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9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5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8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9.xml" ContentType="application/vnd.openxmlformats-officedocument.drawingml.chartshapes+xml"/>
  <Override PartName="/xl/drawings/drawing30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1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4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5.xml" ContentType="application/vnd.openxmlformats-officedocument.drawingml.chartshapes+xml"/>
  <Override PartName="/xl/drawings/drawing3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7.xml" ContentType="application/vnd.openxmlformats-officedocument.drawingml.chartshapes+xml"/>
  <Override PartName="/xl/drawings/drawing3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9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4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Charts for all types\"/>
    </mc:Choice>
  </mc:AlternateContent>
  <xr:revisionPtr revIDLastSave="0" documentId="13_ncr:1_{C42C75F5-5BCF-4661-BBE6-4073941C06F1}" xr6:coauthVersionLast="47" xr6:coauthVersionMax="47" xr10:uidLastSave="{00000000-0000-0000-0000-000000000000}"/>
  <bookViews>
    <workbookView xWindow="-98" yWindow="-98" windowWidth="22695" windowHeight="14476" firstSheet="1" activeTab="2" xr2:uid="{91F3113A-22CC-4D5E-8EBB-90D5B8ED214E}"/>
  </bookViews>
  <sheets>
    <sheet name="Steel table_ESTIMATOR" sheetId="12" r:id="rId1"/>
    <sheet name="Steel table_TIME" sheetId="13" r:id="rId2"/>
    <sheet name="ASETTW NowTagFoot AllTypes" sheetId="20" r:id="rId3"/>
    <sheet name="ASETTW Now" sheetId="19" r:id="rId4"/>
    <sheet name="ASETTW NowTagFoot" sheetId="16" r:id="rId5"/>
    <sheet name="ASETTW Speculation" sheetId="18" r:id="rId6"/>
    <sheet name="ASETTW Speculation with DD" sheetId="17" r:id="rId7"/>
    <sheet name="ASETTW Full" sheetId="15" r:id="rId8"/>
    <sheet name="ASETTW Untruncated" sheetId="14" r:id="rId9"/>
    <sheet name="ASE Now Agg" sheetId="4" r:id="rId10"/>
    <sheet name="DPS Now Agg" sheetId="10" r:id="rId11"/>
    <sheet name="ASE Future Agg" sheetId="5" r:id="rId12"/>
    <sheet name="DPS Future Agg" sheetId="11" r:id="rId13"/>
    <sheet name="Megas Agg" sheetId="6" r:id="rId14"/>
    <sheet name="Megas (Formatted) Agg" sheetId="7" r:id="rId15"/>
    <sheet name="ASE Full Agg" sheetId="3" r:id="rId16"/>
    <sheet name="DPS Full Agg" sheetId="9" r:id="rId17"/>
    <sheet name="comprehensive_dps30 Agg" sheetId="8" r:id="rId18"/>
    <sheet name="ASE Full Untruncated Agg" sheetId="2" r:id="rId19"/>
  </sheets>
  <definedNames>
    <definedName name="_xlnm._FilterDatabase" localSheetId="0" hidden="1">'Steel table_ESTIMATOR'!$A$1:$CF$478</definedName>
    <definedName name="_xlnm._FilterDatabase" localSheetId="1" hidden="1">'Steel table_TIME'!$A$1:$CF$480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44" i="20" l="1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H44" i="20"/>
  <c r="G44" i="20"/>
  <c r="F44" i="20"/>
  <c r="E44" i="20"/>
  <c r="D44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H31" i="20"/>
  <c r="G31" i="20"/>
  <c r="F31" i="20"/>
  <c r="E31" i="20"/>
  <c r="D31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W44" i="19" l="1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D44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D31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D40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D36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W44" i="16"/>
  <c r="V44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D44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W30" i="16"/>
  <c r="V30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D30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W26" i="16"/>
  <c r="V26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D26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W20" i="16"/>
  <c r="V20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W18" i="16"/>
  <c r="V18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D18" i="16"/>
  <c r="W17" i="16"/>
  <c r="V17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D17" i="16"/>
  <c r="W11" i="16"/>
  <c r="V11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D11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D3" i="15" l="1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E96" i="14"/>
  <c r="F96" i="14"/>
  <c r="G96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D96" i="14"/>
  <c r="X3" i="14" l="1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" i="14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D2" i="15"/>
  <c r="E121" i="13" a="1"/>
  <c r="E121" i="13" s="1"/>
  <c r="F480" i="13" a="1"/>
  <c r="F480" i="13" s="1"/>
  <c r="E480" i="13" a="1"/>
  <c r="E480" i="13" s="1"/>
  <c r="F479" i="13" a="1"/>
  <c r="F479" i="13" s="1"/>
  <c r="E479" i="13" a="1"/>
  <c r="E479" i="13" s="1"/>
  <c r="F53" i="13" a="1"/>
  <c r="F53" i="13" s="1"/>
  <c r="E53" i="13" a="1"/>
  <c r="E53" i="13" s="1"/>
  <c r="F19" i="13" a="1"/>
  <c r="F19" i="13" s="1"/>
  <c r="E19" i="13" a="1"/>
  <c r="E19" i="13" s="1"/>
  <c r="F231" i="13" a="1"/>
  <c r="F231" i="13" s="1"/>
  <c r="E231" i="13" a="1"/>
  <c r="E231" i="13" s="1"/>
  <c r="F229" i="13" a="1"/>
  <c r="F229" i="13" s="1"/>
  <c r="E229" i="13" a="1"/>
  <c r="E229" i="13" s="1"/>
  <c r="F230" i="13" a="1"/>
  <c r="F230" i="13" s="1"/>
  <c r="E230" i="13" a="1"/>
  <c r="E230" i="13" s="1"/>
  <c r="F169" i="13" a="1"/>
  <c r="F169" i="13" s="1"/>
  <c r="E169" i="13" a="1"/>
  <c r="E169" i="13" s="1"/>
  <c r="F206" i="13" a="1"/>
  <c r="F206" i="13" s="1"/>
  <c r="E206" i="13" a="1"/>
  <c r="E206" i="13" s="1"/>
  <c r="F204" i="13" a="1"/>
  <c r="F204" i="13" s="1"/>
  <c r="E204" i="13" a="1"/>
  <c r="E204" i="13" s="1"/>
  <c r="F205" i="13" a="1"/>
  <c r="F205" i="13" s="1"/>
  <c r="E205" i="13" a="1"/>
  <c r="E205" i="13" s="1"/>
  <c r="F249" i="13" a="1"/>
  <c r="F249" i="13" s="1"/>
  <c r="E249" i="13" a="1"/>
  <c r="E249" i="13" s="1"/>
  <c r="F248" i="13" a="1"/>
  <c r="F248" i="13" s="1"/>
  <c r="E248" i="13" a="1"/>
  <c r="E248" i="13" s="1"/>
  <c r="F419" i="13" a="1"/>
  <c r="F419" i="13" s="1"/>
  <c r="E419" i="13" a="1"/>
  <c r="E419" i="13" s="1"/>
  <c r="F417" i="13" a="1"/>
  <c r="F417" i="13" s="1"/>
  <c r="E417" i="13" a="1"/>
  <c r="E417" i="13" s="1"/>
  <c r="F418" i="13" a="1"/>
  <c r="F418" i="13" s="1"/>
  <c r="E418" i="13" a="1"/>
  <c r="E418" i="13" s="1"/>
  <c r="F340" i="13" a="1"/>
  <c r="F340" i="13" s="1"/>
  <c r="E340" i="13" a="1"/>
  <c r="E340" i="13" s="1"/>
  <c r="F338" i="13" a="1"/>
  <c r="F338" i="13" s="1"/>
  <c r="E338" i="13" a="1"/>
  <c r="E338" i="13" s="1"/>
  <c r="F341" i="13" a="1"/>
  <c r="F341" i="13" s="1"/>
  <c r="E341" i="13" a="1"/>
  <c r="E341" i="13" s="1"/>
  <c r="F339" i="13" a="1"/>
  <c r="F339" i="13" s="1"/>
  <c r="E339" i="13" a="1"/>
  <c r="E339" i="13" s="1"/>
  <c r="F336" i="13" a="1"/>
  <c r="F336" i="13" s="1"/>
  <c r="E336" i="13" a="1"/>
  <c r="E336" i="13" s="1"/>
  <c r="F301" i="13" a="1"/>
  <c r="F301" i="13" s="1"/>
  <c r="E301" i="13" a="1"/>
  <c r="E301" i="13" s="1"/>
  <c r="F359" i="13" a="1"/>
  <c r="F359" i="13" s="1"/>
  <c r="E359" i="13" a="1"/>
  <c r="E359" i="13" s="1"/>
  <c r="F360" i="13" a="1"/>
  <c r="F360" i="13" s="1"/>
  <c r="E360" i="13" a="1"/>
  <c r="E360" i="13" s="1"/>
  <c r="F358" i="13" a="1"/>
  <c r="F358" i="13" s="1"/>
  <c r="E358" i="13" a="1"/>
  <c r="E358" i="13" s="1"/>
  <c r="F127" i="13" a="1"/>
  <c r="F127" i="13" s="1"/>
  <c r="E127" i="13" a="1"/>
  <c r="E127" i="13" s="1"/>
  <c r="F437" i="13" a="1"/>
  <c r="F437" i="13" s="1"/>
  <c r="E437" i="13" a="1"/>
  <c r="E437" i="13" s="1"/>
  <c r="F436" i="13" a="1"/>
  <c r="F436" i="13" s="1"/>
  <c r="E436" i="13" a="1"/>
  <c r="E436" i="13" s="1"/>
  <c r="F396" i="13" a="1"/>
  <c r="F396" i="13" s="1"/>
  <c r="E396" i="13" a="1"/>
  <c r="E396" i="13" s="1"/>
  <c r="F30" i="13" a="1"/>
  <c r="F30" i="13" s="1"/>
  <c r="E30" i="13" a="1"/>
  <c r="E30" i="13" s="1"/>
  <c r="F28" i="13" a="1"/>
  <c r="F28" i="13" s="1"/>
  <c r="E28" i="13" a="1"/>
  <c r="E28" i="13" s="1"/>
  <c r="F29" i="13" a="1"/>
  <c r="F29" i="13" s="1"/>
  <c r="E29" i="13" a="1"/>
  <c r="E29" i="13" s="1"/>
  <c r="F175" i="13" a="1"/>
  <c r="F175" i="13" s="1"/>
  <c r="E175" i="13" a="1"/>
  <c r="E175" i="13" s="1"/>
  <c r="F177" i="13" a="1"/>
  <c r="F177" i="13" s="1"/>
  <c r="E177" i="13" a="1"/>
  <c r="E177" i="13" s="1"/>
  <c r="F173" i="13" a="1"/>
  <c r="F173" i="13" s="1"/>
  <c r="E173" i="13" a="1"/>
  <c r="E173" i="13" s="1"/>
  <c r="F176" i="13" a="1"/>
  <c r="F176" i="13" s="1"/>
  <c r="E176" i="13" a="1"/>
  <c r="E176" i="13" s="1"/>
  <c r="F174" i="13" a="1"/>
  <c r="F174" i="13" s="1"/>
  <c r="E174" i="13" a="1"/>
  <c r="E174" i="13" s="1"/>
  <c r="F260" i="13" a="1"/>
  <c r="F260" i="13" s="1"/>
  <c r="E260" i="13" a="1"/>
  <c r="E260" i="13" s="1"/>
  <c r="F261" i="13" a="1"/>
  <c r="F261" i="13" s="1"/>
  <c r="E261" i="13" a="1"/>
  <c r="E261" i="13" s="1"/>
  <c r="F262" i="13" a="1"/>
  <c r="F262" i="13" s="1"/>
  <c r="E262" i="13" a="1"/>
  <c r="E262" i="13" s="1"/>
  <c r="F87" i="13" a="1"/>
  <c r="F87" i="13" s="1"/>
  <c r="E87" i="13" a="1"/>
  <c r="E87" i="13" s="1"/>
  <c r="F86" i="13" a="1"/>
  <c r="F86" i="13" s="1"/>
  <c r="E86" i="13" a="1"/>
  <c r="E86" i="13" s="1"/>
  <c r="F62" i="13" a="1"/>
  <c r="F62" i="13" s="1"/>
  <c r="E62" i="13" a="1"/>
  <c r="E62" i="13" s="1"/>
  <c r="F312" i="13" a="1"/>
  <c r="F312" i="13" s="1"/>
  <c r="E312" i="13" a="1"/>
  <c r="E312" i="13" s="1"/>
  <c r="F310" i="13" a="1"/>
  <c r="F310" i="13" s="1"/>
  <c r="E310" i="13" a="1"/>
  <c r="E310" i="13" s="1"/>
  <c r="F311" i="13" a="1"/>
  <c r="F311" i="13" s="1"/>
  <c r="E311" i="13" a="1"/>
  <c r="E311" i="13" s="1"/>
  <c r="F137" i="13" a="1"/>
  <c r="F137" i="13" s="1"/>
  <c r="E137" i="13" a="1"/>
  <c r="E137" i="13" s="1"/>
  <c r="F135" i="13" a="1"/>
  <c r="F135" i="13" s="1"/>
  <c r="E135" i="13" a="1"/>
  <c r="E135" i="13" s="1"/>
  <c r="F136" i="13" a="1"/>
  <c r="F136" i="13" s="1"/>
  <c r="E136" i="13" a="1"/>
  <c r="E136" i="13" s="1"/>
  <c r="F199" i="13" a="1"/>
  <c r="F199" i="13" s="1"/>
  <c r="E199" i="13" a="1"/>
  <c r="E199" i="13" s="1"/>
  <c r="F197" i="13" a="1"/>
  <c r="F197" i="13" s="1"/>
  <c r="E197" i="13" a="1"/>
  <c r="E197" i="13" s="1"/>
  <c r="F201" i="13" a="1"/>
  <c r="F201" i="13" s="1"/>
  <c r="E201" i="13" a="1"/>
  <c r="E201" i="13" s="1"/>
  <c r="F200" i="13" a="1"/>
  <c r="F200" i="13" s="1"/>
  <c r="E200" i="13" a="1"/>
  <c r="E200" i="13" s="1"/>
  <c r="F198" i="13" a="1"/>
  <c r="F198" i="13" s="1"/>
  <c r="E198" i="13" a="1"/>
  <c r="E198" i="13" s="1"/>
  <c r="F55" i="13" a="1"/>
  <c r="F55" i="13" s="1"/>
  <c r="E55" i="13" a="1"/>
  <c r="E55" i="13" s="1"/>
  <c r="F377" i="13" a="1"/>
  <c r="F377" i="13" s="1"/>
  <c r="E377" i="13" a="1"/>
  <c r="E377" i="13" s="1"/>
  <c r="F246" i="13" a="1"/>
  <c r="F246" i="13" s="1"/>
  <c r="E246" i="13" a="1"/>
  <c r="E246" i="13" s="1"/>
  <c r="F244" i="13" a="1"/>
  <c r="F244" i="13" s="1"/>
  <c r="E244" i="13" a="1"/>
  <c r="E244" i="13" s="1"/>
  <c r="F247" i="13" a="1"/>
  <c r="F247" i="13" s="1"/>
  <c r="E247" i="13" a="1"/>
  <c r="E247" i="13" s="1"/>
  <c r="F245" i="13" a="1"/>
  <c r="F245" i="13" s="1"/>
  <c r="E245" i="13" a="1"/>
  <c r="E245" i="13" s="1"/>
  <c r="F368" i="13" a="1"/>
  <c r="F368" i="13" s="1"/>
  <c r="E368" i="13" a="1"/>
  <c r="E368" i="13" s="1"/>
  <c r="F327" i="13" a="1"/>
  <c r="F327" i="13" s="1"/>
  <c r="E327" i="13" a="1"/>
  <c r="E327" i="13" s="1"/>
  <c r="F328" i="13" a="1"/>
  <c r="F328" i="13" s="1"/>
  <c r="E328" i="13" a="1"/>
  <c r="E328" i="13" s="1"/>
  <c r="F33" i="13" a="1"/>
  <c r="F33" i="13" s="1"/>
  <c r="E33" i="13" a="1"/>
  <c r="E33" i="13" s="1"/>
  <c r="F35" i="13" a="1"/>
  <c r="F35" i="13" s="1"/>
  <c r="E35" i="13" a="1"/>
  <c r="E35" i="13" s="1"/>
  <c r="F37" i="13" a="1"/>
  <c r="F37" i="13" s="1"/>
  <c r="E37" i="13" a="1"/>
  <c r="E37" i="13" s="1"/>
  <c r="F38" i="13" a="1"/>
  <c r="F38" i="13" s="1"/>
  <c r="E38" i="13" a="1"/>
  <c r="E38" i="13" s="1"/>
  <c r="F36" i="13" a="1"/>
  <c r="F36" i="13" s="1"/>
  <c r="E36" i="13" a="1"/>
  <c r="E36" i="13" s="1"/>
  <c r="F39" i="13" a="1"/>
  <c r="F39" i="13" s="1"/>
  <c r="E39" i="13" a="1"/>
  <c r="E39" i="13" s="1"/>
  <c r="F40" i="13" a="1"/>
  <c r="F40" i="13" s="1"/>
  <c r="E40" i="13" a="1"/>
  <c r="E40" i="13" s="1"/>
  <c r="F344" i="13" a="1"/>
  <c r="F344" i="13" s="1"/>
  <c r="E344" i="13" a="1"/>
  <c r="E344" i="13" s="1"/>
  <c r="F337" i="13" a="1"/>
  <c r="F337" i="13" s="1"/>
  <c r="E337" i="13" a="1"/>
  <c r="E337" i="13" s="1"/>
  <c r="F353" i="13" a="1"/>
  <c r="F353" i="13" s="1"/>
  <c r="E353" i="13" a="1"/>
  <c r="E353" i="13" s="1"/>
  <c r="F272" i="13" a="1"/>
  <c r="F272" i="13" s="1"/>
  <c r="E272" i="13" a="1"/>
  <c r="E272" i="13" s="1"/>
  <c r="F252" i="13" a="1"/>
  <c r="F252" i="13" s="1"/>
  <c r="E252" i="13" a="1"/>
  <c r="E252" i="13" s="1"/>
  <c r="F253" i="13" a="1"/>
  <c r="F253" i="13" s="1"/>
  <c r="E253" i="13" a="1"/>
  <c r="E253" i="13" s="1"/>
  <c r="F251" i="13" a="1"/>
  <c r="F251" i="13" s="1"/>
  <c r="E251" i="13" a="1"/>
  <c r="E251" i="13" s="1"/>
  <c r="F81" i="13" a="1"/>
  <c r="F81" i="13" s="1"/>
  <c r="E81" i="13" a="1"/>
  <c r="E81" i="13" s="1"/>
  <c r="F83" i="13" a="1"/>
  <c r="F83" i="13" s="1"/>
  <c r="E83" i="13" a="1"/>
  <c r="E83" i="13" s="1"/>
  <c r="F79" i="13" a="1"/>
  <c r="F79" i="13" s="1"/>
  <c r="E79" i="13" a="1"/>
  <c r="E79" i="13" s="1"/>
  <c r="F82" i="13" a="1"/>
  <c r="F82" i="13" s="1"/>
  <c r="E82" i="13" a="1"/>
  <c r="E82" i="13" s="1"/>
  <c r="F80" i="13" a="1"/>
  <c r="F80" i="13" s="1"/>
  <c r="E80" i="13" a="1"/>
  <c r="E80" i="13" s="1"/>
  <c r="F303" i="13" a="1"/>
  <c r="F303" i="13" s="1"/>
  <c r="E303" i="13" a="1"/>
  <c r="E303" i="13" s="1"/>
  <c r="F101" i="13" a="1"/>
  <c r="F101" i="13" s="1"/>
  <c r="E101" i="13" a="1"/>
  <c r="E101" i="13" s="1"/>
  <c r="F48" i="13" a="1"/>
  <c r="F48" i="13" s="1"/>
  <c r="E48" i="13" a="1"/>
  <c r="E48" i="13" s="1"/>
  <c r="F47" i="13" a="1"/>
  <c r="F47" i="13" s="1"/>
  <c r="E47" i="13" a="1"/>
  <c r="E47" i="13" s="1"/>
  <c r="F49" i="13" a="1"/>
  <c r="F49" i="13" s="1"/>
  <c r="E49" i="13" a="1"/>
  <c r="E49" i="13" s="1"/>
  <c r="F370" i="13" a="1"/>
  <c r="F370" i="13" s="1"/>
  <c r="E370" i="13" a="1"/>
  <c r="E370" i="13" s="1"/>
  <c r="F395" i="13" a="1"/>
  <c r="F395" i="13" s="1"/>
  <c r="E395" i="13" a="1"/>
  <c r="E395" i="13" s="1"/>
  <c r="F274" i="13" a="1"/>
  <c r="F274" i="13" s="1"/>
  <c r="E274" i="13" a="1"/>
  <c r="E274" i="13" s="1"/>
  <c r="F383" i="13" a="1"/>
  <c r="F383" i="13" s="1"/>
  <c r="E383" i="13" a="1"/>
  <c r="E383" i="13" s="1"/>
  <c r="F443" i="13" a="1"/>
  <c r="F443" i="13" s="1"/>
  <c r="E443" i="13" a="1"/>
  <c r="E443" i="13" s="1"/>
  <c r="F445" i="13" a="1"/>
  <c r="F445" i="13" s="1"/>
  <c r="E445" i="13" a="1"/>
  <c r="E445" i="13" s="1"/>
  <c r="F446" i="13" a="1"/>
  <c r="F446" i="13" s="1"/>
  <c r="E446" i="13" a="1"/>
  <c r="E446" i="13" s="1"/>
  <c r="F444" i="13" a="1"/>
  <c r="F444" i="13" s="1"/>
  <c r="E444" i="13" a="1"/>
  <c r="E444" i="13" s="1"/>
  <c r="F330" i="13" a="1"/>
  <c r="F330" i="13" s="1"/>
  <c r="E330" i="13" a="1"/>
  <c r="E330" i="13" s="1"/>
  <c r="F329" i="13" a="1"/>
  <c r="F329" i="13" s="1"/>
  <c r="E329" i="13" a="1"/>
  <c r="E329" i="13" s="1"/>
  <c r="F331" i="13" a="1"/>
  <c r="F331" i="13" s="1"/>
  <c r="E331" i="13" a="1"/>
  <c r="E331" i="13" s="1"/>
  <c r="F463" i="13" a="1"/>
  <c r="F463" i="13" s="1"/>
  <c r="E463" i="13" a="1"/>
  <c r="E463" i="13" s="1"/>
  <c r="F438" i="13" a="1"/>
  <c r="F438" i="13" s="1"/>
  <c r="E438" i="13" a="1"/>
  <c r="E438" i="13" s="1"/>
  <c r="F221" i="13" a="1"/>
  <c r="F221" i="13" s="1"/>
  <c r="E221" i="13" a="1"/>
  <c r="E221" i="13" s="1"/>
  <c r="F431" i="13" a="1"/>
  <c r="F431" i="13" s="1"/>
  <c r="E431" i="13" a="1"/>
  <c r="E431" i="13" s="1"/>
  <c r="F183" i="13" a="1"/>
  <c r="F183" i="13" s="1"/>
  <c r="E183" i="13" a="1"/>
  <c r="E183" i="13" s="1"/>
  <c r="F372" i="13" a="1"/>
  <c r="F372" i="13" s="1"/>
  <c r="E372" i="13" a="1"/>
  <c r="E372" i="13" s="1"/>
  <c r="F411" i="13" a="1"/>
  <c r="F411" i="13" s="1"/>
  <c r="E411" i="13" a="1"/>
  <c r="E411" i="13" s="1"/>
  <c r="F413" i="13" a="1"/>
  <c r="F413" i="13" s="1"/>
  <c r="E413" i="13" a="1"/>
  <c r="E413" i="13" s="1"/>
  <c r="F414" i="13" a="1"/>
  <c r="F414" i="13" s="1"/>
  <c r="E414" i="13" a="1"/>
  <c r="E414" i="13" s="1"/>
  <c r="F412" i="13" a="1"/>
  <c r="F412" i="13" s="1"/>
  <c r="E412" i="13" a="1"/>
  <c r="E412" i="13" s="1"/>
  <c r="F415" i="13" a="1"/>
  <c r="F415" i="13" s="1"/>
  <c r="E415" i="13" a="1"/>
  <c r="E415" i="13" s="1"/>
  <c r="F416" i="13" a="1"/>
  <c r="F416" i="13" s="1"/>
  <c r="E416" i="13" a="1"/>
  <c r="E416" i="13" s="1"/>
  <c r="F269" i="13" a="1"/>
  <c r="F269" i="13" s="1"/>
  <c r="E269" i="13" a="1"/>
  <c r="E269" i="13" s="1"/>
  <c r="F267" i="13" a="1"/>
  <c r="F267" i="13" s="1"/>
  <c r="E267" i="13" a="1"/>
  <c r="E267" i="13" s="1"/>
  <c r="F271" i="13" a="1"/>
  <c r="F271" i="13" s="1"/>
  <c r="E271" i="13" a="1"/>
  <c r="E271" i="13" s="1"/>
  <c r="F270" i="13" a="1"/>
  <c r="F270" i="13" s="1"/>
  <c r="E270" i="13" a="1"/>
  <c r="E270" i="13" s="1"/>
  <c r="F268" i="13" a="1"/>
  <c r="F268" i="13" s="1"/>
  <c r="E268" i="13" a="1"/>
  <c r="E268" i="13" s="1"/>
  <c r="F180" i="13" a="1"/>
  <c r="F180" i="13" s="1"/>
  <c r="E180" i="13" a="1"/>
  <c r="E180" i="13" s="1"/>
  <c r="F222" i="13" a="1"/>
  <c r="F222" i="13" s="1"/>
  <c r="E222" i="13" a="1"/>
  <c r="E222" i="13" s="1"/>
  <c r="F390" i="13" a="1"/>
  <c r="F390" i="13" s="1"/>
  <c r="E390" i="13" a="1"/>
  <c r="E390" i="13" s="1"/>
  <c r="F196" i="13" a="1"/>
  <c r="F196" i="13" s="1"/>
  <c r="E196" i="13" a="1"/>
  <c r="E196" i="13" s="1"/>
  <c r="F161" i="13" a="1"/>
  <c r="F161" i="13" s="1"/>
  <c r="E161" i="13" a="1"/>
  <c r="E161" i="13" s="1"/>
  <c r="F163" i="13" a="1"/>
  <c r="F163" i="13" s="1"/>
  <c r="E163" i="13" a="1"/>
  <c r="E163" i="13" s="1"/>
  <c r="F164" i="13" a="1"/>
  <c r="F164" i="13" s="1"/>
  <c r="E164" i="13" a="1"/>
  <c r="E164" i="13" s="1"/>
  <c r="F162" i="13" a="1"/>
  <c r="F162" i="13" s="1"/>
  <c r="E162" i="13" a="1"/>
  <c r="E162" i="13" s="1"/>
  <c r="F289" i="13" a="1"/>
  <c r="F289" i="13" s="1"/>
  <c r="E289" i="13" a="1"/>
  <c r="E289" i="13" s="1"/>
  <c r="F181" i="13" a="1"/>
  <c r="F181" i="13" s="1"/>
  <c r="E181" i="13" a="1"/>
  <c r="E181" i="13" s="1"/>
  <c r="F208" i="13" a="1"/>
  <c r="F208" i="13" s="1"/>
  <c r="E208" i="13" a="1"/>
  <c r="E208" i="13" s="1"/>
  <c r="F54" i="13" a="1"/>
  <c r="F54" i="13" s="1"/>
  <c r="E54" i="13" a="1"/>
  <c r="E54" i="13" s="1"/>
  <c r="F89" i="13" a="1"/>
  <c r="F89" i="13" s="1"/>
  <c r="E89" i="13" a="1"/>
  <c r="E89" i="13" s="1"/>
  <c r="F375" i="13" a="1"/>
  <c r="F375" i="13" s="1"/>
  <c r="E375" i="13" a="1"/>
  <c r="E375" i="13" s="1"/>
  <c r="F376" i="13" a="1"/>
  <c r="F376" i="13" s="1"/>
  <c r="E376" i="13" a="1"/>
  <c r="E376" i="13" s="1"/>
  <c r="F374" i="13" a="1"/>
  <c r="F374" i="13" s="1"/>
  <c r="E374" i="13" a="1"/>
  <c r="E374" i="13" s="1"/>
  <c r="F95" i="13" a="1"/>
  <c r="F95" i="13" s="1"/>
  <c r="E95" i="13" a="1"/>
  <c r="E95" i="13" s="1"/>
  <c r="F128" i="13" a="1"/>
  <c r="F128" i="13" s="1"/>
  <c r="E128" i="13" a="1"/>
  <c r="E128" i="13" s="1"/>
  <c r="F24" i="13" a="1"/>
  <c r="F24" i="13" s="1"/>
  <c r="E24" i="13" a="1"/>
  <c r="E24" i="13" s="1"/>
  <c r="F26" i="13" a="1"/>
  <c r="F26" i="13" s="1"/>
  <c r="E26" i="13" a="1"/>
  <c r="E26" i="13" s="1"/>
  <c r="F25" i="13" a="1"/>
  <c r="F25" i="13" s="1"/>
  <c r="E25" i="13" a="1"/>
  <c r="E25" i="13" s="1"/>
  <c r="F23" i="13" a="1"/>
  <c r="F23" i="13" s="1"/>
  <c r="E23" i="13" a="1"/>
  <c r="E23" i="13" s="1"/>
  <c r="F85" i="13" a="1"/>
  <c r="F85" i="13" s="1"/>
  <c r="E85" i="13" a="1"/>
  <c r="E85" i="13" s="1"/>
  <c r="F108" i="13" a="1"/>
  <c r="F108" i="13" s="1"/>
  <c r="E108" i="13" a="1"/>
  <c r="E108" i="13" s="1"/>
  <c r="F91" i="13" a="1"/>
  <c r="F91" i="13" s="1"/>
  <c r="E91" i="13" a="1"/>
  <c r="E91" i="13" s="1"/>
  <c r="F407" i="13" a="1"/>
  <c r="F407" i="13" s="1"/>
  <c r="E407" i="13" a="1"/>
  <c r="E407" i="13" s="1"/>
  <c r="F195" i="13" a="1"/>
  <c r="F195" i="13" s="1"/>
  <c r="E195" i="13" a="1"/>
  <c r="E195" i="13" s="1"/>
  <c r="F66" i="13" a="1"/>
  <c r="F66" i="13" s="1"/>
  <c r="E66" i="13" a="1"/>
  <c r="E66" i="13" s="1"/>
  <c r="F371" i="13" a="1"/>
  <c r="F371" i="13" s="1"/>
  <c r="E371" i="13" a="1"/>
  <c r="E371" i="13" s="1"/>
  <c r="F306" i="13" a="1"/>
  <c r="F306" i="13" s="1"/>
  <c r="E306" i="13" a="1"/>
  <c r="E306" i="13" s="1"/>
  <c r="F307" i="13" a="1"/>
  <c r="F307" i="13" s="1"/>
  <c r="E307" i="13" a="1"/>
  <c r="E307" i="13" s="1"/>
  <c r="F308" i="13" a="1"/>
  <c r="F308" i="13" s="1"/>
  <c r="E308" i="13" a="1"/>
  <c r="E308" i="13" s="1"/>
  <c r="F305" i="13" a="1"/>
  <c r="F305" i="13" s="1"/>
  <c r="E305" i="13" a="1"/>
  <c r="E305" i="13" s="1"/>
  <c r="F424" i="13" a="1"/>
  <c r="F424" i="13" s="1"/>
  <c r="E424" i="13" a="1"/>
  <c r="E424" i="13" s="1"/>
  <c r="F423" i="13" a="1"/>
  <c r="F423" i="13" s="1"/>
  <c r="E423" i="13" a="1"/>
  <c r="E423" i="13" s="1"/>
  <c r="F425" i="13" a="1"/>
  <c r="F425" i="13" s="1"/>
  <c r="E425" i="13" a="1"/>
  <c r="E425" i="13" s="1"/>
  <c r="F367" i="13" a="1"/>
  <c r="F367" i="13" s="1"/>
  <c r="E367" i="13" a="1"/>
  <c r="E367" i="13" s="1"/>
  <c r="F373" i="13" a="1"/>
  <c r="F373" i="13" s="1"/>
  <c r="E373" i="13" a="1"/>
  <c r="E373" i="13" s="1"/>
  <c r="F51" i="13" a="1"/>
  <c r="F51" i="13" s="1"/>
  <c r="E51" i="13" a="1"/>
  <c r="E51" i="13" s="1"/>
  <c r="F52" i="13" a="1"/>
  <c r="F52" i="13" s="1"/>
  <c r="E52" i="13" a="1"/>
  <c r="E52" i="13" s="1"/>
  <c r="F50" i="13" a="1"/>
  <c r="F50" i="13" s="1"/>
  <c r="E50" i="13" a="1"/>
  <c r="E50" i="13" s="1"/>
  <c r="F129" i="13" a="1"/>
  <c r="F129" i="13" s="1"/>
  <c r="E129" i="13" a="1"/>
  <c r="E129" i="13" s="1"/>
  <c r="F131" i="13" a="1"/>
  <c r="F131" i="13" s="1"/>
  <c r="E131" i="13" a="1"/>
  <c r="E131" i="13" s="1"/>
  <c r="F132" i="13" a="1"/>
  <c r="F132" i="13" s="1"/>
  <c r="E132" i="13" a="1"/>
  <c r="E132" i="13" s="1"/>
  <c r="F130" i="13" a="1"/>
  <c r="F130" i="13" s="1"/>
  <c r="E130" i="13" a="1"/>
  <c r="E130" i="13" s="1"/>
  <c r="F133" i="13" a="1"/>
  <c r="F133" i="13" s="1"/>
  <c r="E133" i="13" a="1"/>
  <c r="E133" i="13" s="1"/>
  <c r="F134" i="13" a="1"/>
  <c r="F134" i="13" s="1"/>
  <c r="E134" i="13" a="1"/>
  <c r="E134" i="13" s="1"/>
  <c r="F348" i="13" a="1"/>
  <c r="F348" i="13" s="1"/>
  <c r="E348" i="13" a="1"/>
  <c r="E348" i="13" s="1"/>
  <c r="F21" i="13" a="1"/>
  <c r="F21" i="13" s="1"/>
  <c r="E21" i="13" a="1"/>
  <c r="E21" i="13" s="1"/>
  <c r="F326" i="13" a="1"/>
  <c r="F326" i="13" s="1"/>
  <c r="E326" i="13" a="1"/>
  <c r="E326" i="13" s="1"/>
  <c r="F45" i="13" a="1"/>
  <c r="F45" i="13" s="1"/>
  <c r="E45" i="13" a="1"/>
  <c r="E45" i="13" s="1"/>
  <c r="F46" i="13" a="1"/>
  <c r="F46" i="13" s="1"/>
  <c r="E46" i="13" a="1"/>
  <c r="E46" i="13" s="1"/>
  <c r="F466" i="13" a="1"/>
  <c r="F466" i="13" s="1"/>
  <c r="E466" i="13" a="1"/>
  <c r="E466" i="13" s="1"/>
  <c r="F333" i="13" a="1"/>
  <c r="F333" i="13" s="1"/>
  <c r="E333" i="13" a="1"/>
  <c r="E333" i="13" s="1"/>
  <c r="F334" i="13" a="1"/>
  <c r="F334" i="13" s="1"/>
  <c r="E334" i="13" a="1"/>
  <c r="E334" i="13" s="1"/>
  <c r="F332" i="13" a="1"/>
  <c r="F332" i="13" s="1"/>
  <c r="E332" i="13" a="1"/>
  <c r="E332" i="13" s="1"/>
  <c r="F125" i="13" a="1"/>
  <c r="F125" i="13" s="1"/>
  <c r="E125" i="13" a="1"/>
  <c r="E125" i="13" s="1"/>
  <c r="F22" i="13" a="1"/>
  <c r="F22" i="13" s="1"/>
  <c r="E22" i="13" a="1"/>
  <c r="E22" i="13" s="1"/>
  <c r="F242" i="13" a="1"/>
  <c r="F242" i="13" s="1"/>
  <c r="E242" i="13" a="1"/>
  <c r="E242" i="13" s="1"/>
  <c r="F207" i="13" a="1"/>
  <c r="F207" i="13" s="1"/>
  <c r="E207" i="13" a="1"/>
  <c r="E207" i="13" s="1"/>
  <c r="F277" i="13" a="1"/>
  <c r="F277" i="13" s="1"/>
  <c r="E277" i="13" a="1"/>
  <c r="E277" i="13" s="1"/>
  <c r="F430" i="13" a="1"/>
  <c r="F430" i="13" s="1"/>
  <c r="E430" i="13" a="1"/>
  <c r="E430" i="13" s="1"/>
  <c r="F141" i="13" a="1"/>
  <c r="F141" i="13" s="1"/>
  <c r="E141" i="13" a="1"/>
  <c r="E141" i="13" s="1"/>
  <c r="F143" i="13" a="1"/>
  <c r="F143" i="13" s="1"/>
  <c r="E143" i="13" a="1"/>
  <c r="E143" i="13" s="1"/>
  <c r="F142" i="13" a="1"/>
  <c r="F142" i="13" s="1"/>
  <c r="E142" i="13" a="1"/>
  <c r="E142" i="13" s="1"/>
  <c r="F434" i="13" a="1"/>
  <c r="F434" i="13" s="1"/>
  <c r="E434" i="13" a="1"/>
  <c r="E434" i="13" s="1"/>
  <c r="F432" i="13" a="1"/>
  <c r="F432" i="13" s="1"/>
  <c r="E432" i="13" a="1"/>
  <c r="E432" i="13" s="1"/>
  <c r="F435" i="13" a="1"/>
  <c r="F435" i="13" s="1"/>
  <c r="E435" i="13" a="1"/>
  <c r="E435" i="13" s="1"/>
  <c r="F433" i="13" a="1"/>
  <c r="F433" i="13" s="1"/>
  <c r="E433" i="13" a="1"/>
  <c r="E433" i="13" s="1"/>
  <c r="F71" i="13" a="1"/>
  <c r="F71" i="13" s="1"/>
  <c r="E71" i="13" a="1"/>
  <c r="E71" i="13" s="1"/>
  <c r="F453" i="13" a="1"/>
  <c r="F453" i="13" s="1"/>
  <c r="E453" i="13" a="1"/>
  <c r="E453" i="13" s="1"/>
  <c r="F454" i="13" a="1"/>
  <c r="F454" i="13" s="1"/>
  <c r="E454" i="13" a="1"/>
  <c r="E454" i="13" s="1"/>
  <c r="F452" i="13" a="1"/>
  <c r="F452" i="13" s="1"/>
  <c r="E452" i="13" a="1"/>
  <c r="E452" i="13" s="1"/>
  <c r="F241" i="13" a="1"/>
  <c r="F241" i="13" s="1"/>
  <c r="E241" i="13" a="1"/>
  <c r="E241" i="13" s="1"/>
  <c r="F304" i="13" a="1"/>
  <c r="F304" i="13" s="1"/>
  <c r="E304" i="13" a="1"/>
  <c r="E304" i="13" s="1"/>
  <c r="F279" i="13" a="1"/>
  <c r="F279" i="13" s="1"/>
  <c r="E279" i="13" a="1"/>
  <c r="E279" i="13" s="1"/>
  <c r="F191" i="13" a="1"/>
  <c r="F191" i="13" s="1"/>
  <c r="E191" i="13" a="1"/>
  <c r="E191" i="13" s="1"/>
  <c r="F192" i="13" a="1"/>
  <c r="F192" i="13" s="1"/>
  <c r="E192" i="13" a="1"/>
  <c r="E192" i="13" s="1"/>
  <c r="F193" i="13" a="1"/>
  <c r="F193" i="13" s="1"/>
  <c r="E193" i="13" a="1"/>
  <c r="E193" i="13" s="1"/>
  <c r="F190" i="13" a="1"/>
  <c r="F190" i="13" s="1"/>
  <c r="E190" i="13" a="1"/>
  <c r="E190" i="13" s="1"/>
  <c r="F194" i="13" a="1"/>
  <c r="F194" i="13" s="1"/>
  <c r="E194" i="13" a="1"/>
  <c r="E194" i="13" s="1"/>
  <c r="F442" i="13" a="1"/>
  <c r="F442" i="13" s="1"/>
  <c r="E442" i="13" a="1"/>
  <c r="E442" i="13" s="1"/>
  <c r="F471" i="13" a="1"/>
  <c r="F471" i="13" s="1"/>
  <c r="E471" i="13" a="1"/>
  <c r="E471" i="13" s="1"/>
  <c r="F427" i="13" a="1"/>
  <c r="F427" i="13" s="1"/>
  <c r="E427" i="13" a="1"/>
  <c r="E427" i="13" s="1"/>
  <c r="F428" i="13" a="1"/>
  <c r="F428" i="13" s="1"/>
  <c r="E428" i="13" a="1"/>
  <c r="E428" i="13" s="1"/>
  <c r="F426" i="13" a="1"/>
  <c r="F426" i="13" s="1"/>
  <c r="E426" i="13" a="1"/>
  <c r="E426" i="13" s="1"/>
  <c r="F465" i="13" a="1"/>
  <c r="F465" i="13" s="1"/>
  <c r="E465" i="13" a="1"/>
  <c r="E465" i="13" s="1"/>
  <c r="F152" i="13" a="1"/>
  <c r="F152" i="13" s="1"/>
  <c r="E152" i="13" a="1"/>
  <c r="E152" i="13" s="1"/>
  <c r="F150" i="13" a="1"/>
  <c r="F150" i="13" s="1"/>
  <c r="E150" i="13" a="1"/>
  <c r="E150" i="13" s="1"/>
  <c r="F153" i="13" a="1"/>
  <c r="F153" i="13" s="1"/>
  <c r="E153" i="13" a="1"/>
  <c r="E153" i="13" s="1"/>
  <c r="F151" i="13" a="1"/>
  <c r="F151" i="13" s="1"/>
  <c r="E151" i="13" a="1"/>
  <c r="E151" i="13" s="1"/>
  <c r="F406" i="13" a="1"/>
  <c r="F406" i="13" s="1"/>
  <c r="E406" i="13" a="1"/>
  <c r="E406" i="13" s="1"/>
  <c r="F404" i="13" a="1"/>
  <c r="F404" i="13" s="1"/>
  <c r="E404" i="13" a="1"/>
  <c r="E404" i="13" s="1"/>
  <c r="F405" i="13" a="1"/>
  <c r="F405" i="13" s="1"/>
  <c r="E405" i="13" a="1"/>
  <c r="E405" i="13" s="1"/>
  <c r="F148" i="13" a="1"/>
  <c r="F148" i="13" s="1"/>
  <c r="E148" i="13" a="1"/>
  <c r="E148" i="13" s="1"/>
  <c r="F171" i="13" a="1"/>
  <c r="F171" i="13" s="1"/>
  <c r="E171" i="13" a="1"/>
  <c r="E171" i="13" s="1"/>
  <c r="F172" i="13" a="1"/>
  <c r="F172" i="13" s="1"/>
  <c r="E172" i="13" a="1"/>
  <c r="E172" i="13" s="1"/>
  <c r="F170" i="13" a="1"/>
  <c r="F170" i="13" s="1"/>
  <c r="E170" i="13" a="1"/>
  <c r="E170" i="13" s="1"/>
  <c r="F290" i="13" a="1"/>
  <c r="F290" i="13" s="1"/>
  <c r="E290" i="13" a="1"/>
  <c r="E290" i="13" s="1"/>
  <c r="F15" i="13" a="1"/>
  <c r="F15" i="13" s="1"/>
  <c r="E15" i="13" a="1"/>
  <c r="E15" i="13" s="1"/>
  <c r="F90" i="13" a="1"/>
  <c r="F90" i="13" s="1"/>
  <c r="E90" i="13" a="1"/>
  <c r="E90" i="13" s="1"/>
  <c r="F255" i="13" a="1"/>
  <c r="F255" i="13" s="1"/>
  <c r="E255" i="13" a="1"/>
  <c r="E255" i="13" s="1"/>
  <c r="F257" i="13" a="1"/>
  <c r="F257" i="13" s="1"/>
  <c r="E257" i="13" a="1"/>
  <c r="E257" i="13" s="1"/>
  <c r="F258" i="13" a="1"/>
  <c r="F258" i="13" s="1"/>
  <c r="E258" i="13" a="1"/>
  <c r="E258" i="13" s="1"/>
  <c r="F256" i="13" a="1"/>
  <c r="F256" i="13" s="1"/>
  <c r="E256" i="13" a="1"/>
  <c r="E256" i="13" s="1"/>
  <c r="F421" i="13" a="1"/>
  <c r="F421" i="13" s="1"/>
  <c r="E421" i="13" a="1"/>
  <c r="E421" i="13" s="1"/>
  <c r="F422" i="13" a="1"/>
  <c r="F422" i="13" s="1"/>
  <c r="E422" i="13" a="1"/>
  <c r="E422" i="13" s="1"/>
  <c r="F462" i="13" a="1"/>
  <c r="F462" i="13" s="1"/>
  <c r="E462" i="13" a="1"/>
  <c r="E462" i="13" s="1"/>
  <c r="F275" i="13" a="1"/>
  <c r="F275" i="13" s="1"/>
  <c r="E275" i="13" a="1"/>
  <c r="E275" i="13" s="1"/>
  <c r="F138" i="13" a="1"/>
  <c r="F138" i="13" s="1"/>
  <c r="E138" i="13" a="1"/>
  <c r="E138" i="13" s="1"/>
  <c r="F250" i="13" a="1"/>
  <c r="F250" i="13" s="1"/>
  <c r="E250" i="13" a="1"/>
  <c r="E250" i="13" s="1"/>
  <c r="F447" i="13" a="1"/>
  <c r="F447" i="13" s="1"/>
  <c r="E447" i="13" a="1"/>
  <c r="E447" i="13" s="1"/>
  <c r="F293" i="13" a="1"/>
  <c r="F293" i="13" s="1"/>
  <c r="E293" i="13" a="1"/>
  <c r="E293" i="13" s="1"/>
  <c r="F292" i="13" a="1"/>
  <c r="F292" i="13" s="1"/>
  <c r="E292" i="13" a="1"/>
  <c r="E292" i="13" s="1"/>
  <c r="F294" i="13" a="1"/>
  <c r="F294" i="13" s="1"/>
  <c r="E294" i="13" a="1"/>
  <c r="E294" i="13" s="1"/>
  <c r="F295" i="13" a="1"/>
  <c r="F295" i="13" s="1"/>
  <c r="E295" i="13" a="1"/>
  <c r="E295" i="13" s="1"/>
  <c r="F291" i="13" a="1"/>
  <c r="F291" i="13" s="1"/>
  <c r="E291" i="13" a="1"/>
  <c r="E291" i="13" s="1"/>
  <c r="F297" i="13" a="1"/>
  <c r="F297" i="13" s="1"/>
  <c r="E297" i="13" a="1"/>
  <c r="E297" i="13" s="1"/>
  <c r="F223" i="13" a="1"/>
  <c r="F223" i="13" s="1"/>
  <c r="E223" i="13" a="1"/>
  <c r="E223" i="13" s="1"/>
  <c r="F225" i="13" a="1"/>
  <c r="F225" i="13" s="1"/>
  <c r="E225" i="13" a="1"/>
  <c r="E225" i="13" s="1"/>
  <c r="F226" i="13" a="1"/>
  <c r="F226" i="13" s="1"/>
  <c r="E226" i="13" a="1"/>
  <c r="E226" i="13" s="1"/>
  <c r="F224" i="13" a="1"/>
  <c r="F224" i="13" s="1"/>
  <c r="E224" i="13" a="1"/>
  <c r="E224" i="13" s="1"/>
  <c r="F227" i="13" a="1"/>
  <c r="F227" i="13" s="1"/>
  <c r="E227" i="13" a="1"/>
  <c r="E227" i="13" s="1"/>
  <c r="F228" i="13" a="1"/>
  <c r="F228" i="13" s="1"/>
  <c r="E228" i="13" a="1"/>
  <c r="E228" i="13" s="1"/>
  <c r="F77" i="13" a="1"/>
  <c r="F77" i="13" s="1"/>
  <c r="E77" i="13" a="1"/>
  <c r="E77" i="13" s="1"/>
  <c r="F78" i="13" a="1"/>
  <c r="F78" i="13" s="1"/>
  <c r="E78" i="13" a="1"/>
  <c r="E78" i="13" s="1"/>
  <c r="F76" i="13" a="1"/>
  <c r="F76" i="13" s="1"/>
  <c r="E76" i="13" a="1"/>
  <c r="E76" i="13" s="1"/>
  <c r="F397" i="13" a="1"/>
  <c r="F397" i="13" s="1"/>
  <c r="E397" i="13" a="1"/>
  <c r="E397" i="13" s="1"/>
  <c r="F124" i="13" a="1"/>
  <c r="F124" i="13" s="1"/>
  <c r="E124" i="13" a="1"/>
  <c r="E124" i="13" s="1"/>
  <c r="F122" i="13" a="1"/>
  <c r="F122" i="13" s="1"/>
  <c r="E122" i="13" a="1"/>
  <c r="E122" i="13" s="1"/>
  <c r="F123" i="13" a="1"/>
  <c r="F123" i="13" s="1"/>
  <c r="E123" i="13" a="1"/>
  <c r="E123" i="13" s="1"/>
  <c r="F202" i="13" a="1"/>
  <c r="F202" i="13" s="1"/>
  <c r="E202" i="13" a="1"/>
  <c r="E202" i="13" s="1"/>
  <c r="F189" i="13" a="1"/>
  <c r="F189" i="13" s="1"/>
  <c r="E189" i="13" a="1"/>
  <c r="E189" i="13" s="1"/>
  <c r="F139" i="13" a="1"/>
  <c r="F139" i="13" s="1"/>
  <c r="E139" i="13" a="1"/>
  <c r="E139" i="13" s="1"/>
  <c r="F140" i="13" a="1"/>
  <c r="F140" i="13" s="1"/>
  <c r="E140" i="13" a="1"/>
  <c r="E140" i="13" s="1"/>
  <c r="F210" i="13" a="1"/>
  <c r="F210" i="13" s="1"/>
  <c r="E210" i="13" a="1"/>
  <c r="E210" i="13" s="1"/>
  <c r="F156" i="13" a="1"/>
  <c r="F156" i="13" s="1"/>
  <c r="E156" i="13" a="1"/>
  <c r="E156" i="13" s="1"/>
  <c r="F464" i="13" a="1"/>
  <c r="F464" i="13" s="1"/>
  <c r="E464" i="13" a="1"/>
  <c r="E464" i="13" s="1"/>
  <c r="F398" i="13" a="1"/>
  <c r="F398" i="13" s="1"/>
  <c r="E398" i="13" a="1"/>
  <c r="E398" i="13" s="1"/>
  <c r="F477" i="13" a="1"/>
  <c r="F477" i="13" s="1"/>
  <c r="E477" i="13" a="1"/>
  <c r="E477" i="13" s="1"/>
  <c r="F149" i="13" a="1"/>
  <c r="F149" i="13" s="1"/>
  <c r="E149" i="13" a="1"/>
  <c r="E149" i="13" s="1"/>
  <c r="F165" i="13" a="1"/>
  <c r="F165" i="13" s="1"/>
  <c r="E165" i="13" a="1"/>
  <c r="E165" i="13" s="1"/>
  <c r="F203" i="13" a="1"/>
  <c r="F203" i="13" s="1"/>
  <c r="E203" i="13" a="1"/>
  <c r="E203" i="13" s="1"/>
  <c r="F126" i="13" a="1"/>
  <c r="F126" i="13" s="1"/>
  <c r="E126" i="13" a="1"/>
  <c r="E126" i="13" s="1"/>
  <c r="F379" i="13" a="1"/>
  <c r="F379" i="13" s="1"/>
  <c r="E379" i="13" a="1"/>
  <c r="E379" i="13" s="1"/>
  <c r="F380" i="13" a="1"/>
  <c r="F380" i="13" s="1"/>
  <c r="E380" i="13" a="1"/>
  <c r="E380" i="13" s="1"/>
  <c r="F381" i="13" a="1"/>
  <c r="F381" i="13" s="1"/>
  <c r="E381" i="13" a="1"/>
  <c r="E381" i="13" s="1"/>
  <c r="F378" i="13" a="1"/>
  <c r="F378" i="13" s="1"/>
  <c r="E378" i="13" a="1"/>
  <c r="E378" i="13" s="1"/>
  <c r="F382" i="13" a="1"/>
  <c r="F382" i="13" s="1"/>
  <c r="E382" i="13" a="1"/>
  <c r="E382" i="13" s="1"/>
  <c r="F115" i="13" a="1"/>
  <c r="F115" i="13" s="1"/>
  <c r="E115" i="13" a="1"/>
  <c r="E115" i="13" s="1"/>
  <c r="F366" i="13" a="1"/>
  <c r="F366" i="13" s="1"/>
  <c r="E366" i="13" a="1"/>
  <c r="E366" i="13" s="1"/>
  <c r="F219" i="13" a="1"/>
  <c r="F219" i="13" s="1"/>
  <c r="E219" i="13" a="1"/>
  <c r="E219" i="13" s="1"/>
  <c r="F44" i="13" a="1"/>
  <c r="F44" i="13" s="1"/>
  <c r="E44" i="13" a="1"/>
  <c r="E44" i="13" s="1"/>
  <c r="F182" i="13" a="1"/>
  <c r="F182" i="13" s="1"/>
  <c r="E182" i="13" a="1"/>
  <c r="E182" i="13" s="1"/>
  <c r="F116" i="13" a="1"/>
  <c r="F116" i="13" s="1"/>
  <c r="E116" i="13" a="1"/>
  <c r="E116" i="13" s="1"/>
  <c r="F75" i="13" a="1"/>
  <c r="F75" i="13" s="1"/>
  <c r="E75" i="13" a="1"/>
  <c r="E75" i="13" s="1"/>
  <c r="F265" i="13" a="1"/>
  <c r="F265" i="13" s="1"/>
  <c r="E265" i="13" a="1"/>
  <c r="E265" i="13" s="1"/>
  <c r="F266" i="13" a="1"/>
  <c r="F266" i="13" s="1"/>
  <c r="E266" i="13" a="1"/>
  <c r="E266" i="13" s="1"/>
  <c r="F264" i="13" a="1"/>
  <c r="F264" i="13" s="1"/>
  <c r="E264" i="13" a="1"/>
  <c r="E264" i="13" s="1"/>
  <c r="F109" i="13" a="1"/>
  <c r="F109" i="13" s="1"/>
  <c r="E109" i="13" a="1"/>
  <c r="E109" i="13" s="1"/>
  <c r="F357" i="13" a="1"/>
  <c r="F357" i="13" s="1"/>
  <c r="E357" i="13" a="1"/>
  <c r="E357" i="13" s="1"/>
  <c r="F32" i="13" a="1"/>
  <c r="F32" i="13" s="1"/>
  <c r="E32" i="13" a="1"/>
  <c r="E32" i="13" s="1"/>
  <c r="F285" i="13" a="1"/>
  <c r="F285" i="13" s="1"/>
  <c r="E285" i="13" a="1"/>
  <c r="E285" i="13" s="1"/>
  <c r="F286" i="13" a="1"/>
  <c r="F286" i="13" s="1"/>
  <c r="E286" i="13" a="1"/>
  <c r="E286" i="13" s="1"/>
  <c r="F287" i="13" a="1"/>
  <c r="F287" i="13" s="1"/>
  <c r="E287" i="13" a="1"/>
  <c r="E287" i="13" s="1"/>
  <c r="F284" i="13" a="1"/>
  <c r="F284" i="13" s="1"/>
  <c r="E284" i="13" a="1"/>
  <c r="E284" i="13" s="1"/>
  <c r="F288" i="13" a="1"/>
  <c r="F288" i="13" s="1"/>
  <c r="E288" i="13" a="1"/>
  <c r="E288" i="13" s="1"/>
  <c r="F64" i="13" a="1"/>
  <c r="F64" i="13" s="1"/>
  <c r="E64" i="13" a="1"/>
  <c r="E64" i="13" s="1"/>
  <c r="F65" i="13" a="1"/>
  <c r="F65" i="13" s="1"/>
  <c r="E65" i="13" a="1"/>
  <c r="E65" i="13" s="1"/>
  <c r="F63" i="13" a="1"/>
  <c r="F63" i="13" s="1"/>
  <c r="E63" i="13" a="1"/>
  <c r="E63" i="13" s="1"/>
  <c r="F315" i="13" a="1"/>
  <c r="F315" i="13" s="1"/>
  <c r="E315" i="13" a="1"/>
  <c r="E315" i="13" s="1"/>
  <c r="F473" i="13" a="1"/>
  <c r="F473" i="13" s="1"/>
  <c r="E473" i="13" a="1"/>
  <c r="E473" i="13" s="1"/>
  <c r="F474" i="13" a="1"/>
  <c r="F474" i="13" s="1"/>
  <c r="E474" i="13" a="1"/>
  <c r="E474" i="13" s="1"/>
  <c r="F475" i="13" a="1"/>
  <c r="F475" i="13" s="1"/>
  <c r="E475" i="13" a="1"/>
  <c r="E475" i="13" s="1"/>
  <c r="F472" i="13" a="1"/>
  <c r="F472" i="13" s="1"/>
  <c r="E472" i="13" a="1"/>
  <c r="E472" i="13" s="1"/>
  <c r="F476" i="13" a="1"/>
  <c r="F476" i="13" s="1"/>
  <c r="E476" i="13" a="1"/>
  <c r="E476" i="13" s="1"/>
  <c r="F460" i="13" a="1"/>
  <c r="F460" i="13" s="1"/>
  <c r="E460" i="13" a="1"/>
  <c r="E460" i="13" s="1"/>
  <c r="F18" i="13" a="1"/>
  <c r="F18" i="13" s="1"/>
  <c r="E18" i="13" a="1"/>
  <c r="E18" i="13" s="1"/>
  <c r="F16" i="13" a="1"/>
  <c r="F16" i="13" s="1"/>
  <c r="E16" i="13" a="1"/>
  <c r="E16" i="13" s="1"/>
  <c r="F17" i="13" a="1"/>
  <c r="F17" i="13" s="1"/>
  <c r="E17" i="13" a="1"/>
  <c r="E17" i="13" s="1"/>
  <c r="F314" i="13" a="1"/>
  <c r="F314" i="13" s="1"/>
  <c r="E314" i="13" a="1"/>
  <c r="E314" i="13" s="1"/>
  <c r="F166" i="13" a="1"/>
  <c r="F166" i="13" s="1"/>
  <c r="E166" i="13" a="1"/>
  <c r="E166" i="13" s="1"/>
  <c r="F167" i="13" a="1"/>
  <c r="F167" i="13" s="1"/>
  <c r="E167" i="13" a="1"/>
  <c r="E167" i="13" s="1"/>
  <c r="F168" i="13" a="1"/>
  <c r="F168" i="13" s="1"/>
  <c r="E168" i="13" a="1"/>
  <c r="E168" i="13" s="1"/>
  <c r="F346" i="13" a="1"/>
  <c r="F346" i="13" s="1"/>
  <c r="E346" i="13" a="1"/>
  <c r="E346" i="13" s="1"/>
  <c r="F347" i="13" a="1"/>
  <c r="F347" i="13" s="1"/>
  <c r="E347" i="13" a="1"/>
  <c r="E347" i="13" s="1"/>
  <c r="F345" i="13" a="1"/>
  <c r="F345" i="13" s="1"/>
  <c r="E345" i="13" a="1"/>
  <c r="E345" i="13" s="1"/>
  <c r="F461" i="13" a="1"/>
  <c r="F461" i="13" s="1"/>
  <c r="E461" i="13" a="1"/>
  <c r="E461" i="13" s="1"/>
  <c r="F363" i="13" a="1"/>
  <c r="F363" i="13" s="1"/>
  <c r="E363" i="13" a="1"/>
  <c r="E363" i="13" s="1"/>
  <c r="F361" i="13" a="1"/>
  <c r="F361" i="13" s="1"/>
  <c r="E361" i="13" a="1"/>
  <c r="E361" i="13" s="1"/>
  <c r="F365" i="13" a="1"/>
  <c r="F365" i="13" s="1"/>
  <c r="E365" i="13" a="1"/>
  <c r="E365" i="13" s="1"/>
  <c r="F364" i="13" a="1"/>
  <c r="F364" i="13" s="1"/>
  <c r="E364" i="13" a="1"/>
  <c r="E364" i="13" s="1"/>
  <c r="F362" i="13" a="1"/>
  <c r="F362" i="13" s="1"/>
  <c r="E362" i="13" a="1"/>
  <c r="E362" i="13" s="1"/>
  <c r="F400" i="13" a="1"/>
  <c r="F400" i="13" s="1"/>
  <c r="E400" i="13" a="1"/>
  <c r="E400" i="13" s="1"/>
  <c r="F401" i="13" a="1"/>
  <c r="F401" i="13" s="1"/>
  <c r="E401" i="13" a="1"/>
  <c r="E401" i="13" s="1"/>
  <c r="F402" i="13" a="1"/>
  <c r="F402" i="13" s="1"/>
  <c r="E402" i="13" a="1"/>
  <c r="E402" i="13" s="1"/>
  <c r="F399" i="13" a="1"/>
  <c r="F399" i="13" s="1"/>
  <c r="E399" i="13" a="1"/>
  <c r="E399" i="13" s="1"/>
  <c r="F232" i="13" a="1"/>
  <c r="F232" i="13" s="1"/>
  <c r="E232" i="13" a="1"/>
  <c r="E232" i="13" s="1"/>
  <c r="F184" i="13" a="1"/>
  <c r="F184" i="13" s="1"/>
  <c r="E184" i="13" a="1"/>
  <c r="E184" i="13" s="1"/>
  <c r="F61" i="13" a="1"/>
  <c r="F61" i="13" s="1"/>
  <c r="E61" i="13" a="1"/>
  <c r="E61" i="13" s="1"/>
  <c r="F60" i="13" a="1"/>
  <c r="F60" i="13" s="1"/>
  <c r="E60" i="13" a="1"/>
  <c r="E60" i="13" s="1"/>
  <c r="F300" i="13" a="1"/>
  <c r="F300" i="13" s="1"/>
  <c r="E300" i="13" a="1"/>
  <c r="E300" i="13" s="1"/>
  <c r="F298" i="13" a="1"/>
  <c r="F298" i="13" s="1"/>
  <c r="E298" i="13" a="1"/>
  <c r="E298" i="13" s="1"/>
  <c r="F299" i="13" a="1"/>
  <c r="F299" i="13" s="1"/>
  <c r="E299" i="13" a="1"/>
  <c r="E299" i="13" s="1"/>
  <c r="F467" i="13" a="1"/>
  <c r="F467" i="13" s="1"/>
  <c r="E467" i="13" a="1"/>
  <c r="E467" i="13" s="1"/>
  <c r="F325" i="13" a="1"/>
  <c r="F325" i="13" s="1"/>
  <c r="E325" i="13" a="1"/>
  <c r="E325" i="13" s="1"/>
  <c r="F323" i="13" a="1"/>
  <c r="F323" i="13" s="1"/>
  <c r="E323" i="13" a="1"/>
  <c r="E323" i="13" s="1"/>
  <c r="F324" i="13" a="1"/>
  <c r="F324" i="13" s="1"/>
  <c r="E324" i="13" a="1"/>
  <c r="E324" i="13" s="1"/>
  <c r="F254" i="13" a="1"/>
  <c r="F254" i="13" s="1"/>
  <c r="E254" i="13" a="1"/>
  <c r="E254" i="13" s="1"/>
  <c r="F420" i="13" a="1"/>
  <c r="F420" i="13" s="1"/>
  <c r="E420" i="13" a="1"/>
  <c r="E420" i="13" s="1"/>
  <c r="F187" i="13" a="1"/>
  <c r="F187" i="13" s="1"/>
  <c r="E187" i="13" a="1"/>
  <c r="E187" i="13" s="1"/>
  <c r="F188" i="13" a="1"/>
  <c r="F188" i="13" s="1"/>
  <c r="E188" i="13" a="1"/>
  <c r="E188" i="13" s="1"/>
  <c r="F186" i="13" a="1"/>
  <c r="F186" i="13" s="1"/>
  <c r="E186" i="13" a="1"/>
  <c r="E186" i="13" s="1"/>
  <c r="F88" i="13" a="1"/>
  <c r="F88" i="13" s="1"/>
  <c r="E88" i="13" a="1"/>
  <c r="E88" i="13" s="1"/>
  <c r="F343" i="13" a="1"/>
  <c r="F343" i="13" s="1"/>
  <c r="E343" i="13" a="1"/>
  <c r="E343" i="13" s="1"/>
  <c r="F342" i="13" a="1"/>
  <c r="F342" i="13" s="1"/>
  <c r="E342" i="13" a="1"/>
  <c r="E342" i="13" s="1"/>
  <c r="F178" i="13" a="1"/>
  <c r="F178" i="13" s="1"/>
  <c r="E178" i="13" a="1"/>
  <c r="E178" i="13" s="1"/>
  <c r="F218" i="13" a="1"/>
  <c r="F218" i="13" s="1"/>
  <c r="E218" i="13" a="1"/>
  <c r="E218" i="13" s="1"/>
  <c r="F216" i="13" a="1"/>
  <c r="F216" i="13" s="1"/>
  <c r="E216" i="13" a="1"/>
  <c r="E216" i="13" s="1"/>
  <c r="F217" i="13" a="1"/>
  <c r="F217" i="13" s="1"/>
  <c r="E217" i="13" a="1"/>
  <c r="E217" i="13" s="1"/>
  <c r="F11" i="13" a="1"/>
  <c r="F11" i="13" s="1"/>
  <c r="E11" i="13" a="1"/>
  <c r="E11" i="13" s="1"/>
  <c r="F9" i="13" a="1"/>
  <c r="F9" i="13" s="1"/>
  <c r="E9" i="13" a="1"/>
  <c r="E9" i="13" s="1"/>
  <c r="F13" i="13" a="1"/>
  <c r="F13" i="13" s="1"/>
  <c r="E13" i="13" a="1"/>
  <c r="E13" i="13" s="1"/>
  <c r="F12" i="13" a="1"/>
  <c r="F12" i="13" s="1"/>
  <c r="E12" i="13" a="1"/>
  <c r="E12" i="13" s="1"/>
  <c r="F10" i="13" a="1"/>
  <c r="F10" i="13" s="1"/>
  <c r="E10" i="13" a="1"/>
  <c r="E10" i="13" s="1"/>
  <c r="F302" i="13" a="1"/>
  <c r="F302" i="13" s="1"/>
  <c r="E302" i="13" a="1"/>
  <c r="E302" i="13" s="1"/>
  <c r="F209" i="13" a="1"/>
  <c r="F209" i="13" s="1"/>
  <c r="E209" i="13" a="1"/>
  <c r="E209" i="13" s="1"/>
  <c r="F233" i="13" a="1"/>
  <c r="F233" i="13" s="1"/>
  <c r="E233" i="13" a="1"/>
  <c r="E233" i="13" s="1"/>
  <c r="F234" i="13" a="1"/>
  <c r="F234" i="13" s="1"/>
  <c r="E234" i="13" a="1"/>
  <c r="E234" i="13" s="1"/>
  <c r="F118" i="13" a="1"/>
  <c r="F118" i="13" s="1"/>
  <c r="E118" i="13" a="1"/>
  <c r="E118" i="13" s="1"/>
  <c r="F119" i="13" a="1"/>
  <c r="F119" i="13" s="1"/>
  <c r="E119" i="13" a="1"/>
  <c r="E119" i="13" s="1"/>
  <c r="F120" i="13" a="1"/>
  <c r="F120" i="13" s="1"/>
  <c r="E120" i="13" a="1"/>
  <c r="E120" i="13" s="1"/>
  <c r="F117" i="13" a="1"/>
  <c r="F117" i="13" s="1"/>
  <c r="E117" i="13" a="1"/>
  <c r="E117" i="13" s="1"/>
  <c r="F179" i="13" a="1"/>
  <c r="F179" i="13" s="1"/>
  <c r="E179" i="13" a="1"/>
  <c r="E179" i="13" s="1"/>
  <c r="F185" i="13" a="1"/>
  <c r="F185" i="13" s="1"/>
  <c r="E185" i="13" a="1"/>
  <c r="E185" i="13" s="1"/>
  <c r="F243" i="13" a="1"/>
  <c r="F243" i="13" s="1"/>
  <c r="E243" i="13" a="1"/>
  <c r="E243" i="13" s="1"/>
  <c r="F160" i="13" a="1"/>
  <c r="F160" i="13" s="1"/>
  <c r="E160" i="13" a="1"/>
  <c r="E160" i="13" s="1"/>
  <c r="F97" i="13" a="1"/>
  <c r="F97" i="13" s="1"/>
  <c r="E97" i="13" a="1"/>
  <c r="E97" i="13" s="1"/>
  <c r="F98" i="13" a="1"/>
  <c r="F98" i="13" s="1"/>
  <c r="E98" i="13" a="1"/>
  <c r="E98" i="13" s="1"/>
  <c r="F99" i="13" a="1"/>
  <c r="F99" i="13" s="1"/>
  <c r="E99" i="13" a="1"/>
  <c r="E99" i="13" s="1"/>
  <c r="F96" i="13" a="1"/>
  <c r="F96" i="13" s="1"/>
  <c r="E96" i="13" a="1"/>
  <c r="E96" i="13" s="1"/>
  <c r="F100" i="13" a="1"/>
  <c r="F100" i="13" s="1"/>
  <c r="E100" i="13" a="1"/>
  <c r="E100" i="13" s="1"/>
  <c r="F259" i="13" a="1"/>
  <c r="F259" i="13" s="1"/>
  <c r="E259" i="13" a="1"/>
  <c r="E259" i="13" s="1"/>
  <c r="F440" i="13" a="1"/>
  <c r="F440" i="13" s="1"/>
  <c r="E440" i="13" a="1"/>
  <c r="E440" i="13" s="1"/>
  <c r="F441" i="13" a="1"/>
  <c r="F441" i="13" s="1"/>
  <c r="E441" i="13" a="1"/>
  <c r="E441" i="13" s="1"/>
  <c r="F439" i="13" a="1"/>
  <c r="F439" i="13" s="1"/>
  <c r="E439" i="13" a="1"/>
  <c r="E439" i="13" s="1"/>
  <c r="F84" i="13" a="1"/>
  <c r="F84" i="13" s="1"/>
  <c r="E84" i="13" a="1"/>
  <c r="E84" i="13" s="1"/>
  <c r="F457" i="13" a="1"/>
  <c r="F457" i="13" s="1"/>
  <c r="E457" i="13" a="1"/>
  <c r="E457" i="13" s="1"/>
  <c r="F455" i="13" a="1"/>
  <c r="F455" i="13" s="1"/>
  <c r="E455" i="13" a="1"/>
  <c r="E455" i="13" s="1"/>
  <c r="F459" i="13" a="1"/>
  <c r="F459" i="13" s="1"/>
  <c r="E459" i="13" a="1"/>
  <c r="E459" i="13" s="1"/>
  <c r="F458" i="13" a="1"/>
  <c r="F458" i="13" s="1"/>
  <c r="E458" i="13" a="1"/>
  <c r="E458" i="13" s="1"/>
  <c r="F456" i="13" a="1"/>
  <c r="F456" i="13" s="1"/>
  <c r="E456" i="13" a="1"/>
  <c r="E456" i="13" s="1"/>
  <c r="F145" i="13" a="1"/>
  <c r="F145" i="13" s="1"/>
  <c r="E145" i="13" a="1"/>
  <c r="E145" i="13" s="1"/>
  <c r="F146" i="13" a="1"/>
  <c r="F146" i="13" s="1"/>
  <c r="E146" i="13" a="1"/>
  <c r="E146" i="13" s="1"/>
  <c r="F144" i="13" a="1"/>
  <c r="F144" i="13" s="1"/>
  <c r="E144" i="13" a="1"/>
  <c r="E144" i="13" s="1"/>
  <c r="F335" i="13" a="1"/>
  <c r="F335" i="13" s="1"/>
  <c r="E335" i="13" a="1"/>
  <c r="E335" i="13" s="1"/>
  <c r="F408" i="13" a="1"/>
  <c r="F408" i="13" s="1"/>
  <c r="E408" i="13" a="1"/>
  <c r="E408" i="13" s="1"/>
  <c r="F276" i="13" a="1"/>
  <c r="F276" i="13" s="1"/>
  <c r="E276" i="13" a="1"/>
  <c r="E276" i="13" s="1"/>
  <c r="F354" i="13" a="1"/>
  <c r="F354" i="13" s="1"/>
  <c r="E354" i="13" a="1"/>
  <c r="E354" i="13" s="1"/>
  <c r="F355" i="13" a="1"/>
  <c r="F355" i="13" s="1"/>
  <c r="E355" i="13" a="1"/>
  <c r="E355" i="13" s="1"/>
  <c r="F356" i="13" a="1"/>
  <c r="F356" i="13" s="1"/>
  <c r="E356" i="13" a="1"/>
  <c r="E356" i="13" s="1"/>
  <c r="F394" i="13" a="1"/>
  <c r="F394" i="13" s="1"/>
  <c r="E394" i="13" a="1"/>
  <c r="E394" i="13" s="1"/>
  <c r="F392" i="13" a="1"/>
  <c r="F392" i="13" s="1"/>
  <c r="E392" i="13" a="1"/>
  <c r="E392" i="13" s="1"/>
  <c r="F393" i="13" a="1"/>
  <c r="F393" i="13" s="1"/>
  <c r="E393" i="13" a="1"/>
  <c r="E393" i="13" s="1"/>
  <c r="F158" i="13" a="1"/>
  <c r="F158" i="13" s="1"/>
  <c r="E158" i="13" a="1"/>
  <c r="E158" i="13" s="1"/>
  <c r="F159" i="13" a="1"/>
  <c r="F159" i="13" s="1"/>
  <c r="E159" i="13" a="1"/>
  <c r="E159" i="13" s="1"/>
  <c r="F157" i="13" a="1"/>
  <c r="F157" i="13" s="1"/>
  <c r="E157" i="13" a="1"/>
  <c r="E157" i="13" s="1"/>
  <c r="F93" i="13" a="1"/>
  <c r="F93" i="13" s="1"/>
  <c r="E93" i="13" a="1"/>
  <c r="E93" i="13" s="1"/>
  <c r="F94" i="13" a="1"/>
  <c r="F94" i="13" s="1"/>
  <c r="E94" i="13" a="1"/>
  <c r="E94" i="13" s="1"/>
  <c r="F92" i="13" a="1"/>
  <c r="F92" i="13" s="1"/>
  <c r="E92" i="13" a="1"/>
  <c r="E92" i="13" s="1"/>
  <c r="F235" i="13" a="1"/>
  <c r="F235" i="13" s="1"/>
  <c r="E235" i="13" a="1"/>
  <c r="E235" i="13" s="1"/>
  <c r="F236" i="13" a="1"/>
  <c r="F236" i="13" s="1"/>
  <c r="E236" i="13" a="1"/>
  <c r="E236" i="13" s="1"/>
  <c r="F237" i="13" a="1"/>
  <c r="F237" i="13" s="1"/>
  <c r="E237" i="13" a="1"/>
  <c r="E237" i="13" s="1"/>
  <c r="F102" i="13" a="1"/>
  <c r="F102" i="13" s="1"/>
  <c r="E102" i="13" a="1"/>
  <c r="E102" i="13" s="1"/>
  <c r="F67" i="13" a="1"/>
  <c r="F67" i="13" s="1"/>
  <c r="E67" i="13" a="1"/>
  <c r="E67" i="13" s="1"/>
  <c r="F70" i="13" a="1"/>
  <c r="F70" i="13" s="1"/>
  <c r="E70" i="13" a="1"/>
  <c r="E70" i="13" s="1"/>
  <c r="F69" i="13" a="1"/>
  <c r="F69" i="13" s="1"/>
  <c r="E69" i="13" a="1"/>
  <c r="E69" i="13" s="1"/>
  <c r="F68" i="13" a="1"/>
  <c r="F68" i="13" s="1"/>
  <c r="E68" i="13" a="1"/>
  <c r="E68" i="13" s="1"/>
  <c r="F155" i="13" a="1"/>
  <c r="F155" i="13" s="1"/>
  <c r="E155" i="13" a="1"/>
  <c r="E155" i="13" s="1"/>
  <c r="F154" i="13" a="1"/>
  <c r="F154" i="13" s="1"/>
  <c r="E154" i="13" a="1"/>
  <c r="E154" i="13" s="1"/>
  <c r="F387" i="13" a="1"/>
  <c r="F387" i="13" s="1"/>
  <c r="E387" i="13" a="1"/>
  <c r="E387" i="13" s="1"/>
  <c r="F386" i="13" a="1"/>
  <c r="F386" i="13" s="1"/>
  <c r="E386" i="13" a="1"/>
  <c r="E386" i="13" s="1"/>
  <c r="F388" i="13" a="1"/>
  <c r="F388" i="13" s="1"/>
  <c r="E388" i="13" a="1"/>
  <c r="E388" i="13" s="1"/>
  <c r="F389" i="13" a="1"/>
  <c r="F389" i="13" s="1"/>
  <c r="E389" i="13" a="1"/>
  <c r="E389" i="13" s="1"/>
  <c r="F385" i="13" a="1"/>
  <c r="F385" i="13" s="1"/>
  <c r="E385" i="13" a="1"/>
  <c r="E385" i="13" s="1"/>
  <c r="F391" i="13" a="1"/>
  <c r="F391" i="13" s="1"/>
  <c r="E391" i="13" a="1"/>
  <c r="E391" i="13" s="1"/>
  <c r="F278" i="13" a="1"/>
  <c r="F278" i="13" s="1"/>
  <c r="E278" i="13" a="1"/>
  <c r="E278" i="13" s="1"/>
  <c r="F114" i="13" a="1"/>
  <c r="F114" i="13" s="1"/>
  <c r="E114" i="13" a="1"/>
  <c r="E114" i="13" s="1"/>
  <c r="F349" i="13" a="1"/>
  <c r="F349" i="13" s="1"/>
  <c r="E349" i="13" a="1"/>
  <c r="E349" i="13" s="1"/>
  <c r="F351" i="13" a="1"/>
  <c r="F351" i="13" s="1"/>
  <c r="E351" i="13" a="1"/>
  <c r="E351" i="13" s="1"/>
  <c r="F352" i="13" a="1"/>
  <c r="F352" i="13" s="1"/>
  <c r="E352" i="13" a="1"/>
  <c r="E352" i="13" s="1"/>
  <c r="F350" i="13" a="1"/>
  <c r="F350" i="13" s="1"/>
  <c r="E350" i="13" a="1"/>
  <c r="E350" i="13" s="1"/>
  <c r="F384" i="13" a="1"/>
  <c r="F384" i="13" s="1"/>
  <c r="E384" i="13" a="1"/>
  <c r="E384" i="13" s="1"/>
  <c r="F369" i="13" a="1"/>
  <c r="F369" i="13" s="1"/>
  <c r="E369" i="13" a="1"/>
  <c r="E369" i="13" s="1"/>
  <c r="F34" i="13" a="1"/>
  <c r="F34" i="13" s="1"/>
  <c r="E34" i="13" a="1"/>
  <c r="E34" i="13" s="1"/>
  <c r="F14" i="13" a="1"/>
  <c r="F14" i="13" s="1"/>
  <c r="E14" i="13" a="1"/>
  <c r="E14" i="13" s="1"/>
  <c r="F112" i="13" a="1"/>
  <c r="F112" i="13" s="1"/>
  <c r="E112" i="13" a="1"/>
  <c r="E112" i="13" s="1"/>
  <c r="F110" i="13" a="1"/>
  <c r="F110" i="13" s="1"/>
  <c r="E110" i="13" a="1"/>
  <c r="E110" i="13" s="1"/>
  <c r="F111" i="13" a="1"/>
  <c r="F111" i="13" s="1"/>
  <c r="E111" i="13" a="1"/>
  <c r="E111" i="13" s="1"/>
  <c r="F448" i="13" a="1"/>
  <c r="F448" i="13" s="1"/>
  <c r="E448" i="13" a="1"/>
  <c r="E448" i="13" s="1"/>
  <c r="F449" i="13" a="1"/>
  <c r="F449" i="13" s="1"/>
  <c r="E449" i="13" a="1"/>
  <c r="E449" i="13" s="1"/>
  <c r="F450" i="13" a="1"/>
  <c r="F450" i="13" s="1"/>
  <c r="E450" i="13" a="1"/>
  <c r="E450" i="13" s="1"/>
  <c r="F317" i="13" a="1"/>
  <c r="F317" i="13" s="1"/>
  <c r="E317" i="13" a="1"/>
  <c r="E317" i="13" s="1"/>
  <c r="F319" i="13" a="1"/>
  <c r="F319" i="13" s="1"/>
  <c r="E319" i="13" a="1"/>
  <c r="E319" i="13" s="1"/>
  <c r="F320" i="13" a="1"/>
  <c r="F320" i="13" s="1"/>
  <c r="E320" i="13" a="1"/>
  <c r="E320" i="13" s="1"/>
  <c r="F318" i="13" a="1"/>
  <c r="F318" i="13" s="1"/>
  <c r="E318" i="13" a="1"/>
  <c r="E318" i="13" s="1"/>
  <c r="F321" i="13" a="1"/>
  <c r="F321" i="13" s="1"/>
  <c r="E321" i="13" a="1"/>
  <c r="E321" i="13" s="1"/>
  <c r="F322" i="13" a="1"/>
  <c r="F322" i="13" s="1"/>
  <c r="E322" i="13" a="1"/>
  <c r="E322" i="13" s="1"/>
  <c r="F316" i="13" a="1"/>
  <c r="F316" i="13" s="1"/>
  <c r="E316" i="13" a="1"/>
  <c r="E316" i="13" s="1"/>
  <c r="F105" i="13" a="1"/>
  <c r="F105" i="13" s="1"/>
  <c r="E105" i="13" a="1"/>
  <c r="E105" i="13" s="1"/>
  <c r="F104" i="13" a="1"/>
  <c r="F104" i="13" s="1"/>
  <c r="E104" i="13" a="1"/>
  <c r="E104" i="13" s="1"/>
  <c r="F106" i="13" a="1"/>
  <c r="F106" i="13" s="1"/>
  <c r="E106" i="13" a="1"/>
  <c r="E106" i="13" s="1"/>
  <c r="F107" i="13" a="1"/>
  <c r="F107" i="13" s="1"/>
  <c r="E107" i="13" a="1"/>
  <c r="E107" i="13" s="1"/>
  <c r="F103" i="13" a="1"/>
  <c r="F103" i="13" s="1"/>
  <c r="E103" i="13" a="1"/>
  <c r="E103" i="13" s="1"/>
  <c r="F296" i="13" a="1"/>
  <c r="F296" i="13" s="1"/>
  <c r="E296" i="13" a="1"/>
  <c r="E296" i="13" s="1"/>
  <c r="F281" i="13" a="1"/>
  <c r="F281" i="13" s="1"/>
  <c r="E281" i="13" a="1"/>
  <c r="E281" i="13" s="1"/>
  <c r="F282" i="13" a="1"/>
  <c r="F282" i="13" s="1"/>
  <c r="E282" i="13" a="1"/>
  <c r="E282" i="13" s="1"/>
  <c r="F280" i="13" a="1"/>
  <c r="F280" i="13" s="1"/>
  <c r="E280" i="13" a="1"/>
  <c r="E280" i="13" s="1"/>
  <c r="F20" i="13" a="1"/>
  <c r="F20" i="13" s="1"/>
  <c r="E20" i="13" a="1"/>
  <c r="E20" i="13" s="1"/>
  <c r="F429" i="13" a="1"/>
  <c r="F429" i="13" s="1"/>
  <c r="E429" i="13" a="1"/>
  <c r="E429" i="13" s="1"/>
  <c r="F469" i="13" a="1"/>
  <c r="F469" i="13" s="1"/>
  <c r="E469" i="13" a="1"/>
  <c r="E469" i="13" s="1"/>
  <c r="F470" i="13" a="1"/>
  <c r="F470" i="13" s="1"/>
  <c r="E470" i="13" a="1"/>
  <c r="E470" i="13" s="1"/>
  <c r="F468" i="13" a="1"/>
  <c r="F468" i="13" s="1"/>
  <c r="E468" i="13" a="1"/>
  <c r="E468" i="13" s="1"/>
  <c r="F43" i="13" a="1"/>
  <c r="F43" i="13" s="1"/>
  <c r="E43" i="13" a="1"/>
  <c r="E43" i="13" s="1"/>
  <c r="F41" i="13" a="1"/>
  <c r="F41" i="13" s="1"/>
  <c r="E41" i="13" a="1"/>
  <c r="E41" i="13" s="1"/>
  <c r="F42" i="13" a="1"/>
  <c r="F42" i="13" s="1"/>
  <c r="E42" i="13" a="1"/>
  <c r="E42" i="13" s="1"/>
  <c r="F31" i="13" a="1"/>
  <c r="F31" i="13" s="1"/>
  <c r="E31" i="13" a="1"/>
  <c r="E31" i="13" s="1"/>
  <c r="F478" i="13" a="1"/>
  <c r="F478" i="13" s="1"/>
  <c r="E478" i="13" a="1"/>
  <c r="E478" i="13" s="1"/>
  <c r="F283" i="13" a="1"/>
  <c r="F283" i="13" s="1"/>
  <c r="E283" i="13" a="1"/>
  <c r="E283" i="13" s="1"/>
  <c r="F212" i="13" a="1"/>
  <c r="F212" i="13" s="1"/>
  <c r="E212" i="13" a="1"/>
  <c r="E212" i="13" s="1"/>
  <c r="F213" i="13" a="1"/>
  <c r="F213" i="13" s="1"/>
  <c r="E213" i="13" a="1"/>
  <c r="E213" i="13" s="1"/>
  <c r="F214" i="13" a="1"/>
  <c r="F214" i="13" s="1"/>
  <c r="E214" i="13" a="1"/>
  <c r="E214" i="13" s="1"/>
  <c r="F211" i="13" a="1"/>
  <c r="F211" i="13" s="1"/>
  <c r="E211" i="13" a="1"/>
  <c r="E211" i="13" s="1"/>
  <c r="F273" i="13" a="1"/>
  <c r="F273" i="13" s="1"/>
  <c r="E273" i="13" a="1"/>
  <c r="E273" i="13" s="1"/>
  <c r="F263" i="13" a="1"/>
  <c r="F263" i="13" s="1"/>
  <c r="E263" i="13" a="1"/>
  <c r="E263" i="13" s="1"/>
  <c r="F113" i="13" a="1"/>
  <c r="F113" i="13" s="1"/>
  <c r="E113" i="13" a="1"/>
  <c r="E113" i="13" s="1"/>
  <c r="F313" i="13" a="1"/>
  <c r="F313" i="13" s="1"/>
  <c r="E313" i="13" a="1"/>
  <c r="E313" i="13" s="1"/>
  <c r="F451" i="13" a="1"/>
  <c r="F451" i="13" s="1"/>
  <c r="E451" i="13" a="1"/>
  <c r="E451" i="13" s="1"/>
  <c r="F147" i="13" a="1"/>
  <c r="F147" i="13" s="1"/>
  <c r="E147" i="13" a="1"/>
  <c r="E147" i="13" s="1"/>
  <c r="F410" i="13" a="1"/>
  <c r="F410" i="13" s="1"/>
  <c r="E410" i="13" a="1"/>
  <c r="E410" i="13" s="1"/>
  <c r="F239" i="13" a="1"/>
  <c r="F239" i="13" s="1"/>
  <c r="E239" i="13" a="1"/>
  <c r="E239" i="13" s="1"/>
  <c r="F240" i="13" a="1"/>
  <c r="F240" i="13" s="1"/>
  <c r="E240" i="13" a="1"/>
  <c r="E240" i="13" s="1"/>
  <c r="F238" i="13" a="1"/>
  <c r="F238" i="13" s="1"/>
  <c r="E238" i="13" a="1"/>
  <c r="E238" i="13" s="1"/>
  <c r="F220" i="13" a="1"/>
  <c r="F220" i="13" s="1"/>
  <c r="E220" i="13" a="1"/>
  <c r="E220" i="13" s="1"/>
  <c r="F72" i="13" a="1"/>
  <c r="F72" i="13" s="1"/>
  <c r="E72" i="13" a="1"/>
  <c r="E72" i="13" s="1"/>
  <c r="F73" i="13" a="1"/>
  <c r="F73" i="13" s="1"/>
  <c r="E73" i="13" a="1"/>
  <c r="E73" i="13" s="1"/>
  <c r="F74" i="13" a="1"/>
  <c r="F74" i="13" s="1"/>
  <c r="E74" i="13" a="1"/>
  <c r="E74" i="13" s="1"/>
  <c r="F409" i="13" a="1"/>
  <c r="F409" i="13" s="1"/>
  <c r="E409" i="13" a="1"/>
  <c r="E409" i="13" s="1"/>
  <c r="F58" i="13" a="1"/>
  <c r="F58" i="13" s="1"/>
  <c r="E58" i="13" a="1"/>
  <c r="E58" i="13" s="1"/>
  <c r="F56" i="13" a="1"/>
  <c r="F56" i="13" s="1"/>
  <c r="E56" i="13" a="1"/>
  <c r="E56" i="13" s="1"/>
  <c r="F59" i="13" a="1"/>
  <c r="F59" i="13" s="1"/>
  <c r="E59" i="13" a="1"/>
  <c r="E59" i="13" s="1"/>
  <c r="F57" i="13" a="1"/>
  <c r="F57" i="13" s="1"/>
  <c r="E57" i="13" a="1"/>
  <c r="E57" i="13" s="1"/>
  <c r="F53" i="12" a="1"/>
  <c r="F53" i="12" s="1"/>
  <c r="E53" i="12" a="1"/>
  <c r="E53" i="12" s="1"/>
  <c r="F19" i="12" a="1"/>
  <c r="F19" i="12" s="1"/>
  <c r="E19" i="12" a="1"/>
  <c r="E19" i="12" s="1"/>
  <c r="F231" i="12" a="1"/>
  <c r="F231" i="12" s="1"/>
  <c r="E231" i="12" a="1"/>
  <c r="E231" i="12" s="1"/>
  <c r="F229" i="12" a="1"/>
  <c r="F229" i="12" s="1"/>
  <c r="E229" i="12" a="1"/>
  <c r="E229" i="12" s="1"/>
  <c r="F230" i="12" a="1"/>
  <c r="F230" i="12" s="1"/>
  <c r="E230" i="12" a="1"/>
  <c r="E230" i="12" s="1"/>
  <c r="F169" i="12" a="1"/>
  <c r="F169" i="12" s="1"/>
  <c r="E169" i="12" a="1"/>
  <c r="E169" i="12" s="1"/>
  <c r="F206" i="12" a="1"/>
  <c r="F206" i="12" s="1"/>
  <c r="E206" i="12" a="1"/>
  <c r="E206" i="12" s="1"/>
  <c r="F204" i="12" a="1"/>
  <c r="F204" i="12" s="1"/>
  <c r="E204" i="12" a="1"/>
  <c r="E204" i="12" s="1"/>
  <c r="F205" i="12" a="1"/>
  <c r="F205" i="12" s="1"/>
  <c r="E205" i="12" a="1"/>
  <c r="E205" i="12" s="1"/>
  <c r="F249" i="12" a="1"/>
  <c r="F249" i="12" s="1"/>
  <c r="E249" i="12" a="1"/>
  <c r="E249" i="12" s="1"/>
  <c r="F248" i="12" a="1"/>
  <c r="F248" i="12" s="1"/>
  <c r="E248" i="12" a="1"/>
  <c r="E248" i="12" s="1"/>
  <c r="F419" i="12" a="1"/>
  <c r="F419" i="12" s="1"/>
  <c r="E419" i="12" a="1"/>
  <c r="E419" i="12" s="1"/>
  <c r="F417" i="12" a="1"/>
  <c r="F417" i="12" s="1"/>
  <c r="E417" i="12" a="1"/>
  <c r="E417" i="12" s="1"/>
  <c r="F418" i="12" a="1"/>
  <c r="F418" i="12" s="1"/>
  <c r="E418" i="12" a="1"/>
  <c r="E418" i="12" s="1"/>
  <c r="F340" i="12" a="1"/>
  <c r="F340" i="12" s="1"/>
  <c r="E340" i="12" a="1"/>
  <c r="E340" i="12" s="1"/>
  <c r="F338" i="12" a="1"/>
  <c r="F338" i="12" s="1"/>
  <c r="E338" i="12" a="1"/>
  <c r="E338" i="12" s="1"/>
  <c r="F341" i="12" a="1"/>
  <c r="F341" i="12" s="1"/>
  <c r="E341" i="12" a="1"/>
  <c r="E341" i="12" s="1"/>
  <c r="F339" i="12" a="1"/>
  <c r="F339" i="12" s="1"/>
  <c r="E339" i="12" a="1"/>
  <c r="E339" i="12" s="1"/>
  <c r="F336" i="12" a="1"/>
  <c r="F336" i="12" s="1"/>
  <c r="E336" i="12" a="1"/>
  <c r="E336" i="12" s="1"/>
  <c r="F301" i="12" a="1"/>
  <c r="F301" i="12" s="1"/>
  <c r="E301" i="12" a="1"/>
  <c r="E301" i="12" s="1"/>
  <c r="F359" i="12" a="1"/>
  <c r="F359" i="12" s="1"/>
  <c r="E359" i="12" a="1"/>
  <c r="E359" i="12" s="1"/>
  <c r="F360" i="12" a="1"/>
  <c r="F360" i="12" s="1"/>
  <c r="E360" i="12" a="1"/>
  <c r="E360" i="12" s="1"/>
  <c r="F358" i="12" a="1"/>
  <c r="F358" i="12" s="1"/>
  <c r="E358" i="12" a="1"/>
  <c r="E358" i="12" s="1"/>
  <c r="F127" i="12" a="1"/>
  <c r="F127" i="12" s="1"/>
  <c r="E127" i="12" a="1"/>
  <c r="E127" i="12" s="1"/>
  <c r="F437" i="12" a="1"/>
  <c r="F437" i="12" s="1"/>
  <c r="E437" i="12" a="1"/>
  <c r="E437" i="12" s="1"/>
  <c r="F436" i="12" a="1"/>
  <c r="F436" i="12" s="1"/>
  <c r="E436" i="12" a="1"/>
  <c r="E436" i="12" s="1"/>
  <c r="F396" i="12" a="1"/>
  <c r="F396" i="12" s="1"/>
  <c r="E396" i="12" a="1"/>
  <c r="E396" i="12" s="1"/>
  <c r="F30" i="12" a="1"/>
  <c r="F30" i="12" s="1"/>
  <c r="E30" i="12" a="1"/>
  <c r="E30" i="12" s="1"/>
  <c r="F28" i="12" a="1"/>
  <c r="F28" i="12" s="1"/>
  <c r="E28" i="12" a="1"/>
  <c r="E28" i="12" s="1"/>
  <c r="F29" i="12" a="1"/>
  <c r="F29" i="12" s="1"/>
  <c r="E29" i="12" a="1"/>
  <c r="E29" i="12" s="1"/>
  <c r="F175" i="12" a="1"/>
  <c r="F175" i="12" s="1"/>
  <c r="E175" i="12" a="1"/>
  <c r="E175" i="12" s="1"/>
  <c r="F177" i="12" a="1"/>
  <c r="F177" i="12" s="1"/>
  <c r="E177" i="12" a="1"/>
  <c r="E177" i="12" s="1"/>
  <c r="F173" i="12" a="1"/>
  <c r="F173" i="12" s="1"/>
  <c r="E173" i="12" a="1"/>
  <c r="E173" i="12" s="1"/>
  <c r="F176" i="12" a="1"/>
  <c r="F176" i="12" s="1"/>
  <c r="E176" i="12" a="1"/>
  <c r="E176" i="12" s="1"/>
  <c r="F174" i="12" a="1"/>
  <c r="F174" i="12" s="1"/>
  <c r="E174" i="12" a="1"/>
  <c r="E174" i="12" s="1"/>
  <c r="F260" i="12" a="1"/>
  <c r="F260" i="12" s="1"/>
  <c r="E260" i="12" a="1"/>
  <c r="E260" i="12" s="1"/>
  <c r="F261" i="12" a="1"/>
  <c r="F261" i="12" s="1"/>
  <c r="E261" i="12" a="1"/>
  <c r="E261" i="12" s="1"/>
  <c r="F262" i="12" a="1"/>
  <c r="F262" i="12" s="1"/>
  <c r="E262" i="12" a="1"/>
  <c r="E262" i="12" s="1"/>
  <c r="F87" i="12" a="1"/>
  <c r="F87" i="12" s="1"/>
  <c r="E87" i="12" a="1"/>
  <c r="E87" i="12" s="1"/>
  <c r="F86" i="12" a="1"/>
  <c r="F86" i="12" s="1"/>
  <c r="E86" i="12" a="1"/>
  <c r="E86" i="12" s="1"/>
  <c r="F62" i="12" a="1"/>
  <c r="F62" i="12" s="1"/>
  <c r="E62" i="12" a="1"/>
  <c r="E62" i="12" s="1"/>
  <c r="F312" i="12" a="1"/>
  <c r="F312" i="12" s="1"/>
  <c r="E312" i="12" a="1"/>
  <c r="E312" i="12" s="1"/>
  <c r="F310" i="12" a="1"/>
  <c r="F310" i="12" s="1"/>
  <c r="E310" i="12" a="1"/>
  <c r="E310" i="12" s="1"/>
  <c r="F311" i="12" a="1"/>
  <c r="F311" i="12" s="1"/>
  <c r="E311" i="12" a="1"/>
  <c r="E311" i="12" s="1"/>
  <c r="F137" i="12" a="1"/>
  <c r="F137" i="12" s="1"/>
  <c r="E137" i="12" a="1"/>
  <c r="E137" i="12" s="1"/>
  <c r="F135" i="12" a="1"/>
  <c r="F135" i="12" s="1"/>
  <c r="E135" i="12" a="1"/>
  <c r="E135" i="12" s="1"/>
  <c r="F136" i="12" a="1"/>
  <c r="F136" i="12" s="1"/>
  <c r="E136" i="12" a="1"/>
  <c r="E136" i="12" s="1"/>
  <c r="F199" i="12" a="1"/>
  <c r="F199" i="12" s="1"/>
  <c r="E199" i="12" a="1"/>
  <c r="E199" i="12" s="1"/>
  <c r="F197" i="12" a="1"/>
  <c r="F197" i="12" s="1"/>
  <c r="E197" i="12" a="1"/>
  <c r="E197" i="12" s="1"/>
  <c r="F201" i="12" a="1"/>
  <c r="F201" i="12" s="1"/>
  <c r="E201" i="12" a="1"/>
  <c r="E201" i="12" s="1"/>
  <c r="F200" i="12" a="1"/>
  <c r="F200" i="12" s="1"/>
  <c r="E200" i="12" a="1"/>
  <c r="E200" i="12" s="1"/>
  <c r="F198" i="12" a="1"/>
  <c r="F198" i="12" s="1"/>
  <c r="E198" i="12" a="1"/>
  <c r="E198" i="12" s="1"/>
  <c r="F55" i="12" a="1"/>
  <c r="F55" i="12" s="1"/>
  <c r="E55" i="12" a="1"/>
  <c r="E55" i="12" s="1"/>
  <c r="F377" i="12" a="1"/>
  <c r="F377" i="12" s="1"/>
  <c r="E377" i="12" a="1"/>
  <c r="E377" i="12" s="1"/>
  <c r="F246" i="12" a="1"/>
  <c r="F246" i="12" s="1"/>
  <c r="E246" i="12" a="1"/>
  <c r="E246" i="12" s="1"/>
  <c r="F244" i="12" a="1"/>
  <c r="F244" i="12" s="1"/>
  <c r="E244" i="12" a="1"/>
  <c r="E244" i="12" s="1"/>
  <c r="F247" i="12" a="1"/>
  <c r="F247" i="12" s="1"/>
  <c r="E247" i="12" a="1"/>
  <c r="E247" i="12" s="1"/>
  <c r="F245" i="12" a="1"/>
  <c r="F245" i="12" s="1"/>
  <c r="E245" i="12" a="1"/>
  <c r="E245" i="12" s="1"/>
  <c r="F368" i="12" a="1"/>
  <c r="F368" i="12" s="1"/>
  <c r="E368" i="12" a="1"/>
  <c r="E368" i="12" s="1"/>
  <c r="F327" i="12" a="1"/>
  <c r="F327" i="12" s="1"/>
  <c r="E327" i="12" a="1"/>
  <c r="E327" i="12" s="1"/>
  <c r="F328" i="12" a="1"/>
  <c r="F328" i="12" s="1"/>
  <c r="E328" i="12" a="1"/>
  <c r="E328" i="12" s="1"/>
  <c r="F33" i="12" a="1"/>
  <c r="F33" i="12" s="1"/>
  <c r="E33" i="12" a="1"/>
  <c r="E33" i="12" s="1"/>
  <c r="F35" i="12" a="1"/>
  <c r="F35" i="12" s="1"/>
  <c r="E35" i="12" a="1"/>
  <c r="E35" i="12" s="1"/>
  <c r="F37" i="12" a="1"/>
  <c r="F37" i="12" s="1"/>
  <c r="E37" i="12" a="1"/>
  <c r="E37" i="12" s="1"/>
  <c r="F38" i="12" a="1"/>
  <c r="F38" i="12" s="1"/>
  <c r="E38" i="12" a="1"/>
  <c r="E38" i="12" s="1"/>
  <c r="F36" i="12" a="1"/>
  <c r="F36" i="12" s="1"/>
  <c r="E36" i="12" a="1"/>
  <c r="E36" i="12" s="1"/>
  <c r="F39" i="12" a="1"/>
  <c r="F39" i="12" s="1"/>
  <c r="E39" i="12" a="1"/>
  <c r="E39" i="12" s="1"/>
  <c r="F40" i="12" a="1"/>
  <c r="F40" i="12" s="1"/>
  <c r="E40" i="12" a="1"/>
  <c r="E40" i="12" s="1"/>
  <c r="F344" i="12" a="1"/>
  <c r="F344" i="12" s="1"/>
  <c r="E344" i="12" a="1"/>
  <c r="E344" i="12" s="1"/>
  <c r="F337" i="12" a="1"/>
  <c r="F337" i="12" s="1"/>
  <c r="E337" i="12" a="1"/>
  <c r="E337" i="12" s="1"/>
  <c r="F353" i="12" a="1"/>
  <c r="F353" i="12" s="1"/>
  <c r="E353" i="12" a="1"/>
  <c r="E353" i="12" s="1"/>
  <c r="F272" i="12" a="1"/>
  <c r="F272" i="12" s="1"/>
  <c r="E272" i="12" a="1"/>
  <c r="E272" i="12" s="1"/>
  <c r="F252" i="12" a="1"/>
  <c r="F252" i="12" s="1"/>
  <c r="E252" i="12" a="1"/>
  <c r="E252" i="12" s="1"/>
  <c r="F253" i="12" a="1"/>
  <c r="F253" i="12" s="1"/>
  <c r="E253" i="12" a="1"/>
  <c r="E253" i="12" s="1"/>
  <c r="F251" i="12" a="1"/>
  <c r="F251" i="12" s="1"/>
  <c r="E251" i="12" a="1"/>
  <c r="E251" i="12" s="1"/>
  <c r="F81" i="12" a="1"/>
  <c r="F81" i="12" s="1"/>
  <c r="E81" i="12" a="1"/>
  <c r="E81" i="12" s="1"/>
  <c r="F83" i="12" a="1"/>
  <c r="F83" i="12" s="1"/>
  <c r="E83" i="12" a="1"/>
  <c r="E83" i="12" s="1"/>
  <c r="F79" i="12" a="1"/>
  <c r="F79" i="12" s="1"/>
  <c r="E79" i="12" a="1"/>
  <c r="E79" i="12" s="1"/>
  <c r="F82" i="12" a="1"/>
  <c r="F82" i="12" s="1"/>
  <c r="E82" i="12" a="1"/>
  <c r="E82" i="12" s="1"/>
  <c r="F80" i="12" a="1"/>
  <c r="F80" i="12" s="1"/>
  <c r="E80" i="12" a="1"/>
  <c r="E80" i="12" s="1"/>
  <c r="F303" i="12" a="1"/>
  <c r="F303" i="12" s="1"/>
  <c r="E303" i="12" a="1"/>
  <c r="E303" i="12" s="1"/>
  <c r="F101" i="12" a="1"/>
  <c r="F101" i="12" s="1"/>
  <c r="E101" i="12" a="1"/>
  <c r="E101" i="12" s="1"/>
  <c r="F48" i="12" a="1"/>
  <c r="F48" i="12" s="1"/>
  <c r="E48" i="12" a="1"/>
  <c r="E48" i="12" s="1"/>
  <c r="F47" i="12" a="1"/>
  <c r="F47" i="12" s="1"/>
  <c r="E47" i="12" a="1"/>
  <c r="E47" i="12" s="1"/>
  <c r="F49" i="12" a="1"/>
  <c r="F49" i="12" s="1"/>
  <c r="E49" i="12" a="1"/>
  <c r="E49" i="12" s="1"/>
  <c r="F370" i="12" a="1"/>
  <c r="F370" i="12" s="1"/>
  <c r="E370" i="12" a="1"/>
  <c r="E370" i="12" s="1"/>
  <c r="F395" i="12" a="1"/>
  <c r="F395" i="12" s="1"/>
  <c r="E395" i="12" a="1"/>
  <c r="E395" i="12" s="1"/>
  <c r="F274" i="12" a="1"/>
  <c r="F274" i="12" s="1"/>
  <c r="E274" i="12" a="1"/>
  <c r="E274" i="12" s="1"/>
  <c r="F383" i="12" a="1"/>
  <c r="F383" i="12" s="1"/>
  <c r="E383" i="12" a="1"/>
  <c r="E383" i="12" s="1"/>
  <c r="F443" i="12" a="1"/>
  <c r="F443" i="12" s="1"/>
  <c r="E443" i="12" a="1"/>
  <c r="E443" i="12" s="1"/>
  <c r="F445" i="12" a="1"/>
  <c r="F445" i="12" s="1"/>
  <c r="E445" i="12" a="1"/>
  <c r="E445" i="12" s="1"/>
  <c r="F446" i="12" a="1"/>
  <c r="F446" i="12" s="1"/>
  <c r="E446" i="12" a="1"/>
  <c r="E446" i="12" s="1"/>
  <c r="F444" i="12" a="1"/>
  <c r="F444" i="12" s="1"/>
  <c r="E444" i="12" a="1"/>
  <c r="E444" i="12" s="1"/>
  <c r="F330" i="12" a="1"/>
  <c r="F330" i="12" s="1"/>
  <c r="E330" i="12" a="1"/>
  <c r="E330" i="12" s="1"/>
  <c r="F329" i="12" a="1"/>
  <c r="F329" i="12" s="1"/>
  <c r="E329" i="12" a="1"/>
  <c r="E329" i="12" s="1"/>
  <c r="F331" i="12" a="1"/>
  <c r="F331" i="12" s="1"/>
  <c r="E331" i="12" a="1"/>
  <c r="E331" i="12" s="1"/>
  <c r="F463" i="12" a="1"/>
  <c r="F463" i="12" s="1"/>
  <c r="E463" i="12" a="1"/>
  <c r="E463" i="12" s="1"/>
  <c r="F438" i="12" a="1"/>
  <c r="F438" i="12" s="1"/>
  <c r="E438" i="12" a="1"/>
  <c r="E438" i="12" s="1"/>
  <c r="F221" i="12" a="1"/>
  <c r="F221" i="12" s="1"/>
  <c r="E221" i="12" a="1"/>
  <c r="E221" i="12" s="1"/>
  <c r="F431" i="12" a="1"/>
  <c r="F431" i="12" s="1"/>
  <c r="E431" i="12" a="1"/>
  <c r="E431" i="12" s="1"/>
  <c r="F183" i="12" a="1"/>
  <c r="F183" i="12" s="1"/>
  <c r="E183" i="12" a="1"/>
  <c r="E183" i="12" s="1"/>
  <c r="F372" i="12" a="1"/>
  <c r="F372" i="12" s="1"/>
  <c r="E372" i="12" a="1"/>
  <c r="E372" i="12" s="1"/>
  <c r="F411" i="12" a="1"/>
  <c r="F411" i="12" s="1"/>
  <c r="E411" i="12" a="1"/>
  <c r="E411" i="12" s="1"/>
  <c r="F413" i="12" a="1"/>
  <c r="F413" i="12" s="1"/>
  <c r="E413" i="12" a="1"/>
  <c r="E413" i="12" s="1"/>
  <c r="F414" i="12" a="1"/>
  <c r="F414" i="12" s="1"/>
  <c r="E414" i="12" a="1"/>
  <c r="E414" i="12" s="1"/>
  <c r="F412" i="12" a="1"/>
  <c r="F412" i="12" s="1"/>
  <c r="E412" i="12" a="1"/>
  <c r="E412" i="12" s="1"/>
  <c r="F415" i="12" a="1"/>
  <c r="F415" i="12" s="1"/>
  <c r="E415" i="12" a="1"/>
  <c r="E415" i="12" s="1"/>
  <c r="F416" i="12" a="1"/>
  <c r="F416" i="12" s="1"/>
  <c r="E416" i="12" a="1"/>
  <c r="E416" i="12" s="1"/>
  <c r="F269" i="12" a="1"/>
  <c r="F269" i="12" s="1"/>
  <c r="E269" i="12" a="1"/>
  <c r="E269" i="12" s="1"/>
  <c r="F267" i="12" a="1"/>
  <c r="F267" i="12" s="1"/>
  <c r="E267" i="12" a="1"/>
  <c r="E267" i="12" s="1"/>
  <c r="F271" i="12" a="1"/>
  <c r="F271" i="12" s="1"/>
  <c r="E271" i="12" a="1"/>
  <c r="E271" i="12" s="1"/>
  <c r="F270" i="12" a="1"/>
  <c r="F270" i="12" s="1"/>
  <c r="E270" i="12" a="1"/>
  <c r="E270" i="12" s="1"/>
  <c r="F268" i="12" a="1"/>
  <c r="F268" i="12" s="1"/>
  <c r="E268" i="12" a="1"/>
  <c r="E268" i="12" s="1"/>
  <c r="F180" i="12" a="1"/>
  <c r="F180" i="12" s="1"/>
  <c r="E180" i="12" a="1"/>
  <c r="E180" i="12" s="1"/>
  <c r="F222" i="12" a="1"/>
  <c r="F222" i="12" s="1"/>
  <c r="E222" i="12" a="1"/>
  <c r="E222" i="12" s="1"/>
  <c r="F390" i="12" a="1"/>
  <c r="F390" i="12" s="1"/>
  <c r="E390" i="12" a="1"/>
  <c r="E390" i="12" s="1"/>
  <c r="F196" i="12" a="1"/>
  <c r="F196" i="12" s="1"/>
  <c r="E196" i="12" a="1"/>
  <c r="E196" i="12" s="1"/>
  <c r="F161" i="12" a="1"/>
  <c r="F161" i="12" s="1"/>
  <c r="E161" i="12" a="1"/>
  <c r="E161" i="12" s="1"/>
  <c r="F163" i="12" a="1"/>
  <c r="F163" i="12" s="1"/>
  <c r="E163" i="12" a="1"/>
  <c r="E163" i="12" s="1"/>
  <c r="F164" i="12" a="1"/>
  <c r="F164" i="12" s="1"/>
  <c r="E164" i="12" a="1"/>
  <c r="E164" i="12" s="1"/>
  <c r="F162" i="12" a="1"/>
  <c r="F162" i="12" s="1"/>
  <c r="E162" i="12" a="1"/>
  <c r="E162" i="12" s="1"/>
  <c r="F289" i="12" a="1"/>
  <c r="F289" i="12" s="1"/>
  <c r="E289" i="12" a="1"/>
  <c r="E289" i="12" s="1"/>
  <c r="F181" i="12" a="1"/>
  <c r="F181" i="12" s="1"/>
  <c r="E181" i="12" a="1"/>
  <c r="E181" i="12" s="1"/>
  <c r="F208" i="12" a="1"/>
  <c r="F208" i="12" s="1"/>
  <c r="E208" i="12" a="1"/>
  <c r="E208" i="12" s="1"/>
  <c r="F54" i="12" a="1"/>
  <c r="F54" i="12" s="1"/>
  <c r="E54" i="12" a="1"/>
  <c r="E54" i="12" s="1"/>
  <c r="F89" i="12" a="1"/>
  <c r="F89" i="12" s="1"/>
  <c r="E89" i="12" a="1"/>
  <c r="E89" i="12" s="1"/>
  <c r="F375" i="12" a="1"/>
  <c r="F375" i="12" s="1"/>
  <c r="E375" i="12" a="1"/>
  <c r="E375" i="12" s="1"/>
  <c r="F376" i="12" a="1"/>
  <c r="F376" i="12" s="1"/>
  <c r="E376" i="12" a="1"/>
  <c r="E376" i="12" s="1"/>
  <c r="F374" i="12" a="1"/>
  <c r="F374" i="12" s="1"/>
  <c r="E374" i="12" a="1"/>
  <c r="E374" i="12" s="1"/>
  <c r="F95" i="12" a="1"/>
  <c r="F95" i="12" s="1"/>
  <c r="E95" i="12" a="1"/>
  <c r="E95" i="12" s="1"/>
  <c r="F128" i="12" a="1"/>
  <c r="F128" i="12" s="1"/>
  <c r="E128" i="12" a="1"/>
  <c r="E128" i="12" s="1"/>
  <c r="F24" i="12" a="1"/>
  <c r="F24" i="12" s="1"/>
  <c r="E24" i="12" a="1"/>
  <c r="E24" i="12" s="1"/>
  <c r="F26" i="12" a="1"/>
  <c r="F26" i="12" s="1"/>
  <c r="E26" i="12" a="1"/>
  <c r="E26" i="12" s="1"/>
  <c r="F25" i="12" a="1"/>
  <c r="F25" i="12" s="1"/>
  <c r="E25" i="12" a="1"/>
  <c r="E25" i="12" s="1"/>
  <c r="F23" i="12" a="1"/>
  <c r="F23" i="12" s="1"/>
  <c r="E23" i="12" a="1"/>
  <c r="E23" i="12" s="1"/>
  <c r="F85" i="12" a="1"/>
  <c r="F85" i="12" s="1"/>
  <c r="E85" i="12" a="1"/>
  <c r="E85" i="12" s="1"/>
  <c r="F108" i="12" a="1"/>
  <c r="F108" i="12" s="1"/>
  <c r="E108" i="12" a="1"/>
  <c r="E108" i="12" s="1"/>
  <c r="F91" i="12" a="1"/>
  <c r="F91" i="12" s="1"/>
  <c r="E91" i="12" a="1"/>
  <c r="E91" i="12" s="1"/>
  <c r="F407" i="12" a="1"/>
  <c r="F407" i="12" s="1"/>
  <c r="E407" i="12" a="1"/>
  <c r="E407" i="12" s="1"/>
  <c r="F195" i="12" a="1"/>
  <c r="F195" i="12" s="1"/>
  <c r="E195" i="12" a="1"/>
  <c r="E195" i="12" s="1"/>
  <c r="F66" i="12" a="1"/>
  <c r="F66" i="12" s="1"/>
  <c r="E66" i="12" a="1"/>
  <c r="E66" i="12" s="1"/>
  <c r="F371" i="12" a="1"/>
  <c r="F371" i="12" s="1"/>
  <c r="E371" i="12" a="1"/>
  <c r="E371" i="12" s="1"/>
  <c r="F306" i="12" a="1"/>
  <c r="F306" i="12" s="1"/>
  <c r="E306" i="12" a="1"/>
  <c r="E306" i="12" s="1"/>
  <c r="F307" i="12" a="1"/>
  <c r="F307" i="12" s="1"/>
  <c r="E307" i="12" a="1"/>
  <c r="E307" i="12" s="1"/>
  <c r="F308" i="12" a="1"/>
  <c r="F308" i="12" s="1"/>
  <c r="E308" i="12" a="1"/>
  <c r="E308" i="12" s="1"/>
  <c r="F305" i="12" a="1"/>
  <c r="F305" i="12" s="1"/>
  <c r="E305" i="12" a="1"/>
  <c r="E305" i="12" s="1"/>
  <c r="F424" i="12" a="1"/>
  <c r="F424" i="12" s="1"/>
  <c r="E424" i="12" a="1"/>
  <c r="E424" i="12" s="1"/>
  <c r="F423" i="12" a="1"/>
  <c r="F423" i="12" s="1"/>
  <c r="E423" i="12" a="1"/>
  <c r="E423" i="12" s="1"/>
  <c r="F425" i="12" a="1"/>
  <c r="F425" i="12" s="1"/>
  <c r="E425" i="12" a="1"/>
  <c r="E425" i="12" s="1"/>
  <c r="F367" i="12" a="1"/>
  <c r="F367" i="12" s="1"/>
  <c r="E367" i="12" a="1"/>
  <c r="E367" i="12" s="1"/>
  <c r="F373" i="12" a="1"/>
  <c r="F373" i="12" s="1"/>
  <c r="E373" i="12" a="1"/>
  <c r="E373" i="12" s="1"/>
  <c r="F51" i="12" a="1"/>
  <c r="F51" i="12" s="1"/>
  <c r="E51" i="12" a="1"/>
  <c r="E51" i="12" s="1"/>
  <c r="F52" i="12" a="1"/>
  <c r="F52" i="12" s="1"/>
  <c r="E52" i="12" a="1"/>
  <c r="E52" i="12" s="1"/>
  <c r="F50" i="12" a="1"/>
  <c r="F50" i="12" s="1"/>
  <c r="E50" i="12" a="1"/>
  <c r="E50" i="12" s="1"/>
  <c r="F129" i="12" a="1"/>
  <c r="F129" i="12" s="1"/>
  <c r="E129" i="12" a="1"/>
  <c r="E129" i="12" s="1"/>
  <c r="F131" i="12" a="1"/>
  <c r="F131" i="12" s="1"/>
  <c r="E131" i="12" a="1"/>
  <c r="E131" i="12" s="1"/>
  <c r="F132" i="12" a="1"/>
  <c r="F132" i="12" s="1"/>
  <c r="E132" i="12" a="1"/>
  <c r="E132" i="12" s="1"/>
  <c r="F130" i="12" a="1"/>
  <c r="F130" i="12" s="1"/>
  <c r="E130" i="12" a="1"/>
  <c r="E130" i="12" s="1"/>
  <c r="F133" i="12" a="1"/>
  <c r="F133" i="12" s="1"/>
  <c r="E133" i="12" a="1"/>
  <c r="E133" i="12" s="1"/>
  <c r="F134" i="12" a="1"/>
  <c r="F134" i="12" s="1"/>
  <c r="E134" i="12" a="1"/>
  <c r="E134" i="12" s="1"/>
  <c r="F348" i="12" a="1"/>
  <c r="F348" i="12" s="1"/>
  <c r="E348" i="12" a="1"/>
  <c r="E348" i="12" s="1"/>
  <c r="F21" i="12" a="1"/>
  <c r="F21" i="12" s="1"/>
  <c r="E21" i="12" a="1"/>
  <c r="E21" i="12" s="1"/>
  <c r="F326" i="12" a="1"/>
  <c r="F326" i="12" s="1"/>
  <c r="E326" i="12" a="1"/>
  <c r="E326" i="12" s="1"/>
  <c r="F45" i="12" a="1"/>
  <c r="F45" i="12" s="1"/>
  <c r="E45" i="12" a="1"/>
  <c r="E45" i="12" s="1"/>
  <c r="F46" i="12" a="1"/>
  <c r="F46" i="12" s="1"/>
  <c r="E46" i="12" a="1"/>
  <c r="E46" i="12" s="1"/>
  <c r="F466" i="12" a="1"/>
  <c r="F466" i="12" s="1"/>
  <c r="E466" i="12" a="1"/>
  <c r="E466" i="12" s="1"/>
  <c r="F333" i="12" a="1"/>
  <c r="F333" i="12" s="1"/>
  <c r="E333" i="12" a="1"/>
  <c r="E333" i="12" s="1"/>
  <c r="F334" i="12" a="1"/>
  <c r="F334" i="12" s="1"/>
  <c r="E334" i="12" a="1"/>
  <c r="E334" i="12" s="1"/>
  <c r="F332" i="12" a="1"/>
  <c r="F332" i="12" s="1"/>
  <c r="E332" i="12" a="1"/>
  <c r="E332" i="12" s="1"/>
  <c r="F125" i="12" a="1"/>
  <c r="F125" i="12" s="1"/>
  <c r="E125" i="12" a="1"/>
  <c r="E125" i="12" s="1"/>
  <c r="F22" i="12" a="1"/>
  <c r="F22" i="12" s="1"/>
  <c r="E22" i="12" a="1"/>
  <c r="E22" i="12" s="1"/>
  <c r="F242" i="12" a="1"/>
  <c r="F242" i="12" s="1"/>
  <c r="E242" i="12" a="1"/>
  <c r="E242" i="12" s="1"/>
  <c r="F207" i="12" a="1"/>
  <c r="F207" i="12" s="1"/>
  <c r="E207" i="12" a="1"/>
  <c r="E207" i="12" s="1"/>
  <c r="F277" i="12" a="1"/>
  <c r="F277" i="12" s="1"/>
  <c r="E277" i="12" a="1"/>
  <c r="E277" i="12" s="1"/>
  <c r="F430" i="12" a="1"/>
  <c r="F430" i="12" s="1"/>
  <c r="E430" i="12" a="1"/>
  <c r="E430" i="12" s="1"/>
  <c r="F141" i="12" a="1"/>
  <c r="F141" i="12" s="1"/>
  <c r="E141" i="12" a="1"/>
  <c r="E141" i="12" s="1"/>
  <c r="F143" i="12" a="1"/>
  <c r="F143" i="12" s="1"/>
  <c r="E143" i="12" a="1"/>
  <c r="E143" i="12" s="1"/>
  <c r="F142" i="12" a="1"/>
  <c r="F142" i="12" s="1"/>
  <c r="E142" i="12" a="1"/>
  <c r="E142" i="12" s="1"/>
  <c r="F434" i="12" a="1"/>
  <c r="F434" i="12" s="1"/>
  <c r="E434" i="12" a="1"/>
  <c r="E434" i="12" s="1"/>
  <c r="F432" i="12" a="1"/>
  <c r="F432" i="12" s="1"/>
  <c r="E432" i="12" a="1"/>
  <c r="E432" i="12" s="1"/>
  <c r="F435" i="12" a="1"/>
  <c r="F435" i="12" s="1"/>
  <c r="E435" i="12" a="1"/>
  <c r="E435" i="12" s="1"/>
  <c r="F433" i="12" a="1"/>
  <c r="F433" i="12" s="1"/>
  <c r="E433" i="12" a="1"/>
  <c r="E433" i="12" s="1"/>
  <c r="F71" i="12" a="1"/>
  <c r="F71" i="12" s="1"/>
  <c r="E71" i="12" a="1"/>
  <c r="E71" i="12" s="1"/>
  <c r="F453" i="12" a="1"/>
  <c r="F453" i="12" s="1"/>
  <c r="E453" i="12" a="1"/>
  <c r="E453" i="12" s="1"/>
  <c r="F454" i="12" a="1"/>
  <c r="F454" i="12" s="1"/>
  <c r="E454" i="12" a="1"/>
  <c r="E454" i="12" s="1"/>
  <c r="F452" i="12" a="1"/>
  <c r="F452" i="12" s="1"/>
  <c r="E452" i="12" a="1"/>
  <c r="E452" i="12" s="1"/>
  <c r="F241" i="12" a="1"/>
  <c r="F241" i="12" s="1"/>
  <c r="E241" i="12" a="1"/>
  <c r="E241" i="12" s="1"/>
  <c r="F304" i="12" a="1"/>
  <c r="F304" i="12" s="1"/>
  <c r="E304" i="12" a="1"/>
  <c r="E304" i="12" s="1"/>
  <c r="F279" i="12" a="1"/>
  <c r="F279" i="12" s="1"/>
  <c r="E279" i="12" a="1"/>
  <c r="E279" i="12" s="1"/>
  <c r="F191" i="12" a="1"/>
  <c r="F191" i="12" s="1"/>
  <c r="E191" i="12" a="1"/>
  <c r="E191" i="12" s="1"/>
  <c r="F192" i="12" a="1"/>
  <c r="F192" i="12" s="1"/>
  <c r="E192" i="12" a="1"/>
  <c r="E192" i="12" s="1"/>
  <c r="F193" i="12" a="1"/>
  <c r="F193" i="12" s="1"/>
  <c r="E193" i="12" a="1"/>
  <c r="E193" i="12" s="1"/>
  <c r="F190" i="12" a="1"/>
  <c r="F190" i="12" s="1"/>
  <c r="E190" i="12" a="1"/>
  <c r="E190" i="12" s="1"/>
  <c r="F194" i="12" a="1"/>
  <c r="F194" i="12" s="1"/>
  <c r="E194" i="12" a="1"/>
  <c r="E194" i="12" s="1"/>
  <c r="F442" i="12" a="1"/>
  <c r="F442" i="12" s="1"/>
  <c r="E442" i="12" a="1"/>
  <c r="E442" i="12" s="1"/>
  <c r="F471" i="12" a="1"/>
  <c r="F471" i="12" s="1"/>
  <c r="E471" i="12" a="1"/>
  <c r="E471" i="12" s="1"/>
  <c r="F427" i="12" a="1"/>
  <c r="F427" i="12" s="1"/>
  <c r="E427" i="12" a="1"/>
  <c r="E427" i="12" s="1"/>
  <c r="F428" i="12" a="1"/>
  <c r="F428" i="12" s="1"/>
  <c r="E428" i="12" a="1"/>
  <c r="E428" i="12" s="1"/>
  <c r="F426" i="12" a="1"/>
  <c r="F426" i="12" s="1"/>
  <c r="E426" i="12" a="1"/>
  <c r="E426" i="12" s="1"/>
  <c r="F465" i="12" a="1"/>
  <c r="F465" i="12" s="1"/>
  <c r="E465" i="12" a="1"/>
  <c r="E465" i="12" s="1"/>
  <c r="F152" i="12" a="1"/>
  <c r="F152" i="12" s="1"/>
  <c r="E152" i="12" a="1"/>
  <c r="E152" i="12" s="1"/>
  <c r="F150" i="12" a="1"/>
  <c r="F150" i="12" s="1"/>
  <c r="E150" i="12" a="1"/>
  <c r="E150" i="12" s="1"/>
  <c r="F153" i="12" a="1"/>
  <c r="F153" i="12" s="1"/>
  <c r="E153" i="12" a="1"/>
  <c r="E153" i="12" s="1"/>
  <c r="F151" i="12" a="1"/>
  <c r="F151" i="12" s="1"/>
  <c r="E151" i="12" a="1"/>
  <c r="E151" i="12" s="1"/>
  <c r="F406" i="12" a="1"/>
  <c r="F406" i="12" s="1"/>
  <c r="E406" i="12" a="1"/>
  <c r="E406" i="12" s="1"/>
  <c r="F404" i="12" a="1"/>
  <c r="F404" i="12" s="1"/>
  <c r="E404" i="12" a="1"/>
  <c r="E404" i="12" s="1"/>
  <c r="F405" i="12" a="1"/>
  <c r="F405" i="12" s="1"/>
  <c r="E405" i="12" a="1"/>
  <c r="E405" i="12" s="1"/>
  <c r="F148" i="12" a="1"/>
  <c r="F148" i="12" s="1"/>
  <c r="E148" i="12" a="1"/>
  <c r="E148" i="12" s="1"/>
  <c r="F171" i="12" a="1"/>
  <c r="F171" i="12" s="1"/>
  <c r="E171" i="12" a="1"/>
  <c r="E171" i="12" s="1"/>
  <c r="F172" i="12" a="1"/>
  <c r="F172" i="12" s="1"/>
  <c r="E172" i="12" a="1"/>
  <c r="E172" i="12" s="1"/>
  <c r="F170" i="12" a="1"/>
  <c r="F170" i="12" s="1"/>
  <c r="E170" i="12" a="1"/>
  <c r="E170" i="12" s="1"/>
  <c r="F290" i="12" a="1"/>
  <c r="F290" i="12" s="1"/>
  <c r="E290" i="12" a="1"/>
  <c r="E290" i="12" s="1"/>
  <c r="F15" i="12" a="1"/>
  <c r="F15" i="12" s="1"/>
  <c r="E15" i="12" a="1"/>
  <c r="E15" i="12" s="1"/>
  <c r="F90" i="12" a="1"/>
  <c r="F90" i="12" s="1"/>
  <c r="E90" i="12" a="1"/>
  <c r="E90" i="12" s="1"/>
  <c r="F255" i="12" a="1"/>
  <c r="F255" i="12" s="1"/>
  <c r="E255" i="12" a="1"/>
  <c r="E255" i="12" s="1"/>
  <c r="F257" i="12" a="1"/>
  <c r="F257" i="12" s="1"/>
  <c r="E257" i="12" a="1"/>
  <c r="E257" i="12" s="1"/>
  <c r="F258" i="12" a="1"/>
  <c r="F258" i="12" s="1"/>
  <c r="E258" i="12" a="1"/>
  <c r="E258" i="12" s="1"/>
  <c r="F256" i="12" a="1"/>
  <c r="F256" i="12" s="1"/>
  <c r="E256" i="12" a="1"/>
  <c r="E256" i="12" s="1"/>
  <c r="F421" i="12" a="1"/>
  <c r="F421" i="12" s="1"/>
  <c r="E421" i="12" a="1"/>
  <c r="E421" i="12" s="1"/>
  <c r="F422" i="12" a="1"/>
  <c r="F422" i="12" s="1"/>
  <c r="E422" i="12" a="1"/>
  <c r="E422" i="12" s="1"/>
  <c r="F462" i="12" a="1"/>
  <c r="F462" i="12" s="1"/>
  <c r="E462" i="12" a="1"/>
  <c r="E462" i="12" s="1"/>
  <c r="F275" i="12" a="1"/>
  <c r="F275" i="12" s="1"/>
  <c r="E275" i="12" a="1"/>
  <c r="E275" i="12" s="1"/>
  <c r="F138" i="12" a="1"/>
  <c r="F138" i="12" s="1"/>
  <c r="E138" i="12" a="1"/>
  <c r="E138" i="12" s="1"/>
  <c r="F250" i="12" a="1"/>
  <c r="F250" i="12" s="1"/>
  <c r="E250" i="12" a="1"/>
  <c r="E250" i="12" s="1"/>
  <c r="F447" i="12" a="1"/>
  <c r="F447" i="12" s="1"/>
  <c r="E447" i="12" a="1"/>
  <c r="E447" i="12" s="1"/>
  <c r="F293" i="12" a="1"/>
  <c r="F293" i="12" s="1"/>
  <c r="E293" i="12" a="1"/>
  <c r="E293" i="12" s="1"/>
  <c r="F291" i="12" a="1"/>
  <c r="F291" i="12" s="1"/>
  <c r="E291" i="12" a="1"/>
  <c r="E291" i="12" s="1"/>
  <c r="F295" i="12" a="1"/>
  <c r="F295" i="12" s="1"/>
  <c r="E295" i="12" a="1"/>
  <c r="E295" i="12" s="1"/>
  <c r="F294" i="12" a="1"/>
  <c r="F294" i="12" s="1"/>
  <c r="E294" i="12" a="1"/>
  <c r="E294" i="12" s="1"/>
  <c r="F292" i="12" a="1"/>
  <c r="F292" i="12" s="1"/>
  <c r="E292" i="12" a="1"/>
  <c r="E292" i="12" s="1"/>
  <c r="F297" i="12" a="1"/>
  <c r="F297" i="12" s="1"/>
  <c r="E297" i="12" a="1"/>
  <c r="E297" i="12" s="1"/>
  <c r="F223" i="12" a="1"/>
  <c r="F223" i="12" s="1"/>
  <c r="E223" i="12" a="1"/>
  <c r="E223" i="12" s="1"/>
  <c r="F225" i="12" a="1"/>
  <c r="F225" i="12" s="1"/>
  <c r="E225" i="12" a="1"/>
  <c r="E225" i="12" s="1"/>
  <c r="F226" i="12" a="1"/>
  <c r="F226" i="12" s="1"/>
  <c r="E226" i="12" a="1"/>
  <c r="E226" i="12" s="1"/>
  <c r="F224" i="12" a="1"/>
  <c r="F224" i="12" s="1"/>
  <c r="E224" i="12" a="1"/>
  <c r="E224" i="12" s="1"/>
  <c r="F227" i="12" a="1"/>
  <c r="F227" i="12" s="1"/>
  <c r="E227" i="12" a="1"/>
  <c r="E227" i="12" s="1"/>
  <c r="F228" i="12" a="1"/>
  <c r="F228" i="12" s="1"/>
  <c r="E228" i="12" a="1"/>
  <c r="E228" i="12" s="1"/>
  <c r="F77" i="12" a="1"/>
  <c r="F77" i="12" s="1"/>
  <c r="E77" i="12" a="1"/>
  <c r="E77" i="12" s="1"/>
  <c r="F78" i="12" a="1"/>
  <c r="F78" i="12" s="1"/>
  <c r="E78" i="12" a="1"/>
  <c r="E78" i="12" s="1"/>
  <c r="F76" i="12" a="1"/>
  <c r="F76" i="12" s="1"/>
  <c r="E76" i="12" a="1"/>
  <c r="E76" i="12" s="1"/>
  <c r="F397" i="12" a="1"/>
  <c r="F397" i="12" s="1"/>
  <c r="E397" i="12" a="1"/>
  <c r="E397" i="12" s="1"/>
  <c r="F124" i="12" a="1"/>
  <c r="F124" i="12" s="1"/>
  <c r="E124" i="12" a="1"/>
  <c r="E124" i="12" s="1"/>
  <c r="F122" i="12" a="1"/>
  <c r="F122" i="12" s="1"/>
  <c r="E122" i="12" a="1"/>
  <c r="E122" i="12" s="1"/>
  <c r="F123" i="12" a="1"/>
  <c r="F123" i="12" s="1"/>
  <c r="E123" i="12" a="1"/>
  <c r="E123" i="12" s="1"/>
  <c r="F202" i="12" a="1"/>
  <c r="F202" i="12" s="1"/>
  <c r="E202" i="12" a="1"/>
  <c r="E202" i="12" s="1"/>
  <c r="F189" i="12" a="1"/>
  <c r="F189" i="12" s="1"/>
  <c r="E189" i="12" a="1"/>
  <c r="E189" i="12" s="1"/>
  <c r="F139" i="12" a="1"/>
  <c r="F139" i="12" s="1"/>
  <c r="E139" i="12" a="1"/>
  <c r="E139" i="12" s="1"/>
  <c r="F140" i="12" a="1"/>
  <c r="F140" i="12" s="1"/>
  <c r="E140" i="12" a="1"/>
  <c r="E140" i="12" s="1"/>
  <c r="F210" i="12" a="1"/>
  <c r="F210" i="12" s="1"/>
  <c r="E210" i="12" a="1"/>
  <c r="E210" i="12" s="1"/>
  <c r="F156" i="12" a="1"/>
  <c r="F156" i="12" s="1"/>
  <c r="E156" i="12" a="1"/>
  <c r="E156" i="12" s="1"/>
  <c r="F464" i="12" a="1"/>
  <c r="F464" i="12" s="1"/>
  <c r="E464" i="12" a="1"/>
  <c r="E464" i="12" s="1"/>
  <c r="F398" i="12" a="1"/>
  <c r="F398" i="12" s="1"/>
  <c r="E398" i="12" a="1"/>
  <c r="E398" i="12" s="1"/>
  <c r="F477" i="12" a="1"/>
  <c r="F477" i="12" s="1"/>
  <c r="E477" i="12" a="1"/>
  <c r="E477" i="12" s="1"/>
  <c r="F149" i="12" a="1"/>
  <c r="F149" i="12" s="1"/>
  <c r="E149" i="12" a="1"/>
  <c r="E149" i="12" s="1"/>
  <c r="F165" i="12" a="1"/>
  <c r="F165" i="12" s="1"/>
  <c r="E165" i="12" a="1"/>
  <c r="E165" i="12" s="1"/>
  <c r="F203" i="12" a="1"/>
  <c r="F203" i="12" s="1"/>
  <c r="E203" i="12" a="1"/>
  <c r="E203" i="12" s="1"/>
  <c r="F126" i="12" a="1"/>
  <c r="F126" i="12" s="1"/>
  <c r="E126" i="12" a="1"/>
  <c r="E126" i="12" s="1"/>
  <c r="F379" i="12" a="1"/>
  <c r="F379" i="12" s="1"/>
  <c r="E379" i="12" a="1"/>
  <c r="E379" i="12" s="1"/>
  <c r="F380" i="12" a="1"/>
  <c r="F380" i="12" s="1"/>
  <c r="E380" i="12" a="1"/>
  <c r="E380" i="12" s="1"/>
  <c r="F381" i="12" a="1"/>
  <c r="F381" i="12" s="1"/>
  <c r="E381" i="12" a="1"/>
  <c r="E381" i="12" s="1"/>
  <c r="F382" i="12" a="1"/>
  <c r="F382" i="12" s="1"/>
  <c r="E382" i="12" a="1"/>
  <c r="E382" i="12" s="1"/>
  <c r="F378" i="12" a="1"/>
  <c r="F378" i="12" s="1"/>
  <c r="E378" i="12" a="1"/>
  <c r="E378" i="12" s="1"/>
  <c r="F115" i="12" a="1"/>
  <c r="F115" i="12" s="1"/>
  <c r="E115" i="12" a="1"/>
  <c r="E115" i="12" s="1"/>
  <c r="F366" i="12" a="1"/>
  <c r="F366" i="12" s="1"/>
  <c r="E366" i="12" a="1"/>
  <c r="E366" i="12" s="1"/>
  <c r="F219" i="12" a="1"/>
  <c r="F219" i="12" s="1"/>
  <c r="E219" i="12" a="1"/>
  <c r="E219" i="12" s="1"/>
  <c r="F44" i="12" a="1"/>
  <c r="F44" i="12" s="1"/>
  <c r="E44" i="12" a="1"/>
  <c r="E44" i="12" s="1"/>
  <c r="F182" i="12" a="1"/>
  <c r="F182" i="12" s="1"/>
  <c r="E182" i="12" a="1"/>
  <c r="E182" i="12" s="1"/>
  <c r="F116" i="12" a="1"/>
  <c r="F116" i="12" s="1"/>
  <c r="E116" i="12" a="1"/>
  <c r="E116" i="12" s="1"/>
  <c r="F75" i="12" a="1"/>
  <c r="F75" i="12" s="1"/>
  <c r="E75" i="12" a="1"/>
  <c r="E75" i="12" s="1"/>
  <c r="F265" i="12" a="1"/>
  <c r="F265" i="12" s="1"/>
  <c r="E265" i="12" a="1"/>
  <c r="E265" i="12" s="1"/>
  <c r="F266" i="12" a="1"/>
  <c r="F266" i="12" s="1"/>
  <c r="E266" i="12" a="1"/>
  <c r="E266" i="12" s="1"/>
  <c r="F264" i="12" a="1"/>
  <c r="F264" i="12" s="1"/>
  <c r="E264" i="12" a="1"/>
  <c r="E264" i="12" s="1"/>
  <c r="F109" i="12" a="1"/>
  <c r="F109" i="12" s="1"/>
  <c r="E109" i="12" a="1"/>
  <c r="E109" i="12" s="1"/>
  <c r="F357" i="12" a="1"/>
  <c r="F357" i="12" s="1"/>
  <c r="E357" i="12" a="1"/>
  <c r="E357" i="12" s="1"/>
  <c r="F32" i="12" a="1"/>
  <c r="F32" i="12" s="1"/>
  <c r="E32" i="12" a="1"/>
  <c r="E32" i="12" s="1"/>
  <c r="F285" i="12" a="1"/>
  <c r="F285" i="12" s="1"/>
  <c r="E285" i="12" a="1"/>
  <c r="E285" i="12" s="1"/>
  <c r="F286" i="12" a="1"/>
  <c r="F286" i="12" s="1"/>
  <c r="E286" i="12" a="1"/>
  <c r="E286" i="12" s="1"/>
  <c r="F287" i="12" a="1"/>
  <c r="F287" i="12" s="1"/>
  <c r="E287" i="12" a="1"/>
  <c r="E287" i="12" s="1"/>
  <c r="F288" i="12" a="1"/>
  <c r="F288" i="12" s="1"/>
  <c r="E288" i="12" a="1"/>
  <c r="E288" i="12" s="1"/>
  <c r="F284" i="12" a="1"/>
  <c r="F284" i="12" s="1"/>
  <c r="E284" i="12" a="1"/>
  <c r="E284" i="12" s="1"/>
  <c r="F64" i="12" a="1"/>
  <c r="F64" i="12" s="1"/>
  <c r="E64" i="12" a="1"/>
  <c r="E64" i="12" s="1"/>
  <c r="F65" i="12" a="1"/>
  <c r="F65" i="12" s="1"/>
  <c r="E65" i="12" a="1"/>
  <c r="E65" i="12" s="1"/>
  <c r="F63" i="12" a="1"/>
  <c r="F63" i="12" s="1"/>
  <c r="E63" i="12" a="1"/>
  <c r="E63" i="12" s="1"/>
  <c r="F315" i="12" a="1"/>
  <c r="F315" i="12" s="1"/>
  <c r="E315" i="12" a="1"/>
  <c r="E315" i="12" s="1"/>
  <c r="F473" i="12" a="1"/>
  <c r="F473" i="12" s="1"/>
  <c r="E473" i="12" a="1"/>
  <c r="E473" i="12" s="1"/>
  <c r="F474" i="12" a="1"/>
  <c r="F474" i="12" s="1"/>
  <c r="E474" i="12" a="1"/>
  <c r="E474" i="12" s="1"/>
  <c r="F475" i="12" a="1"/>
  <c r="F475" i="12" s="1"/>
  <c r="E475" i="12" a="1"/>
  <c r="E475" i="12" s="1"/>
  <c r="F472" i="12" a="1"/>
  <c r="F472" i="12" s="1"/>
  <c r="E472" i="12" a="1"/>
  <c r="E472" i="12" s="1"/>
  <c r="F476" i="12" a="1"/>
  <c r="F476" i="12" s="1"/>
  <c r="E476" i="12" a="1"/>
  <c r="E476" i="12" s="1"/>
  <c r="F460" i="12" a="1"/>
  <c r="F460" i="12" s="1"/>
  <c r="E460" i="12" a="1"/>
  <c r="E460" i="12" s="1"/>
  <c r="F18" i="12" a="1"/>
  <c r="F18" i="12" s="1"/>
  <c r="E18" i="12" a="1"/>
  <c r="E18" i="12" s="1"/>
  <c r="F16" i="12" a="1"/>
  <c r="F16" i="12" s="1"/>
  <c r="E16" i="12" a="1"/>
  <c r="E16" i="12" s="1"/>
  <c r="F17" i="12" a="1"/>
  <c r="F17" i="12" s="1"/>
  <c r="E17" i="12" a="1"/>
  <c r="E17" i="12" s="1"/>
  <c r="F314" i="12" a="1"/>
  <c r="F314" i="12" s="1"/>
  <c r="E314" i="12" a="1"/>
  <c r="E314" i="12" s="1"/>
  <c r="F166" i="12" a="1"/>
  <c r="F166" i="12" s="1"/>
  <c r="E166" i="12" a="1"/>
  <c r="E166" i="12" s="1"/>
  <c r="F167" i="12" a="1"/>
  <c r="F167" i="12" s="1"/>
  <c r="E167" i="12" a="1"/>
  <c r="E167" i="12" s="1"/>
  <c r="F168" i="12" a="1"/>
  <c r="F168" i="12" s="1"/>
  <c r="E168" i="12" a="1"/>
  <c r="E168" i="12" s="1"/>
  <c r="F346" i="12" a="1"/>
  <c r="F346" i="12" s="1"/>
  <c r="E346" i="12" a="1"/>
  <c r="E346" i="12" s="1"/>
  <c r="F347" i="12" a="1"/>
  <c r="F347" i="12" s="1"/>
  <c r="E347" i="12" a="1"/>
  <c r="E347" i="12" s="1"/>
  <c r="F345" i="12" a="1"/>
  <c r="F345" i="12" s="1"/>
  <c r="E345" i="12" a="1"/>
  <c r="E345" i="12" s="1"/>
  <c r="F461" i="12" a="1"/>
  <c r="F461" i="12" s="1"/>
  <c r="E461" i="12" a="1"/>
  <c r="E461" i="12" s="1"/>
  <c r="F363" i="12" a="1"/>
  <c r="F363" i="12" s="1"/>
  <c r="E363" i="12" a="1"/>
  <c r="E363" i="12" s="1"/>
  <c r="F361" i="12" a="1"/>
  <c r="F361" i="12" s="1"/>
  <c r="E361" i="12" a="1"/>
  <c r="E361" i="12" s="1"/>
  <c r="F365" i="12" a="1"/>
  <c r="F365" i="12" s="1"/>
  <c r="E365" i="12" a="1"/>
  <c r="E365" i="12" s="1"/>
  <c r="F364" i="12" a="1"/>
  <c r="F364" i="12" s="1"/>
  <c r="E364" i="12" a="1"/>
  <c r="E364" i="12" s="1"/>
  <c r="F362" i="12" a="1"/>
  <c r="F362" i="12" s="1"/>
  <c r="E362" i="12" a="1"/>
  <c r="E362" i="12" s="1"/>
  <c r="F400" i="12" a="1"/>
  <c r="F400" i="12" s="1"/>
  <c r="E400" i="12" a="1"/>
  <c r="E400" i="12" s="1"/>
  <c r="F401" i="12" a="1"/>
  <c r="F401" i="12" s="1"/>
  <c r="E401" i="12" a="1"/>
  <c r="E401" i="12" s="1"/>
  <c r="F402" i="12" a="1"/>
  <c r="F402" i="12" s="1"/>
  <c r="E402" i="12" a="1"/>
  <c r="E402" i="12" s="1"/>
  <c r="F399" i="12" a="1"/>
  <c r="F399" i="12" s="1"/>
  <c r="E399" i="12" a="1"/>
  <c r="E399" i="12" s="1"/>
  <c r="F232" i="12" a="1"/>
  <c r="F232" i="12" s="1"/>
  <c r="E232" i="12" a="1"/>
  <c r="E232" i="12" s="1"/>
  <c r="F184" i="12" a="1"/>
  <c r="F184" i="12" s="1"/>
  <c r="E184" i="12" a="1"/>
  <c r="E184" i="12" s="1"/>
  <c r="F61" i="12" a="1"/>
  <c r="F61" i="12" s="1"/>
  <c r="E61" i="12" a="1"/>
  <c r="E61" i="12" s="1"/>
  <c r="F60" i="12" a="1"/>
  <c r="F60" i="12" s="1"/>
  <c r="E60" i="12" a="1"/>
  <c r="E60" i="12" s="1"/>
  <c r="F300" i="12" a="1"/>
  <c r="F300" i="12" s="1"/>
  <c r="E300" i="12" a="1"/>
  <c r="E300" i="12" s="1"/>
  <c r="F298" i="12" a="1"/>
  <c r="F298" i="12" s="1"/>
  <c r="E298" i="12" a="1"/>
  <c r="E298" i="12" s="1"/>
  <c r="F299" i="12" a="1"/>
  <c r="F299" i="12" s="1"/>
  <c r="E299" i="12" a="1"/>
  <c r="E299" i="12" s="1"/>
  <c r="F467" i="12" a="1"/>
  <c r="F467" i="12" s="1"/>
  <c r="E467" i="12" a="1"/>
  <c r="E467" i="12" s="1"/>
  <c r="F325" i="12" a="1"/>
  <c r="F325" i="12" s="1"/>
  <c r="E325" i="12" a="1"/>
  <c r="E325" i="12" s="1"/>
  <c r="F323" i="12" a="1"/>
  <c r="F323" i="12" s="1"/>
  <c r="E323" i="12" a="1"/>
  <c r="E323" i="12" s="1"/>
  <c r="F324" i="12" a="1"/>
  <c r="F324" i="12" s="1"/>
  <c r="E324" i="12" a="1"/>
  <c r="E324" i="12" s="1"/>
  <c r="F254" i="12" a="1"/>
  <c r="F254" i="12" s="1"/>
  <c r="E254" i="12" a="1"/>
  <c r="E254" i="12" s="1"/>
  <c r="F420" i="12" a="1"/>
  <c r="F420" i="12" s="1"/>
  <c r="E420" i="12" a="1"/>
  <c r="E420" i="12" s="1"/>
  <c r="F187" i="12" a="1"/>
  <c r="F187" i="12" s="1"/>
  <c r="E187" i="12" a="1"/>
  <c r="E187" i="12" s="1"/>
  <c r="F188" i="12" a="1"/>
  <c r="F188" i="12" s="1"/>
  <c r="E188" i="12" a="1"/>
  <c r="E188" i="12" s="1"/>
  <c r="F186" i="12" a="1"/>
  <c r="F186" i="12" s="1"/>
  <c r="E186" i="12" a="1"/>
  <c r="E186" i="12" s="1"/>
  <c r="F88" i="12" a="1"/>
  <c r="F88" i="12" s="1"/>
  <c r="E88" i="12" a="1"/>
  <c r="E88" i="12" s="1"/>
  <c r="F343" i="12" a="1"/>
  <c r="F343" i="12" s="1"/>
  <c r="E343" i="12" a="1"/>
  <c r="E343" i="12" s="1"/>
  <c r="F342" i="12" a="1"/>
  <c r="F342" i="12" s="1"/>
  <c r="E342" i="12" a="1"/>
  <c r="E342" i="12" s="1"/>
  <c r="F178" i="12" a="1"/>
  <c r="F178" i="12" s="1"/>
  <c r="E178" i="12" a="1"/>
  <c r="E178" i="12" s="1"/>
  <c r="F218" i="12" a="1"/>
  <c r="F218" i="12" s="1"/>
  <c r="E218" i="12" a="1"/>
  <c r="E218" i="12" s="1"/>
  <c r="F216" i="12" a="1"/>
  <c r="F216" i="12" s="1"/>
  <c r="E216" i="12" a="1"/>
  <c r="E216" i="12" s="1"/>
  <c r="F217" i="12" a="1"/>
  <c r="F217" i="12" s="1"/>
  <c r="E217" i="12" a="1"/>
  <c r="E217" i="12" s="1"/>
  <c r="F11" i="12" a="1"/>
  <c r="F11" i="12" s="1"/>
  <c r="E11" i="12" a="1"/>
  <c r="E11" i="12" s="1"/>
  <c r="F9" i="12" a="1"/>
  <c r="F9" i="12" s="1"/>
  <c r="E9" i="12" a="1"/>
  <c r="E9" i="12" s="1"/>
  <c r="F13" i="12" a="1"/>
  <c r="F13" i="12" s="1"/>
  <c r="E13" i="12" a="1"/>
  <c r="E13" i="12" s="1"/>
  <c r="F12" i="12" a="1"/>
  <c r="F12" i="12" s="1"/>
  <c r="E12" i="12" a="1"/>
  <c r="E12" i="12" s="1"/>
  <c r="F10" i="12" a="1"/>
  <c r="F10" i="12" s="1"/>
  <c r="E10" i="12" a="1"/>
  <c r="E10" i="12" s="1"/>
  <c r="F302" i="12" a="1"/>
  <c r="F302" i="12" s="1"/>
  <c r="E302" i="12" a="1"/>
  <c r="E302" i="12" s="1"/>
  <c r="F209" i="12" a="1"/>
  <c r="F209" i="12" s="1"/>
  <c r="E209" i="12" a="1"/>
  <c r="E209" i="12" s="1"/>
  <c r="F233" i="12" a="1"/>
  <c r="F233" i="12" s="1"/>
  <c r="E233" i="12" a="1"/>
  <c r="E233" i="12" s="1"/>
  <c r="F234" i="12" a="1"/>
  <c r="F234" i="12" s="1"/>
  <c r="E234" i="12" a="1"/>
  <c r="E234" i="12" s="1"/>
  <c r="F118" i="12" a="1"/>
  <c r="F118" i="12" s="1"/>
  <c r="E118" i="12" a="1"/>
  <c r="E118" i="12" s="1"/>
  <c r="F119" i="12" a="1"/>
  <c r="F119" i="12" s="1"/>
  <c r="E119" i="12" a="1"/>
  <c r="E119" i="12" s="1"/>
  <c r="F120" i="12" a="1"/>
  <c r="F120" i="12" s="1"/>
  <c r="E120" i="12" a="1"/>
  <c r="E120" i="12" s="1"/>
  <c r="F117" i="12" a="1"/>
  <c r="F117" i="12" s="1"/>
  <c r="E117" i="12" a="1"/>
  <c r="E117" i="12" s="1"/>
  <c r="F179" i="12" a="1"/>
  <c r="F179" i="12" s="1"/>
  <c r="E179" i="12" a="1"/>
  <c r="E179" i="12" s="1"/>
  <c r="F185" i="12" a="1"/>
  <c r="F185" i="12" s="1"/>
  <c r="E185" i="12" a="1"/>
  <c r="E185" i="12" s="1"/>
  <c r="F243" i="12" a="1"/>
  <c r="F243" i="12" s="1"/>
  <c r="E243" i="12" a="1"/>
  <c r="E243" i="12" s="1"/>
  <c r="F160" i="12" a="1"/>
  <c r="F160" i="12" s="1"/>
  <c r="E160" i="12" a="1"/>
  <c r="E160" i="12" s="1"/>
  <c r="F97" i="12" a="1"/>
  <c r="F97" i="12" s="1"/>
  <c r="E97" i="12" a="1"/>
  <c r="E97" i="12" s="1"/>
  <c r="F98" i="12" a="1"/>
  <c r="F98" i="12" s="1"/>
  <c r="E98" i="12" a="1"/>
  <c r="E98" i="12" s="1"/>
  <c r="F99" i="12" a="1"/>
  <c r="F99" i="12" s="1"/>
  <c r="E99" i="12" a="1"/>
  <c r="E99" i="12" s="1"/>
  <c r="F100" i="12" a="1"/>
  <c r="F100" i="12" s="1"/>
  <c r="E100" i="12" a="1"/>
  <c r="E100" i="12" s="1"/>
  <c r="F96" i="12" a="1"/>
  <c r="F96" i="12" s="1"/>
  <c r="E96" i="12" a="1"/>
  <c r="E96" i="12" s="1"/>
  <c r="F259" i="12" a="1"/>
  <c r="F259" i="12" s="1"/>
  <c r="E259" i="12" a="1"/>
  <c r="E259" i="12" s="1"/>
  <c r="F440" i="12" a="1"/>
  <c r="F440" i="12" s="1"/>
  <c r="E440" i="12" a="1"/>
  <c r="E440" i="12" s="1"/>
  <c r="F441" i="12" a="1"/>
  <c r="F441" i="12" s="1"/>
  <c r="E441" i="12" a="1"/>
  <c r="E441" i="12" s="1"/>
  <c r="F439" i="12" a="1"/>
  <c r="F439" i="12" s="1"/>
  <c r="E439" i="12" a="1"/>
  <c r="E439" i="12" s="1"/>
  <c r="F84" i="12" a="1"/>
  <c r="F84" i="12" s="1"/>
  <c r="E84" i="12" a="1"/>
  <c r="E84" i="12" s="1"/>
  <c r="F457" i="12" a="1"/>
  <c r="F457" i="12" s="1"/>
  <c r="E457" i="12" a="1"/>
  <c r="E457" i="12" s="1"/>
  <c r="F455" i="12" a="1"/>
  <c r="F455" i="12" s="1"/>
  <c r="E455" i="12" a="1"/>
  <c r="E455" i="12" s="1"/>
  <c r="F459" i="12" a="1"/>
  <c r="F459" i="12" s="1"/>
  <c r="E459" i="12" a="1"/>
  <c r="E459" i="12" s="1"/>
  <c r="F458" i="12" a="1"/>
  <c r="F458" i="12" s="1"/>
  <c r="E458" i="12" a="1"/>
  <c r="E458" i="12" s="1"/>
  <c r="F456" i="12" a="1"/>
  <c r="F456" i="12" s="1"/>
  <c r="E456" i="12" a="1"/>
  <c r="E456" i="12" s="1"/>
  <c r="F145" i="12" a="1"/>
  <c r="F145" i="12" s="1"/>
  <c r="E145" i="12" a="1"/>
  <c r="E145" i="12" s="1"/>
  <c r="F146" i="12" a="1"/>
  <c r="F146" i="12" s="1"/>
  <c r="E146" i="12" a="1"/>
  <c r="E146" i="12" s="1"/>
  <c r="F144" i="12" a="1"/>
  <c r="F144" i="12" s="1"/>
  <c r="E144" i="12" a="1"/>
  <c r="E144" i="12" s="1"/>
  <c r="F335" i="12" a="1"/>
  <c r="F335" i="12" s="1"/>
  <c r="E335" i="12" a="1"/>
  <c r="E335" i="12" s="1"/>
  <c r="F408" i="12" a="1"/>
  <c r="F408" i="12" s="1"/>
  <c r="E408" i="12" a="1"/>
  <c r="E408" i="12" s="1"/>
  <c r="F276" i="12" a="1"/>
  <c r="F276" i="12" s="1"/>
  <c r="E276" i="12" a="1"/>
  <c r="E276" i="12" s="1"/>
  <c r="F354" i="12" a="1"/>
  <c r="F354" i="12" s="1"/>
  <c r="E354" i="12" a="1"/>
  <c r="E354" i="12" s="1"/>
  <c r="F355" i="12" a="1"/>
  <c r="F355" i="12" s="1"/>
  <c r="E355" i="12" a="1"/>
  <c r="E355" i="12" s="1"/>
  <c r="F356" i="12" a="1"/>
  <c r="F356" i="12" s="1"/>
  <c r="E356" i="12" a="1"/>
  <c r="E356" i="12" s="1"/>
  <c r="F394" i="12" a="1"/>
  <c r="F394" i="12" s="1"/>
  <c r="E394" i="12" a="1"/>
  <c r="E394" i="12" s="1"/>
  <c r="F392" i="12" a="1"/>
  <c r="F392" i="12" s="1"/>
  <c r="E392" i="12" a="1"/>
  <c r="E392" i="12" s="1"/>
  <c r="F393" i="12" a="1"/>
  <c r="F393" i="12" s="1"/>
  <c r="E393" i="12" a="1"/>
  <c r="E393" i="12" s="1"/>
  <c r="F158" i="12" a="1"/>
  <c r="F158" i="12" s="1"/>
  <c r="E158" i="12" a="1"/>
  <c r="E158" i="12" s="1"/>
  <c r="F159" i="12" a="1"/>
  <c r="F159" i="12" s="1"/>
  <c r="E159" i="12" a="1"/>
  <c r="E159" i="12" s="1"/>
  <c r="F157" i="12" a="1"/>
  <c r="F157" i="12" s="1"/>
  <c r="E157" i="12" a="1"/>
  <c r="E157" i="12" s="1"/>
  <c r="F93" i="12" a="1"/>
  <c r="F93" i="12" s="1"/>
  <c r="E93" i="12" a="1"/>
  <c r="E93" i="12" s="1"/>
  <c r="F94" i="12" a="1"/>
  <c r="F94" i="12" s="1"/>
  <c r="E94" i="12" a="1"/>
  <c r="E94" i="12" s="1"/>
  <c r="F92" i="12" a="1"/>
  <c r="F92" i="12" s="1"/>
  <c r="E92" i="12" a="1"/>
  <c r="E92" i="12" s="1"/>
  <c r="F235" i="12" a="1"/>
  <c r="F235" i="12" s="1"/>
  <c r="E235" i="12" a="1"/>
  <c r="E235" i="12" s="1"/>
  <c r="F236" i="12" a="1"/>
  <c r="F236" i="12" s="1"/>
  <c r="E236" i="12" a="1"/>
  <c r="E236" i="12" s="1"/>
  <c r="F237" i="12" a="1"/>
  <c r="F237" i="12" s="1"/>
  <c r="E237" i="12" a="1"/>
  <c r="E237" i="12" s="1"/>
  <c r="F102" i="12" a="1"/>
  <c r="F102" i="12" s="1"/>
  <c r="E102" i="12" a="1"/>
  <c r="E102" i="12" s="1"/>
  <c r="F67" i="12" a="1"/>
  <c r="F67" i="12" s="1"/>
  <c r="E67" i="12" a="1"/>
  <c r="E67" i="12" s="1"/>
  <c r="F70" i="12" a="1"/>
  <c r="F70" i="12" s="1"/>
  <c r="E70" i="12" a="1"/>
  <c r="E70" i="12" s="1"/>
  <c r="F69" i="12" a="1"/>
  <c r="F69" i="12" s="1"/>
  <c r="E69" i="12" a="1"/>
  <c r="E69" i="12" s="1"/>
  <c r="F68" i="12" a="1"/>
  <c r="F68" i="12" s="1"/>
  <c r="E68" i="12" a="1"/>
  <c r="E68" i="12" s="1"/>
  <c r="F155" i="12" a="1"/>
  <c r="F155" i="12" s="1"/>
  <c r="E155" i="12" a="1"/>
  <c r="E155" i="12" s="1"/>
  <c r="F154" i="12" a="1"/>
  <c r="F154" i="12" s="1"/>
  <c r="E154" i="12" a="1"/>
  <c r="E154" i="12" s="1"/>
  <c r="F387" i="12" a="1"/>
  <c r="F387" i="12" s="1"/>
  <c r="E387" i="12" a="1"/>
  <c r="E387" i="12" s="1"/>
  <c r="F385" i="12" a="1"/>
  <c r="F385" i="12" s="1"/>
  <c r="E385" i="12" a="1"/>
  <c r="E385" i="12" s="1"/>
  <c r="F389" i="12" a="1"/>
  <c r="F389" i="12" s="1"/>
  <c r="E389" i="12" a="1"/>
  <c r="E389" i="12" s="1"/>
  <c r="F388" i="12" a="1"/>
  <c r="F388" i="12" s="1"/>
  <c r="E388" i="12" a="1"/>
  <c r="E388" i="12" s="1"/>
  <c r="F386" i="12" a="1"/>
  <c r="F386" i="12" s="1"/>
  <c r="E386" i="12" a="1"/>
  <c r="E386" i="12" s="1"/>
  <c r="F391" i="12" a="1"/>
  <c r="F391" i="12" s="1"/>
  <c r="E391" i="12" a="1"/>
  <c r="E391" i="12" s="1"/>
  <c r="F278" i="12" a="1"/>
  <c r="F278" i="12" s="1"/>
  <c r="E278" i="12" a="1"/>
  <c r="E278" i="12" s="1"/>
  <c r="F114" i="12" a="1"/>
  <c r="F114" i="12" s="1"/>
  <c r="E114" i="12" a="1"/>
  <c r="E114" i="12" s="1"/>
  <c r="F349" i="12" a="1"/>
  <c r="F349" i="12" s="1"/>
  <c r="E349" i="12" a="1"/>
  <c r="E349" i="12" s="1"/>
  <c r="F351" i="12" a="1"/>
  <c r="F351" i="12" s="1"/>
  <c r="E351" i="12" a="1"/>
  <c r="E351" i="12" s="1"/>
  <c r="F352" i="12" a="1"/>
  <c r="F352" i="12" s="1"/>
  <c r="E352" i="12" a="1"/>
  <c r="E352" i="12" s="1"/>
  <c r="F350" i="12" a="1"/>
  <c r="F350" i="12" s="1"/>
  <c r="E350" i="12" a="1"/>
  <c r="E350" i="12" s="1"/>
  <c r="F384" i="12" a="1"/>
  <c r="F384" i="12" s="1"/>
  <c r="E384" i="12" a="1"/>
  <c r="E384" i="12" s="1"/>
  <c r="F369" i="12" a="1"/>
  <c r="F369" i="12" s="1"/>
  <c r="E369" i="12" a="1"/>
  <c r="E369" i="12" s="1"/>
  <c r="F34" i="12" a="1"/>
  <c r="F34" i="12" s="1"/>
  <c r="E34" i="12" a="1"/>
  <c r="E34" i="12" s="1"/>
  <c r="F14" i="12" a="1"/>
  <c r="F14" i="12" s="1"/>
  <c r="E14" i="12" a="1"/>
  <c r="E14" i="12" s="1"/>
  <c r="F112" i="12" a="1"/>
  <c r="F112" i="12" s="1"/>
  <c r="E112" i="12" a="1"/>
  <c r="E112" i="12" s="1"/>
  <c r="F110" i="12" a="1"/>
  <c r="F110" i="12" s="1"/>
  <c r="E110" i="12" a="1"/>
  <c r="E110" i="12" s="1"/>
  <c r="F111" i="12" a="1"/>
  <c r="F111" i="12" s="1"/>
  <c r="E111" i="12" a="1"/>
  <c r="E111" i="12" s="1"/>
  <c r="F448" i="12" a="1"/>
  <c r="F448" i="12" s="1"/>
  <c r="E448" i="12" a="1"/>
  <c r="E448" i="12" s="1"/>
  <c r="F449" i="12" a="1"/>
  <c r="F449" i="12" s="1"/>
  <c r="E449" i="12" a="1"/>
  <c r="E449" i="12" s="1"/>
  <c r="F450" i="12" a="1"/>
  <c r="F450" i="12" s="1"/>
  <c r="E450" i="12" a="1"/>
  <c r="E450" i="12" s="1"/>
  <c r="F317" i="12" a="1"/>
  <c r="F317" i="12" s="1"/>
  <c r="E317" i="12" a="1"/>
  <c r="E317" i="12" s="1"/>
  <c r="F319" i="12" a="1"/>
  <c r="F319" i="12" s="1"/>
  <c r="E319" i="12" a="1"/>
  <c r="E319" i="12" s="1"/>
  <c r="F320" i="12" a="1"/>
  <c r="F320" i="12" s="1"/>
  <c r="E320" i="12" a="1"/>
  <c r="E320" i="12" s="1"/>
  <c r="F318" i="12" a="1"/>
  <c r="F318" i="12" s="1"/>
  <c r="E318" i="12" a="1"/>
  <c r="E318" i="12" s="1"/>
  <c r="F321" i="12" a="1"/>
  <c r="F321" i="12" s="1"/>
  <c r="E321" i="12" a="1"/>
  <c r="E321" i="12" s="1"/>
  <c r="F322" i="12" a="1"/>
  <c r="F322" i="12" s="1"/>
  <c r="E322" i="12" a="1"/>
  <c r="E322" i="12" s="1"/>
  <c r="F316" i="12" a="1"/>
  <c r="F316" i="12" s="1"/>
  <c r="E316" i="12" a="1"/>
  <c r="E316" i="12" s="1"/>
  <c r="F105" i="12" a="1"/>
  <c r="F105" i="12" s="1"/>
  <c r="E105" i="12" a="1"/>
  <c r="E105" i="12" s="1"/>
  <c r="F104" i="12" a="1"/>
  <c r="F104" i="12" s="1"/>
  <c r="E104" i="12" a="1"/>
  <c r="E104" i="12" s="1"/>
  <c r="F106" i="12" a="1"/>
  <c r="F106" i="12" s="1"/>
  <c r="E106" i="12" a="1"/>
  <c r="E106" i="12" s="1"/>
  <c r="F107" i="12" a="1"/>
  <c r="F107" i="12" s="1"/>
  <c r="E107" i="12" a="1"/>
  <c r="E107" i="12" s="1"/>
  <c r="F103" i="12" a="1"/>
  <c r="F103" i="12" s="1"/>
  <c r="E103" i="12" a="1"/>
  <c r="E103" i="12" s="1"/>
  <c r="F296" i="12" a="1"/>
  <c r="F296" i="12" s="1"/>
  <c r="E296" i="12" a="1"/>
  <c r="E296" i="12" s="1"/>
  <c r="F281" i="12" a="1"/>
  <c r="F281" i="12" s="1"/>
  <c r="E281" i="12" a="1"/>
  <c r="E281" i="12" s="1"/>
  <c r="F282" i="12" a="1"/>
  <c r="F282" i="12" s="1"/>
  <c r="E282" i="12" a="1"/>
  <c r="E282" i="12" s="1"/>
  <c r="F280" i="12" a="1"/>
  <c r="F280" i="12" s="1"/>
  <c r="E280" i="12" a="1"/>
  <c r="E280" i="12" s="1"/>
  <c r="F20" i="12" a="1"/>
  <c r="F20" i="12" s="1"/>
  <c r="E20" i="12" a="1"/>
  <c r="E20" i="12" s="1"/>
  <c r="F429" i="12" a="1"/>
  <c r="F429" i="12" s="1"/>
  <c r="E429" i="12" a="1"/>
  <c r="E429" i="12" s="1"/>
  <c r="F469" i="12" a="1"/>
  <c r="F469" i="12" s="1"/>
  <c r="E469" i="12" a="1"/>
  <c r="E469" i="12" s="1"/>
  <c r="F470" i="12" a="1"/>
  <c r="F470" i="12" s="1"/>
  <c r="E470" i="12" a="1"/>
  <c r="E470" i="12" s="1"/>
  <c r="F468" i="12" a="1"/>
  <c r="F468" i="12" s="1"/>
  <c r="E468" i="12" a="1"/>
  <c r="E468" i="12" s="1"/>
  <c r="F43" i="12" a="1"/>
  <c r="F43" i="12" s="1"/>
  <c r="E43" i="12" a="1"/>
  <c r="E43" i="12" s="1"/>
  <c r="F41" i="12" a="1"/>
  <c r="F41" i="12" s="1"/>
  <c r="E41" i="12" a="1"/>
  <c r="E41" i="12" s="1"/>
  <c r="F42" i="12" a="1"/>
  <c r="F42" i="12" s="1"/>
  <c r="E42" i="12" a="1"/>
  <c r="E42" i="12" s="1"/>
  <c r="F31" i="12" a="1"/>
  <c r="F31" i="12" s="1"/>
  <c r="E31" i="12" a="1"/>
  <c r="E31" i="12" s="1"/>
  <c r="F478" i="12" a="1"/>
  <c r="F478" i="12" s="1"/>
  <c r="E478" i="12" a="1"/>
  <c r="E478" i="12" s="1"/>
  <c r="F283" i="12" a="1"/>
  <c r="F283" i="12" s="1"/>
  <c r="E283" i="12" a="1"/>
  <c r="E283" i="12" s="1"/>
  <c r="F212" i="12" a="1"/>
  <c r="F212" i="12" s="1"/>
  <c r="E212" i="12" a="1"/>
  <c r="E212" i="12" s="1"/>
  <c r="F213" i="12" a="1"/>
  <c r="F213" i="12" s="1"/>
  <c r="E213" i="12" a="1"/>
  <c r="E213" i="12" s="1"/>
  <c r="F214" i="12" a="1"/>
  <c r="F214" i="12" s="1"/>
  <c r="E214" i="12" a="1"/>
  <c r="E214" i="12" s="1"/>
  <c r="F211" i="12" a="1"/>
  <c r="F211" i="12" s="1"/>
  <c r="E211" i="12" a="1"/>
  <c r="E211" i="12" s="1"/>
  <c r="F273" i="12" a="1"/>
  <c r="F273" i="12" s="1"/>
  <c r="E273" i="12" a="1"/>
  <c r="E273" i="12" s="1"/>
  <c r="F263" i="12" a="1"/>
  <c r="F263" i="12" s="1"/>
  <c r="E263" i="12" a="1"/>
  <c r="E263" i="12" s="1"/>
  <c r="F113" i="12" a="1"/>
  <c r="F113" i="12" s="1"/>
  <c r="E113" i="12" a="1"/>
  <c r="E113" i="12" s="1"/>
  <c r="F313" i="12" a="1"/>
  <c r="F313" i="12" s="1"/>
  <c r="E313" i="12" a="1"/>
  <c r="E313" i="12" s="1"/>
  <c r="F451" i="12" a="1"/>
  <c r="F451" i="12" s="1"/>
  <c r="E451" i="12" a="1"/>
  <c r="E451" i="12" s="1"/>
  <c r="F147" i="12" a="1"/>
  <c r="F147" i="12" s="1"/>
  <c r="E147" i="12" a="1"/>
  <c r="E147" i="12" s="1"/>
  <c r="F410" i="12" a="1"/>
  <c r="F410" i="12" s="1"/>
  <c r="E410" i="12" a="1"/>
  <c r="E410" i="12" s="1"/>
  <c r="F239" i="12" a="1"/>
  <c r="F239" i="12" s="1"/>
  <c r="E239" i="12" a="1"/>
  <c r="E239" i="12" s="1"/>
  <c r="F240" i="12" a="1"/>
  <c r="F240" i="12" s="1"/>
  <c r="E240" i="12" a="1"/>
  <c r="E240" i="12" s="1"/>
  <c r="F238" i="12" a="1"/>
  <c r="F238" i="12" s="1"/>
  <c r="E238" i="12" a="1"/>
  <c r="E238" i="12" s="1"/>
  <c r="F220" i="12" a="1"/>
  <c r="F220" i="12" s="1"/>
  <c r="E220" i="12" a="1"/>
  <c r="E220" i="12" s="1"/>
  <c r="F72" i="12" a="1"/>
  <c r="F72" i="12" s="1"/>
  <c r="E72" i="12" a="1"/>
  <c r="E72" i="12" s="1"/>
  <c r="F73" i="12" a="1"/>
  <c r="F73" i="12" s="1"/>
  <c r="E73" i="12" a="1"/>
  <c r="E73" i="12" s="1"/>
  <c r="F74" i="12" a="1"/>
  <c r="F74" i="12" s="1"/>
  <c r="E74" i="12" a="1"/>
  <c r="E74" i="12" s="1"/>
  <c r="F409" i="12" a="1"/>
  <c r="F409" i="12" s="1"/>
  <c r="E409" i="12" a="1"/>
  <c r="E409" i="12" s="1"/>
  <c r="F58" i="12" a="1"/>
  <c r="F58" i="12" s="1"/>
  <c r="E58" i="12" a="1"/>
  <c r="E58" i="12" s="1"/>
  <c r="F56" i="12" a="1"/>
  <c r="F56" i="12" s="1"/>
  <c r="E56" i="12" a="1"/>
  <c r="E56" i="12" s="1"/>
  <c r="F59" i="12" a="1"/>
  <c r="F59" i="12" s="1"/>
  <c r="E59" i="12" a="1"/>
  <c r="E59" i="12" s="1"/>
  <c r="F57" i="12" a="1"/>
  <c r="F57" i="12" s="1"/>
  <c r="E57" i="12" a="1"/>
  <c r="E57" i="12" s="1"/>
  <c r="C22" i="6"/>
  <c r="C23" i="6"/>
  <c r="C24" i="6"/>
  <c r="C21" i="6"/>
  <c r="C18" i="6"/>
  <c r="O18" i="6" s="1"/>
  <c r="C19" i="6"/>
  <c r="C20" i="6"/>
  <c r="C17" i="6"/>
  <c r="O24" i="6"/>
  <c r="K24" i="6"/>
  <c r="K22" i="6"/>
  <c r="AD18" i="6"/>
  <c r="AD17" i="6"/>
  <c r="D17" i="6"/>
  <c r="S7" i="7"/>
  <c r="S6" i="7"/>
  <c r="S5" i="7"/>
  <c r="S4" i="7"/>
  <c r="S3" i="7"/>
  <c r="S2" i="7"/>
  <c r="E6" i="6"/>
  <c r="D6" i="6"/>
  <c r="D20" i="6" s="1"/>
  <c r="C30" i="6"/>
  <c r="C31" i="6"/>
  <c r="C32" i="6"/>
  <c r="C29" i="6"/>
  <c r="C26" i="6"/>
  <c r="C27" i="6"/>
  <c r="C28" i="6"/>
  <c r="W28" i="6" s="1"/>
  <c r="C25" i="6"/>
  <c r="C14" i="6"/>
  <c r="C15" i="6"/>
  <c r="C16" i="6"/>
  <c r="C13" i="6"/>
  <c r="C10" i="6"/>
  <c r="K10" i="6" s="1"/>
  <c r="C11" i="6"/>
  <c r="C12" i="6"/>
  <c r="C9" i="6"/>
  <c r="G9" i="6" s="1"/>
  <c r="AD10" i="6"/>
  <c r="AD9" i="6"/>
  <c r="AD8" i="6"/>
  <c r="AD7" i="6"/>
  <c r="AD6" i="6"/>
  <c r="W6" i="6"/>
  <c r="S6" i="6"/>
  <c r="S20" i="6" s="1"/>
  <c r="O6" i="6"/>
  <c r="P6" i="6" s="1"/>
  <c r="K6" i="6"/>
  <c r="G6" i="6"/>
  <c r="G15" i="6" s="1"/>
  <c r="AD5" i="6"/>
  <c r="S7" i="6" s="1"/>
  <c r="T7" i="6" s="1"/>
  <c r="AD4" i="6"/>
  <c r="O7" i="6" s="1"/>
  <c r="P7" i="6" s="1"/>
  <c r="Q7" i="6" s="1"/>
  <c r="AD3" i="6"/>
  <c r="K7" i="6" s="1"/>
  <c r="L7" i="6" s="1"/>
  <c r="M7" i="6" s="1"/>
  <c r="AD2" i="6"/>
  <c r="G7" i="6" s="1"/>
  <c r="H7" i="6" s="1"/>
  <c r="F27" i="13" l="1" a="1"/>
  <c r="F27" i="13" s="1"/>
  <c r="E27" i="13" a="1"/>
  <c r="E27" i="13" s="1"/>
  <c r="E403" i="13" a="1"/>
  <c r="E403" i="13" s="1"/>
  <c r="F121" i="13" a="1"/>
  <c r="F121" i="13" s="1"/>
  <c r="F403" i="13" a="1"/>
  <c r="F403" i="13" s="1"/>
  <c r="E309" i="13" a="1"/>
  <c r="E309" i="13" s="1"/>
  <c r="F215" i="13" a="1"/>
  <c r="F215" i="13" s="1"/>
  <c r="F309" i="13" a="1"/>
  <c r="F309" i="13" s="1"/>
  <c r="E215" i="13" a="1"/>
  <c r="E215" i="13" s="1"/>
  <c r="F309" i="12" a="1"/>
  <c r="F309" i="12" s="1"/>
  <c r="E403" i="12" a="1"/>
  <c r="E403" i="12" s="1"/>
  <c r="F403" i="12" a="1"/>
  <c r="F403" i="12" s="1"/>
  <c r="E121" i="12" a="1"/>
  <c r="E121" i="12" s="1"/>
  <c r="F121" i="12" a="1"/>
  <c r="F121" i="12" s="1"/>
  <c r="E215" i="12" a="1"/>
  <c r="E215" i="12" s="1"/>
  <c r="F27" i="12" a="1"/>
  <c r="F27" i="12" s="1"/>
  <c r="E27" i="12" a="1"/>
  <c r="E27" i="12" s="1"/>
  <c r="E309" i="12" a="1"/>
  <c r="E309" i="12" s="1"/>
  <c r="F215" i="12" a="1"/>
  <c r="F215" i="12" s="1"/>
  <c r="D18" i="6"/>
  <c r="W21" i="6"/>
  <c r="S19" i="6"/>
  <c r="W25" i="6"/>
  <c r="S22" i="6"/>
  <c r="S26" i="6"/>
  <c r="W18" i="6"/>
  <c r="D24" i="6"/>
  <c r="W29" i="6"/>
  <c r="S23" i="6"/>
  <c r="G19" i="6"/>
  <c r="S24" i="6"/>
  <c r="K9" i="6"/>
  <c r="S17" i="6"/>
  <c r="O20" i="6"/>
  <c r="K20" i="6"/>
  <c r="G17" i="6"/>
  <c r="G23" i="6"/>
  <c r="K23" i="6"/>
  <c r="K19" i="6"/>
  <c r="K18" i="6"/>
  <c r="O17" i="6"/>
  <c r="E17" i="6"/>
  <c r="K17" i="6"/>
  <c r="E20" i="6"/>
  <c r="E24" i="6"/>
  <c r="G20" i="6"/>
  <c r="D21" i="6"/>
  <c r="O21" i="6"/>
  <c r="W22" i="6"/>
  <c r="G24" i="6"/>
  <c r="E21" i="6"/>
  <c r="E18" i="6"/>
  <c r="W19" i="6"/>
  <c r="G21" i="6"/>
  <c r="D22" i="6"/>
  <c r="O22" i="6"/>
  <c r="W23" i="6"/>
  <c r="G18" i="6"/>
  <c r="S21" i="6"/>
  <c r="E22" i="6"/>
  <c r="S25" i="6"/>
  <c r="W17" i="6"/>
  <c r="S18" i="6"/>
  <c r="D19" i="6"/>
  <c r="O19" i="6"/>
  <c r="W20" i="6"/>
  <c r="T21" i="6"/>
  <c r="G22" i="6"/>
  <c r="D23" i="6"/>
  <c r="O23" i="6"/>
  <c r="W24" i="6"/>
  <c r="E19" i="6"/>
  <c r="K21" i="6"/>
  <c r="E23" i="6"/>
  <c r="O25" i="6"/>
  <c r="D25" i="6"/>
  <c r="K25" i="6"/>
  <c r="E28" i="6"/>
  <c r="S12" i="6"/>
  <c r="S15" i="6"/>
  <c r="D26" i="6"/>
  <c r="K26" i="6"/>
  <c r="E26" i="6"/>
  <c r="E12" i="6"/>
  <c r="K29" i="6"/>
  <c r="G29" i="6"/>
  <c r="G12" i="6"/>
  <c r="H6" i="6"/>
  <c r="G13" i="6"/>
  <c r="G25" i="6"/>
  <c r="G28" i="6"/>
  <c r="K13" i="6"/>
  <c r="K16" i="6"/>
  <c r="T6" i="6"/>
  <c r="T18" i="6" s="1"/>
  <c r="G8" i="6"/>
  <c r="H8" i="6" s="1"/>
  <c r="I8" i="6" s="1"/>
  <c r="S8" i="6"/>
  <c r="T8" i="6" s="1"/>
  <c r="U8" i="6" s="1"/>
  <c r="S9" i="6"/>
  <c r="S31" i="6"/>
  <c r="S28" i="6"/>
  <c r="W13" i="6"/>
  <c r="W27" i="6"/>
  <c r="W7" i="6"/>
  <c r="X7" i="6" s="1"/>
  <c r="Y7" i="6" s="1"/>
  <c r="X6" i="6"/>
  <c r="Y6" i="6" s="1"/>
  <c r="Y22" i="6" s="1"/>
  <c r="U7" i="6"/>
  <c r="Q6" i="6"/>
  <c r="Q22" i="6" s="1"/>
  <c r="H26" i="6"/>
  <c r="I7" i="6"/>
  <c r="L6" i="6"/>
  <c r="L19" i="6" s="1"/>
  <c r="O8" i="6"/>
  <c r="P8" i="6" s="1"/>
  <c r="Q8" i="6" s="1"/>
  <c r="W11" i="6"/>
  <c r="D12" i="6"/>
  <c r="O12" i="6"/>
  <c r="S13" i="6"/>
  <c r="W14" i="6"/>
  <c r="E15" i="6"/>
  <c r="G26" i="6"/>
  <c r="K27" i="6"/>
  <c r="D28" i="6"/>
  <c r="O28" i="6"/>
  <c r="S29" i="6"/>
  <c r="W30" i="6"/>
  <c r="E31" i="6"/>
  <c r="G31" i="6"/>
  <c r="K32" i="6"/>
  <c r="W10" i="6"/>
  <c r="D11" i="6"/>
  <c r="O11" i="6"/>
  <c r="D14" i="6"/>
  <c r="O14" i="6"/>
  <c r="W16" i="6"/>
  <c r="E25" i="6"/>
  <c r="D30" i="6"/>
  <c r="O30" i="6"/>
  <c r="W32" i="6"/>
  <c r="E11" i="6"/>
  <c r="E14" i="6"/>
  <c r="D27" i="6"/>
  <c r="O27" i="6"/>
  <c r="E30" i="6"/>
  <c r="W9" i="6"/>
  <c r="D10" i="6"/>
  <c r="O10" i="6"/>
  <c r="G11" i="6"/>
  <c r="G14" i="6"/>
  <c r="K15" i="6"/>
  <c r="D16" i="6"/>
  <c r="O16" i="6"/>
  <c r="W26" i="6"/>
  <c r="E27" i="6"/>
  <c r="G30" i="6"/>
  <c r="K31" i="6"/>
  <c r="D32" i="6"/>
  <c r="O32" i="6"/>
  <c r="K8" i="6"/>
  <c r="L8" i="6" s="1"/>
  <c r="M8" i="6" s="1"/>
  <c r="E10" i="6"/>
  <c r="S11" i="6"/>
  <c r="K12" i="6"/>
  <c r="D13" i="6"/>
  <c r="O13" i="6"/>
  <c r="S14" i="6"/>
  <c r="W15" i="6"/>
  <c r="E16" i="6"/>
  <c r="G27" i="6"/>
  <c r="K28" i="6"/>
  <c r="D29" i="6"/>
  <c r="O29" i="6"/>
  <c r="S30" i="6"/>
  <c r="W31" i="6"/>
  <c r="E32" i="6"/>
  <c r="W8" i="6"/>
  <c r="X8" i="6" s="1"/>
  <c r="Y8" i="6" s="1"/>
  <c r="Y19" i="6" s="1"/>
  <c r="D9" i="6"/>
  <c r="O9" i="6"/>
  <c r="G10" i="6"/>
  <c r="W12" i="6"/>
  <c r="E13" i="6"/>
  <c r="G16" i="6"/>
  <c r="O26" i="6"/>
  <c r="S27" i="6"/>
  <c r="E29" i="6"/>
  <c r="G32" i="6"/>
  <c r="E9" i="6"/>
  <c r="S10" i="6"/>
  <c r="K11" i="6"/>
  <c r="K14" i="6"/>
  <c r="D15" i="6"/>
  <c r="O15" i="6"/>
  <c r="S16" i="6"/>
  <c r="K30" i="6"/>
  <c r="D31" i="6"/>
  <c r="O31" i="6"/>
  <c r="S32" i="6"/>
  <c r="X21" i="6" l="1"/>
  <c r="T24" i="6"/>
  <c r="L23" i="6"/>
  <c r="X20" i="6"/>
  <c r="X23" i="6"/>
  <c r="Q21" i="6"/>
  <c r="T17" i="6"/>
  <c r="Y20" i="6"/>
  <c r="Y24" i="6"/>
  <c r="Y17" i="6"/>
  <c r="L24" i="6"/>
  <c r="L17" i="6"/>
  <c r="X19" i="6"/>
  <c r="Y21" i="6"/>
  <c r="U6" i="6"/>
  <c r="U10" i="6" s="1"/>
  <c r="T22" i="6"/>
  <c r="T23" i="6"/>
  <c r="T19" i="6"/>
  <c r="Y23" i="6"/>
  <c r="L20" i="6"/>
  <c r="P21" i="6"/>
  <c r="P23" i="6"/>
  <c r="Q18" i="6"/>
  <c r="L18" i="6"/>
  <c r="L21" i="6"/>
  <c r="P18" i="6"/>
  <c r="Y18" i="6"/>
  <c r="X17" i="6"/>
  <c r="P22" i="6"/>
  <c r="P24" i="6"/>
  <c r="P20" i="6"/>
  <c r="X18" i="6"/>
  <c r="P19" i="6"/>
  <c r="P17" i="6"/>
  <c r="Q19" i="6"/>
  <c r="Q23" i="6"/>
  <c r="Q24" i="6"/>
  <c r="Q20" i="6"/>
  <c r="Q17" i="6"/>
  <c r="H18" i="6"/>
  <c r="I6" i="6"/>
  <c r="I28" i="6" s="1"/>
  <c r="H17" i="6"/>
  <c r="H23" i="6"/>
  <c r="H19" i="6"/>
  <c r="H24" i="6"/>
  <c r="H20" i="6"/>
  <c r="H22" i="6"/>
  <c r="H21" i="6"/>
  <c r="T20" i="6"/>
  <c r="X22" i="6"/>
  <c r="L22" i="6"/>
  <c r="X24" i="6"/>
  <c r="H32" i="6"/>
  <c r="Q14" i="6"/>
  <c r="H14" i="6"/>
  <c r="H13" i="6"/>
  <c r="I14" i="6"/>
  <c r="H11" i="6"/>
  <c r="I11" i="6"/>
  <c r="H25" i="6"/>
  <c r="H10" i="6"/>
  <c r="H29" i="6"/>
  <c r="H15" i="6"/>
  <c r="H12" i="6"/>
  <c r="H27" i="6"/>
  <c r="H30" i="6"/>
  <c r="H16" i="6"/>
  <c r="I16" i="6"/>
  <c r="T30" i="6"/>
  <c r="T14" i="6"/>
  <c r="T12" i="6"/>
  <c r="T28" i="6"/>
  <c r="I12" i="6"/>
  <c r="I25" i="6"/>
  <c r="P32" i="6"/>
  <c r="H28" i="6"/>
  <c r="T11" i="6"/>
  <c r="T25" i="6"/>
  <c r="H9" i="6"/>
  <c r="U11" i="6"/>
  <c r="T10" i="6"/>
  <c r="T29" i="6"/>
  <c r="T15" i="6"/>
  <c r="T27" i="6"/>
  <c r="T32" i="6"/>
  <c r="T13" i="6"/>
  <c r="T9" i="6"/>
  <c r="Q16" i="6"/>
  <c r="T16" i="6"/>
  <c r="H31" i="6"/>
  <c r="T26" i="6"/>
  <c r="P10" i="6"/>
  <c r="Q30" i="6"/>
  <c r="Q11" i="6"/>
  <c r="X9" i="6"/>
  <c r="Q10" i="6"/>
  <c r="Q27" i="6"/>
  <c r="P9" i="6"/>
  <c r="U26" i="6"/>
  <c r="U32" i="6"/>
  <c r="P14" i="6"/>
  <c r="P15" i="6"/>
  <c r="Q32" i="6"/>
  <c r="U31" i="6"/>
  <c r="T31" i="6"/>
  <c r="Y28" i="6"/>
  <c r="L9" i="6"/>
  <c r="Q9" i="6"/>
  <c r="L31" i="6"/>
  <c r="X32" i="6"/>
  <c r="Y29" i="6"/>
  <c r="Y25" i="6"/>
  <c r="Q31" i="6"/>
  <c r="P25" i="6"/>
  <c r="P16" i="6"/>
  <c r="Y10" i="6"/>
  <c r="P30" i="6"/>
  <c r="P11" i="6"/>
  <c r="P27" i="6"/>
  <c r="X30" i="6"/>
  <c r="P12" i="6"/>
  <c r="X16" i="6"/>
  <c r="X10" i="6"/>
  <c r="Y11" i="6"/>
  <c r="X26" i="6"/>
  <c r="Y9" i="6"/>
  <c r="Y12" i="6"/>
  <c r="I13" i="6"/>
  <c r="I29" i="6"/>
  <c r="I31" i="6"/>
  <c r="I15" i="6"/>
  <c r="I26" i="6"/>
  <c r="I9" i="6"/>
  <c r="Q29" i="6"/>
  <c r="Q13" i="6"/>
  <c r="Q15" i="6"/>
  <c r="Q25" i="6"/>
  <c r="Q28" i="6"/>
  <c r="Q12" i="6"/>
  <c r="X25" i="6"/>
  <c r="Y26" i="6"/>
  <c r="L30" i="6"/>
  <c r="Y31" i="6"/>
  <c r="X29" i="6"/>
  <c r="L12" i="6"/>
  <c r="L15" i="6"/>
  <c r="L26" i="6"/>
  <c r="L32" i="6"/>
  <c r="P28" i="6"/>
  <c r="X15" i="6"/>
  <c r="X14" i="6"/>
  <c r="Y32" i="6"/>
  <c r="Y16" i="6"/>
  <c r="Y30" i="6"/>
  <c r="L16" i="6"/>
  <c r="L10" i="6"/>
  <c r="Q26" i="6"/>
  <c r="L25" i="6"/>
  <c r="L28" i="6"/>
  <c r="L27" i="6"/>
  <c r="L29" i="6"/>
  <c r="L13" i="6"/>
  <c r="M6" i="6"/>
  <c r="P13" i="6"/>
  <c r="Y27" i="6"/>
  <c r="Y15" i="6"/>
  <c r="X11" i="6"/>
  <c r="Y14" i="6"/>
  <c r="I32" i="6"/>
  <c r="L14" i="6"/>
  <c r="L11" i="6"/>
  <c r="P29" i="6"/>
  <c r="Y13" i="6"/>
  <c r="X28" i="6"/>
  <c r="X12" i="6"/>
  <c r="X31" i="6"/>
  <c r="X27" i="6"/>
  <c r="P31" i="6"/>
  <c r="I10" i="6"/>
  <c r="X13" i="6"/>
  <c r="P26" i="6"/>
  <c r="U13" i="6" l="1"/>
  <c r="U15" i="6"/>
  <c r="U9" i="6"/>
  <c r="U14" i="6"/>
  <c r="U28" i="6"/>
  <c r="U29" i="6"/>
  <c r="U12" i="6"/>
  <c r="U16" i="6"/>
  <c r="U25" i="6"/>
  <c r="U27" i="6"/>
  <c r="U30" i="6"/>
  <c r="I30" i="6"/>
  <c r="I23" i="6"/>
  <c r="I19" i="6"/>
  <c r="I22" i="6"/>
  <c r="I24" i="6"/>
  <c r="I21" i="6"/>
  <c r="I17" i="6"/>
  <c r="I18" i="6"/>
  <c r="I20" i="6"/>
  <c r="M21" i="6"/>
  <c r="M18" i="6"/>
  <c r="M17" i="6"/>
  <c r="M23" i="6"/>
  <c r="M19" i="6"/>
  <c r="M20" i="6"/>
  <c r="M22" i="6"/>
  <c r="M24" i="6"/>
  <c r="I27" i="6"/>
  <c r="U22" i="6"/>
  <c r="U24" i="6"/>
  <c r="U20" i="6"/>
  <c r="U17" i="6"/>
  <c r="U23" i="6"/>
  <c r="U19" i="6"/>
  <c r="U18" i="6"/>
  <c r="U21" i="6"/>
  <c r="M28" i="6"/>
  <c r="M26" i="6"/>
  <c r="M15" i="6"/>
  <c r="M13" i="6"/>
  <c r="M29" i="6"/>
  <c r="M25" i="6"/>
  <c r="M30" i="6"/>
  <c r="M11" i="6"/>
  <c r="M32" i="6"/>
  <c r="M12" i="6"/>
  <c r="M10" i="6"/>
  <c r="M16" i="6"/>
  <c r="M9" i="6"/>
  <c r="M27" i="6"/>
  <c r="M14" i="6"/>
  <c r="M31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<sst xmlns="http://schemas.openxmlformats.org/spreadsheetml/2006/main" count="5735" uniqueCount="258">
  <si>
    <t>Attacker</t>
  </si>
  <si>
    <t>Fast Move</t>
  </si>
  <si>
    <t>Charged Move</t>
  </si>
  <si>
    <t>Level</t>
  </si>
  <si>
    <t>(Boss weights)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</si>
  <si>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</si>
  <si>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</si>
  <si>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</si>
  <si>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</si>
  <si>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</si>
  <si>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</si>
  <si>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</si>
  <si>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</si>
  <si>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</si>
  <si>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</si>
  <si>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Jirachi</t>
  </si>
  <si>
    <t>Charge Beam or Confusion</t>
  </si>
  <si>
    <t>Doom Desire</t>
  </si>
  <si>
    <t>Shadow Sandslash (Alola)</t>
  </si>
  <si>
    <t>Metal Claw</t>
  </si>
  <si>
    <t>Gyro Ball</t>
  </si>
  <si>
    <t>Melmetal</t>
  </si>
  <si>
    <t>Thunder Shock</t>
  </si>
  <si>
    <t>Flash Cannon</t>
  </si>
  <si>
    <t>Genesect (Burn)</t>
  </si>
  <si>
    <t>Magnet Bomb</t>
  </si>
  <si>
    <t>Perrserker</t>
  </si>
  <si>
    <t>Iron Head</t>
  </si>
  <si>
    <t>Genesect (Douse)</t>
  </si>
  <si>
    <t>Bisharp</t>
  </si>
  <si>
    <t>Snarl or Metal Claw</t>
  </si>
  <si>
    <t>Shadow Mawile</t>
  </si>
  <si>
    <t>Fairy Wind</t>
  </si>
  <si>
    <t>Celesteela</t>
  </si>
  <si>
    <t>Smack Down or Air Slash</t>
  </si>
  <si>
    <t>Heavy Slam</t>
  </si>
  <si>
    <t>Ferrothorn</t>
  </si>
  <si>
    <t>Mega Aggron</t>
  </si>
  <si>
    <t>Iron Tail</t>
  </si>
  <si>
    <t>Dragon Tail</t>
  </si>
  <si>
    <t>Smack Down</t>
  </si>
  <si>
    <t>Shadow Aggron</t>
  </si>
  <si>
    <t>Iron Tail or Smack Down</t>
  </si>
  <si>
    <t>Fury Cutter or Metal Claw</t>
  </si>
  <si>
    <t>Shadow Metagross</t>
  </si>
  <si>
    <t>Bullet Punch</t>
  </si>
  <si>
    <t>Meteor Mash</t>
  </si>
  <si>
    <t>Heatran</t>
  </si>
  <si>
    <t>Bug Bite or Fire Spin</t>
  </si>
  <si>
    <t>Excadrill</t>
  </si>
  <si>
    <t>Mud Shot</t>
  </si>
  <si>
    <t>Mud-Slap</t>
  </si>
  <si>
    <t>Empoleon</t>
  </si>
  <si>
    <t>Waterfall or Metal Claw</t>
  </si>
  <si>
    <t>Genesect (Chill)</t>
  </si>
  <si>
    <t>Mega Steelix</t>
  </si>
  <si>
    <t>Shadow Skarmory</t>
  </si>
  <si>
    <t>Steel Wing</t>
  </si>
  <si>
    <t>Dugtrio (Alola)</t>
  </si>
  <si>
    <t>Mud-Slap or Metal Claw</t>
  </si>
  <si>
    <t>Lucario</t>
  </si>
  <si>
    <t>Counter</t>
  </si>
  <si>
    <t>Genesect</t>
  </si>
  <si>
    <t>Fury Cutter</t>
  </si>
  <si>
    <t>Magneton</t>
  </si>
  <si>
    <t>Thunder Shock or Spark</t>
  </si>
  <si>
    <t>Magnezone</t>
  </si>
  <si>
    <t>Spark</t>
  </si>
  <si>
    <t>Mega Scizor</t>
  </si>
  <si>
    <t>Aggron</t>
  </si>
  <si>
    <t>Scizor</t>
  </si>
  <si>
    <t>Dialga</t>
  </si>
  <si>
    <t>Dragon Breath</t>
  </si>
  <si>
    <t>Genesect (Shock)</t>
  </si>
  <si>
    <t>Solgaleo</t>
  </si>
  <si>
    <t>Fire Spin</t>
  </si>
  <si>
    <t>Zen Headbutt</t>
  </si>
  <si>
    <t>Togedemaru</t>
  </si>
  <si>
    <t>Shadow Scizor</t>
  </si>
  <si>
    <t>Durant</t>
  </si>
  <si>
    <t>Bug Bite or Metal Claw</t>
  </si>
  <si>
    <t>Cobalion</t>
  </si>
  <si>
    <t>Double Kick or Metal Claw</t>
  </si>
  <si>
    <t>Bullet Punch or Fury Cutter</t>
  </si>
  <si>
    <t>Shadow Magnezone</t>
  </si>
  <si>
    <t>Spark or Charge Beam</t>
  </si>
  <si>
    <t>Mirror Shot or Flash Cannon</t>
  </si>
  <si>
    <t>Shadow Magneton</t>
  </si>
  <si>
    <t>Charge Beam or Thunder Shock or Spark</t>
  </si>
  <si>
    <t>Metagross</t>
  </si>
  <si>
    <t>ASE</t>
  </si>
  <si>
    <t>ASE Dodge</t>
  </si>
  <si>
    <t>Necrozma (Dusk Mane)</t>
  </si>
  <si>
    <t>Zacian (Crowned Sword)</t>
  </si>
  <si>
    <t>Magearna</t>
  </si>
  <si>
    <t>Volt Switch</t>
  </si>
  <si>
    <t>Mega Lucario</t>
  </si>
  <si>
    <t>Mega Metagross</t>
  </si>
  <si>
    <t>Fast</t>
  </si>
  <si>
    <t>Charged</t>
  </si>
  <si>
    <t>Zamazenta (Crowned Shield)</t>
  </si>
  <si>
    <t>DPS</t>
  </si>
  <si>
    <t>TDO</t>
  </si>
  <si>
    <t>Time (s)</t>
  </si>
  <si>
    <t># Players</t>
  </si>
  <si>
    <t>Others are using…
(Level 40)</t>
  </si>
  <si>
    <t>Their DPS</t>
  </si>
  <si>
    <t>Me joining them with this L40 Mega is equivalent to [X] players using the Pokemon they're bringing</t>
  </si>
  <si>
    <t>Mult</t>
  </si>
  <si>
    <t>Inst</t>
  </si>
  <si>
    <t>My DPS</t>
  </si>
  <si>
    <t>My time</t>
  </si>
  <si>
    <t>Max time</t>
  </si>
  <si>
    <t>Dragonite</t>
  </si>
  <si>
    <r>
      <t xml:space="preserve">"Inst": Instantenous equivalent # players - </t>
    </r>
    <r>
      <rPr>
        <b/>
        <sz val="11"/>
        <color theme="1"/>
        <rFont val="Calibri"/>
        <family val="2"/>
        <scheme val="minor"/>
      </rPr>
      <t>Until my mega dies</t>
    </r>
    <r>
      <rPr>
        <sz val="11"/>
        <color theme="1"/>
        <rFont val="Calibri"/>
        <family val="2"/>
        <scheme val="minor"/>
      </rPr>
      <t>, me using this mega is equivalent to [X] players using the Pokemon they are bringing.</t>
    </r>
  </si>
  <si>
    <t>Steel-type Mega Comparisons: Anti-Rock, no friends</t>
  </si>
  <si>
    <t>Mega Lucario (FC)</t>
  </si>
  <si>
    <t>Mega Lucario (Flash Cannon)</t>
  </si>
  <si>
    <t>LT Shadow</t>
  </si>
  <si>
    <t>LT Regular</t>
  </si>
  <si>
    <t>Machamp</t>
  </si>
  <si>
    <t>(49.4s, 23.25 DPS)</t>
  </si>
  <si>
    <t>(37.8s, 24.264 DPS)</t>
  </si>
  <si>
    <t>(51.2s, 20.224 DPS)</t>
  </si>
  <si>
    <t>(27.1s, 25.414 DPS)</t>
  </si>
  <si>
    <t>(47.6s, 32.416 DPS)</t>
  </si>
  <si>
    <t>"LT Shadow" assumes I switch to Shadow Metagross after my mega dies, "LT Regular" assumes I switch to regular Metagross.</t>
  </si>
  <si>
    <r>
      <t xml:space="preserve">"LT": Long-term equivalent # players - </t>
    </r>
    <r>
      <rPr>
        <b/>
        <sz val="11"/>
        <color theme="1"/>
        <rFont val="Calibri"/>
        <family val="2"/>
        <scheme val="minor"/>
      </rPr>
      <t>Until the longest-living mega in this chart (Mega Steelix) dies</t>
    </r>
    <r>
      <rPr>
        <sz val="11"/>
        <color theme="1"/>
        <rFont val="Calibri"/>
        <family val="2"/>
        <scheme val="minor"/>
      </rPr>
      <t>, me using this mega is equivalent to [X] players using the Pokemon they are bringing.</t>
    </r>
  </si>
  <si>
    <t>Focus on the "LT" columns for comparisons - they represent total contribution to the raid.</t>
  </si>
  <si>
    <t>→Shadow</t>
  </si>
  <si>
    <t>→Regular</t>
  </si>
  <si>
    <t>"→Shadow" assumes I switch to Shadow Metagross after my mega dies, "→Regular" assumes I switch to regular Metagross.</t>
  </si>
  <si>
    <t xml:space="preserve">Numbers in this table are "long-term equivalent # players": </t>
  </si>
  <si>
    <t>Green: Future best megas</t>
  </si>
  <si>
    <r>
      <t>Mega Lucario</t>
    </r>
    <r>
      <rPr>
        <b/>
        <i/>
        <sz val="8"/>
        <color theme="1"/>
        <rFont val="Calibri"/>
        <family val="2"/>
        <scheme val="minor"/>
      </rPr>
      <t xml:space="preserve"> (FC)</t>
    </r>
  </si>
  <si>
    <t>The greater, the better.</t>
  </si>
  <si>
    <t>Red: Current best megas (or cases where not using the mega is better)</t>
  </si>
  <si>
    <r>
      <rPr>
        <b/>
        <sz val="11"/>
        <color theme="1"/>
        <rFont val="Calibri"/>
        <family val="2"/>
        <scheme val="minor"/>
      </rPr>
      <t>Until the longest-living mega in this chart (Mega Steelix) dies,</t>
    </r>
    <r>
      <rPr>
        <sz val="11"/>
        <color theme="1"/>
        <rFont val="Calibri"/>
        <family val="2"/>
        <scheme val="minor"/>
      </rPr>
      <t xml:space="preserve"> me using this mega is equivalent to [X] players using the Pokemon they are bringing (e.g. Machamp).</t>
    </r>
  </si>
  <si>
    <t>Me joining them with this L40 Mega is equivalent to [X] players using the Pokemon they're bringing (←)</t>
  </si>
  <si>
    <t># Players
(Including me)</t>
  </si>
  <si>
    <t>Pokemon</t>
  </si>
  <si>
    <t>DPS^3*TDO</t>
  </si>
  <si>
    <t>Aerodactyl</t>
  </si>
  <si>
    <t>Alolan Dugtrio</t>
  </si>
  <si>
    <t>Alolan Sandshrew</t>
  </si>
  <si>
    <t>Alolan Sandslash</t>
  </si>
  <si>
    <t>Aron</t>
  </si>
  <si>
    <t>Bastiodon</t>
  </si>
  <si>
    <t>Corviknight</t>
  </si>
  <si>
    <t>Duraludon</t>
  </si>
  <si>
    <t>Dusk Mane Necrozma</t>
  </si>
  <si>
    <t>Aura Sphere Steel</t>
  </si>
  <si>
    <t>Blast Burn Steel</t>
  </si>
  <si>
    <t>Frenzy Plant Steel</t>
  </si>
  <si>
    <t>Last Resort Steel</t>
  </si>
  <si>
    <t>Mirror Shot</t>
  </si>
  <si>
    <t>Tri-attack Steel</t>
  </si>
  <si>
    <t>Ferroseed</t>
  </si>
  <si>
    <t>Galarian Meowth</t>
  </si>
  <si>
    <t>Galarian Stunfisk</t>
  </si>
  <si>
    <t>Genesect - Burn Drive</t>
  </si>
  <si>
    <t>Genesect - Chill Drive</t>
  </si>
  <si>
    <t>Genesect - Douse Drive</t>
  </si>
  <si>
    <t>Genesect - Shock Drive</t>
  </si>
  <si>
    <t>Hariyama</t>
  </si>
  <si>
    <t>Lairon</t>
  </si>
  <si>
    <t>Mega Aerodactyl</t>
  </si>
  <si>
    <t>Metang</t>
  </si>
  <si>
    <t>Mew</t>
  </si>
  <si>
    <t>Pangoro</t>
  </si>
  <si>
    <t>Registeel</t>
  </si>
  <si>
    <t>Shadow Aerodactyl</t>
  </si>
  <si>
    <t>Shadow Alolan Sandshrew</t>
  </si>
  <si>
    <t>Shadow Alolan Sandslash</t>
  </si>
  <si>
    <t>Shadow Aron</t>
  </si>
  <si>
    <t>Shadow Dialga</t>
  </si>
  <si>
    <t>Shadow Empoleon</t>
  </si>
  <si>
    <t>Shadow Excadrill</t>
  </si>
  <si>
    <t>Shadow Hariyama</t>
  </si>
  <si>
    <t>Shadow Lairon</t>
  </si>
  <si>
    <t>Shadow Lucario</t>
  </si>
  <si>
    <t>Shadow Machamp</t>
  </si>
  <si>
    <t>Shadow Metang</t>
  </si>
  <si>
    <t>Shieldon</t>
  </si>
  <si>
    <t>Skarmory</t>
  </si>
  <si>
    <t>Steelix</t>
  </si>
  <si>
    <t>Zacian - Crowned Sword</t>
  </si>
  <si>
    <t>Zacian - Hero of Many Battles</t>
  </si>
  <si>
    <t>Zamazenta - Crowned Shield</t>
  </si>
  <si>
    <t>Zamazenta - Hero of Many Battles</t>
  </si>
  <si>
    <t>Shadow Metagross 34.58 DPS</t>
  </si>
  <si>
    <t>Metagross
28.53 DPS</t>
  </si>
  <si>
    <t>Lock-On</t>
  </si>
  <si>
    <t>Bug Bite</t>
  </si>
  <si>
    <t>Splash</t>
  </si>
  <si>
    <t>Double Iron Bash</t>
  </si>
  <si>
    <t>Shadow Steelix</t>
  </si>
  <si>
    <t>Psycho Cut</t>
  </si>
  <si>
    <t>Kartana</t>
  </si>
  <si>
    <t>Razor Leaf</t>
  </si>
  <si>
    <t>Hex</t>
  </si>
  <si>
    <t>Gholdengo</t>
  </si>
  <si>
    <t>Klinklang</t>
  </si>
  <si>
    <t>Spark or Thunder Shock</t>
  </si>
  <si>
    <t>Flash Cannon or Mirror Shot</t>
  </si>
  <si>
    <t>Charge Beam or Spark</t>
  </si>
  <si>
    <t>Metal Claw or Snarl</t>
  </si>
  <si>
    <t>Metal Claw or Mud-Slap</t>
  </si>
  <si>
    <t>Shadow Dugtrio (Alola)</t>
  </si>
  <si>
    <t>Metal Claw or Waterfall</t>
  </si>
  <si>
    <t>Charge Beam or Spark or Thunder Shock</t>
  </si>
  <si>
    <t>Random</t>
  </si>
  <si>
    <t>(Boss moveset)</t>
  </si>
  <si>
    <t>Tier 3</t>
  </si>
  <si>
    <t>Mega Legendary Tier</t>
  </si>
  <si>
    <t>Mega Tier</t>
  </si>
  <si>
    <t>Tier 5</t>
  </si>
  <si>
    <t>(Raid tier)</t>
  </si>
  <si>
    <t>Wigglytuff</t>
  </si>
  <si>
    <t>Weezing (Galarian)</t>
  </si>
  <si>
    <t>Togetic</t>
  </si>
  <si>
    <t>Togekiss</t>
  </si>
  <si>
    <t>Sudowoodo</t>
  </si>
  <si>
    <t>Shuckle</t>
  </si>
  <si>
    <t>Piloswine</t>
  </si>
  <si>
    <t>Nosepass</t>
  </si>
  <si>
    <t>Mr. Mime</t>
  </si>
  <si>
    <t>Kirlia</t>
  </si>
  <si>
    <t>Jynx</t>
  </si>
  <si>
    <t>Granbull</t>
  </si>
  <si>
    <t>Glalie</t>
  </si>
  <si>
    <t>Glaceon</t>
  </si>
  <si>
    <t>Gardevoir</t>
  </si>
  <si>
    <t>Cryogonal</t>
  </si>
  <si>
    <t>Boldore</t>
  </si>
  <si>
    <t>Mega Diancie</t>
  </si>
  <si>
    <t>Mega Glalie</t>
  </si>
  <si>
    <t>Mega Altaria</t>
  </si>
  <si>
    <t>Mega Gardevoir</t>
  </si>
  <si>
    <t>Mega Audino</t>
  </si>
  <si>
    <t>Zacian (Hero)</t>
  </si>
  <si>
    <t>Xerneas</t>
  </si>
  <si>
    <t>Terrakion</t>
  </si>
  <si>
    <t>Tapu Lele</t>
  </si>
  <si>
    <t>Regirock</t>
  </si>
  <si>
    <t>Regice</t>
  </si>
  <si>
    <t>Kyurem</t>
  </si>
  <si>
    <t>Kyurem (White)</t>
  </si>
  <si>
    <t>Kyurem (Black)</t>
  </si>
  <si>
    <t>Glastrier</t>
  </si>
  <si>
    <t>Diancie</t>
  </si>
  <si>
    <t>Calyrex (Ice Rider)</t>
  </si>
  <si>
    <t>Arceus (Rock)</t>
  </si>
  <si>
    <t>Arceus (Ice)</t>
  </si>
  <si>
    <t>Arceus (Fairy)</t>
  </si>
  <si>
    <t>Mentioned?</t>
  </si>
  <si>
    <t>Zacian Crown Gen 9 estimate</t>
  </si>
  <si>
    <t>[Blank]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</si>
</sst>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B050"/>
      <name val="Calibri"/>
      <family val="2"/>
      <scheme val="minor"/>
    </font>
    <font>
      <i/>
      <sz val="11"/>
      <color rgb="FF00B0F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sz val="11"/>
      <color theme="5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7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33" borderId="0" xfId="0" applyFill="1" applyAlignment="1">
      <alignment vertical="center"/>
    </xf>
    <xf numFmtId="2" fontId="0" fillId="0" borderId="0" xfId="0" applyNumberFormat="1" applyAlignment="1">
      <alignment horizontal="center"/>
    </xf>
    <xf numFmtId="2" fontId="0" fillId="34" borderId="0" xfId="0" applyNumberFormat="1" applyFill="1" applyAlignment="1">
      <alignment horizontal="center" vertical="center"/>
    </xf>
    <xf numFmtId="2" fontId="0" fillId="34" borderId="16" xfId="0" applyNumberFormat="1" applyFill="1" applyBorder="1" applyAlignment="1">
      <alignment horizontal="center" vertical="center"/>
    </xf>
    <xf numFmtId="2" fontId="0" fillId="36" borderId="21" xfId="0" applyNumberFormat="1" applyFill="1" applyBorder="1" applyAlignment="1">
      <alignment horizontal="center" vertical="center"/>
    </xf>
    <xf numFmtId="2" fontId="0" fillId="36" borderId="22" xfId="0" applyNumberFormat="1" applyFill="1" applyBorder="1" applyAlignment="1">
      <alignment horizontal="center" vertical="center"/>
    </xf>
    <xf numFmtId="2" fontId="0" fillId="35" borderId="22" xfId="0" applyNumberFormat="1" applyFill="1" applyBorder="1" applyAlignment="1">
      <alignment horizontal="center" vertical="center"/>
    </xf>
    <xf numFmtId="2" fontId="0" fillId="38" borderId="21" xfId="0" applyNumberFormat="1" applyFill="1" applyBorder="1" applyAlignment="1">
      <alignment horizontal="center" vertical="center"/>
    </xf>
    <xf numFmtId="2" fontId="0" fillId="38" borderId="22" xfId="0" applyNumberFormat="1" applyFill="1" applyBorder="1" applyAlignment="1">
      <alignment horizontal="center" vertical="center"/>
    </xf>
    <xf numFmtId="2" fontId="0" fillId="37" borderId="16" xfId="0" applyNumberFormat="1" applyFill="1" applyBorder="1" applyAlignment="1">
      <alignment horizontal="center" vertical="center"/>
    </xf>
    <xf numFmtId="2" fontId="0" fillId="35" borderId="16" xfId="0" applyNumberFormat="1" applyFill="1" applyBorder="1" applyAlignment="1">
      <alignment horizontal="center" vertical="center"/>
    </xf>
    <xf numFmtId="2" fontId="0" fillId="38" borderId="16" xfId="0" applyNumberForma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33" borderId="20" xfId="0" applyFill="1" applyBorder="1" applyAlignment="1">
      <alignment horizontal="left" vertical="center"/>
    </xf>
    <xf numFmtId="2" fontId="0" fillId="36" borderId="19" xfId="0" applyNumberFormat="1" applyFill="1" applyBorder="1" applyAlignment="1">
      <alignment horizontal="center" vertical="center"/>
    </xf>
    <xf numFmtId="2" fontId="14" fillId="36" borderId="20" xfId="0" applyNumberFormat="1" applyFont="1" applyFill="1" applyBorder="1" applyAlignment="1">
      <alignment horizontal="center" vertical="center"/>
    </xf>
    <xf numFmtId="2" fontId="14" fillId="35" borderId="0" xfId="0" applyNumberFormat="1" applyFont="1" applyFill="1" applyAlignment="1">
      <alignment horizontal="center" vertical="center"/>
    </xf>
    <xf numFmtId="2" fontId="0" fillId="35" borderId="20" xfId="0" applyNumberFormat="1" applyFill="1" applyBorder="1" applyAlignment="1">
      <alignment horizontal="center" vertical="center"/>
    </xf>
    <xf numFmtId="2" fontId="0" fillId="38" borderId="0" xfId="0" applyNumberFormat="1" applyFill="1" applyAlignment="1">
      <alignment horizontal="center" vertical="center"/>
    </xf>
    <xf numFmtId="2" fontId="0" fillId="38" borderId="20" xfId="0" applyNumberFormat="1" applyFill="1" applyBorder="1" applyAlignment="1">
      <alignment horizontal="center" vertical="center"/>
    </xf>
    <xf numFmtId="2" fontId="0" fillId="37" borderId="0" xfId="0" applyNumberFormat="1" applyFill="1" applyAlignment="1">
      <alignment horizontal="center" vertical="center"/>
    </xf>
    <xf numFmtId="2" fontId="19" fillId="38" borderId="19" xfId="0" applyNumberFormat="1" applyFont="1" applyFill="1" applyBorder="1" applyAlignment="1">
      <alignment horizontal="center" vertical="center"/>
    </xf>
    <xf numFmtId="2" fontId="19" fillId="38" borderId="20" xfId="0" applyNumberFormat="1" applyFont="1" applyFill="1" applyBorder="1" applyAlignment="1">
      <alignment horizontal="center" vertical="center"/>
    </xf>
    <xf numFmtId="0" fontId="0" fillId="33" borderId="20" xfId="0" applyFill="1" applyBorder="1" applyAlignment="1">
      <alignment vertical="center"/>
    </xf>
    <xf numFmtId="2" fontId="14" fillId="34" borderId="0" xfId="0" applyNumberFormat="1" applyFont="1" applyFill="1" applyAlignment="1">
      <alignment horizontal="center" vertical="center"/>
    </xf>
    <xf numFmtId="2" fontId="0" fillId="36" borderId="20" xfId="0" applyNumberFormat="1" applyFill="1" applyBorder="1" applyAlignment="1">
      <alignment horizontal="center" vertical="center"/>
    </xf>
    <xf numFmtId="2" fontId="14" fillId="35" borderId="20" xfId="0" applyNumberFormat="1" applyFont="1" applyFill="1" applyBorder="1" applyAlignment="1">
      <alignment horizontal="center" vertical="center"/>
    </xf>
    <xf numFmtId="0" fontId="0" fillId="33" borderId="22" xfId="0" applyFill="1" applyBorder="1" applyAlignment="1">
      <alignment vertical="center"/>
    </xf>
    <xf numFmtId="2" fontId="14" fillId="34" borderId="16" xfId="0" applyNumberFormat="1" applyFont="1" applyFill="1" applyBorder="1" applyAlignment="1">
      <alignment horizontal="center" vertical="center"/>
    </xf>
    <xf numFmtId="2" fontId="14" fillId="35" borderId="16" xfId="0" applyNumberFormat="1" applyFont="1" applyFill="1" applyBorder="1" applyAlignment="1">
      <alignment horizontal="center" vertical="center"/>
    </xf>
    <xf numFmtId="2" fontId="14" fillId="35" borderId="22" xfId="0" applyNumberFormat="1" applyFont="1" applyFill="1" applyBorder="1" applyAlignment="1">
      <alignment horizontal="center" vertical="center"/>
    </xf>
    <xf numFmtId="2" fontId="19" fillId="38" borderId="21" xfId="0" applyNumberFormat="1" applyFont="1" applyFill="1" applyBorder="1" applyAlignment="1">
      <alignment horizontal="center" vertical="center"/>
    </xf>
    <xf numFmtId="2" fontId="19" fillId="38" borderId="22" xfId="0" applyNumberFormat="1" applyFont="1" applyFill="1" applyBorder="1" applyAlignment="1">
      <alignment horizontal="center" vertical="center"/>
    </xf>
    <xf numFmtId="2" fontId="14" fillId="36" borderId="19" xfId="0" applyNumberFormat="1" applyFont="1" applyFill="1" applyBorder="1" applyAlignment="1">
      <alignment horizontal="center" vertical="center"/>
    </xf>
    <xf numFmtId="2" fontId="0" fillId="35" borderId="0" xfId="0" applyNumberFormat="1" applyFill="1" applyAlignment="1">
      <alignment horizontal="center" vertical="center"/>
    </xf>
    <xf numFmtId="2" fontId="14" fillId="36" borderId="22" xfId="0" applyNumberFormat="1" applyFont="1" applyFill="1" applyBorder="1" applyAlignment="1">
      <alignment horizontal="center" vertical="center"/>
    </xf>
    <xf numFmtId="2" fontId="14" fillId="38" borderId="20" xfId="0" applyNumberFormat="1" applyFont="1" applyFill="1" applyBorder="1" applyAlignment="1">
      <alignment horizontal="center" vertical="center"/>
    </xf>
    <xf numFmtId="2" fontId="14" fillId="36" borderId="21" xfId="0" applyNumberFormat="1" applyFont="1" applyFill="1" applyBorder="1" applyAlignment="1">
      <alignment horizontal="center" vertical="center"/>
    </xf>
    <xf numFmtId="2" fontId="0" fillId="33" borderId="0" xfId="0" applyNumberFormat="1" applyFill="1" applyAlignment="1">
      <alignment horizontal="center" vertical="center"/>
    </xf>
    <xf numFmtId="0" fontId="16" fillId="33" borderId="0" xfId="0" applyFont="1" applyFill="1" applyAlignment="1">
      <alignment vertical="center"/>
    </xf>
    <xf numFmtId="0" fontId="14" fillId="33" borderId="0" xfId="0" applyFont="1" applyFill="1" applyAlignment="1">
      <alignment vertical="center"/>
    </xf>
    <xf numFmtId="0" fontId="19" fillId="33" borderId="0" xfId="0" applyFont="1" applyFill="1" applyAlignment="1">
      <alignment vertical="center"/>
    </xf>
    <xf numFmtId="2" fontId="0" fillId="0" borderId="0" xfId="0" applyNumberFormat="1" applyAlignment="1">
      <alignment horizontal="center" vertical="center"/>
    </xf>
    <xf numFmtId="2" fontId="14" fillId="0" borderId="0" xfId="0" applyNumberFormat="1" applyFont="1" applyAlignment="1">
      <alignment horizontal="center"/>
    </xf>
    <xf numFmtId="0" fontId="25" fillId="0" borderId="0" xfId="0" applyFont="1"/>
    <xf numFmtId="0" fontId="0" fillId="39" borderId="0" xfId="0" applyFill="1"/>
    <xf numFmtId="0" fontId="14" fillId="39" borderId="0" xfId="0" applyFont="1" applyFill="1"/>
    <xf numFmtId="0" fontId="0" fillId="0" borderId="0" xfId="0" applyAlignment="1">
      <alignment horizontal="center"/>
    </xf>
    <xf numFmtId="0" fontId="2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33" borderId="10" xfId="0" applyFill="1" applyBorder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2" fontId="23" fillId="37" borderId="17" xfId="0" applyNumberFormat="1" applyFont="1" applyFill="1" applyBorder="1" applyAlignment="1">
      <alignment horizontal="center" vertical="center"/>
    </xf>
    <xf numFmtId="2" fontId="23" fillId="37" borderId="23" xfId="0" applyNumberFormat="1" applyFont="1" applyFill="1" applyBorder="1" applyAlignment="1">
      <alignment horizontal="center" vertical="center"/>
    </xf>
    <xf numFmtId="0" fontId="21" fillId="33" borderId="13" xfId="0" applyFont="1" applyFill="1" applyBorder="1" applyAlignment="1">
      <alignment horizontal="center" vertical="center"/>
    </xf>
    <xf numFmtId="0" fontId="21" fillId="33" borderId="14" xfId="0" applyFont="1" applyFill="1" applyBorder="1" applyAlignment="1">
      <alignment horizontal="center" vertical="center"/>
    </xf>
    <xf numFmtId="0" fontId="21" fillId="33" borderId="15" xfId="0" applyFont="1" applyFill="1" applyBorder="1" applyAlignment="1">
      <alignment horizontal="center" vertical="center"/>
    </xf>
    <xf numFmtId="0" fontId="0" fillId="33" borderId="10" xfId="0" applyFill="1" applyBorder="1" applyAlignment="1">
      <alignment horizontal="center" vertical="center" wrapText="1"/>
    </xf>
    <xf numFmtId="0" fontId="0" fillId="33" borderId="18" xfId="0" applyFill="1" applyBorder="1" applyAlignment="1">
      <alignment horizontal="center" vertical="center" wrapText="1"/>
    </xf>
    <xf numFmtId="0" fontId="0" fillId="33" borderId="20" xfId="0" applyFill="1" applyBorder="1" applyAlignment="1">
      <alignment horizontal="center" vertical="center"/>
    </xf>
    <xf numFmtId="0" fontId="0" fillId="33" borderId="22" xfId="0" applyFill="1" applyBorder="1" applyAlignment="1">
      <alignment horizontal="center" vertical="center"/>
    </xf>
    <xf numFmtId="2" fontId="0" fillId="33" borderId="23" xfId="0" applyNumberFormat="1" applyFill="1" applyBorder="1" applyAlignment="1">
      <alignment horizontal="center" vertical="center"/>
    </xf>
    <xf numFmtId="2" fontId="0" fillId="33" borderId="18" xfId="0" applyNumberFormat="1" applyFill="1" applyBorder="1" applyAlignment="1">
      <alignment horizontal="center" vertical="center"/>
    </xf>
    <xf numFmtId="2" fontId="0" fillId="34" borderId="23" xfId="0" applyNumberFormat="1" applyFill="1" applyBorder="1" applyAlignment="1">
      <alignment horizontal="center" vertical="center" wrapText="1"/>
    </xf>
    <xf numFmtId="2" fontId="0" fillId="34" borderId="0" xfId="0" applyNumberFormat="1" applyFill="1" applyAlignment="1">
      <alignment horizontal="center" vertical="center"/>
    </xf>
    <xf numFmtId="2" fontId="0" fillId="34" borderId="16" xfId="0" applyNumberFormat="1" applyFill="1" applyBorder="1" applyAlignment="1">
      <alignment horizontal="center" vertical="center"/>
    </xf>
    <xf numFmtId="2" fontId="0" fillId="34" borderId="0" xfId="0" applyNumberFormat="1" applyFill="1" applyAlignment="1">
      <alignment horizontal="center" vertical="center" wrapText="1"/>
    </xf>
    <xf numFmtId="2" fontId="0" fillId="34" borderId="16" xfId="0" applyNumberFormat="1" applyFill="1" applyBorder="1" applyAlignment="1">
      <alignment horizontal="center" vertical="center" wrapText="1"/>
    </xf>
    <xf numFmtId="2" fontId="23" fillId="38" borderId="17" xfId="0" applyNumberFormat="1" applyFont="1" applyFill="1" applyBorder="1" applyAlignment="1">
      <alignment horizontal="center" vertical="center"/>
    </xf>
    <xf numFmtId="2" fontId="23" fillId="38" borderId="18" xfId="0" applyNumberFormat="1" applyFont="1" applyFill="1" applyBorder="1" applyAlignment="1">
      <alignment horizontal="center" vertical="center"/>
    </xf>
    <xf numFmtId="2" fontId="0" fillId="36" borderId="21" xfId="0" applyNumberFormat="1" applyFill="1" applyBorder="1" applyAlignment="1">
      <alignment horizontal="center" vertical="center"/>
    </xf>
    <xf numFmtId="2" fontId="0" fillId="36" borderId="22" xfId="0" applyNumberFormat="1" applyFill="1" applyBorder="1" applyAlignment="1">
      <alignment horizontal="center" vertical="center"/>
    </xf>
    <xf numFmtId="2" fontId="0" fillId="35" borderId="21" xfId="0" applyNumberFormat="1" applyFill="1" applyBorder="1" applyAlignment="1">
      <alignment horizontal="center" vertical="center"/>
    </xf>
    <xf numFmtId="2" fontId="0" fillId="35" borderId="22" xfId="0" applyNumberFormat="1" applyFill="1" applyBorder="1" applyAlignment="1">
      <alignment horizontal="center" vertical="center"/>
    </xf>
    <xf numFmtId="2" fontId="0" fillId="38" borderId="21" xfId="0" applyNumberFormat="1" applyFill="1" applyBorder="1" applyAlignment="1">
      <alignment horizontal="center" vertical="center"/>
    </xf>
    <xf numFmtId="2" fontId="0" fillId="38" borderId="22" xfId="0" applyNumberFormat="1" applyFill="1" applyBorder="1" applyAlignment="1">
      <alignment horizontal="center" vertical="center"/>
    </xf>
    <xf numFmtId="2" fontId="0" fillId="37" borderId="21" xfId="0" applyNumberFormat="1" applyFill="1" applyBorder="1" applyAlignment="1">
      <alignment horizontal="center" vertical="center"/>
    </xf>
    <xf numFmtId="2" fontId="0" fillId="37" borderId="16" xfId="0" applyNumberFormat="1" applyFill="1" applyBorder="1" applyAlignment="1">
      <alignment horizontal="center" vertical="center"/>
    </xf>
    <xf numFmtId="2" fontId="22" fillId="36" borderId="17" xfId="0" applyNumberFormat="1" applyFont="1" applyFill="1" applyBorder="1" applyAlignment="1">
      <alignment horizontal="center" vertical="center"/>
    </xf>
    <xf numFmtId="2" fontId="22" fillId="36" borderId="18" xfId="0" applyNumberFormat="1" applyFont="1" applyFill="1" applyBorder="1" applyAlignment="1">
      <alignment horizontal="center" vertical="center"/>
    </xf>
    <xf numFmtId="2" fontId="22" fillId="35" borderId="17" xfId="0" applyNumberFormat="1" applyFont="1" applyFill="1" applyBorder="1" applyAlignment="1">
      <alignment horizontal="center" vertical="center"/>
    </xf>
    <xf numFmtId="2" fontId="22" fillId="35" borderId="18" xfId="0" applyNumberFormat="1" applyFont="1" applyFill="1" applyBorder="1" applyAlignment="1">
      <alignment horizontal="center" vertical="center"/>
    </xf>
    <xf numFmtId="2" fontId="22" fillId="38" borderId="17" xfId="0" applyNumberFormat="1" applyFont="1" applyFill="1" applyBorder="1" applyAlignment="1">
      <alignment horizontal="center" vertical="center"/>
    </xf>
    <xf numFmtId="2" fontId="22" fillId="38" borderId="18" xfId="0" applyNumberFormat="1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CB306"/>
      <color rgb="FFECC006"/>
      <color rgb="FF00A0C0"/>
      <color rgb="FFFF7C80"/>
      <color rgb="FFFF99FF"/>
      <color rgb="FF0066FF"/>
      <color rgb="FF00B7D6"/>
      <color rgb="FFCC66FF"/>
      <color rgb="FFCC00CC"/>
      <color rgb="FF00697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 AllTypes'!$A$2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AllTypes'!$D$2:$W$2</c15:sqref>
                  </c15:fullRef>
                </c:ext>
              </c:extLst>
              <c:f>('ASETTW NowTagFoot AllTypes'!$D$2,'ASETTW NowTagFoot AllTypes'!$H$2,'ASETTW NowTagFoot AllTypes'!$L$2,'ASETTW NowTagFoot AllTypes'!$P$2,'ASETTW NowTagFoot AllTypes'!$T$2)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0D7-43AD-A788-3AA8E6644C07}"/>
            </c:ext>
          </c:extLst>
        </c:ser>
        <c:ser>
          <c:idx val="38"/>
          <c:order val="39"/>
          <c:tx>
            <c:strRef>
              <c:f>'ASETTW NowTagFoot AllTypes'!$A$41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AllTypes'!$D$41:$W$41</c15:sqref>
                  </c15:fullRef>
                </c:ext>
              </c:extLst>
              <c:f>('ASETTW NowTagFoot AllTypes'!$D$41,'ASETTW NowTagFoot AllTypes'!$H$41,'ASETTW NowTagFoot AllTypes'!$L$41,'ASETTW NowTagFoot AllTypes'!$P$41,'ASETTW NowTagFoot AllTypes'!$T$41)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D7-43AD-A788-3AA8E6644C07}"/>
            </c:ext>
          </c:extLst>
        </c:ser>
        <c:ser>
          <c:idx val="39"/>
          <c:order val="40"/>
          <c:tx>
            <c:strRef>
              <c:f>'ASETTW NowTagFoot AllTypes'!$A$42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AllTypes'!$D$42:$W$42</c15:sqref>
                  </c15:fullRef>
                </c:ext>
              </c:extLst>
              <c:f>('ASETTW NowTagFoot AllTypes'!$D$42,'ASETTW NowTagFoot AllTypes'!$H$42,'ASETTW NowTagFoot AllTypes'!$L$42,'ASETTW NowTagFoot AllTypes'!$P$42,'ASETTW NowTagFoot AllTypes'!$T$42)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D7-43AD-A788-3AA8E6644C07}"/>
            </c:ext>
          </c:extLst>
        </c:ser>
        <c:ser>
          <c:idx val="40"/>
          <c:order val="41"/>
          <c:tx>
            <c:strRef>
              <c:f>'ASETTW NowTagFoot AllTypes'!$A$43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AllTypes'!$D$43:$W$43</c15:sqref>
                  </c15:fullRef>
                </c:ext>
              </c:extLst>
              <c:f>('ASETTW NowTagFoot AllTypes'!$D$43,'ASETTW NowTagFoot AllTypes'!$H$43,'ASETTW NowTagFoot AllTypes'!$L$43,'ASETTW NowTagFoot AllTypes'!$P$43,'ASETTW NowTagFoot AllTypes'!$T$43)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D7-43AD-A788-3AA8E6644C07}"/>
            </c:ext>
          </c:extLst>
        </c:ser>
        <c:ser>
          <c:idx val="41"/>
          <c:order val="42"/>
          <c:tx>
            <c:strRef>
              <c:f>'ASETTW NowTagFoot AllTypes'!$A$44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rgbClr val="DCB306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CB306"/>
              </a:solidFill>
              <a:ln w="9525">
                <a:solidFill>
                  <a:srgbClr val="DCB30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AllTypes'!$D$44:$W$44</c15:sqref>
                  </c15:fullRef>
                </c:ext>
              </c:extLst>
              <c:f>('ASETTW NowTagFoot AllTypes'!$D$44,'ASETTW NowTagFoot AllTypes'!$H$44,'ASETTW NowTagFoot AllTypes'!$L$44,'ASETTW NowTagFoot AllTypes'!$P$44,'ASETTW NowTagFoot AllTypes'!$T$44)</c:f>
              <c:numCache>
                <c:formatCode>General</c:formatCode>
                <c:ptCount val="5"/>
                <c:pt idx="0">
                  <c:v>1.5197902795032903</c:v>
                </c:pt>
                <c:pt idx="1">
                  <c:v>1.4502589032674638</c:v>
                </c:pt>
                <c:pt idx="2">
                  <c:v>1.380359801608138</c:v>
                </c:pt>
                <c:pt idx="3">
                  <c:v>1.3373678159474434</c:v>
                </c:pt>
                <c:pt idx="4">
                  <c:v>1.2924785601561595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D7-43AD-A788-3AA8E6644C07}"/>
            </c:ext>
          </c:extLst>
        </c:ser>
        <c:ser>
          <c:idx val="42"/>
          <c:order val="43"/>
          <c:tx>
            <c:strRef>
              <c:f>'ASETTW NowTagFoot AllTypes'!$A$45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AllTypes'!$D$45:$W$45</c15:sqref>
                  </c15:fullRef>
                </c:ext>
              </c:extLst>
              <c:f>('ASETTW NowTagFoot AllTypes'!$D$45,'ASETTW NowTagFoot AllTypes'!$H$45,'ASETTW NowTagFoot AllTypes'!$L$45,'ASETTW NowTagFoot AllTypes'!$P$45,'ASETTW NowTagFoot AllTypes'!$T$45)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D7-43AD-A788-3AA8E6644C07}"/>
            </c:ext>
          </c:extLst>
        </c:ser>
        <c:ser>
          <c:idx val="0"/>
          <c:order val="1"/>
          <c:tx>
            <c:strRef>
              <c:f>'ASETTW NowTagFoot AllTypes'!$A$3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AllTypes'!$D$3:$W$3</c15:sqref>
                  </c15:fullRef>
                </c:ext>
              </c:extLst>
              <c:f>('ASETTW NowTagFoot AllTypes'!$D$3,'ASETTW NowTagFoot AllTypes'!$H$3,'ASETTW NowTagFoot AllTypes'!$L$3,'ASETTW NowTagFoot AllTypes'!$P$3,'ASETTW NowTagFoot AllTypes'!$T$3)</c:f>
              <c:numCache>
                <c:formatCode>General</c:formatCode>
                <c:ptCount val="5"/>
                <c:pt idx="0">
                  <c:v>1.1158021179278528</c:v>
                </c:pt>
                <c:pt idx="1">
                  <c:v>1.0486400678499002</c:v>
                </c:pt>
                <c:pt idx="2">
                  <c:v>0.99999999999999989</c:v>
                </c:pt>
                <c:pt idx="3">
                  <c:v>0.95743606501056322</c:v>
                </c:pt>
                <c:pt idx="4">
                  <c:v>0.92317506930777005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D7-43AD-A788-3AA8E6644C07}"/>
            </c:ext>
          </c:extLst>
        </c:ser>
        <c:ser>
          <c:idx val="1"/>
          <c:order val="2"/>
          <c:tx>
            <c:strRef>
              <c:f>'ASETTW NowTagFoot AllTypes'!$A$4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AllTypes'!$D$4:$W$4</c15:sqref>
                  </c15:fullRef>
                </c:ext>
              </c:extLst>
              <c:f>('ASETTW NowTagFoot AllTypes'!$D$4,'ASETTW NowTagFoot AllTypes'!$H$4,'ASETTW NowTagFoot AllTypes'!$L$4,'ASETTW NowTagFoot AllTypes'!$P$4,'ASETTW NowTagFoot AllTypes'!$T$4)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D7-43AD-A788-3AA8E6644C07}"/>
            </c:ext>
          </c:extLst>
        </c:ser>
        <c:ser>
          <c:idx val="2"/>
          <c:order val="3"/>
          <c:tx>
            <c:strRef>
              <c:f>'ASETTW NowTagFoot AllTypes'!$A$5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AllTypes'!$D$5:$W$5</c15:sqref>
                  </c15:fullRef>
                </c:ext>
              </c:extLst>
              <c:f>('ASETTW NowTagFoot AllTypes'!$D$5,'ASETTW NowTagFoot AllTypes'!$H$5,'ASETTW NowTagFoot AllTypes'!$L$5,'ASETTW NowTagFoot AllTypes'!$P$5,'ASETTW NowTagFoot AllTypes'!$T$5)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0D7-43AD-A788-3AA8E6644C07}"/>
            </c:ext>
          </c:extLst>
        </c:ser>
        <c:ser>
          <c:idx val="3"/>
          <c:order val="4"/>
          <c:tx>
            <c:strRef>
              <c:f>'ASETTW NowTagFoot AllTypes'!$A$6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AllTypes'!$D$6:$W$6</c15:sqref>
                  </c15:fullRef>
                </c:ext>
              </c:extLst>
              <c:f>('ASETTW NowTagFoot AllTypes'!$D$6,'ASETTW NowTagFoot AllTypes'!$H$6,'ASETTW NowTagFoot AllTypes'!$L$6,'ASETTW NowTagFoot AllTypes'!$P$6,'ASETTW NowTagFoot AllTypes'!$T$6)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D7-43AD-A788-3AA8E6644C07}"/>
            </c:ext>
          </c:extLst>
        </c:ser>
        <c:ser>
          <c:idx val="4"/>
          <c:order val="5"/>
          <c:tx>
            <c:strRef>
              <c:f>'ASETTW NowTagFoot AllTypes'!$A$7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AllTypes'!$D$7:$W$7</c15:sqref>
                  </c15:fullRef>
                </c:ext>
              </c:extLst>
              <c:f>('ASETTW NowTagFoot AllTypes'!$D$7,'ASETTW NowTagFoot AllTypes'!$H$7,'ASETTW NowTagFoot AllTypes'!$L$7,'ASETTW NowTagFoot AllTypes'!$P$7,'ASETTW NowTagFoot AllTypes'!$T$7)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D7-43AD-A788-3AA8E6644C07}"/>
            </c:ext>
          </c:extLst>
        </c:ser>
        <c:ser>
          <c:idx val="5"/>
          <c:order val="6"/>
          <c:tx>
            <c:strRef>
              <c:f>'ASETTW NowTagFoot AllTypes'!$A$8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AllTypes'!$D$8:$W$8</c15:sqref>
                  </c15:fullRef>
                </c:ext>
              </c:extLst>
              <c:f>('ASETTW NowTagFoot AllTypes'!$D$8,'ASETTW NowTagFoot AllTypes'!$H$8,'ASETTW NowTagFoot AllTypes'!$L$8,'ASETTW NowTagFoot AllTypes'!$P$8,'ASETTW NowTagFoot AllTypes'!$T$8)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0D7-43AD-A788-3AA8E6644C07}"/>
            </c:ext>
          </c:extLst>
        </c:ser>
        <c:ser>
          <c:idx val="6"/>
          <c:order val="7"/>
          <c:tx>
            <c:strRef>
              <c:f>'ASETTW NowTagFoot AllTypes'!$A$9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AllTypes'!$D$9:$W$9</c15:sqref>
                  </c15:fullRef>
                </c:ext>
              </c:extLst>
              <c:f>('ASETTW NowTagFoot AllTypes'!$D$9,'ASETTW NowTagFoot AllTypes'!$H$9,'ASETTW NowTagFoot AllTypes'!$L$9,'ASETTW NowTagFoot AllTypes'!$P$9,'ASETTW NowTagFoot AllTypes'!$T$9)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0D7-43AD-A788-3AA8E6644C07}"/>
            </c:ext>
          </c:extLst>
        </c:ser>
        <c:ser>
          <c:idx val="7"/>
          <c:order val="8"/>
          <c:tx>
            <c:strRef>
              <c:f>'ASETTW NowTagFoot AllTypes'!$A$10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AllTypes'!$D$10:$W$10</c15:sqref>
                  </c15:fullRef>
                </c:ext>
              </c:extLst>
              <c:f>('ASETTW NowTagFoot AllTypes'!$D$10,'ASETTW NowTagFoot AllTypes'!$H$10,'ASETTW NowTagFoot AllTypes'!$L$10,'ASETTW NowTagFoot AllTypes'!$P$10,'ASETTW NowTagFoot AllTypes'!$T$10)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0D7-43AD-A788-3AA8E6644C07}"/>
            </c:ext>
          </c:extLst>
        </c:ser>
        <c:ser>
          <c:idx val="8"/>
          <c:order val="9"/>
          <c:tx>
            <c:strRef>
              <c:f>'ASETTW NowTagFoot AllTypes'!$A$11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AllTypes'!$D$11:$W$11</c15:sqref>
                  </c15:fullRef>
                </c:ext>
              </c:extLst>
              <c:f>('ASETTW NowTagFoot AllTypes'!$D$11,'ASETTW NowTagFoot AllTypes'!$H$11,'ASETTW NowTagFoot AllTypes'!$L$11,'ASETTW NowTagFoot AllTypes'!$P$11,'ASETTW NowTagFoot AllTypes'!$T$11)</c:f>
              <c:numCache>
                <c:formatCode>General</c:formatCode>
                <c:ptCount val="5"/>
                <c:pt idx="0">
                  <c:v>1.2924440992815986</c:v>
                </c:pt>
                <c:pt idx="1">
                  <c:v>1.2317460766284063</c:v>
                </c:pt>
                <c:pt idx="2">
                  <c:v>1.1776398430951014</c:v>
                </c:pt>
                <c:pt idx="3">
                  <c:v>1.1329083313533703</c:v>
                </c:pt>
                <c:pt idx="4">
                  <c:v>1.0906955981220796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0D7-43AD-A788-3AA8E6644C07}"/>
            </c:ext>
          </c:extLst>
        </c:ser>
        <c:ser>
          <c:idx val="9"/>
          <c:order val="10"/>
          <c:tx>
            <c:strRef>
              <c:f>'ASETTW NowTagFoot AllTypes'!$A$12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AllTypes'!$D$12:$W$12</c15:sqref>
                  </c15:fullRef>
                </c:ext>
              </c:extLst>
              <c:f>('ASETTW NowTagFoot AllTypes'!$D$12,'ASETTW NowTagFoot AllTypes'!$H$12,'ASETTW NowTagFoot AllTypes'!$L$12,'ASETTW NowTagFoot AllTypes'!$P$12,'ASETTW NowTagFoot AllTypes'!$T$12)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0D7-43AD-A788-3AA8E6644C07}"/>
            </c:ext>
          </c:extLst>
        </c:ser>
        <c:ser>
          <c:idx val="10"/>
          <c:order val="11"/>
          <c:tx>
            <c:strRef>
              <c:f>'ASETTW NowTagFoot AllTypes'!$A$13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AllTypes'!$D$13:$W$13</c15:sqref>
                  </c15:fullRef>
                </c:ext>
              </c:extLst>
              <c:f>('ASETTW NowTagFoot AllTypes'!$D$13,'ASETTW NowTagFoot AllTypes'!$H$13,'ASETTW NowTagFoot AllTypes'!$L$13,'ASETTW NowTagFoot AllTypes'!$P$13,'ASETTW NowTagFoot AllTypes'!$T$13)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0D7-43AD-A788-3AA8E6644C07}"/>
            </c:ext>
          </c:extLst>
        </c:ser>
        <c:ser>
          <c:idx val="11"/>
          <c:order val="12"/>
          <c:tx>
            <c:strRef>
              <c:f>'ASETTW NowTagFoot AllTypes'!$A$14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AllTypes'!$D$14:$W$14</c15:sqref>
                  </c15:fullRef>
                </c:ext>
              </c:extLst>
              <c:f>('ASETTW NowTagFoot AllTypes'!$D$14,'ASETTW NowTagFoot AllTypes'!$H$14,'ASETTW NowTagFoot AllTypes'!$L$14,'ASETTW NowTagFoot AllTypes'!$P$14,'ASETTW NowTagFoot AllTypes'!$T$14)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0D7-43AD-A788-3AA8E6644C07}"/>
            </c:ext>
          </c:extLst>
        </c:ser>
        <c:ser>
          <c:idx val="12"/>
          <c:order val="13"/>
          <c:tx>
            <c:strRef>
              <c:f>'ASETTW NowTagFoot AllTypes'!$A$15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AllTypes'!$D$15:$W$15</c15:sqref>
                  </c15:fullRef>
                </c:ext>
              </c:extLst>
              <c:f>('ASETTW NowTagFoot AllTypes'!$D$15,'ASETTW NowTagFoot AllTypes'!$H$15,'ASETTW NowTagFoot AllTypes'!$L$15,'ASETTW NowTagFoot AllTypes'!$P$15,'ASETTW NowTagFoot AllTypes'!$T$15)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0D7-43AD-A788-3AA8E6644C07}"/>
            </c:ext>
          </c:extLst>
        </c:ser>
        <c:ser>
          <c:idx val="13"/>
          <c:order val="14"/>
          <c:tx>
            <c:strRef>
              <c:f>'ASETTW NowTagFoot AllTypes'!$A$16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AllTypes'!$D$16:$W$16</c15:sqref>
                  </c15:fullRef>
                </c:ext>
              </c:extLst>
              <c:f>('ASETTW NowTagFoot AllTypes'!$D$16,'ASETTW NowTagFoot AllTypes'!$H$16,'ASETTW NowTagFoot AllTypes'!$L$16,'ASETTW NowTagFoot AllTypes'!$P$16,'ASETTW NowTagFoot AllTypes'!$T$16)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0D7-43AD-A788-3AA8E6644C07}"/>
            </c:ext>
          </c:extLst>
        </c:ser>
        <c:ser>
          <c:idx val="14"/>
          <c:order val="15"/>
          <c:tx>
            <c:strRef>
              <c:f>'ASETTW NowTagFoot AllTypes'!$A$17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AllTypes'!$D$17:$W$17</c15:sqref>
                  </c15:fullRef>
                </c:ext>
              </c:extLst>
              <c:f>('ASETTW NowTagFoot AllTypes'!$D$17,'ASETTW NowTagFoot AllTypes'!$H$17,'ASETTW NowTagFoot AllTypes'!$L$17,'ASETTW NowTagFoot AllTypes'!$P$17,'ASETTW NowTagFoot AllTypes'!$T$17)</c:f>
              <c:numCache>
                <c:formatCode>General</c:formatCode>
                <c:ptCount val="5"/>
                <c:pt idx="0">
                  <c:v>1.4598824051119184</c:v>
                </c:pt>
                <c:pt idx="1">
                  <c:v>1.3863050651931883</c:v>
                </c:pt>
                <c:pt idx="2">
                  <c:v>1.3330453342940014</c:v>
                </c:pt>
                <c:pt idx="3">
                  <c:v>1.2870793369391802</c:v>
                </c:pt>
                <c:pt idx="4">
                  <c:v>1.2335824243367584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0D7-43AD-A788-3AA8E6644C07}"/>
            </c:ext>
          </c:extLst>
        </c:ser>
        <c:ser>
          <c:idx val="15"/>
          <c:order val="16"/>
          <c:tx>
            <c:strRef>
              <c:f>'ASETTW NowTagFoot AllTypes'!$A$18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AllTypes'!$D$18:$W$18</c15:sqref>
                  </c15:fullRef>
                </c:ext>
              </c:extLst>
              <c:f>('ASETTW NowTagFoot AllTypes'!$D$18,'ASETTW NowTagFoot AllTypes'!$H$18,'ASETTW NowTagFoot AllTypes'!$L$18,'ASETTW NowTagFoot AllTypes'!$P$18,'ASETTW NowTagFoot AllTypes'!$T$18)</c:f>
              <c:numCache>
                <c:formatCode>General</c:formatCode>
                <c:ptCount val="5"/>
                <c:pt idx="0">
                  <c:v>1.4842494960006754</c:v>
                </c:pt>
                <c:pt idx="1">
                  <c:v>1.410854671833365</c:v>
                </c:pt>
                <c:pt idx="2">
                  <c:v>1.354936296379607</c:v>
                </c:pt>
                <c:pt idx="3">
                  <c:v>1.3094295242743597</c:v>
                </c:pt>
                <c:pt idx="4">
                  <c:v>1.2569235163288157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0D7-43AD-A788-3AA8E6644C07}"/>
            </c:ext>
          </c:extLst>
        </c:ser>
        <c:ser>
          <c:idx val="16"/>
          <c:order val="17"/>
          <c:tx>
            <c:strRef>
              <c:f>'ASETTW NowTagFoot AllTypes'!$A$19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AllTypes'!$D$19:$W$19</c15:sqref>
                  </c15:fullRef>
                </c:ext>
              </c:extLst>
              <c:f>('ASETTW NowTagFoot AllTypes'!$D$19,'ASETTW NowTagFoot AllTypes'!$H$19,'ASETTW NowTagFoot AllTypes'!$L$19,'ASETTW NowTagFoot AllTypes'!$P$19,'ASETTW NowTagFoot AllTypes'!$T$19)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0D7-43AD-A788-3AA8E6644C07}"/>
            </c:ext>
          </c:extLst>
        </c:ser>
        <c:ser>
          <c:idx val="17"/>
          <c:order val="18"/>
          <c:tx>
            <c:strRef>
              <c:f>'ASETTW NowTagFoot AllTypes'!$A$20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AllTypes'!$D$20:$W$20</c15:sqref>
                  </c15:fullRef>
                </c:ext>
              </c:extLst>
              <c:f>('ASETTW NowTagFoot AllTypes'!$D$20,'ASETTW NowTagFoot AllTypes'!$H$20,'ASETTW NowTagFoot AllTypes'!$L$20,'ASETTW NowTagFoot AllTypes'!$P$20,'ASETTW NowTagFoot AllTypes'!$T$20)</c:f>
              <c:numCache>
                <c:formatCode>General</c:formatCode>
                <c:ptCount val="5"/>
                <c:pt idx="0">
                  <c:v>1.5089113053087357</c:v>
                </c:pt>
                <c:pt idx="1">
                  <c:v>1.4411159837138323</c:v>
                </c:pt>
                <c:pt idx="2">
                  <c:v>1.3804395320837408</c:v>
                </c:pt>
                <c:pt idx="3">
                  <c:v>1.325973478169028</c:v>
                </c:pt>
                <c:pt idx="4">
                  <c:v>1.2802068306380112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0D7-43AD-A788-3AA8E6644C07}"/>
            </c:ext>
          </c:extLst>
        </c:ser>
        <c:ser>
          <c:idx val="18"/>
          <c:order val="19"/>
          <c:tx>
            <c:strRef>
              <c:f>'ASETTW NowTagFoot AllTypes'!$A$21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AllTypes'!$D$21:$W$21</c15:sqref>
                  </c15:fullRef>
                </c:ext>
              </c:extLst>
              <c:f>('ASETTW NowTagFoot AllTypes'!$D$21,'ASETTW NowTagFoot AllTypes'!$H$21,'ASETTW NowTagFoot AllTypes'!$L$21,'ASETTW NowTagFoot AllTypes'!$P$21,'ASETTW NowTagFoot AllTypes'!$T$21)</c:f>
              <c:numCache>
                <c:formatCode>General</c:formatCode>
                <c:ptCount val="5"/>
                <c:pt idx="0">
                  <c:v>1.5483944363596245</c:v>
                </c:pt>
                <c:pt idx="1">
                  <c:v>1.4632732711856373</c:v>
                </c:pt>
                <c:pt idx="2">
                  <c:v>1.3895600506505561</c:v>
                </c:pt>
                <c:pt idx="3">
                  <c:v>1.3307601016124369</c:v>
                </c:pt>
                <c:pt idx="4">
                  <c:v>1.2808180631741559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0D7-43AD-A788-3AA8E6644C07}"/>
            </c:ext>
          </c:extLst>
        </c:ser>
        <c:ser>
          <c:idx val="19"/>
          <c:order val="20"/>
          <c:tx>
            <c:strRef>
              <c:f>'ASETTW NowTagFoot AllTypes'!$A$22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AllTypes'!$D$22:$W$22</c15:sqref>
                  </c15:fullRef>
                </c:ext>
              </c:extLst>
              <c:f>('ASETTW NowTagFoot AllTypes'!$D$22,'ASETTW NowTagFoot AllTypes'!$H$22,'ASETTW NowTagFoot AllTypes'!$L$22,'ASETTW NowTagFoot AllTypes'!$P$22,'ASETTW NowTagFoot AllTypes'!$T$22)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0D7-43AD-A788-3AA8E6644C07}"/>
            </c:ext>
          </c:extLst>
        </c:ser>
        <c:ser>
          <c:idx val="20"/>
          <c:order val="21"/>
          <c:tx>
            <c:strRef>
              <c:f>'ASETTW NowTagFoot AllTypes'!$A$23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AllTypes'!$D$23:$W$23</c15:sqref>
                  </c15:fullRef>
                </c:ext>
              </c:extLst>
              <c:f>('ASETTW NowTagFoot AllTypes'!$D$23,'ASETTW NowTagFoot AllTypes'!$H$23,'ASETTW NowTagFoot AllTypes'!$L$23,'ASETTW NowTagFoot AllTypes'!$P$23,'ASETTW NowTagFoot AllTypes'!$T$23)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0D7-43AD-A788-3AA8E6644C07}"/>
            </c:ext>
          </c:extLst>
        </c:ser>
        <c:ser>
          <c:idx val="21"/>
          <c:order val="22"/>
          <c:tx>
            <c:strRef>
              <c:f>'ASETTW NowTagFoot AllTypes'!$A$24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60D7-43AD-A788-3AA8E6644C07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AllTypes'!$D$24:$W$24</c15:sqref>
                  </c15:fullRef>
                </c:ext>
              </c:extLst>
              <c:f>('ASETTW NowTagFoot AllTypes'!$D$24,'ASETTW NowTagFoot AllTypes'!$H$24,'ASETTW NowTagFoot AllTypes'!$L$24,'ASETTW NowTagFoot AllTypes'!$P$24,'ASETTW NowTagFoot AllTypes'!$T$24)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0D7-43AD-A788-3AA8E6644C07}"/>
            </c:ext>
          </c:extLst>
        </c:ser>
        <c:ser>
          <c:idx val="22"/>
          <c:order val="23"/>
          <c:tx>
            <c:strRef>
              <c:f>'ASETTW NowTagFoot AllTypes'!$A$25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AllTypes'!$D$25:$W$25</c15:sqref>
                  </c15:fullRef>
                </c:ext>
              </c:extLst>
              <c:f>('ASETTW NowTagFoot AllTypes'!$D$25,'ASETTW NowTagFoot AllTypes'!$H$25,'ASETTW NowTagFoot AllTypes'!$L$25,'ASETTW NowTagFoot AllTypes'!$P$25,'ASETTW NowTagFoot AllTypes'!$T$25)</c:f>
              <c:numCache>
                <c:formatCode>General</c:formatCode>
                <c:ptCount val="5"/>
                <c:pt idx="0">
                  <c:v>1.5755384473646885</c:v>
                </c:pt>
                <c:pt idx="1">
                  <c:v>1.4986381445737513</c:v>
                </c:pt>
                <c:pt idx="2">
                  <c:v>1.4208483104191274</c:v>
                </c:pt>
                <c:pt idx="3">
                  <c:v>1.3623471801250351</c:v>
                </c:pt>
                <c:pt idx="4">
                  <c:v>1.3126957558210617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0D7-43AD-A788-3AA8E6644C07}"/>
            </c:ext>
          </c:extLst>
        </c:ser>
        <c:ser>
          <c:idx val="23"/>
          <c:order val="24"/>
          <c:tx>
            <c:strRef>
              <c:f>'ASETTW NowTagFoot AllTypes'!$A$26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AllTypes'!$D$26:$W$26</c15:sqref>
                  </c15:fullRef>
                </c:ext>
              </c:extLst>
              <c:f>('ASETTW NowTagFoot AllTypes'!$D$26,'ASETTW NowTagFoot AllTypes'!$H$26,'ASETTW NowTagFoot AllTypes'!$L$26,'ASETTW NowTagFoot AllTypes'!$P$26,'ASETTW NowTagFoot AllTypes'!$T$26)</c:f>
              <c:numCache>
                <c:formatCode>General</c:formatCode>
                <c:ptCount val="5"/>
                <c:pt idx="0">
                  <c:v>1.5859971714847418</c:v>
                </c:pt>
                <c:pt idx="1">
                  <c:v>1.5082573395870487</c:v>
                </c:pt>
                <c:pt idx="2">
                  <c:v>1.4251045546162273</c:v>
                </c:pt>
                <c:pt idx="3">
                  <c:v>1.3724988264597799</c:v>
                </c:pt>
                <c:pt idx="4">
                  <c:v>1.3276233156439097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0D7-43AD-A788-3AA8E6644C07}"/>
            </c:ext>
          </c:extLst>
        </c:ser>
        <c:ser>
          <c:idx val="24"/>
          <c:order val="25"/>
          <c:tx>
            <c:strRef>
              <c:f>'ASETTW NowTagFoot AllTypes'!$A$27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AllTypes'!$D$27:$W$27</c15:sqref>
                  </c15:fullRef>
                </c:ext>
              </c:extLst>
              <c:f>('ASETTW NowTagFoot AllTypes'!$D$27,'ASETTW NowTagFoot AllTypes'!$H$27,'ASETTW NowTagFoot AllTypes'!$L$27,'ASETTW NowTagFoot AllTypes'!$P$27,'ASETTW NowTagFoot AllTypes'!$T$27)</c:f>
              <c:numCache>
                <c:formatCode>General</c:formatCode>
                <c:ptCount val="5"/>
                <c:pt idx="0">
                  <c:v>1.5578875148595603</c:v>
                </c:pt>
                <c:pt idx="1">
                  <c:v>1.4952572693164123</c:v>
                </c:pt>
                <c:pt idx="2">
                  <c:v>1.4280897603539906</c:v>
                </c:pt>
                <c:pt idx="3">
                  <c:v>1.369691491476295</c:v>
                </c:pt>
                <c:pt idx="4">
                  <c:v>1.3234177506768052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0D7-43AD-A788-3AA8E6644C07}"/>
            </c:ext>
          </c:extLst>
        </c:ser>
        <c:ser>
          <c:idx val="25"/>
          <c:order val="26"/>
          <c:tx>
            <c:strRef>
              <c:f>'ASETTW NowTagFoot AllTypes'!$A$28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AllTypes'!$D$28:$W$28</c15:sqref>
                  </c15:fullRef>
                </c:ext>
              </c:extLst>
              <c:f>('ASETTW NowTagFoot AllTypes'!$D$28,'ASETTW NowTagFoot AllTypes'!$H$28,'ASETTW NowTagFoot AllTypes'!$L$28,'ASETTW NowTagFoot AllTypes'!$P$28,'ASETTW NowTagFoot AllTypes'!$T$28)</c:f>
              <c:numCache>
                <c:formatCode>General</c:formatCode>
                <c:ptCount val="5"/>
                <c:pt idx="0">
                  <c:v>1.6759694739002813</c:v>
                </c:pt>
                <c:pt idx="1">
                  <c:v>1.5884512515974869</c:v>
                </c:pt>
                <c:pt idx="2">
                  <c:v>1.5162189110253141</c:v>
                </c:pt>
                <c:pt idx="3">
                  <c:v>1.4590317436117928</c:v>
                </c:pt>
                <c:pt idx="4">
                  <c:v>1.3904147789497763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0D7-43AD-A788-3AA8E6644C07}"/>
            </c:ext>
          </c:extLst>
        </c:ser>
        <c:ser>
          <c:idx val="26"/>
          <c:order val="27"/>
          <c:tx>
            <c:strRef>
              <c:f>'ASETTW NowTagFoot AllTypes'!$A$29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AllTypes'!$D$29:$W$29</c15:sqref>
                  </c15:fullRef>
                </c:ext>
              </c:extLst>
              <c:f>('ASETTW NowTagFoot AllTypes'!$D$29,'ASETTW NowTagFoot AllTypes'!$H$29,'ASETTW NowTagFoot AllTypes'!$L$29,'ASETTW NowTagFoot AllTypes'!$P$29,'ASETTW NowTagFoot AllTypes'!$T$29)</c:f>
              <c:numCache>
                <c:formatCode>General</c:formatCode>
                <c:ptCount val="5"/>
                <c:pt idx="0">
                  <c:v>1.7255845547095932</c:v>
                </c:pt>
                <c:pt idx="1">
                  <c:v>1.6464971352838935</c:v>
                </c:pt>
                <c:pt idx="2">
                  <c:v>1.5671922169557242</c:v>
                </c:pt>
                <c:pt idx="3">
                  <c:v>1.5204942519300308</c:v>
                </c:pt>
                <c:pt idx="4">
                  <c:v>1.4632073347642862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0D7-43AD-A788-3AA8E6644C07}"/>
            </c:ext>
          </c:extLst>
        </c:ser>
        <c:ser>
          <c:idx val="27"/>
          <c:order val="28"/>
          <c:tx>
            <c:strRef>
              <c:f>'ASETTW NowTagFoot AllTypes'!$A$30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AllTypes'!$D$30:$W$30</c15:sqref>
                  </c15:fullRef>
                </c:ext>
              </c:extLst>
              <c:f>('ASETTW NowTagFoot AllTypes'!$D$30,'ASETTW NowTagFoot AllTypes'!$H$30,'ASETTW NowTagFoot AllTypes'!$L$30,'ASETTW NowTagFoot AllTypes'!$P$30,'ASETTW NowTagFoot AllTypes'!$T$30)</c:f>
              <c:numCache>
                <c:formatCode>General</c:formatCode>
                <c:ptCount val="5"/>
                <c:pt idx="0">
                  <c:v>1.797826612886414</c:v>
                </c:pt>
                <c:pt idx="1">
                  <c:v>1.6992493356093348</c:v>
                </c:pt>
                <c:pt idx="2">
                  <c:v>1.6206645481518693</c:v>
                </c:pt>
                <c:pt idx="3">
                  <c:v>1.561190106115633</c:v>
                </c:pt>
                <c:pt idx="4">
                  <c:v>1.4997557728729243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0D7-43AD-A788-3AA8E6644C07}"/>
            </c:ext>
          </c:extLst>
        </c:ser>
        <c:ser>
          <c:idx val="28"/>
          <c:order val="29"/>
          <c:tx>
            <c:strRef>
              <c:f>'ASETTW NowTagFoot AllTypes'!$A$31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AllTypes'!$D$31:$W$31</c15:sqref>
                  </c15:fullRef>
                </c:ext>
              </c:extLst>
              <c:f>('ASETTW NowTagFoot AllTypes'!$D$31,'ASETTW NowTagFoot AllTypes'!$H$31,'ASETTW NowTagFoot AllTypes'!$L$31,'ASETTW NowTagFoot AllTypes'!$P$31,'ASETTW NowTagFoot AllTypes'!$T$31)</c:f>
              <c:numCache>
                <c:formatCode>General</c:formatCode>
                <c:ptCount val="5"/>
                <c:pt idx="0">
                  <c:v>1.8275666648223436</c:v>
                </c:pt>
                <c:pt idx="1">
                  <c:v>1.7298907873952376</c:v>
                </c:pt>
                <c:pt idx="2">
                  <c:v>1.6484312902865847</c:v>
                </c:pt>
                <c:pt idx="3">
                  <c:v>1.5930505035021409</c:v>
                </c:pt>
                <c:pt idx="4">
                  <c:v>1.5361534404714452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0D7-43AD-A788-3AA8E6644C07}"/>
            </c:ext>
          </c:extLst>
        </c:ser>
        <c:ser>
          <c:idx val="29"/>
          <c:order val="30"/>
          <c:tx>
            <c:strRef>
              <c:f>'ASETTW NowTagFoot AllTypes'!$A$32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AllTypes'!$D$32:$W$32</c15:sqref>
                  </c15:fullRef>
                </c:ext>
              </c:extLst>
              <c:f>('ASETTW NowTagFoot AllTypes'!$D$32,'ASETTW NowTagFoot AllTypes'!$H$32,'ASETTW NowTagFoot AllTypes'!$L$32,'ASETTW NowTagFoot AllTypes'!$P$32,'ASETTW NowTagFoot AllTypes'!$T$32)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0D7-43AD-A788-3AA8E6644C07}"/>
            </c:ext>
          </c:extLst>
        </c:ser>
        <c:ser>
          <c:idx val="30"/>
          <c:order val="31"/>
          <c:tx>
            <c:strRef>
              <c:f>'ASETTW NowTagFoot AllTypes'!$A$33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AllTypes'!$D$33:$W$33</c15:sqref>
                  </c15:fullRef>
                </c:ext>
              </c:extLst>
              <c:f>('ASETTW NowTagFoot AllTypes'!$D$33,'ASETTW NowTagFoot AllTypes'!$H$33,'ASETTW NowTagFoot AllTypes'!$L$33,'ASETTW NowTagFoot AllTypes'!$P$33,'ASETTW NowTagFoot AllTypes'!$T$33)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0D7-43AD-A788-3AA8E6644C07}"/>
            </c:ext>
          </c:extLst>
        </c:ser>
        <c:ser>
          <c:idx val="31"/>
          <c:order val="32"/>
          <c:tx>
            <c:strRef>
              <c:f>'ASETTW NowTagFoot AllTypes'!$A$34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AllTypes'!$D$34:$W$34</c15:sqref>
                  </c15:fullRef>
                </c:ext>
              </c:extLst>
              <c:f>('ASETTW NowTagFoot AllTypes'!$D$34,'ASETTW NowTagFoot AllTypes'!$H$34,'ASETTW NowTagFoot AllTypes'!$L$34,'ASETTW NowTagFoot AllTypes'!$P$34,'ASETTW NowTagFoot AllTypes'!$T$34)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0D7-43AD-A788-3AA8E6644C07}"/>
            </c:ext>
          </c:extLst>
        </c:ser>
        <c:ser>
          <c:idx val="32"/>
          <c:order val="33"/>
          <c:tx>
            <c:strRef>
              <c:f>'ASETTW NowTagFoot AllTypes'!$A$35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AllTypes'!$D$35:$W$35</c15:sqref>
                  </c15:fullRef>
                </c:ext>
              </c:extLst>
              <c:f>('ASETTW NowTagFoot AllTypes'!$D$35,'ASETTW NowTagFoot AllTypes'!$H$35,'ASETTW NowTagFoot AllTypes'!$L$35,'ASETTW NowTagFoot AllTypes'!$P$35,'ASETTW NowTagFoot AllTypes'!$T$35)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0D7-43AD-A788-3AA8E6644C07}"/>
            </c:ext>
          </c:extLst>
        </c:ser>
        <c:ser>
          <c:idx val="33"/>
          <c:order val="34"/>
          <c:tx>
            <c:strRef>
              <c:f>'ASETTW NowTagFoot AllTypes'!$A$36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AllTypes'!$D$36:$W$36</c15:sqref>
                  </c15:fullRef>
                </c:ext>
              </c:extLst>
              <c:f>('ASETTW NowTagFoot AllTypes'!$D$36,'ASETTW NowTagFoot AllTypes'!$H$36,'ASETTW NowTagFoot AllTypes'!$L$36,'ASETTW NowTagFoot AllTypes'!$P$36,'ASETTW NowTagFoot AllTypes'!$T$36)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0D7-43AD-A788-3AA8E6644C07}"/>
            </c:ext>
          </c:extLst>
        </c:ser>
        <c:ser>
          <c:idx val="34"/>
          <c:order val="35"/>
          <c:tx>
            <c:strRef>
              <c:f>'ASETTW NowTagFoot AllTypes'!$A$37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AllTypes'!$D$37:$W$37</c15:sqref>
                  </c15:fullRef>
                </c:ext>
              </c:extLst>
              <c:f>('ASETTW NowTagFoot AllTypes'!$D$37,'ASETTW NowTagFoot AllTypes'!$H$37,'ASETTW NowTagFoot AllTypes'!$L$37,'ASETTW NowTagFoot AllTypes'!$P$37,'ASETTW NowTagFoot AllTypes'!$T$37)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0D7-43AD-A788-3AA8E6644C07}"/>
            </c:ext>
          </c:extLst>
        </c:ser>
        <c:ser>
          <c:idx val="35"/>
          <c:order val="36"/>
          <c:tx>
            <c:strRef>
              <c:f>'ASETTW NowTagFoot AllTypes'!$A$38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AllTypes'!$D$38:$W$38</c15:sqref>
                  </c15:fullRef>
                </c:ext>
              </c:extLst>
              <c:f>('ASETTW NowTagFoot AllTypes'!$D$38,'ASETTW NowTagFoot AllTypes'!$H$38,'ASETTW NowTagFoot AllTypes'!$L$38,'ASETTW NowTagFoot AllTypes'!$P$38,'ASETTW NowTagFoot AllTypes'!$T$38)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0D7-43AD-A788-3AA8E6644C07}"/>
            </c:ext>
          </c:extLst>
        </c:ser>
        <c:ser>
          <c:idx val="36"/>
          <c:order val="37"/>
          <c:tx>
            <c:strRef>
              <c:f>'ASETTW NowTagFoot AllTypes'!$A$39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AllTypes'!$D$39:$W$39</c15:sqref>
                  </c15:fullRef>
                </c:ext>
              </c:extLst>
              <c:f>('ASETTW NowTagFoot AllTypes'!$D$39,'ASETTW NowTagFoot AllTypes'!$H$39,'ASETTW NowTagFoot AllTypes'!$L$39,'ASETTW NowTagFoot AllTypes'!$P$39,'ASETTW NowTagFoot AllTypes'!$T$39)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0D7-43AD-A788-3AA8E6644C07}"/>
            </c:ext>
          </c:extLst>
        </c:ser>
        <c:ser>
          <c:idx val="37"/>
          <c:order val="38"/>
          <c:tx>
            <c:strRef>
              <c:f>'ASETTW NowTagFoot AllTypes'!$A$40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AllTypes'!$D$40:$W$40</c15:sqref>
                  </c15:fullRef>
                </c:ext>
              </c:extLst>
              <c:f>('ASETTW NowTagFoot AllTypes'!$D$40,'ASETTW NowTagFoot AllTypes'!$H$40,'ASETTW NowTagFoot AllTypes'!$L$40,'ASETTW NowTagFoot AllTypes'!$P$40,'ASETTW NowTagFoot AllTypes'!$T$40)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0D7-43AD-A788-3AA8E6644C07}"/>
            </c:ext>
          </c:extLst>
        </c:ser>
        <c:ser>
          <c:idx val="43"/>
          <c:order val="44"/>
          <c:tx>
            <c:strRef>
              <c:f>'ASETTW NowTagFoot AllTypes'!$A$46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AllTypes'!$D$46:$W$46</c15:sqref>
                  </c15:fullRef>
                </c:ext>
              </c:extLst>
              <c:f>('ASETTW NowTagFoot AllTypes'!$D$46,'ASETTW NowTagFoot AllTypes'!$H$46,'ASETTW NowTagFoot AllTypes'!$L$46,'ASETTW NowTagFoot AllTypes'!$P$46,'ASETTW NowTagFoot AllTypes'!$T$46)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0D7-43AD-A788-3AA8E6644C07}"/>
            </c:ext>
          </c:extLst>
        </c:ser>
        <c:ser>
          <c:idx val="44"/>
          <c:order val="45"/>
          <c:tx>
            <c:strRef>
              <c:f>'ASETTW NowTagFoot AllTypes'!$A$47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AllTypes'!$D$47:$W$47</c15:sqref>
                  </c15:fullRef>
                </c:ext>
              </c:extLst>
              <c:f>('ASETTW NowTagFoot AllTypes'!$D$47,'ASETTW NowTagFoot AllTypes'!$H$47,'ASETTW NowTagFoot AllTypes'!$L$47,'ASETTW NowTagFoot AllTypes'!$P$47,'ASETTW NowTagFoot AllTypes'!$T$47)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0D7-43AD-A788-3AA8E6644C07}"/>
            </c:ext>
          </c:extLst>
        </c:ser>
        <c:ser>
          <c:idx val="45"/>
          <c:order val="46"/>
          <c:tx>
            <c:strRef>
              <c:f>'ASETTW NowTagFoot AllTypes'!$A$48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AllTypes'!$D$48:$W$48</c15:sqref>
                  </c15:fullRef>
                </c:ext>
              </c:extLst>
              <c:f>('ASETTW NowTagFoot AllTypes'!$D$48,'ASETTW NowTagFoot AllTypes'!$H$48,'ASETTW NowTagFoot AllTypes'!$L$48,'ASETTW NowTagFoot AllTypes'!$P$48,'ASETTW NowTagFoot AllTypes'!$T$48)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0D7-43AD-A788-3AA8E6644C07}"/>
            </c:ext>
          </c:extLst>
        </c:ser>
        <c:ser>
          <c:idx val="46"/>
          <c:order val="47"/>
          <c:tx>
            <c:strRef>
              <c:f>'ASETTW NowTagFoot AllTypes'!$A$49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AllTypes'!$D$49:$W$49</c15:sqref>
                  </c15:fullRef>
                </c:ext>
              </c:extLst>
              <c:f>('ASETTW NowTagFoot AllTypes'!$D$49,'ASETTW NowTagFoot AllTypes'!$H$49,'ASETTW NowTagFoot AllTypes'!$L$49,'ASETTW NowTagFoot AllTypes'!$P$49,'ASETTW NowTagFoot AllTypes'!$T$49)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0D7-43AD-A788-3AA8E6644C07}"/>
            </c:ext>
          </c:extLst>
        </c:ser>
        <c:ser>
          <c:idx val="47"/>
          <c:order val="48"/>
          <c:tx>
            <c:strRef>
              <c:f>'ASETTW NowTagFoot AllTypes'!$A$50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AllTypes'!$D$50:$W$50</c15:sqref>
                  </c15:fullRef>
                </c:ext>
              </c:extLst>
              <c:f>('ASETTW NowTagFoot AllTypes'!$D$50,'ASETTW NowTagFoot AllTypes'!$H$50,'ASETTW NowTagFoot AllTypes'!$L$50,'ASETTW NowTagFoot AllTypes'!$P$50,'ASETTW NowTagFoot AllTypes'!$T$50)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0D7-43AD-A788-3AA8E6644C07}"/>
            </c:ext>
          </c:extLst>
        </c:ser>
        <c:ser>
          <c:idx val="48"/>
          <c:order val="49"/>
          <c:tx>
            <c:strRef>
              <c:f>'ASETTW NowTagFoot AllTypes'!$A$51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AllTypes'!$D$51:$W$51</c15:sqref>
                  </c15:fullRef>
                </c:ext>
              </c:extLst>
              <c:f>('ASETTW NowTagFoot AllTypes'!$D$51,'ASETTW NowTagFoot AllTypes'!$H$51,'ASETTW NowTagFoot AllTypes'!$L$51,'ASETTW NowTagFoot AllTypes'!$P$51,'ASETTW NowTagFoot AllTypes'!$T$51)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0D7-43AD-A788-3AA8E6644C07}"/>
            </c:ext>
          </c:extLst>
        </c:ser>
        <c:ser>
          <c:idx val="49"/>
          <c:order val="50"/>
          <c:tx>
            <c:strRef>
              <c:f>'ASETTW NowTagFoot AllTypes'!$A$52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AllTypes'!$D$52:$W$52</c15:sqref>
                  </c15:fullRef>
                </c:ext>
              </c:extLst>
              <c:f>('ASETTW NowTagFoot AllTypes'!$D$52,'ASETTW NowTagFoot AllTypes'!$H$52,'ASETTW NowTagFoot AllTypes'!$L$52,'ASETTW NowTagFoot AllTypes'!$P$52,'ASETTW NowTagFoot AllTypes'!$T$52)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0D7-43AD-A788-3AA8E6644C07}"/>
            </c:ext>
          </c:extLst>
        </c:ser>
        <c:ser>
          <c:idx val="50"/>
          <c:order val="51"/>
          <c:tx>
            <c:strRef>
              <c:f>'ASETTW NowTagFoot AllTypes'!$A$53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AllTypes'!$D$53:$W$53</c15:sqref>
                  </c15:fullRef>
                </c:ext>
              </c:extLst>
              <c:f>('ASETTW NowTagFoot AllTypes'!$D$53,'ASETTW NowTagFoot AllTypes'!$H$53,'ASETTW NowTagFoot AllTypes'!$L$53,'ASETTW NowTagFoot AllTypes'!$P$53,'ASETTW NowTagFoot AllTypes'!$T$53)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0D7-43AD-A788-3AA8E6644C07}"/>
            </c:ext>
          </c:extLst>
        </c:ser>
        <c:ser>
          <c:idx val="51"/>
          <c:order val="52"/>
          <c:tx>
            <c:strRef>
              <c:f>'ASETTW NowTagFoot AllTypes'!$A$54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AllTypes'!$D$54:$W$54</c15:sqref>
                  </c15:fullRef>
                </c:ext>
              </c:extLst>
              <c:f>('ASETTW NowTagFoot AllTypes'!$D$54,'ASETTW NowTagFoot AllTypes'!$H$54,'ASETTW NowTagFoot AllTypes'!$L$54,'ASETTW NowTagFoot AllTypes'!$P$54,'ASETTW NowTagFoot AllTypes'!$T$54)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0D7-43AD-A788-3AA8E6644C07}"/>
            </c:ext>
          </c:extLst>
        </c:ser>
        <c:ser>
          <c:idx val="52"/>
          <c:order val="53"/>
          <c:tx>
            <c:strRef>
              <c:f>'ASETTW NowTagFoot AllTypes'!$A$55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AllTypes'!$D$55:$W$55</c15:sqref>
                  </c15:fullRef>
                </c:ext>
              </c:extLst>
              <c:f>('ASETTW NowTagFoot AllTypes'!$D$55,'ASETTW NowTagFoot AllTypes'!$H$55,'ASETTW NowTagFoot AllTypes'!$L$55,'ASETTW NowTagFoot AllTypes'!$P$55,'ASETTW NowTagFoot AllTypes'!$T$55)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0D7-43AD-A788-3AA8E6644C07}"/>
            </c:ext>
          </c:extLst>
        </c:ser>
        <c:ser>
          <c:idx val="53"/>
          <c:order val="54"/>
          <c:tx>
            <c:strRef>
              <c:f>'ASETTW NowTagFoot AllTypes'!$A$56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AllTypes'!$D$56:$W$56</c15:sqref>
                  </c15:fullRef>
                </c:ext>
              </c:extLst>
              <c:f>('ASETTW NowTagFoot AllTypes'!$D$56,'ASETTW NowTagFoot AllTypes'!$H$56,'ASETTW NowTagFoot AllTypes'!$L$56,'ASETTW NowTagFoot AllTypes'!$P$56,'ASETTW NowTagFoot AllTypes'!$T$56)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0D7-43AD-A788-3AA8E6644C07}"/>
            </c:ext>
          </c:extLst>
        </c:ser>
        <c:ser>
          <c:idx val="54"/>
          <c:order val="55"/>
          <c:tx>
            <c:strRef>
              <c:f>'ASETTW NowTagFoot AllTypes'!$A$57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AllTypes'!$D$57:$W$57</c15:sqref>
                  </c15:fullRef>
                </c:ext>
              </c:extLst>
              <c:f>('ASETTW NowTagFoot AllTypes'!$D$57,'ASETTW NowTagFoot AllTypes'!$H$57,'ASETTW NowTagFoot AllTypes'!$L$57,'ASETTW NowTagFoot AllTypes'!$P$57,'ASETTW NowTagFoot AllTypes'!$T$57)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0D7-43AD-A788-3AA8E6644C07}"/>
            </c:ext>
          </c:extLst>
        </c:ser>
        <c:ser>
          <c:idx val="55"/>
          <c:order val="56"/>
          <c:tx>
            <c:strRef>
              <c:f>'ASETTW NowTagFoot AllTypes'!$A$58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AllTypes'!$D$58:$W$58</c15:sqref>
                  </c15:fullRef>
                </c:ext>
              </c:extLst>
              <c:f>('ASETTW NowTagFoot AllTypes'!$D$58,'ASETTW NowTagFoot AllTypes'!$H$58,'ASETTW NowTagFoot AllTypes'!$L$58,'ASETTW NowTagFoot AllTypes'!$P$58,'ASETTW NowTagFoot AllTypes'!$T$58)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0D7-43AD-A788-3AA8E6644C07}"/>
            </c:ext>
          </c:extLst>
        </c:ser>
        <c:ser>
          <c:idx val="56"/>
          <c:order val="57"/>
          <c:tx>
            <c:strRef>
              <c:f>'ASETTW NowTagFoot AllTypes'!$A$59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AllTypes'!$D$59:$W$59</c15:sqref>
                  </c15:fullRef>
                </c:ext>
              </c:extLst>
              <c:f>('ASETTW NowTagFoot AllTypes'!$D$59,'ASETTW NowTagFoot AllTypes'!$H$59,'ASETTW NowTagFoot AllTypes'!$L$59,'ASETTW NowTagFoot AllTypes'!$P$59,'ASETTW NowTagFoot AllTypes'!$T$59)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0D7-43AD-A788-3AA8E6644C07}"/>
            </c:ext>
          </c:extLst>
        </c:ser>
        <c:ser>
          <c:idx val="57"/>
          <c:order val="58"/>
          <c:tx>
            <c:strRef>
              <c:f>'ASETTW NowTagFoot AllTypes'!$A$60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AllTypes'!$D$60:$W$60</c15:sqref>
                  </c15:fullRef>
                </c:ext>
              </c:extLst>
              <c:f>('ASETTW NowTagFoot AllTypes'!$D$60,'ASETTW NowTagFoot AllTypes'!$H$60,'ASETTW NowTagFoot AllTypes'!$L$60,'ASETTW NowTagFoot AllTypes'!$P$60,'ASETTW NowTagFoot AllTypes'!$T$60)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0D7-43AD-A788-3AA8E6644C07}"/>
            </c:ext>
          </c:extLst>
        </c:ser>
        <c:ser>
          <c:idx val="58"/>
          <c:order val="59"/>
          <c:tx>
            <c:strRef>
              <c:f>'ASETTW NowTagFoot AllTypes'!$A$61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AllTypes'!$D$61:$W$61</c15:sqref>
                  </c15:fullRef>
                </c:ext>
              </c:extLst>
              <c:f>('ASETTW NowTagFoot AllTypes'!$D$61,'ASETTW NowTagFoot AllTypes'!$H$61,'ASETTW NowTagFoot AllTypes'!$L$61,'ASETTW NowTagFoot AllTypes'!$P$61,'ASETTW NowTagFoot AllTypes'!$T$61)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0D7-43AD-A788-3AA8E6644C07}"/>
            </c:ext>
          </c:extLst>
        </c:ser>
        <c:ser>
          <c:idx val="59"/>
          <c:order val="60"/>
          <c:tx>
            <c:strRef>
              <c:f>'ASETTW NowTagFoot AllTypes'!$A$62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AllTypes'!$D$62:$W$62</c15:sqref>
                  </c15:fullRef>
                </c:ext>
              </c:extLst>
              <c:f>('ASETTW NowTagFoot AllTypes'!$D$62,'ASETTW NowTagFoot AllTypes'!$H$62,'ASETTW NowTagFoot AllTypes'!$L$62,'ASETTW NowTagFoot AllTypes'!$P$62,'ASETTW NowTagFoot AllTypes'!$T$62)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0D7-43AD-A788-3AA8E6644C07}"/>
            </c:ext>
          </c:extLst>
        </c:ser>
        <c:ser>
          <c:idx val="60"/>
          <c:order val="61"/>
          <c:tx>
            <c:strRef>
              <c:f>'ASETTW NowTagFoot AllTypes'!$A$63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AllTypes'!$D$63:$W$63</c15:sqref>
                  </c15:fullRef>
                </c:ext>
              </c:extLst>
              <c:f>('ASETTW NowTagFoot AllTypes'!$D$63,'ASETTW NowTagFoot AllTypes'!$H$63,'ASETTW NowTagFoot AllTypes'!$L$63,'ASETTW NowTagFoot AllTypes'!$P$63,'ASETTW NowTagFoot AllTypes'!$T$63)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0D7-43AD-A788-3AA8E6644C07}"/>
            </c:ext>
          </c:extLst>
        </c:ser>
        <c:ser>
          <c:idx val="61"/>
          <c:order val="62"/>
          <c:tx>
            <c:strRef>
              <c:f>'ASETTW NowTagFoot AllTypes'!$A$64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AllTypes'!$D$64:$W$64</c15:sqref>
                  </c15:fullRef>
                </c:ext>
              </c:extLst>
              <c:f>('ASETTW NowTagFoot AllTypes'!$D$64,'ASETTW NowTagFoot AllTypes'!$H$64,'ASETTW NowTagFoot AllTypes'!$L$64,'ASETTW NowTagFoot AllTypes'!$P$64,'ASETTW NowTagFoot AllTypes'!$T$64)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0D7-43AD-A788-3AA8E6644C07}"/>
            </c:ext>
          </c:extLst>
        </c:ser>
        <c:ser>
          <c:idx val="62"/>
          <c:order val="63"/>
          <c:tx>
            <c:strRef>
              <c:f>'ASETTW NowTagFoot AllTypes'!$A$65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AllTypes'!$D$65:$W$65</c15:sqref>
                  </c15:fullRef>
                </c:ext>
              </c:extLst>
              <c:f>('ASETTW NowTagFoot AllTypes'!$D$65,'ASETTW NowTagFoot AllTypes'!$H$65,'ASETTW NowTagFoot AllTypes'!$L$65,'ASETTW NowTagFoot AllTypes'!$P$65,'ASETTW NowTagFoot AllTypes'!$T$65)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0D7-43AD-A788-3AA8E6644C07}"/>
            </c:ext>
          </c:extLst>
        </c:ser>
        <c:ser>
          <c:idx val="63"/>
          <c:order val="64"/>
          <c:tx>
            <c:strRef>
              <c:f>'ASETTW NowTagFoot AllTypes'!$A$66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AllTypes'!$D$66:$W$66</c15:sqref>
                  </c15:fullRef>
                </c:ext>
              </c:extLst>
              <c:f>('ASETTW NowTagFoot AllTypes'!$D$66,'ASETTW NowTagFoot AllTypes'!$H$66,'ASETTW NowTagFoot AllTypes'!$L$66,'ASETTW NowTagFoot AllTypes'!$P$66,'ASETTW NowTagFoot AllTypes'!$T$66)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0D7-43AD-A788-3AA8E6644C07}"/>
            </c:ext>
          </c:extLst>
        </c:ser>
        <c:ser>
          <c:idx val="64"/>
          <c:order val="65"/>
          <c:tx>
            <c:strRef>
              <c:f>'ASETTW NowTagFoot AllTypes'!$A$67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AllTypes'!$D$67:$W$67</c15:sqref>
                  </c15:fullRef>
                </c:ext>
              </c:extLst>
              <c:f>('ASETTW NowTagFoot AllTypes'!$D$67,'ASETTW NowTagFoot AllTypes'!$H$67,'ASETTW NowTagFoot AllTypes'!$L$67,'ASETTW NowTagFoot AllTypes'!$P$67,'ASETTW NowTagFoot AllTypes'!$T$67)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0D7-43AD-A788-3AA8E6644C07}"/>
            </c:ext>
          </c:extLst>
        </c:ser>
        <c:ser>
          <c:idx val="65"/>
          <c:order val="66"/>
          <c:tx>
            <c:strRef>
              <c:f>'ASETTW NowTagFoot AllTypes'!$A$68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AllTypes'!$D$68:$W$68</c15:sqref>
                  </c15:fullRef>
                </c:ext>
              </c:extLst>
              <c:f>('ASETTW NowTagFoot AllTypes'!$D$68,'ASETTW NowTagFoot AllTypes'!$H$68,'ASETTW NowTagFoot AllTypes'!$L$68,'ASETTW NowTagFoot AllTypes'!$P$68,'ASETTW NowTagFoot AllTypes'!$T$68)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0D7-43AD-A788-3AA8E6644C07}"/>
            </c:ext>
          </c:extLst>
        </c:ser>
        <c:ser>
          <c:idx val="66"/>
          <c:order val="67"/>
          <c:tx>
            <c:strRef>
              <c:f>'ASETTW NowTagFoot AllTypes'!$A$69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AllTypes'!$D$69:$W$69</c15:sqref>
                  </c15:fullRef>
                </c:ext>
              </c:extLst>
              <c:f>('ASETTW NowTagFoot AllTypes'!$D$69,'ASETTW NowTagFoot AllTypes'!$H$69,'ASETTW NowTagFoot AllTypes'!$L$69,'ASETTW NowTagFoot AllTypes'!$P$69,'ASETTW NowTagFoot AllTypes'!$T$69)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0D7-43AD-A788-3AA8E6644C07}"/>
            </c:ext>
          </c:extLst>
        </c:ser>
        <c:ser>
          <c:idx val="67"/>
          <c:order val="68"/>
          <c:tx>
            <c:strRef>
              <c:f>'ASETTW NowTagFoot AllTypes'!$A$70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AllTypes'!$D$70:$W$70</c15:sqref>
                  </c15:fullRef>
                </c:ext>
              </c:extLst>
              <c:f>('ASETTW NowTagFoot AllTypes'!$D$70,'ASETTW NowTagFoot AllTypes'!$H$70,'ASETTW NowTagFoot AllTypes'!$L$70,'ASETTW NowTagFoot AllTypes'!$P$70,'ASETTW NowTagFoot AllTypes'!$T$70)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0D7-43AD-A788-3AA8E6644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Dodge Charged Moves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 AllTypes'!$A$2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AllTypes'!$D$2:$W$2</c15:sqref>
                  </c15:fullRef>
                </c:ext>
              </c:extLst>
              <c:f>('ASETTW NowTagFoot AllTypes'!$E$2,'ASETTW NowTagFoot AllTypes'!$I$2,'ASETTW NowTagFoot AllTypes'!$M$2,'ASETTW NowTagFoot AllTypes'!$Q$2,'ASETTW NowTagFoot AllTypes'!$U$2)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DED-4B4F-A84B-BE36BD3655AC}"/>
            </c:ext>
          </c:extLst>
        </c:ser>
        <c:ser>
          <c:idx val="38"/>
          <c:order val="39"/>
          <c:tx>
            <c:strRef>
              <c:f>'ASETTW NowTagFoot AllTypes'!$A$41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AllTypes'!$D$41:$W$41</c15:sqref>
                  </c15:fullRef>
                </c:ext>
              </c:extLst>
              <c:f>('ASETTW NowTagFoot AllTypes'!$E$41,'ASETTW NowTagFoot AllTypes'!$I$41,'ASETTW NowTagFoot AllTypes'!$M$41,'ASETTW NowTagFoot AllTypes'!$Q$41,'ASETTW NowTagFoot AllTypes'!$U$41)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ED-4B4F-A84B-BE36BD3655AC}"/>
            </c:ext>
          </c:extLst>
        </c:ser>
        <c:ser>
          <c:idx val="39"/>
          <c:order val="40"/>
          <c:tx>
            <c:strRef>
              <c:f>'ASETTW NowTagFoot AllTypes'!$A$42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AllTypes'!$D$42:$W$42</c15:sqref>
                  </c15:fullRef>
                </c:ext>
              </c:extLst>
              <c:f>('ASETTW NowTagFoot AllTypes'!$E$42,'ASETTW NowTagFoot AllTypes'!$I$42,'ASETTW NowTagFoot AllTypes'!$M$42,'ASETTW NowTagFoot AllTypes'!$Q$42,'ASETTW NowTagFoot AllTypes'!$U$42)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ED-4B4F-A84B-BE36BD3655AC}"/>
            </c:ext>
          </c:extLst>
        </c:ser>
        <c:ser>
          <c:idx val="40"/>
          <c:order val="41"/>
          <c:tx>
            <c:strRef>
              <c:f>'ASETTW NowTagFoot AllTypes'!$A$43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AllTypes'!$D$43:$W$43</c15:sqref>
                  </c15:fullRef>
                </c:ext>
              </c:extLst>
              <c:f>('ASETTW NowTagFoot AllTypes'!$E$43,'ASETTW NowTagFoot AllTypes'!$I$43,'ASETTW NowTagFoot AllTypes'!$M$43,'ASETTW NowTagFoot AllTypes'!$Q$43,'ASETTW NowTagFoot AllTypes'!$U$43)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ED-4B4F-A84B-BE36BD3655AC}"/>
            </c:ext>
          </c:extLst>
        </c:ser>
        <c:ser>
          <c:idx val="41"/>
          <c:order val="42"/>
          <c:tx>
            <c:strRef>
              <c:f>'ASETTW NowTagFoot AllTypes'!$A$44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rgbClr val="DCB30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CB306"/>
              </a:solidFill>
              <a:ln w="9525">
                <a:solidFill>
                  <a:srgbClr val="DCB30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AllTypes'!$D$44:$W$44</c15:sqref>
                  </c15:fullRef>
                </c:ext>
              </c:extLst>
              <c:f>('ASETTW NowTagFoot AllTypes'!$E$44,'ASETTW NowTagFoot AllTypes'!$I$44,'ASETTW NowTagFoot AllTypes'!$M$44,'ASETTW NowTagFoot AllTypes'!$Q$44,'ASETTW NowTagFoot AllTypes'!$U$44)</c:f>
              <c:numCache>
                <c:formatCode>General</c:formatCode>
                <c:ptCount val="5"/>
                <c:pt idx="0">
                  <c:v>1.5796351142605689</c:v>
                </c:pt>
                <c:pt idx="1">
                  <c:v>1.513993966227178</c:v>
                </c:pt>
                <c:pt idx="2">
                  <c:v>1.4515631062809309</c:v>
                </c:pt>
                <c:pt idx="3">
                  <c:v>1.4114025028121182</c:v>
                </c:pt>
                <c:pt idx="4">
                  <c:v>1.3698437418853406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ED-4B4F-A84B-BE36BD3655AC}"/>
            </c:ext>
          </c:extLst>
        </c:ser>
        <c:ser>
          <c:idx val="42"/>
          <c:order val="43"/>
          <c:tx>
            <c:strRef>
              <c:f>'ASETTW NowTagFoot AllTypes'!$A$45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AllTypes'!$D$45:$W$45</c15:sqref>
                  </c15:fullRef>
                </c:ext>
              </c:extLst>
              <c:f>('ASETTW NowTagFoot AllTypes'!$E$45,'ASETTW NowTagFoot AllTypes'!$I$45,'ASETTW NowTagFoot AllTypes'!$M$45,'ASETTW NowTagFoot AllTypes'!$Q$45,'ASETTW NowTagFoot AllTypes'!$U$45)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ED-4B4F-A84B-BE36BD3655AC}"/>
            </c:ext>
          </c:extLst>
        </c:ser>
        <c:ser>
          <c:idx val="0"/>
          <c:order val="1"/>
          <c:tx>
            <c:strRef>
              <c:f>'ASETTW NowTagFoot AllTypes'!$A$3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AllTypes'!$D$3:$W$3</c15:sqref>
                  </c15:fullRef>
                </c:ext>
              </c:extLst>
              <c:f>('ASETTW NowTagFoot AllTypes'!$E$3,'ASETTW NowTagFoot AllTypes'!$I$3,'ASETTW NowTagFoot AllTypes'!$M$3,'ASETTW NowTagFoot AllTypes'!$Q$3,'ASETTW NowTagFoot AllTypes'!$U$3)</c:f>
              <c:numCache>
                <c:formatCode>General</c:formatCode>
                <c:ptCount val="5"/>
                <c:pt idx="0">
                  <c:v>1.0902244161925312</c:v>
                </c:pt>
                <c:pt idx="1">
                  <c:v>1.0372173342441855</c:v>
                </c:pt>
                <c:pt idx="2">
                  <c:v>0.99475234137007418</c:v>
                </c:pt>
                <c:pt idx="3">
                  <c:v>0.95903922438965572</c:v>
                </c:pt>
                <c:pt idx="4">
                  <c:v>0.92673347252696647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ED-4B4F-A84B-BE36BD3655AC}"/>
            </c:ext>
          </c:extLst>
        </c:ser>
        <c:ser>
          <c:idx val="1"/>
          <c:order val="2"/>
          <c:tx>
            <c:strRef>
              <c:f>'ASETTW NowTagFoot AllTypes'!$A$4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AllTypes'!$D$4:$W$4</c15:sqref>
                  </c15:fullRef>
                </c:ext>
              </c:extLst>
              <c:f>('ASETTW NowTagFoot AllTypes'!$E$4,'ASETTW NowTagFoot AllTypes'!$I$4,'ASETTW NowTagFoot AllTypes'!$M$4,'ASETTW NowTagFoot AllTypes'!$Q$4,'ASETTW NowTagFoot AllTypes'!$U$4)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DED-4B4F-A84B-BE36BD3655AC}"/>
            </c:ext>
          </c:extLst>
        </c:ser>
        <c:ser>
          <c:idx val="2"/>
          <c:order val="3"/>
          <c:tx>
            <c:strRef>
              <c:f>'ASETTW NowTagFoot AllTypes'!$A$5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AllTypes'!$D$5:$W$5</c15:sqref>
                  </c15:fullRef>
                </c:ext>
              </c:extLst>
              <c:f>('ASETTW NowTagFoot AllTypes'!$E$5,'ASETTW NowTagFoot AllTypes'!$I$5,'ASETTW NowTagFoot AllTypes'!$M$5,'ASETTW NowTagFoot AllTypes'!$Q$5,'ASETTW NowTagFoot AllTypes'!$U$5)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DED-4B4F-A84B-BE36BD3655AC}"/>
            </c:ext>
          </c:extLst>
        </c:ser>
        <c:ser>
          <c:idx val="3"/>
          <c:order val="4"/>
          <c:tx>
            <c:strRef>
              <c:f>'ASETTW NowTagFoot AllTypes'!$A$6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AllTypes'!$D$6:$W$6</c15:sqref>
                  </c15:fullRef>
                </c:ext>
              </c:extLst>
              <c:f>('ASETTW NowTagFoot AllTypes'!$E$6,'ASETTW NowTagFoot AllTypes'!$I$6,'ASETTW NowTagFoot AllTypes'!$M$6,'ASETTW NowTagFoot AllTypes'!$Q$6,'ASETTW NowTagFoot AllTypes'!$U$6)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DED-4B4F-A84B-BE36BD3655AC}"/>
            </c:ext>
          </c:extLst>
        </c:ser>
        <c:ser>
          <c:idx val="4"/>
          <c:order val="5"/>
          <c:tx>
            <c:strRef>
              <c:f>'ASETTW NowTagFoot AllTypes'!$A$7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AllTypes'!$D$7:$W$7</c15:sqref>
                  </c15:fullRef>
                </c:ext>
              </c:extLst>
              <c:f>('ASETTW NowTagFoot AllTypes'!$E$7,'ASETTW NowTagFoot AllTypes'!$I$7,'ASETTW NowTagFoot AllTypes'!$M$7,'ASETTW NowTagFoot AllTypes'!$Q$7,'ASETTW NowTagFoot AllTypes'!$U$7)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DED-4B4F-A84B-BE36BD3655AC}"/>
            </c:ext>
          </c:extLst>
        </c:ser>
        <c:ser>
          <c:idx val="5"/>
          <c:order val="6"/>
          <c:tx>
            <c:strRef>
              <c:f>'ASETTW NowTagFoot AllTypes'!$A$8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AllTypes'!$D$8:$W$8</c15:sqref>
                  </c15:fullRef>
                </c:ext>
              </c:extLst>
              <c:f>('ASETTW NowTagFoot AllTypes'!$E$8,'ASETTW NowTagFoot AllTypes'!$I$8,'ASETTW NowTagFoot AllTypes'!$M$8,'ASETTW NowTagFoot AllTypes'!$Q$8,'ASETTW NowTagFoot AllTypes'!$U$8)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DED-4B4F-A84B-BE36BD3655AC}"/>
            </c:ext>
          </c:extLst>
        </c:ser>
        <c:ser>
          <c:idx val="6"/>
          <c:order val="7"/>
          <c:tx>
            <c:strRef>
              <c:f>'ASETTW NowTagFoot AllTypes'!$A$9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AllTypes'!$D$9:$W$9</c15:sqref>
                  </c15:fullRef>
                </c:ext>
              </c:extLst>
              <c:f>('ASETTW NowTagFoot AllTypes'!$E$9,'ASETTW NowTagFoot AllTypes'!$I$9,'ASETTW NowTagFoot AllTypes'!$M$9,'ASETTW NowTagFoot AllTypes'!$Q$9,'ASETTW NowTagFoot AllTypes'!$U$9)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DED-4B4F-A84B-BE36BD3655AC}"/>
            </c:ext>
          </c:extLst>
        </c:ser>
        <c:ser>
          <c:idx val="7"/>
          <c:order val="8"/>
          <c:tx>
            <c:strRef>
              <c:f>'ASETTW NowTagFoot AllTypes'!$A$10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AllTypes'!$D$10:$W$10</c15:sqref>
                  </c15:fullRef>
                </c:ext>
              </c:extLst>
              <c:f>('ASETTW NowTagFoot AllTypes'!$E$10,'ASETTW NowTagFoot AllTypes'!$I$10,'ASETTW NowTagFoot AllTypes'!$M$10,'ASETTW NowTagFoot AllTypes'!$Q$10,'ASETTW NowTagFoot AllTypes'!$U$10)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DED-4B4F-A84B-BE36BD3655AC}"/>
            </c:ext>
          </c:extLst>
        </c:ser>
        <c:ser>
          <c:idx val="8"/>
          <c:order val="9"/>
          <c:tx>
            <c:strRef>
              <c:f>'ASETTW NowTagFoot AllTypes'!$A$11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AllTypes'!$D$11:$W$11</c15:sqref>
                  </c15:fullRef>
                </c:ext>
              </c:extLst>
              <c:f>('ASETTW NowTagFoot AllTypes'!$E$11,'ASETTW NowTagFoot AllTypes'!$I$11,'ASETTW NowTagFoot AllTypes'!$M$11,'ASETTW NowTagFoot AllTypes'!$Q$11,'ASETTW NowTagFoot AllTypes'!$U$11)</c:f>
              <c:numCache>
                <c:formatCode>General</c:formatCode>
                <c:ptCount val="5"/>
                <c:pt idx="0">
                  <c:v>1.284590330377438</c:v>
                </c:pt>
                <c:pt idx="1">
                  <c:v>1.231368328613659</c:v>
                </c:pt>
                <c:pt idx="2">
                  <c:v>1.1819325229382778</c:v>
                </c:pt>
                <c:pt idx="3">
                  <c:v>1.1392729237731398</c:v>
                </c:pt>
                <c:pt idx="4">
                  <c:v>1.1045899312820573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DED-4B4F-A84B-BE36BD3655AC}"/>
            </c:ext>
          </c:extLst>
        </c:ser>
        <c:ser>
          <c:idx val="9"/>
          <c:order val="10"/>
          <c:tx>
            <c:strRef>
              <c:f>'ASETTW NowTagFoot AllTypes'!$A$12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AllTypes'!$D$12:$W$12</c15:sqref>
                  </c15:fullRef>
                </c:ext>
              </c:extLst>
              <c:f>('ASETTW NowTagFoot AllTypes'!$E$12,'ASETTW NowTagFoot AllTypes'!$I$12,'ASETTW NowTagFoot AllTypes'!$M$12,'ASETTW NowTagFoot AllTypes'!$Q$12,'ASETTW NowTagFoot AllTypes'!$U$12)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DED-4B4F-A84B-BE36BD3655AC}"/>
            </c:ext>
          </c:extLst>
        </c:ser>
        <c:ser>
          <c:idx val="10"/>
          <c:order val="11"/>
          <c:tx>
            <c:strRef>
              <c:f>'ASETTW NowTagFoot AllTypes'!$A$13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AllTypes'!$D$13:$W$13</c15:sqref>
                  </c15:fullRef>
                </c:ext>
              </c:extLst>
              <c:f>('ASETTW NowTagFoot AllTypes'!$E$13,'ASETTW NowTagFoot AllTypes'!$I$13,'ASETTW NowTagFoot AllTypes'!$M$13,'ASETTW NowTagFoot AllTypes'!$Q$13,'ASETTW NowTagFoot AllTypes'!$U$13)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DED-4B4F-A84B-BE36BD3655AC}"/>
            </c:ext>
          </c:extLst>
        </c:ser>
        <c:ser>
          <c:idx val="11"/>
          <c:order val="12"/>
          <c:tx>
            <c:strRef>
              <c:f>'ASETTW NowTagFoot AllTypes'!$A$14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AllTypes'!$D$14:$W$14</c15:sqref>
                  </c15:fullRef>
                </c:ext>
              </c:extLst>
              <c:f>('ASETTW NowTagFoot AllTypes'!$E$14,'ASETTW NowTagFoot AllTypes'!$I$14,'ASETTW NowTagFoot AllTypes'!$M$14,'ASETTW NowTagFoot AllTypes'!$Q$14,'ASETTW NowTagFoot AllTypes'!$U$14)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DED-4B4F-A84B-BE36BD3655AC}"/>
            </c:ext>
          </c:extLst>
        </c:ser>
        <c:ser>
          <c:idx val="12"/>
          <c:order val="13"/>
          <c:tx>
            <c:strRef>
              <c:f>'ASETTW NowTagFoot AllTypes'!$A$15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AllTypes'!$D$15:$W$15</c15:sqref>
                  </c15:fullRef>
                </c:ext>
              </c:extLst>
              <c:f>('ASETTW NowTagFoot AllTypes'!$E$15,'ASETTW NowTagFoot AllTypes'!$I$15,'ASETTW NowTagFoot AllTypes'!$M$15,'ASETTW NowTagFoot AllTypes'!$Q$15,'ASETTW NowTagFoot AllTypes'!$U$15)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DED-4B4F-A84B-BE36BD3655AC}"/>
            </c:ext>
          </c:extLst>
        </c:ser>
        <c:ser>
          <c:idx val="13"/>
          <c:order val="14"/>
          <c:tx>
            <c:strRef>
              <c:f>'ASETTW NowTagFoot AllTypes'!$A$16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AllTypes'!$D$16:$W$16</c15:sqref>
                  </c15:fullRef>
                </c:ext>
              </c:extLst>
              <c:f>('ASETTW NowTagFoot AllTypes'!$E$16,'ASETTW NowTagFoot AllTypes'!$I$16,'ASETTW NowTagFoot AllTypes'!$M$16,'ASETTW NowTagFoot AllTypes'!$Q$16,'ASETTW NowTagFoot AllTypes'!$U$16)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DED-4B4F-A84B-BE36BD3655AC}"/>
            </c:ext>
          </c:extLst>
        </c:ser>
        <c:ser>
          <c:idx val="14"/>
          <c:order val="15"/>
          <c:tx>
            <c:strRef>
              <c:f>'ASETTW NowTagFoot AllTypes'!$A$17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AllTypes'!$D$17:$W$17</c15:sqref>
                  </c15:fullRef>
                </c:ext>
              </c:extLst>
              <c:f>('ASETTW NowTagFoot AllTypes'!$E$17,'ASETTW NowTagFoot AllTypes'!$I$17,'ASETTW NowTagFoot AllTypes'!$M$17,'ASETTW NowTagFoot AllTypes'!$Q$17,'ASETTW NowTagFoot AllTypes'!$U$17)</c:f>
              <c:numCache>
                <c:formatCode>General</c:formatCode>
                <c:ptCount val="5"/>
                <c:pt idx="0">
                  <c:v>1.4497071044696228</c:v>
                </c:pt>
                <c:pt idx="1">
                  <c:v>1.3895163430014073</c:v>
                </c:pt>
                <c:pt idx="2">
                  <c:v>1.338652599153239</c:v>
                </c:pt>
                <c:pt idx="3">
                  <c:v>1.2954759088324779</c:v>
                </c:pt>
                <c:pt idx="4">
                  <c:v>1.2458034958348283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DED-4B4F-A84B-BE36BD3655AC}"/>
            </c:ext>
          </c:extLst>
        </c:ser>
        <c:ser>
          <c:idx val="15"/>
          <c:order val="16"/>
          <c:tx>
            <c:strRef>
              <c:f>'ASETTW NowTagFoot AllTypes'!$A$18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AllTypes'!$D$18:$W$18</c15:sqref>
                  </c15:fullRef>
                </c:ext>
              </c:extLst>
              <c:f>('ASETTW NowTagFoot AllTypes'!$E$18,'ASETTW NowTagFoot AllTypes'!$I$18,'ASETTW NowTagFoot AllTypes'!$M$18,'ASETTW NowTagFoot AllTypes'!$Q$18,'ASETTW NowTagFoot AllTypes'!$U$18)</c:f>
              <c:numCache>
                <c:formatCode>General</c:formatCode>
                <c:ptCount val="5"/>
                <c:pt idx="0">
                  <c:v>1.4877406627584424</c:v>
                </c:pt>
                <c:pt idx="1">
                  <c:v>1.4179690704168224</c:v>
                </c:pt>
                <c:pt idx="2">
                  <c:v>1.3642460854144558</c:v>
                </c:pt>
                <c:pt idx="3">
                  <c:v>1.3201497715880981</c:v>
                </c:pt>
                <c:pt idx="4">
                  <c:v>1.2723358031904579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DED-4B4F-A84B-BE36BD3655AC}"/>
            </c:ext>
          </c:extLst>
        </c:ser>
        <c:ser>
          <c:idx val="16"/>
          <c:order val="17"/>
          <c:tx>
            <c:strRef>
              <c:f>'ASETTW NowTagFoot AllTypes'!$A$19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AllTypes'!$D$19:$W$19</c15:sqref>
                  </c15:fullRef>
                </c:ext>
              </c:extLst>
              <c:f>('ASETTW NowTagFoot AllTypes'!$E$19,'ASETTW NowTagFoot AllTypes'!$I$19,'ASETTW NowTagFoot AllTypes'!$M$19,'ASETTW NowTagFoot AllTypes'!$Q$19,'ASETTW NowTagFoot AllTypes'!$U$19)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DED-4B4F-A84B-BE36BD3655AC}"/>
            </c:ext>
          </c:extLst>
        </c:ser>
        <c:ser>
          <c:idx val="17"/>
          <c:order val="18"/>
          <c:tx>
            <c:strRef>
              <c:f>'ASETTW NowTagFoot AllTypes'!$A$20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AllTypes'!$D$20:$W$20</c15:sqref>
                  </c15:fullRef>
                </c:ext>
              </c:extLst>
              <c:f>('ASETTW NowTagFoot AllTypes'!$E$20,'ASETTW NowTagFoot AllTypes'!$I$20,'ASETTW NowTagFoot AllTypes'!$M$20,'ASETTW NowTagFoot AllTypes'!$Q$20,'ASETTW NowTagFoot AllTypes'!$U$20)</c:f>
              <c:numCache>
                <c:formatCode>General</c:formatCode>
                <c:ptCount val="5"/>
                <c:pt idx="0">
                  <c:v>1.5191076484901054</c:v>
                </c:pt>
                <c:pt idx="1">
                  <c:v>1.4597008813762504</c:v>
                </c:pt>
                <c:pt idx="2">
                  <c:v>1.402743518297402</c:v>
                </c:pt>
                <c:pt idx="3">
                  <c:v>1.3543112667208843</c:v>
                </c:pt>
                <c:pt idx="4">
                  <c:v>1.3132528654618298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DED-4B4F-A84B-BE36BD3655AC}"/>
            </c:ext>
          </c:extLst>
        </c:ser>
        <c:ser>
          <c:idx val="18"/>
          <c:order val="19"/>
          <c:tx>
            <c:strRef>
              <c:f>'ASETTW NowTagFoot AllTypes'!$A$21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AllTypes'!$D$21:$W$21</c15:sqref>
                  </c15:fullRef>
                </c:ext>
              </c:extLst>
              <c:f>('ASETTW NowTagFoot AllTypes'!$E$21,'ASETTW NowTagFoot AllTypes'!$I$21,'ASETTW NowTagFoot AllTypes'!$M$21,'ASETTW NowTagFoot AllTypes'!$Q$21,'ASETTW NowTagFoot AllTypes'!$U$21)</c:f>
              <c:numCache>
                <c:formatCode>General</c:formatCode>
                <c:ptCount val="5"/>
                <c:pt idx="0">
                  <c:v>1.5013605137872308</c:v>
                </c:pt>
                <c:pt idx="1">
                  <c:v>1.4372485205682983</c:v>
                </c:pt>
                <c:pt idx="2">
                  <c:v>1.371570763425094</c:v>
                </c:pt>
                <c:pt idx="3">
                  <c:v>1.319649172406115</c:v>
                </c:pt>
                <c:pt idx="4">
                  <c:v>1.2735815538792525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DED-4B4F-A84B-BE36BD3655AC}"/>
            </c:ext>
          </c:extLst>
        </c:ser>
        <c:ser>
          <c:idx val="19"/>
          <c:order val="20"/>
          <c:tx>
            <c:strRef>
              <c:f>'ASETTW NowTagFoot AllTypes'!$A$22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AllTypes'!$D$22:$W$22</c15:sqref>
                  </c15:fullRef>
                </c:ext>
              </c:extLst>
              <c:f>('ASETTW NowTagFoot AllTypes'!$E$22,'ASETTW NowTagFoot AllTypes'!$I$22,'ASETTW NowTagFoot AllTypes'!$M$22,'ASETTW NowTagFoot AllTypes'!$Q$22,'ASETTW NowTagFoot AllTypes'!$U$22)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DED-4B4F-A84B-BE36BD3655AC}"/>
            </c:ext>
          </c:extLst>
        </c:ser>
        <c:ser>
          <c:idx val="20"/>
          <c:order val="21"/>
          <c:tx>
            <c:strRef>
              <c:f>'ASETTW NowTagFoot AllTypes'!$A$23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AllTypes'!$D$23:$W$23</c15:sqref>
                  </c15:fullRef>
                </c:ext>
              </c:extLst>
              <c:f>('ASETTW NowTagFoot AllTypes'!$E$23,'ASETTW NowTagFoot AllTypes'!$I$23,'ASETTW NowTagFoot AllTypes'!$M$23,'ASETTW NowTagFoot AllTypes'!$Q$23,'ASETTW NowTagFoot AllTypes'!$U$23)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DED-4B4F-A84B-BE36BD3655AC}"/>
            </c:ext>
          </c:extLst>
        </c:ser>
        <c:ser>
          <c:idx val="21"/>
          <c:order val="22"/>
          <c:tx>
            <c:strRef>
              <c:f>'ASETTW NowTagFoot AllTypes'!$A$24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AllTypes'!$D$24:$W$24</c15:sqref>
                  </c15:fullRef>
                </c:ext>
              </c:extLst>
              <c:f>('ASETTW NowTagFoot AllTypes'!$E$24,'ASETTW NowTagFoot AllTypes'!$I$24,'ASETTW NowTagFoot AllTypes'!$M$24,'ASETTW NowTagFoot AllTypes'!$Q$24,'ASETTW NowTagFoot AllTypes'!$U$24)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NowTagFoot AllTypes'!$H$24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BDED-4B4F-A84B-BE36BD3655AC}"/>
            </c:ext>
          </c:extLst>
        </c:ser>
        <c:ser>
          <c:idx val="22"/>
          <c:order val="23"/>
          <c:tx>
            <c:strRef>
              <c:f>'ASETTW NowTagFoot AllTypes'!$A$25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AllTypes'!$D$25:$W$25</c15:sqref>
                  </c15:fullRef>
                </c:ext>
              </c:extLst>
              <c:f>('ASETTW NowTagFoot AllTypes'!$E$25,'ASETTW NowTagFoot AllTypes'!$I$25,'ASETTW NowTagFoot AllTypes'!$M$25,'ASETTW NowTagFoot AllTypes'!$Q$25,'ASETTW NowTagFoot AllTypes'!$U$25)</c:f>
              <c:numCache>
                <c:formatCode>General</c:formatCode>
                <c:ptCount val="5"/>
                <c:pt idx="0">
                  <c:v>1.5405753182612389</c:v>
                </c:pt>
                <c:pt idx="1">
                  <c:v>1.4798319452007627</c:v>
                </c:pt>
                <c:pt idx="2">
                  <c:v>1.4146750921768783</c:v>
                </c:pt>
                <c:pt idx="3">
                  <c:v>1.3625010656700902</c:v>
                </c:pt>
                <c:pt idx="4">
                  <c:v>1.3164606677993107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DED-4B4F-A84B-BE36BD3655AC}"/>
            </c:ext>
          </c:extLst>
        </c:ser>
        <c:ser>
          <c:idx val="23"/>
          <c:order val="24"/>
          <c:tx>
            <c:strRef>
              <c:f>'ASETTW NowTagFoot AllTypes'!$A$26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AllTypes'!$D$26:$W$26</c15:sqref>
                  </c15:fullRef>
                </c:ext>
              </c:extLst>
              <c:f>('ASETTW NowTagFoot AllTypes'!$E$26,'ASETTW NowTagFoot AllTypes'!$I$26,'ASETTW NowTagFoot AllTypes'!$M$26,'ASETTW NowTagFoot AllTypes'!$Q$26,'ASETTW NowTagFoot AllTypes'!$U$26)</c:f>
              <c:numCache>
                <c:formatCode>General</c:formatCode>
                <c:ptCount val="5"/>
                <c:pt idx="0">
                  <c:v>1.5530928335216108</c:v>
                </c:pt>
                <c:pt idx="1">
                  <c:v>1.4914470412187186</c:v>
                </c:pt>
                <c:pt idx="2">
                  <c:v>1.4224814895558766</c:v>
                </c:pt>
                <c:pt idx="3">
                  <c:v>1.3766405263822636</c:v>
                </c:pt>
                <c:pt idx="4">
                  <c:v>1.3374098541008843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DED-4B4F-A84B-BE36BD3655AC}"/>
            </c:ext>
          </c:extLst>
        </c:ser>
        <c:ser>
          <c:idx val="24"/>
          <c:order val="25"/>
          <c:tx>
            <c:strRef>
              <c:f>'ASETTW NowTagFoot AllTypes'!$A$27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AllTypes'!$D$27:$W$27</c15:sqref>
                  </c15:fullRef>
                </c:ext>
              </c:extLst>
              <c:f>('ASETTW NowTagFoot AllTypes'!$E$27,'ASETTW NowTagFoot AllTypes'!$I$27,'ASETTW NowTagFoot AllTypes'!$M$27,'ASETTW NowTagFoot AllTypes'!$Q$27,'ASETTW NowTagFoot AllTypes'!$U$27)</c:f>
              <c:numCache>
                <c:formatCode>General</c:formatCode>
                <c:ptCount val="5"/>
                <c:pt idx="0">
                  <c:v>1.602210370941644</c:v>
                </c:pt>
                <c:pt idx="1">
                  <c:v>1.5379590455142318</c:v>
                </c:pt>
                <c:pt idx="2">
                  <c:v>1.4742328949601782</c:v>
                </c:pt>
                <c:pt idx="3">
                  <c:v>1.4229535500612727</c:v>
                </c:pt>
                <c:pt idx="4">
                  <c:v>1.3784221174318034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DED-4B4F-A84B-BE36BD3655AC}"/>
            </c:ext>
          </c:extLst>
        </c:ser>
        <c:ser>
          <c:idx val="25"/>
          <c:order val="26"/>
          <c:tx>
            <c:strRef>
              <c:f>'ASETTW NowTagFoot AllTypes'!$A$28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AllTypes'!$D$28:$W$28</c15:sqref>
                  </c15:fullRef>
                </c:ext>
              </c:extLst>
              <c:f>('ASETTW NowTagFoot AllTypes'!$E$28,'ASETTW NowTagFoot AllTypes'!$I$28,'ASETTW NowTagFoot AllTypes'!$M$28,'ASETTW NowTagFoot AllTypes'!$Q$28,'ASETTW NowTagFoot AllTypes'!$U$28)</c:f>
              <c:numCache>
                <c:formatCode>General</c:formatCode>
                <c:ptCount val="5"/>
                <c:pt idx="0">
                  <c:v>1.616354483854449</c:v>
                </c:pt>
                <c:pt idx="1">
                  <c:v>1.5366821095420138</c:v>
                </c:pt>
                <c:pt idx="2">
                  <c:v>1.4699327004190725</c:v>
                </c:pt>
                <c:pt idx="3">
                  <c:v>1.4252225627546886</c:v>
                </c:pt>
                <c:pt idx="4">
                  <c:v>1.3677582368640233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DED-4B4F-A84B-BE36BD3655AC}"/>
            </c:ext>
          </c:extLst>
        </c:ser>
        <c:ser>
          <c:idx val="26"/>
          <c:order val="27"/>
          <c:tx>
            <c:strRef>
              <c:f>'ASETTW NowTagFoot AllTypes'!$A$29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AllTypes'!$D$29:$W$29</c15:sqref>
                  </c15:fullRef>
                </c:ext>
              </c:extLst>
              <c:f>('ASETTW NowTagFoot AllTypes'!$E$29,'ASETTW NowTagFoot AllTypes'!$I$29,'ASETTW NowTagFoot AllTypes'!$M$29,'ASETTW NowTagFoot AllTypes'!$Q$29,'ASETTW NowTagFoot AllTypes'!$U$29)</c:f>
              <c:numCache>
                <c:formatCode>General</c:formatCode>
                <c:ptCount val="5"/>
                <c:pt idx="0">
                  <c:v>1.7467799048180983</c:v>
                </c:pt>
                <c:pt idx="1">
                  <c:v>1.6784062351430475</c:v>
                </c:pt>
                <c:pt idx="2">
                  <c:v>1.6035815153866637</c:v>
                </c:pt>
                <c:pt idx="3">
                  <c:v>1.5619111667737646</c:v>
                </c:pt>
                <c:pt idx="4">
                  <c:v>1.5063815383762467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DED-4B4F-A84B-BE36BD3655AC}"/>
            </c:ext>
          </c:extLst>
        </c:ser>
        <c:ser>
          <c:idx val="27"/>
          <c:order val="28"/>
          <c:tx>
            <c:strRef>
              <c:f>'ASETTW NowTagFoot AllTypes'!$A$30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AllTypes'!$D$30:$W$30</c15:sqref>
                  </c15:fullRef>
                </c:ext>
              </c:extLst>
              <c:f>('ASETTW NowTagFoot AllTypes'!$E$30,'ASETTW NowTagFoot AllTypes'!$I$30,'ASETTW NowTagFoot AllTypes'!$M$30,'ASETTW NowTagFoot AllTypes'!$Q$30,'ASETTW NowTagFoot AllTypes'!$U$30)</c:f>
              <c:numCache>
                <c:formatCode>General</c:formatCode>
                <c:ptCount val="5"/>
                <c:pt idx="0">
                  <c:v>1.7712937879490749</c:v>
                </c:pt>
                <c:pt idx="1">
                  <c:v>1.6828687724724105</c:v>
                </c:pt>
                <c:pt idx="2">
                  <c:v>1.6146566771617774</c:v>
                </c:pt>
                <c:pt idx="3">
                  <c:v>1.5631346294291848</c:v>
                </c:pt>
                <c:pt idx="4">
                  <c:v>1.5112328040644483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DED-4B4F-A84B-BE36BD3655AC}"/>
            </c:ext>
          </c:extLst>
        </c:ser>
        <c:ser>
          <c:idx val="28"/>
          <c:order val="29"/>
          <c:tx>
            <c:strRef>
              <c:f>'ASETTW NowTagFoot AllTypes'!$A$31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AllTypes'!$D$31:$W$31</c15:sqref>
                  </c15:fullRef>
                </c:ext>
              </c:extLst>
              <c:f>('ASETTW NowTagFoot AllTypes'!$E$31,'ASETTW NowTagFoot AllTypes'!$I$31,'ASETTW NowTagFoot AllTypes'!$M$31,'ASETTW NowTagFoot AllTypes'!$Q$31,'ASETTW NowTagFoot AllTypes'!$U$31)</c:f>
              <c:numCache>
                <c:formatCode>General</c:formatCode>
                <c:ptCount val="5"/>
                <c:pt idx="0">
                  <c:v>1.7522075942193744</c:v>
                </c:pt>
                <c:pt idx="1">
                  <c:v>1.6713736227154699</c:v>
                </c:pt>
                <c:pt idx="2">
                  <c:v>1.5966422600144248</c:v>
                </c:pt>
                <c:pt idx="3">
                  <c:v>1.5458155238158338</c:v>
                </c:pt>
                <c:pt idx="4">
                  <c:v>1.4973199190538977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DED-4B4F-A84B-BE36BD3655AC}"/>
            </c:ext>
          </c:extLst>
        </c:ser>
        <c:ser>
          <c:idx val="29"/>
          <c:order val="30"/>
          <c:tx>
            <c:strRef>
              <c:f>'ASETTW NowTagFoot AllTypes'!$A$32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AllTypes'!$D$32:$W$32</c15:sqref>
                  </c15:fullRef>
                </c:ext>
              </c:extLst>
              <c:f>('ASETTW NowTagFoot AllTypes'!$E$32,'ASETTW NowTagFoot AllTypes'!$I$32,'ASETTW NowTagFoot AllTypes'!$M$32,'ASETTW NowTagFoot AllTypes'!$Q$32,'ASETTW NowTagFoot AllTypes'!$U$32)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DED-4B4F-A84B-BE36BD3655AC}"/>
            </c:ext>
          </c:extLst>
        </c:ser>
        <c:ser>
          <c:idx val="30"/>
          <c:order val="31"/>
          <c:tx>
            <c:strRef>
              <c:f>'ASETTW NowTagFoot AllTypes'!$A$33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AllTypes'!$D$33:$W$33</c15:sqref>
                  </c15:fullRef>
                </c:ext>
              </c:extLst>
              <c:f>('ASETTW NowTagFoot AllTypes'!$E$33,'ASETTW NowTagFoot AllTypes'!$I$33,'ASETTW NowTagFoot AllTypes'!$M$33,'ASETTW NowTagFoot AllTypes'!$Q$33,'ASETTW NowTagFoot AllTypes'!$U$33)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DED-4B4F-A84B-BE36BD3655AC}"/>
            </c:ext>
          </c:extLst>
        </c:ser>
        <c:ser>
          <c:idx val="31"/>
          <c:order val="32"/>
          <c:tx>
            <c:strRef>
              <c:f>'ASETTW NowTagFoot AllTypes'!$A$34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AllTypes'!$D$34:$W$34</c15:sqref>
                  </c15:fullRef>
                </c:ext>
              </c:extLst>
              <c:f>('ASETTW NowTagFoot AllTypes'!$E$34,'ASETTW NowTagFoot AllTypes'!$I$34,'ASETTW NowTagFoot AllTypes'!$M$34,'ASETTW NowTagFoot AllTypes'!$Q$34,'ASETTW NowTagFoot AllTypes'!$U$34)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DED-4B4F-A84B-BE36BD3655AC}"/>
            </c:ext>
          </c:extLst>
        </c:ser>
        <c:ser>
          <c:idx val="32"/>
          <c:order val="33"/>
          <c:tx>
            <c:strRef>
              <c:f>'ASETTW NowTagFoot AllTypes'!$A$35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AllTypes'!$D$35:$W$35</c15:sqref>
                  </c15:fullRef>
                </c:ext>
              </c:extLst>
              <c:f>('ASETTW NowTagFoot AllTypes'!$E$35,'ASETTW NowTagFoot AllTypes'!$I$35,'ASETTW NowTagFoot AllTypes'!$M$35,'ASETTW NowTagFoot AllTypes'!$Q$35,'ASETTW NowTagFoot AllTypes'!$U$35)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DED-4B4F-A84B-BE36BD3655AC}"/>
            </c:ext>
          </c:extLst>
        </c:ser>
        <c:ser>
          <c:idx val="33"/>
          <c:order val="34"/>
          <c:tx>
            <c:strRef>
              <c:f>'ASETTW NowTagFoot AllTypes'!$A$36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AllTypes'!$D$36:$W$36</c15:sqref>
                  </c15:fullRef>
                </c:ext>
              </c:extLst>
              <c:f>('ASETTW NowTagFoot AllTypes'!$E$36,'ASETTW NowTagFoot AllTypes'!$I$36,'ASETTW NowTagFoot AllTypes'!$M$36,'ASETTW NowTagFoot AllTypes'!$Q$36,'ASETTW NowTagFoot AllTypes'!$U$36)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DED-4B4F-A84B-BE36BD3655AC}"/>
            </c:ext>
          </c:extLst>
        </c:ser>
        <c:ser>
          <c:idx val="34"/>
          <c:order val="35"/>
          <c:tx>
            <c:strRef>
              <c:f>'ASETTW NowTagFoot AllTypes'!$A$37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AllTypes'!$D$37:$W$37</c15:sqref>
                  </c15:fullRef>
                </c:ext>
              </c:extLst>
              <c:f>('ASETTW NowTagFoot AllTypes'!$E$37,'ASETTW NowTagFoot AllTypes'!$I$37,'ASETTW NowTagFoot AllTypes'!$M$37,'ASETTW NowTagFoot AllTypes'!$Q$37,'ASETTW NowTagFoot AllTypes'!$U$37)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DED-4B4F-A84B-BE36BD3655AC}"/>
            </c:ext>
          </c:extLst>
        </c:ser>
        <c:ser>
          <c:idx val="35"/>
          <c:order val="36"/>
          <c:tx>
            <c:strRef>
              <c:f>'ASETTW NowTagFoot AllTypes'!$A$38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AllTypes'!$D$38:$W$38</c15:sqref>
                  </c15:fullRef>
                </c:ext>
              </c:extLst>
              <c:f>('ASETTW NowTagFoot AllTypes'!$E$38,'ASETTW NowTagFoot AllTypes'!$I$38,'ASETTW NowTagFoot AllTypes'!$M$38,'ASETTW NowTagFoot AllTypes'!$Q$38,'ASETTW NowTagFoot AllTypes'!$U$38)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DED-4B4F-A84B-BE36BD3655AC}"/>
            </c:ext>
          </c:extLst>
        </c:ser>
        <c:ser>
          <c:idx val="36"/>
          <c:order val="37"/>
          <c:tx>
            <c:strRef>
              <c:f>'ASETTW NowTagFoot AllTypes'!$A$39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AllTypes'!$D$39:$W$39</c15:sqref>
                  </c15:fullRef>
                </c:ext>
              </c:extLst>
              <c:f>('ASETTW NowTagFoot AllTypes'!$E$39,'ASETTW NowTagFoot AllTypes'!$I$39,'ASETTW NowTagFoot AllTypes'!$M$39,'ASETTW NowTagFoot AllTypes'!$Q$39,'ASETTW NowTagFoot AllTypes'!$U$39)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DED-4B4F-A84B-BE36BD3655AC}"/>
            </c:ext>
          </c:extLst>
        </c:ser>
        <c:ser>
          <c:idx val="37"/>
          <c:order val="38"/>
          <c:tx>
            <c:strRef>
              <c:f>'ASETTW NowTagFoot AllTypes'!$A$40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AllTypes'!$D$40:$W$40</c15:sqref>
                  </c15:fullRef>
                </c:ext>
              </c:extLst>
              <c:f>('ASETTW NowTagFoot AllTypes'!$E$40,'ASETTW NowTagFoot AllTypes'!$I$40,'ASETTW NowTagFoot AllTypes'!$M$40,'ASETTW NowTagFoot AllTypes'!$Q$40,'ASETTW NowTagFoot AllTypes'!$U$40)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DED-4B4F-A84B-BE36BD3655AC}"/>
            </c:ext>
          </c:extLst>
        </c:ser>
        <c:ser>
          <c:idx val="43"/>
          <c:order val="44"/>
          <c:tx>
            <c:strRef>
              <c:f>'ASETTW NowTagFoot AllTypes'!$A$46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AllTypes'!$D$46:$W$46</c15:sqref>
                  </c15:fullRef>
                </c:ext>
              </c:extLst>
              <c:f>('ASETTW NowTagFoot AllTypes'!$E$46,'ASETTW NowTagFoot AllTypes'!$I$46,'ASETTW NowTagFoot AllTypes'!$M$46,'ASETTW NowTagFoot AllTypes'!$Q$46,'ASETTW NowTagFoot AllTypes'!$U$46)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DED-4B4F-A84B-BE36BD3655AC}"/>
            </c:ext>
          </c:extLst>
        </c:ser>
        <c:ser>
          <c:idx val="44"/>
          <c:order val="45"/>
          <c:tx>
            <c:strRef>
              <c:f>'ASETTW NowTagFoot AllTypes'!$A$47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AllTypes'!$D$47:$W$47</c15:sqref>
                  </c15:fullRef>
                </c:ext>
              </c:extLst>
              <c:f>('ASETTW NowTagFoot AllTypes'!$E$47,'ASETTW NowTagFoot AllTypes'!$I$47,'ASETTW NowTagFoot AllTypes'!$M$47,'ASETTW NowTagFoot AllTypes'!$Q$47,'ASETTW NowTagFoot AllTypes'!$U$47)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DED-4B4F-A84B-BE36BD3655AC}"/>
            </c:ext>
          </c:extLst>
        </c:ser>
        <c:ser>
          <c:idx val="45"/>
          <c:order val="46"/>
          <c:tx>
            <c:strRef>
              <c:f>'ASETTW NowTagFoot AllTypes'!$A$48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AllTypes'!$D$48:$W$48</c15:sqref>
                  </c15:fullRef>
                </c:ext>
              </c:extLst>
              <c:f>('ASETTW NowTagFoot AllTypes'!$E$48,'ASETTW NowTagFoot AllTypes'!$I$48,'ASETTW NowTagFoot AllTypes'!$M$48,'ASETTW NowTagFoot AllTypes'!$Q$48,'ASETTW NowTagFoot AllTypes'!$U$48)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DED-4B4F-A84B-BE36BD3655AC}"/>
            </c:ext>
          </c:extLst>
        </c:ser>
        <c:ser>
          <c:idx val="46"/>
          <c:order val="47"/>
          <c:tx>
            <c:strRef>
              <c:f>'ASETTW NowTagFoot AllTypes'!$A$49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AllTypes'!$D$49:$W$49</c15:sqref>
                  </c15:fullRef>
                </c:ext>
              </c:extLst>
              <c:f>('ASETTW NowTagFoot AllTypes'!$E$49,'ASETTW NowTagFoot AllTypes'!$I$49,'ASETTW NowTagFoot AllTypes'!$M$49,'ASETTW NowTagFoot AllTypes'!$Q$49,'ASETTW NowTagFoot AllTypes'!$U$49)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DED-4B4F-A84B-BE36BD3655AC}"/>
            </c:ext>
          </c:extLst>
        </c:ser>
        <c:ser>
          <c:idx val="47"/>
          <c:order val="48"/>
          <c:tx>
            <c:strRef>
              <c:f>'ASETTW NowTagFoot AllTypes'!$A$50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AllTypes'!$D$50:$W$50</c15:sqref>
                  </c15:fullRef>
                </c:ext>
              </c:extLst>
              <c:f>('ASETTW NowTagFoot AllTypes'!$E$50,'ASETTW NowTagFoot AllTypes'!$I$50,'ASETTW NowTagFoot AllTypes'!$M$50,'ASETTW NowTagFoot AllTypes'!$Q$50,'ASETTW NowTagFoot AllTypes'!$U$50)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DED-4B4F-A84B-BE36BD3655AC}"/>
            </c:ext>
          </c:extLst>
        </c:ser>
        <c:ser>
          <c:idx val="48"/>
          <c:order val="49"/>
          <c:tx>
            <c:strRef>
              <c:f>'ASETTW NowTagFoot AllTypes'!$A$51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AllTypes'!$D$51:$W$51</c15:sqref>
                  </c15:fullRef>
                </c:ext>
              </c:extLst>
              <c:f>('ASETTW NowTagFoot AllTypes'!$E$51,'ASETTW NowTagFoot AllTypes'!$I$51,'ASETTW NowTagFoot AllTypes'!$M$51,'ASETTW NowTagFoot AllTypes'!$Q$51,'ASETTW NowTagFoot AllTypes'!$U$51)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DED-4B4F-A84B-BE36BD3655AC}"/>
            </c:ext>
          </c:extLst>
        </c:ser>
        <c:ser>
          <c:idx val="49"/>
          <c:order val="50"/>
          <c:tx>
            <c:strRef>
              <c:f>'ASETTW NowTagFoot AllTypes'!$A$52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AllTypes'!$D$52:$W$52</c15:sqref>
                  </c15:fullRef>
                </c:ext>
              </c:extLst>
              <c:f>('ASETTW NowTagFoot AllTypes'!$E$52,'ASETTW NowTagFoot AllTypes'!$I$52,'ASETTW NowTagFoot AllTypes'!$M$52,'ASETTW NowTagFoot AllTypes'!$Q$52,'ASETTW NowTagFoot AllTypes'!$U$52)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DED-4B4F-A84B-BE36BD3655AC}"/>
            </c:ext>
          </c:extLst>
        </c:ser>
        <c:ser>
          <c:idx val="50"/>
          <c:order val="51"/>
          <c:tx>
            <c:strRef>
              <c:f>'ASETTW NowTagFoot AllTypes'!$A$53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AllTypes'!$D$53:$W$53</c15:sqref>
                  </c15:fullRef>
                </c:ext>
              </c:extLst>
              <c:f>('ASETTW NowTagFoot AllTypes'!$E$53,'ASETTW NowTagFoot AllTypes'!$I$53,'ASETTW NowTagFoot AllTypes'!$M$53,'ASETTW NowTagFoot AllTypes'!$Q$53,'ASETTW NowTagFoot AllTypes'!$U$53)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DED-4B4F-A84B-BE36BD3655AC}"/>
            </c:ext>
          </c:extLst>
        </c:ser>
        <c:ser>
          <c:idx val="51"/>
          <c:order val="52"/>
          <c:tx>
            <c:strRef>
              <c:f>'ASETTW NowTagFoot AllTypes'!$A$54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AllTypes'!$D$54:$W$54</c15:sqref>
                  </c15:fullRef>
                </c:ext>
              </c:extLst>
              <c:f>('ASETTW NowTagFoot AllTypes'!$E$54,'ASETTW NowTagFoot AllTypes'!$I$54,'ASETTW NowTagFoot AllTypes'!$M$54,'ASETTW NowTagFoot AllTypes'!$Q$54,'ASETTW NowTagFoot AllTypes'!$U$54)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DED-4B4F-A84B-BE36BD3655AC}"/>
            </c:ext>
          </c:extLst>
        </c:ser>
        <c:ser>
          <c:idx val="52"/>
          <c:order val="53"/>
          <c:tx>
            <c:strRef>
              <c:f>'ASETTW NowTagFoot AllTypes'!$A$55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AllTypes'!$D$55:$W$55</c15:sqref>
                  </c15:fullRef>
                </c:ext>
              </c:extLst>
              <c:f>('ASETTW NowTagFoot AllTypes'!$E$55,'ASETTW NowTagFoot AllTypes'!$I$55,'ASETTW NowTagFoot AllTypes'!$M$55,'ASETTW NowTagFoot AllTypes'!$Q$55,'ASETTW NowTagFoot AllTypes'!$U$55)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DED-4B4F-A84B-BE36BD3655AC}"/>
            </c:ext>
          </c:extLst>
        </c:ser>
        <c:ser>
          <c:idx val="53"/>
          <c:order val="54"/>
          <c:tx>
            <c:strRef>
              <c:f>'ASETTW NowTagFoot AllTypes'!$A$56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AllTypes'!$D$56:$W$56</c15:sqref>
                  </c15:fullRef>
                </c:ext>
              </c:extLst>
              <c:f>('ASETTW NowTagFoot AllTypes'!$E$56,'ASETTW NowTagFoot AllTypes'!$I$56,'ASETTW NowTagFoot AllTypes'!$M$56,'ASETTW NowTagFoot AllTypes'!$Q$56,'ASETTW NowTagFoot AllTypes'!$U$56)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DED-4B4F-A84B-BE36BD3655AC}"/>
            </c:ext>
          </c:extLst>
        </c:ser>
        <c:ser>
          <c:idx val="54"/>
          <c:order val="55"/>
          <c:tx>
            <c:strRef>
              <c:f>'ASETTW NowTagFoot AllTypes'!$A$57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AllTypes'!$D$57:$W$57</c15:sqref>
                  </c15:fullRef>
                </c:ext>
              </c:extLst>
              <c:f>('ASETTW NowTagFoot AllTypes'!$E$57,'ASETTW NowTagFoot AllTypes'!$I$57,'ASETTW NowTagFoot AllTypes'!$M$57,'ASETTW NowTagFoot AllTypes'!$Q$57,'ASETTW NowTagFoot AllTypes'!$U$57)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DED-4B4F-A84B-BE36BD3655AC}"/>
            </c:ext>
          </c:extLst>
        </c:ser>
        <c:ser>
          <c:idx val="55"/>
          <c:order val="56"/>
          <c:tx>
            <c:strRef>
              <c:f>'ASETTW NowTagFoot AllTypes'!$A$58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AllTypes'!$D$58:$W$58</c15:sqref>
                  </c15:fullRef>
                </c:ext>
              </c:extLst>
              <c:f>('ASETTW NowTagFoot AllTypes'!$E$58,'ASETTW NowTagFoot AllTypes'!$I$58,'ASETTW NowTagFoot AllTypes'!$M$58,'ASETTW NowTagFoot AllTypes'!$Q$58,'ASETTW NowTagFoot AllTypes'!$U$58)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DED-4B4F-A84B-BE36BD3655AC}"/>
            </c:ext>
          </c:extLst>
        </c:ser>
        <c:ser>
          <c:idx val="56"/>
          <c:order val="57"/>
          <c:tx>
            <c:strRef>
              <c:f>'ASETTW NowTagFoot AllTypes'!$A$59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AllTypes'!$D$59:$W$59</c15:sqref>
                  </c15:fullRef>
                </c:ext>
              </c:extLst>
              <c:f>('ASETTW NowTagFoot AllTypes'!$E$59,'ASETTW NowTagFoot AllTypes'!$I$59,'ASETTW NowTagFoot AllTypes'!$M$59,'ASETTW NowTagFoot AllTypes'!$Q$59,'ASETTW NowTagFoot AllTypes'!$U$59)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DED-4B4F-A84B-BE36BD3655AC}"/>
            </c:ext>
          </c:extLst>
        </c:ser>
        <c:ser>
          <c:idx val="57"/>
          <c:order val="58"/>
          <c:tx>
            <c:strRef>
              <c:f>'ASETTW NowTagFoot AllTypes'!$A$60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AllTypes'!$D$60:$W$60</c15:sqref>
                  </c15:fullRef>
                </c:ext>
              </c:extLst>
              <c:f>('ASETTW NowTagFoot AllTypes'!$E$60,'ASETTW NowTagFoot AllTypes'!$I$60,'ASETTW NowTagFoot AllTypes'!$M$60,'ASETTW NowTagFoot AllTypes'!$Q$60,'ASETTW NowTagFoot AllTypes'!$U$60)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DED-4B4F-A84B-BE36BD3655AC}"/>
            </c:ext>
          </c:extLst>
        </c:ser>
        <c:ser>
          <c:idx val="58"/>
          <c:order val="59"/>
          <c:tx>
            <c:strRef>
              <c:f>'ASETTW NowTagFoot AllTypes'!$A$61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AllTypes'!$D$61:$W$61</c15:sqref>
                  </c15:fullRef>
                </c:ext>
              </c:extLst>
              <c:f>('ASETTW NowTagFoot AllTypes'!$E$61,'ASETTW NowTagFoot AllTypes'!$I$61,'ASETTW NowTagFoot AllTypes'!$M$61,'ASETTW NowTagFoot AllTypes'!$Q$61,'ASETTW NowTagFoot AllTypes'!$U$61)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DED-4B4F-A84B-BE36BD3655AC}"/>
            </c:ext>
          </c:extLst>
        </c:ser>
        <c:ser>
          <c:idx val="59"/>
          <c:order val="60"/>
          <c:tx>
            <c:strRef>
              <c:f>'ASETTW NowTagFoot AllTypes'!$A$62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AllTypes'!$D$62:$W$62</c15:sqref>
                  </c15:fullRef>
                </c:ext>
              </c:extLst>
              <c:f>('ASETTW NowTagFoot AllTypes'!$E$62,'ASETTW NowTagFoot AllTypes'!$I$62,'ASETTW NowTagFoot AllTypes'!$M$62,'ASETTW NowTagFoot AllTypes'!$Q$62,'ASETTW NowTagFoot AllTypes'!$U$62)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DED-4B4F-A84B-BE36BD3655AC}"/>
            </c:ext>
          </c:extLst>
        </c:ser>
        <c:ser>
          <c:idx val="60"/>
          <c:order val="61"/>
          <c:tx>
            <c:strRef>
              <c:f>'ASETTW NowTagFoot AllTypes'!$A$63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AllTypes'!$D$63:$W$63</c15:sqref>
                  </c15:fullRef>
                </c:ext>
              </c:extLst>
              <c:f>('ASETTW NowTagFoot AllTypes'!$E$63,'ASETTW NowTagFoot AllTypes'!$I$63,'ASETTW NowTagFoot AllTypes'!$M$63,'ASETTW NowTagFoot AllTypes'!$Q$63,'ASETTW NowTagFoot AllTypes'!$U$63)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DED-4B4F-A84B-BE36BD3655AC}"/>
            </c:ext>
          </c:extLst>
        </c:ser>
        <c:ser>
          <c:idx val="61"/>
          <c:order val="62"/>
          <c:tx>
            <c:strRef>
              <c:f>'ASETTW NowTagFoot AllTypes'!$A$64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AllTypes'!$D$64:$W$64</c15:sqref>
                  </c15:fullRef>
                </c:ext>
              </c:extLst>
              <c:f>('ASETTW NowTagFoot AllTypes'!$E$64,'ASETTW NowTagFoot AllTypes'!$I$64,'ASETTW NowTagFoot AllTypes'!$M$64,'ASETTW NowTagFoot AllTypes'!$Q$64,'ASETTW NowTagFoot AllTypes'!$U$64)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DED-4B4F-A84B-BE36BD3655AC}"/>
            </c:ext>
          </c:extLst>
        </c:ser>
        <c:ser>
          <c:idx val="62"/>
          <c:order val="63"/>
          <c:tx>
            <c:strRef>
              <c:f>'ASETTW NowTagFoot AllTypes'!$A$65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AllTypes'!$D$65:$W$65</c15:sqref>
                  </c15:fullRef>
                </c:ext>
              </c:extLst>
              <c:f>('ASETTW NowTagFoot AllTypes'!$E$65,'ASETTW NowTagFoot AllTypes'!$I$65,'ASETTW NowTagFoot AllTypes'!$M$65,'ASETTW NowTagFoot AllTypes'!$Q$65,'ASETTW NowTagFoot AllTypes'!$U$65)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DED-4B4F-A84B-BE36BD3655AC}"/>
            </c:ext>
          </c:extLst>
        </c:ser>
        <c:ser>
          <c:idx val="63"/>
          <c:order val="64"/>
          <c:tx>
            <c:strRef>
              <c:f>'ASETTW NowTagFoot AllTypes'!$A$66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AllTypes'!$D$66:$W$66</c15:sqref>
                  </c15:fullRef>
                </c:ext>
              </c:extLst>
              <c:f>('ASETTW NowTagFoot AllTypes'!$E$66,'ASETTW NowTagFoot AllTypes'!$I$66,'ASETTW NowTagFoot AllTypes'!$M$66,'ASETTW NowTagFoot AllTypes'!$Q$66,'ASETTW NowTagFoot AllTypes'!$U$66)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DED-4B4F-A84B-BE36BD3655AC}"/>
            </c:ext>
          </c:extLst>
        </c:ser>
        <c:ser>
          <c:idx val="64"/>
          <c:order val="65"/>
          <c:tx>
            <c:strRef>
              <c:f>'ASETTW NowTagFoot AllTypes'!$A$67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AllTypes'!$D$67:$W$67</c15:sqref>
                  </c15:fullRef>
                </c:ext>
              </c:extLst>
              <c:f>('ASETTW NowTagFoot AllTypes'!$E$67,'ASETTW NowTagFoot AllTypes'!$I$67,'ASETTW NowTagFoot AllTypes'!$M$67,'ASETTW NowTagFoot AllTypes'!$Q$67,'ASETTW NowTagFoot AllTypes'!$U$67)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DED-4B4F-A84B-BE36BD3655AC}"/>
            </c:ext>
          </c:extLst>
        </c:ser>
        <c:ser>
          <c:idx val="65"/>
          <c:order val="66"/>
          <c:tx>
            <c:strRef>
              <c:f>'ASETTW NowTagFoot AllTypes'!$A$68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AllTypes'!$D$68:$W$68</c15:sqref>
                  </c15:fullRef>
                </c:ext>
              </c:extLst>
              <c:f>('ASETTW NowTagFoot AllTypes'!$E$68,'ASETTW NowTagFoot AllTypes'!$I$68,'ASETTW NowTagFoot AllTypes'!$M$68,'ASETTW NowTagFoot AllTypes'!$Q$68,'ASETTW NowTagFoot AllTypes'!$U$68)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DED-4B4F-A84B-BE36BD3655AC}"/>
            </c:ext>
          </c:extLst>
        </c:ser>
        <c:ser>
          <c:idx val="66"/>
          <c:order val="67"/>
          <c:tx>
            <c:strRef>
              <c:f>'ASETTW NowTagFoot AllTypes'!$A$69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AllTypes'!$D$69:$W$69</c15:sqref>
                  </c15:fullRef>
                </c:ext>
              </c:extLst>
              <c:f>('ASETTW NowTagFoot AllTypes'!$E$69,'ASETTW NowTagFoot AllTypes'!$I$69,'ASETTW NowTagFoot AllTypes'!$M$69,'ASETTW NowTagFoot AllTypes'!$Q$69,'ASETTW NowTagFoot AllTypes'!$U$69)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DED-4B4F-A84B-BE36BD3655AC}"/>
            </c:ext>
          </c:extLst>
        </c:ser>
        <c:ser>
          <c:idx val="67"/>
          <c:order val="68"/>
          <c:tx>
            <c:strRef>
              <c:f>'ASETTW NowTagFoot AllTypes'!$A$70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AllTypes'!$E$1,'ASETTW NowTagFoot AllTypes'!$I$1,'ASETTW NowTagFoot AllTypes'!$M$1,'ASETTW NowTagFoot AllTypes'!$Q$1,'ASETTW NowTagFoot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AllTypes'!$D$70:$W$70</c15:sqref>
                  </c15:fullRef>
                </c:ext>
              </c:extLst>
              <c:f>('ASETTW NowTagFoot AllTypes'!$E$70,'ASETTW NowTagFoot AllTypes'!$I$70,'ASETTW NowTagFoot AllTypes'!$M$70,'ASETTW NowTagFoot AllTypes'!$Q$70,'ASETTW NowTagFoot AllTypes'!$U$70)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DED-4B4F-A84B-BE36BD365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 AllTypes'!$A$2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AllTypes'!$D$2:$W$2</c15:sqref>
                  </c15:fullRef>
                </c:ext>
              </c:extLst>
              <c:f>('ASETTW NowTagFoot AllTypes'!$F$2,'ASETTW NowTagFoot AllTypes'!$J$2,'ASETTW NowTagFoot AllTypes'!$N$2,'ASETTW NowTagFoot AllTypes'!$R$2,'ASETTW NowTagFoot AllTypes'!$V$2)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4E8-45AF-BDC4-6399F75B2DED}"/>
            </c:ext>
          </c:extLst>
        </c:ser>
        <c:ser>
          <c:idx val="38"/>
          <c:order val="39"/>
          <c:tx>
            <c:strRef>
              <c:f>'ASETTW NowTagFoot AllTypes'!$A$41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AllTypes'!$D$41:$W$41</c15:sqref>
                  </c15:fullRef>
                </c:ext>
              </c:extLst>
              <c:f>('ASETTW NowTagFoot AllTypes'!$F$41,'ASETTW NowTagFoot AllTypes'!$J$41,'ASETTW NowTagFoot AllTypes'!$N$41,'ASETTW NowTagFoot AllTypes'!$R$41,'ASETTW NowTagFoot AllTypes'!$V$41)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E8-45AF-BDC4-6399F75B2DED}"/>
            </c:ext>
          </c:extLst>
        </c:ser>
        <c:ser>
          <c:idx val="39"/>
          <c:order val="40"/>
          <c:tx>
            <c:strRef>
              <c:f>'ASETTW NowTagFoot AllTypes'!$A$42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AllTypes'!$D$42:$W$42</c15:sqref>
                  </c15:fullRef>
                </c:ext>
              </c:extLst>
              <c:f>('ASETTW NowTagFoot AllTypes'!$F$42,'ASETTW NowTagFoot AllTypes'!$J$42,'ASETTW NowTagFoot AllTypes'!$N$42,'ASETTW NowTagFoot AllTypes'!$R$42,'ASETTW NowTagFoot AllTypes'!$V$42)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E8-45AF-BDC4-6399F75B2DED}"/>
            </c:ext>
          </c:extLst>
        </c:ser>
        <c:ser>
          <c:idx val="40"/>
          <c:order val="41"/>
          <c:tx>
            <c:strRef>
              <c:f>'ASETTW NowTagFoot AllTypes'!$A$43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AllTypes'!$D$43:$W$43</c15:sqref>
                  </c15:fullRef>
                </c:ext>
              </c:extLst>
              <c:f>('ASETTW NowTagFoot AllTypes'!$F$43,'ASETTW NowTagFoot AllTypes'!$J$43,'ASETTW NowTagFoot AllTypes'!$N$43,'ASETTW NowTagFoot AllTypes'!$R$43,'ASETTW NowTagFoot AllTypes'!$V$43)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E8-45AF-BDC4-6399F75B2DED}"/>
            </c:ext>
          </c:extLst>
        </c:ser>
        <c:ser>
          <c:idx val="41"/>
          <c:order val="42"/>
          <c:tx>
            <c:strRef>
              <c:f>'ASETTW NowTagFoot AllTypes'!$A$44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rgbClr val="DCB30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CB306"/>
              </a:solidFill>
              <a:ln w="9525">
                <a:solidFill>
                  <a:srgbClr val="DCB30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AllTypes'!$D$44:$W$44</c15:sqref>
                  </c15:fullRef>
                </c:ext>
              </c:extLst>
              <c:f>('ASETTW NowTagFoot AllTypes'!$F$44,'ASETTW NowTagFoot AllTypes'!$J$44,'ASETTW NowTagFoot AllTypes'!$N$44,'ASETTW NowTagFoot AllTypes'!$R$44,'ASETTW NowTagFoot AllTypes'!$V$44)</c:f>
              <c:numCache>
                <c:formatCode>General</c:formatCode>
                <c:ptCount val="5"/>
                <c:pt idx="0">
                  <c:v>1.5297286616188608</c:v>
                </c:pt>
                <c:pt idx="1">
                  <c:v>1.4667303070386315</c:v>
                </c:pt>
                <c:pt idx="2">
                  <c:v>1.4018824446284706</c:v>
                </c:pt>
                <c:pt idx="3">
                  <c:v>1.3628795383031751</c:v>
                </c:pt>
                <c:pt idx="4">
                  <c:v>1.3220037817988357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E8-45AF-BDC4-6399F75B2DED}"/>
            </c:ext>
          </c:extLst>
        </c:ser>
        <c:ser>
          <c:idx val="42"/>
          <c:order val="43"/>
          <c:tx>
            <c:strRef>
              <c:f>'ASETTW NowTagFoot AllTypes'!$A$45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AllTypes'!$D$45:$W$45</c15:sqref>
                  </c15:fullRef>
                </c:ext>
              </c:extLst>
              <c:f>('ASETTW NowTagFoot AllTypes'!$F$45,'ASETTW NowTagFoot AllTypes'!$J$45,'ASETTW NowTagFoot AllTypes'!$N$45,'ASETTW NowTagFoot AllTypes'!$R$45,'ASETTW NowTagFoot AllTypes'!$V$45)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E8-45AF-BDC4-6399F75B2DED}"/>
            </c:ext>
          </c:extLst>
        </c:ser>
        <c:ser>
          <c:idx val="0"/>
          <c:order val="1"/>
          <c:tx>
            <c:strRef>
              <c:f>'ASETTW NowTagFoot AllTypes'!$A$3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AllTypes'!$D$3:$W$3</c15:sqref>
                  </c15:fullRef>
                </c:ext>
              </c:extLst>
              <c:f>('ASETTW NowTagFoot AllTypes'!$F$3,'ASETTW NowTagFoot AllTypes'!$J$3,'ASETTW NowTagFoot AllTypes'!$N$3,'ASETTW NowTagFoot AllTypes'!$R$3,'ASETTW NowTagFoot AllTypes'!$V$3)</c:f>
              <c:numCache>
                <c:formatCode>General</c:formatCode>
                <c:ptCount val="5"/>
                <c:pt idx="0">
                  <c:v>1.1033038363733909</c:v>
                </c:pt>
                <c:pt idx="1">
                  <c:v>1.0443305455303988</c:v>
                </c:pt>
                <c:pt idx="2">
                  <c:v>1</c:v>
                </c:pt>
                <c:pt idx="3">
                  <c:v>0.96041519831248157</c:v>
                </c:pt>
                <c:pt idx="4">
                  <c:v>0.92880953269708244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E8-45AF-BDC4-6399F75B2DED}"/>
            </c:ext>
          </c:extLst>
        </c:ser>
        <c:ser>
          <c:idx val="1"/>
          <c:order val="2"/>
          <c:tx>
            <c:strRef>
              <c:f>'ASETTW NowTagFoot AllTypes'!$A$4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AllTypes'!$D$4:$W$4</c15:sqref>
                  </c15:fullRef>
                </c:ext>
              </c:extLst>
              <c:f>('ASETTW NowTagFoot AllTypes'!$F$4,'ASETTW NowTagFoot AllTypes'!$J$4,'ASETTW NowTagFoot AllTypes'!$N$4,'ASETTW NowTagFoot AllTypes'!$R$4,'ASETTW NowTagFoot AllTypes'!$V$4)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4E8-45AF-BDC4-6399F75B2DED}"/>
            </c:ext>
          </c:extLst>
        </c:ser>
        <c:ser>
          <c:idx val="2"/>
          <c:order val="3"/>
          <c:tx>
            <c:strRef>
              <c:f>'ASETTW NowTagFoot AllTypes'!$A$5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AllTypes'!$D$5:$W$5</c15:sqref>
                  </c15:fullRef>
                </c:ext>
              </c:extLst>
              <c:f>('ASETTW NowTagFoot AllTypes'!$F$5,'ASETTW NowTagFoot AllTypes'!$J$5,'ASETTW NowTagFoot AllTypes'!$N$5,'ASETTW NowTagFoot AllTypes'!$R$5,'ASETTW NowTagFoot AllTypes'!$V$5)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4E8-45AF-BDC4-6399F75B2DED}"/>
            </c:ext>
          </c:extLst>
        </c:ser>
        <c:ser>
          <c:idx val="3"/>
          <c:order val="4"/>
          <c:tx>
            <c:strRef>
              <c:f>'ASETTW NowTagFoot AllTypes'!$A$6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AllTypes'!$D$6:$W$6</c15:sqref>
                  </c15:fullRef>
                </c:ext>
              </c:extLst>
              <c:f>('ASETTW NowTagFoot AllTypes'!$F$6,'ASETTW NowTagFoot AllTypes'!$J$6,'ASETTW NowTagFoot AllTypes'!$N$6,'ASETTW NowTagFoot AllTypes'!$R$6,'ASETTW NowTagFoot AllTypes'!$V$6)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4E8-45AF-BDC4-6399F75B2DED}"/>
            </c:ext>
          </c:extLst>
        </c:ser>
        <c:ser>
          <c:idx val="4"/>
          <c:order val="5"/>
          <c:tx>
            <c:strRef>
              <c:f>'ASETTW NowTagFoot AllTypes'!$A$7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AllTypes'!$D$7:$W$7</c15:sqref>
                  </c15:fullRef>
                </c:ext>
              </c:extLst>
              <c:f>('ASETTW NowTagFoot AllTypes'!$F$7,'ASETTW NowTagFoot AllTypes'!$J$7,'ASETTW NowTagFoot AllTypes'!$N$7,'ASETTW NowTagFoot AllTypes'!$R$7,'ASETTW NowTagFoot AllTypes'!$V$7)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4E8-45AF-BDC4-6399F75B2DED}"/>
            </c:ext>
          </c:extLst>
        </c:ser>
        <c:ser>
          <c:idx val="5"/>
          <c:order val="6"/>
          <c:tx>
            <c:strRef>
              <c:f>'ASETTW NowTagFoot AllTypes'!$A$8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AllTypes'!$D$8:$W$8</c15:sqref>
                  </c15:fullRef>
                </c:ext>
              </c:extLst>
              <c:f>('ASETTW NowTagFoot AllTypes'!$F$8,'ASETTW NowTagFoot AllTypes'!$J$8,'ASETTW NowTagFoot AllTypes'!$N$8,'ASETTW NowTagFoot AllTypes'!$R$8,'ASETTW NowTagFoot AllTypes'!$V$8)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4E8-45AF-BDC4-6399F75B2DED}"/>
            </c:ext>
          </c:extLst>
        </c:ser>
        <c:ser>
          <c:idx val="6"/>
          <c:order val="7"/>
          <c:tx>
            <c:strRef>
              <c:f>'ASETTW NowTagFoot AllTypes'!$A$9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AllTypes'!$D$9:$W$9</c15:sqref>
                  </c15:fullRef>
                </c:ext>
              </c:extLst>
              <c:f>('ASETTW NowTagFoot AllTypes'!$F$9,'ASETTW NowTagFoot AllTypes'!$J$9,'ASETTW NowTagFoot AllTypes'!$N$9,'ASETTW NowTagFoot AllTypes'!$R$9,'ASETTW NowTagFoot AllTypes'!$V$9)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4E8-45AF-BDC4-6399F75B2DED}"/>
            </c:ext>
          </c:extLst>
        </c:ser>
        <c:ser>
          <c:idx val="7"/>
          <c:order val="8"/>
          <c:tx>
            <c:strRef>
              <c:f>'ASETTW NowTagFoot AllTypes'!$A$10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AllTypes'!$D$10:$W$10</c15:sqref>
                  </c15:fullRef>
                </c:ext>
              </c:extLst>
              <c:f>('ASETTW NowTagFoot AllTypes'!$F$10,'ASETTW NowTagFoot AllTypes'!$J$10,'ASETTW NowTagFoot AllTypes'!$N$10,'ASETTW NowTagFoot AllTypes'!$R$10,'ASETTW NowTagFoot AllTypes'!$V$10)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4E8-45AF-BDC4-6399F75B2DED}"/>
            </c:ext>
          </c:extLst>
        </c:ser>
        <c:ser>
          <c:idx val="8"/>
          <c:order val="9"/>
          <c:tx>
            <c:strRef>
              <c:f>'ASETTW NowTagFoot AllTypes'!$A$11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AllTypes'!$D$11:$W$11</c15:sqref>
                  </c15:fullRef>
                </c:ext>
              </c:extLst>
              <c:f>('ASETTW NowTagFoot AllTypes'!$F$11,'ASETTW NowTagFoot AllTypes'!$J$11,'ASETTW NowTagFoot AllTypes'!$N$11,'ASETTW NowTagFoot AllTypes'!$R$11,'ASETTW NowTagFoot AllTypes'!$V$11)</c:f>
              <c:numCache>
                <c:formatCode>General</c:formatCode>
                <c:ptCount val="5"/>
                <c:pt idx="0">
                  <c:v>1.2942311137108637</c:v>
                </c:pt>
                <c:pt idx="1">
                  <c:v>1.2383784060696699</c:v>
                </c:pt>
                <c:pt idx="2">
                  <c:v>1.1885891653899725</c:v>
                </c:pt>
                <c:pt idx="3">
                  <c:v>1.1473302474519285</c:v>
                </c:pt>
                <c:pt idx="4">
                  <c:v>1.1085072136327971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4E8-45AF-BDC4-6399F75B2DED}"/>
            </c:ext>
          </c:extLst>
        </c:ser>
        <c:ser>
          <c:idx val="9"/>
          <c:order val="10"/>
          <c:tx>
            <c:strRef>
              <c:f>'ASETTW NowTagFoot AllTypes'!$A$12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AllTypes'!$D$12:$W$12</c15:sqref>
                  </c15:fullRef>
                </c:ext>
              </c:extLst>
              <c:f>('ASETTW NowTagFoot AllTypes'!$F$12,'ASETTW NowTagFoot AllTypes'!$J$12,'ASETTW NowTagFoot AllTypes'!$N$12,'ASETTW NowTagFoot AllTypes'!$R$12,'ASETTW NowTagFoot AllTypes'!$V$12)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4E8-45AF-BDC4-6399F75B2DED}"/>
            </c:ext>
          </c:extLst>
        </c:ser>
        <c:ser>
          <c:idx val="10"/>
          <c:order val="11"/>
          <c:tx>
            <c:strRef>
              <c:f>'ASETTW NowTagFoot AllTypes'!$A$13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AllTypes'!$D$13:$W$13</c15:sqref>
                  </c15:fullRef>
                </c:ext>
              </c:extLst>
              <c:f>('ASETTW NowTagFoot AllTypes'!$F$13,'ASETTW NowTagFoot AllTypes'!$J$13,'ASETTW NowTagFoot AllTypes'!$N$13,'ASETTW NowTagFoot AllTypes'!$R$13,'ASETTW NowTagFoot AllTypes'!$V$13)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4E8-45AF-BDC4-6399F75B2DED}"/>
            </c:ext>
          </c:extLst>
        </c:ser>
        <c:ser>
          <c:idx val="11"/>
          <c:order val="12"/>
          <c:tx>
            <c:strRef>
              <c:f>'ASETTW NowTagFoot AllTypes'!$A$14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AllTypes'!$D$14:$W$14</c15:sqref>
                  </c15:fullRef>
                </c:ext>
              </c:extLst>
              <c:f>('ASETTW NowTagFoot AllTypes'!$F$14,'ASETTW NowTagFoot AllTypes'!$J$14,'ASETTW NowTagFoot AllTypes'!$N$14,'ASETTW NowTagFoot AllTypes'!$R$14,'ASETTW NowTagFoot AllTypes'!$V$14)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4E8-45AF-BDC4-6399F75B2DED}"/>
            </c:ext>
          </c:extLst>
        </c:ser>
        <c:ser>
          <c:idx val="12"/>
          <c:order val="13"/>
          <c:tx>
            <c:strRef>
              <c:f>'ASETTW NowTagFoot AllTypes'!$A$15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AllTypes'!$D$15:$W$15</c15:sqref>
                  </c15:fullRef>
                </c:ext>
              </c:extLst>
              <c:f>('ASETTW NowTagFoot AllTypes'!$F$15,'ASETTW NowTagFoot AllTypes'!$J$15,'ASETTW NowTagFoot AllTypes'!$N$15,'ASETTW NowTagFoot AllTypes'!$R$15,'ASETTW NowTagFoot AllTypes'!$V$15)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4E8-45AF-BDC4-6399F75B2DED}"/>
            </c:ext>
          </c:extLst>
        </c:ser>
        <c:ser>
          <c:idx val="13"/>
          <c:order val="14"/>
          <c:tx>
            <c:strRef>
              <c:f>'ASETTW NowTagFoot AllTypes'!$A$16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AllTypes'!$D$16:$W$16</c15:sqref>
                  </c15:fullRef>
                </c:ext>
              </c:extLst>
              <c:f>('ASETTW NowTagFoot AllTypes'!$F$16,'ASETTW NowTagFoot AllTypes'!$J$16,'ASETTW NowTagFoot AllTypes'!$N$16,'ASETTW NowTagFoot AllTypes'!$R$16,'ASETTW NowTagFoot AllTypes'!$V$16)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4E8-45AF-BDC4-6399F75B2DED}"/>
            </c:ext>
          </c:extLst>
        </c:ser>
        <c:ser>
          <c:idx val="14"/>
          <c:order val="15"/>
          <c:tx>
            <c:strRef>
              <c:f>'ASETTW NowTagFoot AllTypes'!$A$17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AllTypes'!$D$17:$W$17</c15:sqref>
                  </c15:fullRef>
                </c:ext>
              </c:extLst>
              <c:f>('ASETTW NowTagFoot AllTypes'!$F$17,'ASETTW NowTagFoot AllTypes'!$J$17,'ASETTW NowTagFoot AllTypes'!$N$17,'ASETTW NowTagFoot AllTypes'!$R$17,'ASETTW NowTagFoot AllTypes'!$V$17)</c:f>
              <c:numCache>
                <c:formatCode>General</c:formatCode>
                <c:ptCount val="5"/>
                <c:pt idx="0">
                  <c:v>1.4445428368700939</c:v>
                </c:pt>
                <c:pt idx="1">
                  <c:v>1.3810843943717763</c:v>
                </c:pt>
                <c:pt idx="2">
                  <c:v>1.33275822378386</c:v>
                </c:pt>
                <c:pt idx="3">
                  <c:v>1.2917578392681659</c:v>
                </c:pt>
                <c:pt idx="4">
                  <c:v>1.2427894493235445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4E8-45AF-BDC4-6399F75B2DED}"/>
            </c:ext>
          </c:extLst>
        </c:ser>
        <c:ser>
          <c:idx val="15"/>
          <c:order val="16"/>
          <c:tx>
            <c:strRef>
              <c:f>'ASETTW NowTagFoot AllTypes'!$A$18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AllTypes'!$D$18:$W$18</c15:sqref>
                  </c15:fullRef>
                </c:ext>
              </c:extLst>
              <c:f>('ASETTW NowTagFoot AllTypes'!$F$18,'ASETTW NowTagFoot AllTypes'!$J$18,'ASETTW NowTagFoot AllTypes'!$N$18,'ASETTW NowTagFoot AllTypes'!$R$18,'ASETTW NowTagFoot AllTypes'!$V$18)</c:f>
              <c:numCache>
                <c:formatCode>General</c:formatCode>
                <c:ptCount val="5"/>
                <c:pt idx="0">
                  <c:v>1.4835720911314727</c:v>
                </c:pt>
                <c:pt idx="1">
                  <c:v>1.4162835852258628</c:v>
                </c:pt>
                <c:pt idx="2">
                  <c:v>1.3640880620643241</c:v>
                </c:pt>
                <c:pt idx="3">
                  <c:v>1.3220632666902328</c:v>
                </c:pt>
                <c:pt idx="4">
                  <c:v>1.2726966312336792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4E8-45AF-BDC4-6399F75B2DED}"/>
            </c:ext>
          </c:extLst>
        </c:ser>
        <c:ser>
          <c:idx val="16"/>
          <c:order val="17"/>
          <c:tx>
            <c:strRef>
              <c:f>'ASETTW NowTagFoot AllTypes'!$A$19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AllTypes'!$D$19:$W$19</c15:sqref>
                  </c15:fullRef>
                </c:ext>
              </c:extLst>
              <c:f>('ASETTW NowTagFoot AllTypes'!$F$19,'ASETTW NowTagFoot AllTypes'!$J$19,'ASETTW NowTagFoot AllTypes'!$N$19,'ASETTW NowTagFoot AllTypes'!$R$19,'ASETTW NowTagFoot AllTypes'!$V$19)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4E8-45AF-BDC4-6399F75B2DED}"/>
            </c:ext>
          </c:extLst>
        </c:ser>
        <c:ser>
          <c:idx val="17"/>
          <c:order val="18"/>
          <c:tx>
            <c:strRef>
              <c:f>'ASETTW NowTagFoot AllTypes'!$A$20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AllTypes'!$D$20:$W$20</c15:sqref>
                  </c15:fullRef>
                </c:ext>
              </c:extLst>
              <c:f>('ASETTW NowTagFoot AllTypes'!$F$20,'ASETTW NowTagFoot AllTypes'!$J$20,'ASETTW NowTagFoot AllTypes'!$N$20,'ASETTW NowTagFoot AllTypes'!$R$20,'ASETTW NowTagFoot AllTypes'!$V$20)</c:f>
              <c:numCache>
                <c:formatCode>General</c:formatCode>
                <c:ptCount val="5"/>
                <c:pt idx="0">
                  <c:v>1.5273763748366831</c:v>
                </c:pt>
                <c:pt idx="1">
                  <c:v>1.465602699746519</c:v>
                </c:pt>
                <c:pt idx="2">
                  <c:v>1.4090446230466533</c:v>
                </c:pt>
                <c:pt idx="3">
                  <c:v>1.3588348369135941</c:v>
                </c:pt>
                <c:pt idx="4">
                  <c:v>1.3165836047450952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4E8-45AF-BDC4-6399F75B2DED}"/>
            </c:ext>
          </c:extLst>
        </c:ser>
        <c:ser>
          <c:idx val="18"/>
          <c:order val="19"/>
          <c:tx>
            <c:strRef>
              <c:f>'ASETTW NowTagFoot AllTypes'!$A$21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AllTypes'!$D$21:$W$21</c15:sqref>
                  </c15:fullRef>
                </c:ext>
              </c:extLst>
              <c:f>('ASETTW NowTagFoot AllTypes'!$F$21,'ASETTW NowTagFoot AllTypes'!$J$21,'ASETTW NowTagFoot AllTypes'!$N$21,'ASETTW NowTagFoot AllTypes'!$R$21,'ASETTW NowTagFoot AllTypes'!$V$21)</c:f>
              <c:numCache>
                <c:formatCode>General</c:formatCode>
                <c:ptCount val="5"/>
                <c:pt idx="0">
                  <c:v>1.4886298760702639</c:v>
                </c:pt>
                <c:pt idx="1">
                  <c:v>1.4188577574172501</c:v>
                </c:pt>
                <c:pt idx="2">
                  <c:v>1.3557805461492984</c:v>
                </c:pt>
                <c:pt idx="3">
                  <c:v>1.3059823693878432</c:v>
                </c:pt>
                <c:pt idx="4">
                  <c:v>1.2615567299960662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4E8-45AF-BDC4-6399F75B2DED}"/>
            </c:ext>
          </c:extLst>
        </c:ser>
        <c:ser>
          <c:idx val="19"/>
          <c:order val="20"/>
          <c:tx>
            <c:strRef>
              <c:f>'ASETTW NowTagFoot AllTypes'!$A$22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AllTypes'!$D$22:$W$22</c15:sqref>
                  </c15:fullRef>
                </c:ext>
              </c:extLst>
              <c:f>('ASETTW NowTagFoot AllTypes'!$F$22,'ASETTW NowTagFoot AllTypes'!$J$22,'ASETTW NowTagFoot AllTypes'!$N$22,'ASETTW NowTagFoot AllTypes'!$R$22,'ASETTW NowTagFoot AllTypes'!$V$22)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4E8-45AF-BDC4-6399F75B2DED}"/>
            </c:ext>
          </c:extLst>
        </c:ser>
        <c:ser>
          <c:idx val="20"/>
          <c:order val="21"/>
          <c:tx>
            <c:strRef>
              <c:f>'ASETTW NowTagFoot AllTypes'!$A$23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AllTypes'!$D$23:$W$23</c15:sqref>
                  </c15:fullRef>
                </c:ext>
              </c:extLst>
              <c:f>('ASETTW NowTagFoot AllTypes'!$F$23,'ASETTW NowTagFoot AllTypes'!$J$23,'ASETTW NowTagFoot AllTypes'!$N$23,'ASETTW NowTagFoot AllTypes'!$R$23,'ASETTW NowTagFoot AllTypes'!$V$23)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4E8-45AF-BDC4-6399F75B2DED}"/>
            </c:ext>
          </c:extLst>
        </c:ser>
        <c:ser>
          <c:idx val="21"/>
          <c:order val="22"/>
          <c:tx>
            <c:strRef>
              <c:f>'ASETTW NowTagFoot AllTypes'!$A$24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AllTypes'!$D$24:$W$24</c15:sqref>
                  </c15:fullRef>
                </c:ext>
              </c:extLst>
              <c:f>('ASETTW NowTagFoot AllTypes'!$F$24,'ASETTW NowTagFoot AllTypes'!$J$24,'ASETTW NowTagFoot AllTypes'!$N$24,'ASETTW NowTagFoot AllTypes'!$R$24,'ASETTW NowTagFoot AllTypes'!$V$24)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NowTagFoot AllTypes'!$H$24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14E8-45AF-BDC4-6399F75B2DED}"/>
            </c:ext>
          </c:extLst>
        </c:ser>
        <c:ser>
          <c:idx val="22"/>
          <c:order val="23"/>
          <c:tx>
            <c:strRef>
              <c:f>'ASETTW NowTagFoot AllTypes'!$A$25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AllTypes'!$D$25:$W$25</c15:sqref>
                  </c15:fullRef>
                </c:ext>
              </c:extLst>
              <c:f>('ASETTW NowTagFoot AllTypes'!$F$25,'ASETTW NowTagFoot AllTypes'!$J$25,'ASETTW NowTagFoot AllTypes'!$N$25,'ASETTW NowTagFoot AllTypes'!$R$25,'ASETTW NowTagFoot AllTypes'!$V$25)</c:f>
              <c:numCache>
                <c:formatCode>General</c:formatCode>
                <c:ptCount val="5"/>
                <c:pt idx="0">
                  <c:v>1.5515161952740133</c:v>
                </c:pt>
                <c:pt idx="1">
                  <c:v>1.4848906330639913</c:v>
                </c:pt>
                <c:pt idx="2">
                  <c:v>1.4170018333280214</c:v>
                </c:pt>
                <c:pt idx="3">
                  <c:v>1.3637721070298772</c:v>
                </c:pt>
                <c:pt idx="4">
                  <c:v>1.3178080705960713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4E8-45AF-BDC4-6399F75B2DED}"/>
            </c:ext>
          </c:extLst>
        </c:ser>
        <c:ser>
          <c:idx val="23"/>
          <c:order val="24"/>
          <c:tx>
            <c:strRef>
              <c:f>'ASETTW NowTagFoot AllTypes'!$A$26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AllTypes'!$D$26:$W$26</c15:sqref>
                  </c15:fullRef>
                </c:ext>
              </c:extLst>
              <c:f>('ASETTW NowTagFoot AllTypes'!$F$26,'ASETTW NowTagFoot AllTypes'!$J$26,'ASETTW NowTagFoot AllTypes'!$N$26,'ASETTW NowTagFoot AllTypes'!$R$26,'ASETTW NowTagFoot AllTypes'!$V$26)</c:f>
              <c:numCache>
                <c:formatCode>General</c:formatCode>
                <c:ptCount val="5"/>
                <c:pt idx="0">
                  <c:v>1.5530224802785539</c:v>
                </c:pt>
                <c:pt idx="1">
                  <c:v>1.4853163060106755</c:v>
                </c:pt>
                <c:pt idx="2">
                  <c:v>1.4115788888910052</c:v>
                </c:pt>
                <c:pt idx="3">
                  <c:v>1.3647310786427549</c:v>
                </c:pt>
                <c:pt idx="4">
                  <c:v>1.3244783462307914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4E8-45AF-BDC4-6399F75B2DED}"/>
            </c:ext>
          </c:extLst>
        </c:ser>
        <c:ser>
          <c:idx val="24"/>
          <c:order val="25"/>
          <c:tx>
            <c:strRef>
              <c:f>'ASETTW NowTagFoot AllTypes'!$A$27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AllTypes'!$D$27:$W$27</c15:sqref>
                  </c15:fullRef>
                </c:ext>
              </c:extLst>
              <c:f>('ASETTW NowTagFoot AllTypes'!$F$27,'ASETTW NowTagFoot AllTypes'!$J$27,'ASETTW NowTagFoot AllTypes'!$N$27,'ASETTW NowTagFoot AllTypes'!$R$27,'ASETTW NowTagFoot AllTypes'!$V$27)</c:f>
              <c:numCache>
                <c:formatCode>General</c:formatCode>
                <c:ptCount val="5"/>
                <c:pt idx="0">
                  <c:v>1.5673042636357253</c:v>
                </c:pt>
                <c:pt idx="1">
                  <c:v>1.5092226042924823</c:v>
                </c:pt>
                <c:pt idx="2">
                  <c:v>1.4475834252493747</c:v>
                </c:pt>
                <c:pt idx="3">
                  <c:v>1.3939575715465695</c:v>
                </c:pt>
                <c:pt idx="4">
                  <c:v>1.3511848716945842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4E8-45AF-BDC4-6399F75B2DED}"/>
            </c:ext>
          </c:extLst>
        </c:ser>
        <c:ser>
          <c:idx val="25"/>
          <c:order val="26"/>
          <c:tx>
            <c:strRef>
              <c:f>'ASETTW NowTagFoot AllTypes'!$A$28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AllTypes'!$D$28:$W$28</c15:sqref>
                  </c15:fullRef>
                </c:ext>
              </c:extLst>
              <c:f>('ASETTW NowTagFoot AllTypes'!$F$28,'ASETTW NowTagFoot AllTypes'!$J$28,'ASETTW NowTagFoot AllTypes'!$N$28,'ASETTW NowTagFoot AllTypes'!$R$28,'ASETTW NowTagFoot AllTypes'!$V$28)</c:f>
              <c:numCache>
                <c:formatCode>General</c:formatCode>
                <c:ptCount val="5"/>
                <c:pt idx="0">
                  <c:v>1.6412693566909771</c:v>
                </c:pt>
                <c:pt idx="1">
                  <c:v>1.5636163286032616</c:v>
                </c:pt>
                <c:pt idx="2">
                  <c:v>1.4963772592623308</c:v>
                </c:pt>
                <c:pt idx="3">
                  <c:v>1.4460123310317834</c:v>
                </c:pt>
                <c:pt idx="4">
                  <c:v>1.3853767885155672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4E8-45AF-BDC4-6399F75B2DED}"/>
            </c:ext>
          </c:extLst>
        </c:ser>
        <c:ser>
          <c:idx val="26"/>
          <c:order val="27"/>
          <c:tx>
            <c:strRef>
              <c:f>'ASETTW NowTagFoot AllTypes'!$A$29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AllTypes'!$D$29:$W$29</c15:sqref>
                  </c15:fullRef>
                </c:ext>
              </c:extLst>
              <c:f>('ASETTW NowTagFoot AllTypes'!$F$29,'ASETTW NowTagFoot AllTypes'!$J$29,'ASETTW NowTagFoot AllTypes'!$N$29,'ASETTW NowTagFoot AllTypes'!$R$29,'ASETTW NowTagFoot AllTypes'!$V$29)</c:f>
              <c:numCache>
                <c:formatCode>General</c:formatCode>
                <c:ptCount val="5"/>
                <c:pt idx="0">
                  <c:v>1.7536210651902349</c:v>
                </c:pt>
                <c:pt idx="1">
                  <c:v>1.6834470363429219</c:v>
                </c:pt>
                <c:pt idx="2">
                  <c:v>1.6081069332176965</c:v>
                </c:pt>
                <c:pt idx="3">
                  <c:v>1.5637388570482873</c:v>
                </c:pt>
                <c:pt idx="4">
                  <c:v>1.5084414746892798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4E8-45AF-BDC4-6399F75B2DED}"/>
            </c:ext>
          </c:extLst>
        </c:ser>
        <c:ser>
          <c:idx val="27"/>
          <c:order val="28"/>
          <c:tx>
            <c:strRef>
              <c:f>'ASETTW NowTagFoot AllTypes'!$A$30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AllTypes'!$D$30:$W$30</c15:sqref>
                  </c15:fullRef>
                </c:ext>
              </c:extLst>
              <c:f>('ASETTW NowTagFoot AllTypes'!$F$30,'ASETTW NowTagFoot AllTypes'!$J$30,'ASETTW NowTagFoot AllTypes'!$N$30,'ASETTW NowTagFoot AllTypes'!$R$30,'ASETTW NowTagFoot AllTypes'!$V$30)</c:f>
              <c:numCache>
                <c:formatCode>General</c:formatCode>
                <c:ptCount val="5"/>
                <c:pt idx="0">
                  <c:v>1.7589609526025332</c:v>
                </c:pt>
                <c:pt idx="1">
                  <c:v>1.6725908181851497</c:v>
                </c:pt>
                <c:pt idx="2">
                  <c:v>1.6031653677260846</c:v>
                </c:pt>
                <c:pt idx="3">
                  <c:v>1.5522280593749167</c:v>
                </c:pt>
                <c:pt idx="4">
                  <c:v>1.4984082855387417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4E8-45AF-BDC4-6399F75B2DED}"/>
            </c:ext>
          </c:extLst>
        </c:ser>
        <c:ser>
          <c:idx val="28"/>
          <c:order val="29"/>
          <c:tx>
            <c:strRef>
              <c:f>'ASETTW NowTagFoot AllTypes'!$A$31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AllTypes'!$D$31:$W$31</c15:sqref>
                  </c15:fullRef>
                </c:ext>
              </c:extLst>
              <c:f>('ASETTW NowTagFoot AllTypes'!$F$31,'ASETTW NowTagFoot AllTypes'!$J$31,'ASETTW NowTagFoot AllTypes'!$N$31,'ASETTW NowTagFoot AllTypes'!$R$31,'ASETTW NowTagFoot AllTypes'!$V$31)</c:f>
              <c:numCache>
                <c:formatCode>General</c:formatCode>
                <c:ptCount val="5"/>
                <c:pt idx="0">
                  <c:v>1.7733859176499736</c:v>
                </c:pt>
                <c:pt idx="1">
                  <c:v>1.6879418200634313</c:v>
                </c:pt>
                <c:pt idx="2">
                  <c:v>1.6158343586115729</c:v>
                </c:pt>
                <c:pt idx="3">
                  <c:v>1.5671247836376785</c:v>
                </c:pt>
                <c:pt idx="4">
                  <c:v>1.516676468929794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4E8-45AF-BDC4-6399F75B2DED}"/>
            </c:ext>
          </c:extLst>
        </c:ser>
        <c:ser>
          <c:idx val="29"/>
          <c:order val="30"/>
          <c:tx>
            <c:strRef>
              <c:f>'ASETTW NowTagFoot AllTypes'!$A$32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AllTypes'!$D$32:$W$32</c15:sqref>
                  </c15:fullRef>
                </c:ext>
              </c:extLst>
              <c:f>('ASETTW NowTagFoot AllTypes'!$F$32,'ASETTW NowTagFoot AllTypes'!$J$32,'ASETTW NowTagFoot AllTypes'!$N$32,'ASETTW NowTagFoot AllTypes'!$R$32,'ASETTW NowTagFoot AllTypes'!$V$32)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4E8-45AF-BDC4-6399F75B2DED}"/>
            </c:ext>
          </c:extLst>
        </c:ser>
        <c:ser>
          <c:idx val="30"/>
          <c:order val="31"/>
          <c:tx>
            <c:strRef>
              <c:f>'ASETTW NowTagFoot AllTypes'!$A$33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AllTypes'!$D$33:$W$33</c15:sqref>
                  </c15:fullRef>
                </c:ext>
              </c:extLst>
              <c:f>('ASETTW NowTagFoot AllTypes'!$F$33,'ASETTW NowTagFoot AllTypes'!$J$33,'ASETTW NowTagFoot AllTypes'!$N$33,'ASETTW NowTagFoot AllTypes'!$R$33,'ASETTW NowTagFoot AllTypes'!$V$33)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4E8-45AF-BDC4-6399F75B2DED}"/>
            </c:ext>
          </c:extLst>
        </c:ser>
        <c:ser>
          <c:idx val="31"/>
          <c:order val="32"/>
          <c:tx>
            <c:strRef>
              <c:f>'ASETTW NowTagFoot AllTypes'!$A$34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AllTypes'!$D$34:$W$34</c15:sqref>
                  </c15:fullRef>
                </c:ext>
              </c:extLst>
              <c:f>('ASETTW NowTagFoot AllTypes'!$F$34,'ASETTW NowTagFoot AllTypes'!$J$34,'ASETTW NowTagFoot AllTypes'!$N$34,'ASETTW NowTagFoot AllTypes'!$R$34,'ASETTW NowTagFoot AllTypes'!$V$34)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4E8-45AF-BDC4-6399F75B2DED}"/>
            </c:ext>
          </c:extLst>
        </c:ser>
        <c:ser>
          <c:idx val="32"/>
          <c:order val="33"/>
          <c:tx>
            <c:strRef>
              <c:f>'ASETTW NowTagFoot AllTypes'!$A$35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AllTypes'!$D$35:$W$35</c15:sqref>
                  </c15:fullRef>
                </c:ext>
              </c:extLst>
              <c:f>('ASETTW NowTagFoot AllTypes'!$F$35,'ASETTW NowTagFoot AllTypes'!$J$35,'ASETTW NowTagFoot AllTypes'!$N$35,'ASETTW NowTagFoot AllTypes'!$R$35,'ASETTW NowTagFoot AllTypes'!$V$35)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4E8-45AF-BDC4-6399F75B2DED}"/>
            </c:ext>
          </c:extLst>
        </c:ser>
        <c:ser>
          <c:idx val="33"/>
          <c:order val="34"/>
          <c:tx>
            <c:strRef>
              <c:f>'ASETTW NowTagFoot AllTypes'!$A$36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AllTypes'!$D$36:$W$36</c15:sqref>
                  </c15:fullRef>
                </c:ext>
              </c:extLst>
              <c:f>('ASETTW NowTagFoot AllTypes'!$F$36,'ASETTW NowTagFoot AllTypes'!$J$36,'ASETTW NowTagFoot AllTypes'!$N$36,'ASETTW NowTagFoot AllTypes'!$R$36,'ASETTW NowTagFoot AllTypes'!$V$36)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4E8-45AF-BDC4-6399F75B2DED}"/>
            </c:ext>
          </c:extLst>
        </c:ser>
        <c:ser>
          <c:idx val="34"/>
          <c:order val="35"/>
          <c:tx>
            <c:strRef>
              <c:f>'ASETTW NowTagFoot AllTypes'!$A$37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AllTypes'!$D$37:$W$37</c15:sqref>
                  </c15:fullRef>
                </c:ext>
              </c:extLst>
              <c:f>('ASETTW NowTagFoot AllTypes'!$F$37,'ASETTW NowTagFoot AllTypes'!$J$37,'ASETTW NowTagFoot AllTypes'!$N$37,'ASETTW NowTagFoot AllTypes'!$R$37,'ASETTW NowTagFoot AllTypes'!$V$37)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4E8-45AF-BDC4-6399F75B2DED}"/>
            </c:ext>
          </c:extLst>
        </c:ser>
        <c:ser>
          <c:idx val="35"/>
          <c:order val="36"/>
          <c:tx>
            <c:strRef>
              <c:f>'ASETTW NowTagFoot AllTypes'!$A$38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AllTypes'!$D$38:$W$38</c15:sqref>
                  </c15:fullRef>
                </c:ext>
              </c:extLst>
              <c:f>('ASETTW NowTagFoot AllTypes'!$F$38,'ASETTW NowTagFoot AllTypes'!$J$38,'ASETTW NowTagFoot AllTypes'!$N$38,'ASETTW NowTagFoot AllTypes'!$R$38,'ASETTW NowTagFoot AllTypes'!$V$38)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4E8-45AF-BDC4-6399F75B2DED}"/>
            </c:ext>
          </c:extLst>
        </c:ser>
        <c:ser>
          <c:idx val="36"/>
          <c:order val="37"/>
          <c:tx>
            <c:strRef>
              <c:f>'ASETTW NowTagFoot AllTypes'!$A$39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AllTypes'!$D$39:$W$39</c15:sqref>
                  </c15:fullRef>
                </c:ext>
              </c:extLst>
              <c:f>('ASETTW NowTagFoot AllTypes'!$F$39,'ASETTW NowTagFoot AllTypes'!$J$39,'ASETTW NowTagFoot AllTypes'!$N$39,'ASETTW NowTagFoot AllTypes'!$R$39,'ASETTW NowTagFoot AllTypes'!$V$39)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4E8-45AF-BDC4-6399F75B2DED}"/>
            </c:ext>
          </c:extLst>
        </c:ser>
        <c:ser>
          <c:idx val="37"/>
          <c:order val="38"/>
          <c:tx>
            <c:strRef>
              <c:f>'ASETTW NowTagFoot AllTypes'!$A$40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AllTypes'!$D$40:$W$40</c15:sqref>
                  </c15:fullRef>
                </c:ext>
              </c:extLst>
              <c:f>('ASETTW NowTagFoot AllTypes'!$F$40,'ASETTW NowTagFoot AllTypes'!$J$40,'ASETTW NowTagFoot AllTypes'!$N$40,'ASETTW NowTagFoot AllTypes'!$R$40,'ASETTW NowTagFoot AllTypes'!$V$40)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4E8-45AF-BDC4-6399F75B2DED}"/>
            </c:ext>
          </c:extLst>
        </c:ser>
        <c:ser>
          <c:idx val="43"/>
          <c:order val="44"/>
          <c:tx>
            <c:strRef>
              <c:f>'ASETTW NowTagFoot AllTypes'!$A$46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AllTypes'!$D$46:$W$46</c15:sqref>
                  </c15:fullRef>
                </c:ext>
              </c:extLst>
              <c:f>('ASETTW NowTagFoot AllTypes'!$F$46,'ASETTW NowTagFoot AllTypes'!$J$46,'ASETTW NowTagFoot AllTypes'!$N$46,'ASETTW NowTagFoot AllTypes'!$R$46,'ASETTW NowTagFoot AllTypes'!$V$46)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4E8-45AF-BDC4-6399F75B2DED}"/>
            </c:ext>
          </c:extLst>
        </c:ser>
        <c:ser>
          <c:idx val="44"/>
          <c:order val="45"/>
          <c:tx>
            <c:strRef>
              <c:f>'ASETTW NowTagFoot AllTypes'!$A$47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AllTypes'!$D$47:$W$47</c15:sqref>
                  </c15:fullRef>
                </c:ext>
              </c:extLst>
              <c:f>('ASETTW NowTagFoot AllTypes'!$F$47,'ASETTW NowTagFoot AllTypes'!$J$47,'ASETTW NowTagFoot AllTypes'!$N$47,'ASETTW NowTagFoot AllTypes'!$R$47,'ASETTW NowTagFoot AllTypes'!$V$47)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4E8-45AF-BDC4-6399F75B2DED}"/>
            </c:ext>
          </c:extLst>
        </c:ser>
        <c:ser>
          <c:idx val="45"/>
          <c:order val="46"/>
          <c:tx>
            <c:strRef>
              <c:f>'ASETTW NowTagFoot AllTypes'!$A$48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AllTypes'!$D$48:$W$48</c15:sqref>
                  </c15:fullRef>
                </c:ext>
              </c:extLst>
              <c:f>('ASETTW NowTagFoot AllTypes'!$F$48,'ASETTW NowTagFoot AllTypes'!$J$48,'ASETTW NowTagFoot AllTypes'!$N$48,'ASETTW NowTagFoot AllTypes'!$R$48,'ASETTW NowTagFoot AllTypes'!$V$48)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4E8-45AF-BDC4-6399F75B2DED}"/>
            </c:ext>
          </c:extLst>
        </c:ser>
        <c:ser>
          <c:idx val="46"/>
          <c:order val="47"/>
          <c:tx>
            <c:strRef>
              <c:f>'ASETTW NowTagFoot AllTypes'!$A$49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AllTypes'!$D$49:$W$49</c15:sqref>
                  </c15:fullRef>
                </c:ext>
              </c:extLst>
              <c:f>('ASETTW NowTagFoot AllTypes'!$F$49,'ASETTW NowTagFoot AllTypes'!$J$49,'ASETTW NowTagFoot AllTypes'!$N$49,'ASETTW NowTagFoot AllTypes'!$R$49,'ASETTW NowTagFoot AllTypes'!$V$49)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4E8-45AF-BDC4-6399F75B2DED}"/>
            </c:ext>
          </c:extLst>
        </c:ser>
        <c:ser>
          <c:idx val="47"/>
          <c:order val="48"/>
          <c:tx>
            <c:strRef>
              <c:f>'ASETTW NowTagFoot AllTypes'!$A$50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AllTypes'!$D$50:$W$50</c15:sqref>
                  </c15:fullRef>
                </c:ext>
              </c:extLst>
              <c:f>('ASETTW NowTagFoot AllTypes'!$F$50,'ASETTW NowTagFoot AllTypes'!$J$50,'ASETTW NowTagFoot AllTypes'!$N$50,'ASETTW NowTagFoot AllTypes'!$R$50,'ASETTW NowTagFoot AllTypes'!$V$50)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4E8-45AF-BDC4-6399F75B2DED}"/>
            </c:ext>
          </c:extLst>
        </c:ser>
        <c:ser>
          <c:idx val="48"/>
          <c:order val="49"/>
          <c:tx>
            <c:strRef>
              <c:f>'ASETTW NowTagFoot AllTypes'!$A$51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AllTypes'!$D$51:$W$51</c15:sqref>
                  </c15:fullRef>
                </c:ext>
              </c:extLst>
              <c:f>('ASETTW NowTagFoot AllTypes'!$F$51,'ASETTW NowTagFoot AllTypes'!$J$51,'ASETTW NowTagFoot AllTypes'!$N$51,'ASETTW NowTagFoot AllTypes'!$R$51,'ASETTW NowTagFoot AllTypes'!$V$51)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4E8-45AF-BDC4-6399F75B2DED}"/>
            </c:ext>
          </c:extLst>
        </c:ser>
        <c:ser>
          <c:idx val="49"/>
          <c:order val="50"/>
          <c:tx>
            <c:strRef>
              <c:f>'ASETTW NowTagFoot AllTypes'!$A$52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AllTypes'!$D$52:$W$52</c15:sqref>
                  </c15:fullRef>
                </c:ext>
              </c:extLst>
              <c:f>('ASETTW NowTagFoot AllTypes'!$F$52,'ASETTW NowTagFoot AllTypes'!$J$52,'ASETTW NowTagFoot AllTypes'!$N$52,'ASETTW NowTagFoot AllTypes'!$R$52,'ASETTW NowTagFoot AllTypes'!$V$52)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4E8-45AF-BDC4-6399F75B2DED}"/>
            </c:ext>
          </c:extLst>
        </c:ser>
        <c:ser>
          <c:idx val="50"/>
          <c:order val="51"/>
          <c:tx>
            <c:strRef>
              <c:f>'ASETTW NowTagFoot AllTypes'!$A$53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AllTypes'!$D$53:$W$53</c15:sqref>
                  </c15:fullRef>
                </c:ext>
              </c:extLst>
              <c:f>('ASETTW NowTagFoot AllTypes'!$F$53,'ASETTW NowTagFoot AllTypes'!$J$53,'ASETTW NowTagFoot AllTypes'!$N$53,'ASETTW NowTagFoot AllTypes'!$R$53,'ASETTW NowTagFoot AllTypes'!$V$53)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4E8-45AF-BDC4-6399F75B2DED}"/>
            </c:ext>
          </c:extLst>
        </c:ser>
        <c:ser>
          <c:idx val="51"/>
          <c:order val="52"/>
          <c:tx>
            <c:strRef>
              <c:f>'ASETTW NowTagFoot AllTypes'!$A$54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AllTypes'!$D$54:$W$54</c15:sqref>
                  </c15:fullRef>
                </c:ext>
              </c:extLst>
              <c:f>('ASETTW NowTagFoot AllTypes'!$F$54,'ASETTW NowTagFoot AllTypes'!$J$54,'ASETTW NowTagFoot AllTypes'!$N$54,'ASETTW NowTagFoot AllTypes'!$R$54,'ASETTW NowTagFoot AllTypes'!$V$54)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4E8-45AF-BDC4-6399F75B2DED}"/>
            </c:ext>
          </c:extLst>
        </c:ser>
        <c:ser>
          <c:idx val="52"/>
          <c:order val="53"/>
          <c:tx>
            <c:strRef>
              <c:f>'ASETTW NowTagFoot AllTypes'!$A$55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AllTypes'!$D$55:$W$55</c15:sqref>
                  </c15:fullRef>
                </c:ext>
              </c:extLst>
              <c:f>('ASETTW NowTagFoot AllTypes'!$F$55,'ASETTW NowTagFoot AllTypes'!$J$55,'ASETTW NowTagFoot AllTypes'!$N$55,'ASETTW NowTagFoot AllTypes'!$R$55,'ASETTW NowTagFoot AllTypes'!$V$55)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4E8-45AF-BDC4-6399F75B2DED}"/>
            </c:ext>
          </c:extLst>
        </c:ser>
        <c:ser>
          <c:idx val="53"/>
          <c:order val="54"/>
          <c:tx>
            <c:strRef>
              <c:f>'ASETTW NowTagFoot AllTypes'!$A$56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AllTypes'!$D$56:$W$56</c15:sqref>
                  </c15:fullRef>
                </c:ext>
              </c:extLst>
              <c:f>('ASETTW NowTagFoot AllTypes'!$F$56,'ASETTW NowTagFoot AllTypes'!$J$56,'ASETTW NowTagFoot AllTypes'!$N$56,'ASETTW NowTagFoot AllTypes'!$R$56,'ASETTW NowTagFoot AllTypes'!$V$56)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4E8-45AF-BDC4-6399F75B2DED}"/>
            </c:ext>
          </c:extLst>
        </c:ser>
        <c:ser>
          <c:idx val="54"/>
          <c:order val="55"/>
          <c:tx>
            <c:strRef>
              <c:f>'ASETTW NowTagFoot AllTypes'!$A$57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AllTypes'!$D$57:$W$57</c15:sqref>
                  </c15:fullRef>
                </c:ext>
              </c:extLst>
              <c:f>('ASETTW NowTagFoot AllTypes'!$F$57,'ASETTW NowTagFoot AllTypes'!$J$57,'ASETTW NowTagFoot AllTypes'!$N$57,'ASETTW NowTagFoot AllTypes'!$R$57,'ASETTW NowTagFoot AllTypes'!$V$57)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4E8-45AF-BDC4-6399F75B2DED}"/>
            </c:ext>
          </c:extLst>
        </c:ser>
        <c:ser>
          <c:idx val="55"/>
          <c:order val="56"/>
          <c:tx>
            <c:strRef>
              <c:f>'ASETTW NowTagFoot AllTypes'!$A$58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AllTypes'!$D$58:$W$58</c15:sqref>
                  </c15:fullRef>
                </c:ext>
              </c:extLst>
              <c:f>('ASETTW NowTagFoot AllTypes'!$F$58,'ASETTW NowTagFoot AllTypes'!$J$58,'ASETTW NowTagFoot AllTypes'!$N$58,'ASETTW NowTagFoot AllTypes'!$R$58,'ASETTW NowTagFoot AllTypes'!$V$58)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4E8-45AF-BDC4-6399F75B2DED}"/>
            </c:ext>
          </c:extLst>
        </c:ser>
        <c:ser>
          <c:idx val="56"/>
          <c:order val="57"/>
          <c:tx>
            <c:strRef>
              <c:f>'ASETTW NowTagFoot AllTypes'!$A$59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AllTypes'!$D$59:$W$59</c15:sqref>
                  </c15:fullRef>
                </c:ext>
              </c:extLst>
              <c:f>('ASETTW NowTagFoot AllTypes'!$F$59,'ASETTW NowTagFoot AllTypes'!$J$59,'ASETTW NowTagFoot AllTypes'!$N$59,'ASETTW NowTagFoot AllTypes'!$R$59,'ASETTW NowTagFoot AllTypes'!$V$59)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4E8-45AF-BDC4-6399F75B2DED}"/>
            </c:ext>
          </c:extLst>
        </c:ser>
        <c:ser>
          <c:idx val="57"/>
          <c:order val="58"/>
          <c:tx>
            <c:strRef>
              <c:f>'ASETTW NowTagFoot AllTypes'!$A$60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AllTypes'!$D$60:$W$60</c15:sqref>
                  </c15:fullRef>
                </c:ext>
              </c:extLst>
              <c:f>('ASETTW NowTagFoot AllTypes'!$F$60,'ASETTW NowTagFoot AllTypes'!$J$60,'ASETTW NowTagFoot AllTypes'!$N$60,'ASETTW NowTagFoot AllTypes'!$R$60,'ASETTW NowTagFoot AllTypes'!$V$60)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4E8-45AF-BDC4-6399F75B2DED}"/>
            </c:ext>
          </c:extLst>
        </c:ser>
        <c:ser>
          <c:idx val="58"/>
          <c:order val="59"/>
          <c:tx>
            <c:strRef>
              <c:f>'ASETTW NowTagFoot AllTypes'!$A$61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AllTypes'!$D$61:$W$61</c15:sqref>
                  </c15:fullRef>
                </c:ext>
              </c:extLst>
              <c:f>('ASETTW NowTagFoot AllTypes'!$F$61,'ASETTW NowTagFoot AllTypes'!$J$61,'ASETTW NowTagFoot AllTypes'!$N$61,'ASETTW NowTagFoot AllTypes'!$R$61,'ASETTW NowTagFoot AllTypes'!$V$61)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4E8-45AF-BDC4-6399F75B2DED}"/>
            </c:ext>
          </c:extLst>
        </c:ser>
        <c:ser>
          <c:idx val="59"/>
          <c:order val="60"/>
          <c:tx>
            <c:strRef>
              <c:f>'ASETTW NowTagFoot AllTypes'!$A$62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AllTypes'!$D$62:$W$62</c15:sqref>
                  </c15:fullRef>
                </c:ext>
              </c:extLst>
              <c:f>('ASETTW NowTagFoot AllTypes'!$F$62,'ASETTW NowTagFoot AllTypes'!$J$62,'ASETTW NowTagFoot AllTypes'!$N$62,'ASETTW NowTagFoot AllTypes'!$R$62,'ASETTW NowTagFoot AllTypes'!$V$62)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4E8-45AF-BDC4-6399F75B2DED}"/>
            </c:ext>
          </c:extLst>
        </c:ser>
        <c:ser>
          <c:idx val="60"/>
          <c:order val="61"/>
          <c:tx>
            <c:strRef>
              <c:f>'ASETTW NowTagFoot AllTypes'!$A$63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AllTypes'!$D$63:$W$63</c15:sqref>
                  </c15:fullRef>
                </c:ext>
              </c:extLst>
              <c:f>('ASETTW NowTagFoot AllTypes'!$F$63,'ASETTW NowTagFoot AllTypes'!$J$63,'ASETTW NowTagFoot AllTypes'!$N$63,'ASETTW NowTagFoot AllTypes'!$R$63,'ASETTW NowTagFoot AllTypes'!$V$63)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4E8-45AF-BDC4-6399F75B2DED}"/>
            </c:ext>
          </c:extLst>
        </c:ser>
        <c:ser>
          <c:idx val="61"/>
          <c:order val="62"/>
          <c:tx>
            <c:strRef>
              <c:f>'ASETTW NowTagFoot AllTypes'!$A$64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AllTypes'!$D$64:$W$64</c15:sqref>
                  </c15:fullRef>
                </c:ext>
              </c:extLst>
              <c:f>('ASETTW NowTagFoot AllTypes'!$F$64,'ASETTW NowTagFoot AllTypes'!$J$64,'ASETTW NowTagFoot AllTypes'!$N$64,'ASETTW NowTagFoot AllTypes'!$R$64,'ASETTW NowTagFoot AllTypes'!$V$64)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4E8-45AF-BDC4-6399F75B2DED}"/>
            </c:ext>
          </c:extLst>
        </c:ser>
        <c:ser>
          <c:idx val="62"/>
          <c:order val="63"/>
          <c:tx>
            <c:strRef>
              <c:f>'ASETTW NowTagFoot AllTypes'!$A$65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AllTypes'!$D$65:$W$65</c15:sqref>
                  </c15:fullRef>
                </c:ext>
              </c:extLst>
              <c:f>('ASETTW NowTagFoot AllTypes'!$F$65,'ASETTW NowTagFoot AllTypes'!$J$65,'ASETTW NowTagFoot AllTypes'!$N$65,'ASETTW NowTagFoot AllTypes'!$R$65,'ASETTW NowTagFoot AllTypes'!$V$65)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4E8-45AF-BDC4-6399F75B2DED}"/>
            </c:ext>
          </c:extLst>
        </c:ser>
        <c:ser>
          <c:idx val="63"/>
          <c:order val="64"/>
          <c:tx>
            <c:strRef>
              <c:f>'ASETTW NowTagFoot AllTypes'!$A$66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AllTypes'!$D$66:$W$66</c15:sqref>
                  </c15:fullRef>
                </c:ext>
              </c:extLst>
              <c:f>('ASETTW NowTagFoot AllTypes'!$F$66,'ASETTW NowTagFoot AllTypes'!$J$66,'ASETTW NowTagFoot AllTypes'!$N$66,'ASETTW NowTagFoot AllTypes'!$R$66,'ASETTW NowTagFoot AllTypes'!$V$66)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4E8-45AF-BDC4-6399F75B2DED}"/>
            </c:ext>
          </c:extLst>
        </c:ser>
        <c:ser>
          <c:idx val="64"/>
          <c:order val="65"/>
          <c:tx>
            <c:strRef>
              <c:f>'ASETTW NowTagFoot AllTypes'!$A$67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AllTypes'!$D$67:$W$67</c15:sqref>
                  </c15:fullRef>
                </c:ext>
              </c:extLst>
              <c:f>('ASETTW NowTagFoot AllTypes'!$F$67,'ASETTW NowTagFoot AllTypes'!$J$67,'ASETTW NowTagFoot AllTypes'!$N$67,'ASETTW NowTagFoot AllTypes'!$R$67,'ASETTW NowTagFoot AllTypes'!$V$67)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14E8-45AF-BDC4-6399F75B2DED}"/>
            </c:ext>
          </c:extLst>
        </c:ser>
        <c:ser>
          <c:idx val="65"/>
          <c:order val="66"/>
          <c:tx>
            <c:strRef>
              <c:f>'ASETTW NowTagFoot AllTypes'!$A$68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AllTypes'!$D$68:$W$68</c15:sqref>
                  </c15:fullRef>
                </c:ext>
              </c:extLst>
              <c:f>('ASETTW NowTagFoot AllTypes'!$F$68,'ASETTW NowTagFoot AllTypes'!$J$68,'ASETTW NowTagFoot AllTypes'!$N$68,'ASETTW NowTagFoot AllTypes'!$R$68,'ASETTW NowTagFoot AllTypes'!$V$68)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14E8-45AF-BDC4-6399F75B2DED}"/>
            </c:ext>
          </c:extLst>
        </c:ser>
        <c:ser>
          <c:idx val="66"/>
          <c:order val="67"/>
          <c:tx>
            <c:strRef>
              <c:f>'ASETTW NowTagFoot AllTypes'!$A$69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AllTypes'!$D$69:$W$69</c15:sqref>
                  </c15:fullRef>
                </c:ext>
              </c:extLst>
              <c:f>('ASETTW NowTagFoot AllTypes'!$F$69,'ASETTW NowTagFoot AllTypes'!$J$69,'ASETTW NowTagFoot AllTypes'!$N$69,'ASETTW NowTagFoot AllTypes'!$R$69,'ASETTW NowTagFoot AllTypes'!$V$69)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14E8-45AF-BDC4-6399F75B2DED}"/>
            </c:ext>
          </c:extLst>
        </c:ser>
        <c:ser>
          <c:idx val="67"/>
          <c:order val="68"/>
          <c:tx>
            <c:strRef>
              <c:f>'ASETTW NowTagFoot AllTypes'!$A$70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AllTypes'!$F$1,'ASETTW NowTagFoot AllTypes'!$J$1,'ASETTW NowTagFoot AllTypes'!$N$1,'ASETTW NowTagFoot AllTypes'!$R$1,'ASETTW NowTagFoot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AllTypes'!$D$70:$W$70</c15:sqref>
                  </c15:fullRef>
                </c:ext>
              </c:extLst>
              <c:f>('ASETTW NowTagFoot AllTypes'!$F$70,'ASETTW NowTagFoot AllTypes'!$J$70,'ASETTW NowTagFoot AllTypes'!$N$70,'ASETTW NowTagFoot AllTypes'!$R$70,'ASETTW NowTagFoot AllTypes'!$V$70)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14E8-45AF-BDC4-6399F75B2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 AllTypes'!$A$2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AllTypes'!$D$2:$W$2</c15:sqref>
                  </c15:fullRef>
                </c:ext>
              </c:extLst>
              <c:f>('ASETTW NowTagFoot AllTypes'!$D$2,'ASETTW NowTagFoot AllTypes'!$H$2,'ASETTW NowTagFoot AllTypes'!$L$2,'ASETTW NowTagFoot AllTypes'!$P$2,'ASETTW NowTagFoot AllTypes'!$T$2)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0D7-43AD-A788-3AA8E6644C07}"/>
            </c:ext>
          </c:extLst>
        </c:ser>
        <c:ser>
          <c:idx val="38"/>
          <c:order val="39"/>
          <c:tx>
            <c:strRef>
              <c:f>'ASETTW NowTagFoot AllTypes'!$A$41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AllTypes'!$D$41:$W$41</c15:sqref>
                  </c15:fullRef>
                </c:ext>
              </c:extLst>
              <c:f>('ASETTW NowTagFoot AllTypes'!$D$41,'ASETTW NowTagFoot AllTypes'!$H$41,'ASETTW NowTagFoot AllTypes'!$L$41,'ASETTW NowTagFoot AllTypes'!$P$41,'ASETTW NowTagFoot AllTypes'!$T$41)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D7-43AD-A788-3AA8E6644C07}"/>
            </c:ext>
          </c:extLst>
        </c:ser>
        <c:ser>
          <c:idx val="39"/>
          <c:order val="40"/>
          <c:tx>
            <c:strRef>
              <c:f>'ASETTW NowTagFoot AllTypes'!$A$42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AllTypes'!$D$42:$W$42</c15:sqref>
                  </c15:fullRef>
                </c:ext>
              </c:extLst>
              <c:f>('ASETTW NowTagFoot AllTypes'!$D$42,'ASETTW NowTagFoot AllTypes'!$H$42,'ASETTW NowTagFoot AllTypes'!$L$42,'ASETTW NowTagFoot AllTypes'!$P$42,'ASETTW NowTagFoot AllTypes'!$T$42)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D7-43AD-A788-3AA8E6644C07}"/>
            </c:ext>
          </c:extLst>
        </c:ser>
        <c:ser>
          <c:idx val="40"/>
          <c:order val="41"/>
          <c:tx>
            <c:strRef>
              <c:f>'ASETTW NowTagFoot AllTypes'!$A$43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AllTypes'!$D$43:$W$43</c15:sqref>
                  </c15:fullRef>
                </c:ext>
              </c:extLst>
              <c:f>('ASETTW NowTagFoot AllTypes'!$D$43,'ASETTW NowTagFoot AllTypes'!$H$43,'ASETTW NowTagFoot AllTypes'!$L$43,'ASETTW NowTagFoot AllTypes'!$P$43,'ASETTW NowTagFoot AllTypes'!$T$43)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D7-43AD-A788-3AA8E6644C07}"/>
            </c:ext>
          </c:extLst>
        </c:ser>
        <c:ser>
          <c:idx val="41"/>
          <c:order val="42"/>
          <c:tx>
            <c:strRef>
              <c:f>'ASETTW NowTagFoot AllTypes'!$A$44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rgbClr val="DCB306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CB306"/>
              </a:solidFill>
              <a:ln w="9525">
                <a:solidFill>
                  <a:srgbClr val="DCB30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AllTypes'!$D$44:$W$44</c15:sqref>
                  </c15:fullRef>
                </c:ext>
              </c:extLst>
              <c:f>('ASETTW NowTagFoot AllTypes'!$D$44,'ASETTW NowTagFoot AllTypes'!$H$44,'ASETTW NowTagFoot AllTypes'!$L$44,'ASETTW NowTagFoot AllTypes'!$P$44,'ASETTW NowTagFoot AllTypes'!$T$44)</c:f>
              <c:numCache>
                <c:formatCode>General</c:formatCode>
                <c:ptCount val="5"/>
                <c:pt idx="0">
                  <c:v>1.5197902795032903</c:v>
                </c:pt>
                <c:pt idx="1">
                  <c:v>1.4502589032674638</c:v>
                </c:pt>
                <c:pt idx="2">
                  <c:v>1.380359801608138</c:v>
                </c:pt>
                <c:pt idx="3">
                  <c:v>1.3373678159474434</c:v>
                </c:pt>
                <c:pt idx="4">
                  <c:v>1.2924785601561595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D7-43AD-A788-3AA8E6644C07}"/>
            </c:ext>
          </c:extLst>
        </c:ser>
        <c:ser>
          <c:idx val="42"/>
          <c:order val="43"/>
          <c:tx>
            <c:strRef>
              <c:f>'ASETTW NowTagFoot AllTypes'!$A$45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AllTypes'!$D$45:$W$45</c15:sqref>
                  </c15:fullRef>
                </c:ext>
              </c:extLst>
              <c:f>('ASETTW NowTagFoot AllTypes'!$D$45,'ASETTW NowTagFoot AllTypes'!$H$45,'ASETTW NowTagFoot AllTypes'!$L$45,'ASETTW NowTagFoot AllTypes'!$P$45,'ASETTW NowTagFoot AllTypes'!$T$45)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D7-43AD-A788-3AA8E6644C07}"/>
            </c:ext>
          </c:extLst>
        </c:ser>
        <c:ser>
          <c:idx val="0"/>
          <c:order val="1"/>
          <c:tx>
            <c:strRef>
              <c:f>'ASETTW NowTagFoot AllTypes'!$A$3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AllTypes'!$D$3:$W$3</c15:sqref>
                  </c15:fullRef>
                </c:ext>
              </c:extLst>
              <c:f>('ASETTW NowTagFoot AllTypes'!$D$3,'ASETTW NowTagFoot AllTypes'!$H$3,'ASETTW NowTagFoot AllTypes'!$L$3,'ASETTW NowTagFoot AllTypes'!$P$3,'ASETTW NowTagFoot AllTypes'!$T$3)</c:f>
              <c:numCache>
                <c:formatCode>General</c:formatCode>
                <c:ptCount val="5"/>
                <c:pt idx="0">
                  <c:v>1.1158021179278528</c:v>
                </c:pt>
                <c:pt idx="1">
                  <c:v>1.0486400678499002</c:v>
                </c:pt>
                <c:pt idx="2">
                  <c:v>0.99999999999999989</c:v>
                </c:pt>
                <c:pt idx="3">
                  <c:v>0.95743606501056322</c:v>
                </c:pt>
                <c:pt idx="4">
                  <c:v>0.92317506930777005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D7-43AD-A788-3AA8E6644C07}"/>
            </c:ext>
          </c:extLst>
        </c:ser>
        <c:ser>
          <c:idx val="1"/>
          <c:order val="2"/>
          <c:tx>
            <c:strRef>
              <c:f>'ASETTW NowTagFoot AllTypes'!$A$4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AllTypes'!$D$4:$W$4</c15:sqref>
                  </c15:fullRef>
                </c:ext>
              </c:extLst>
              <c:f>('ASETTW NowTagFoot AllTypes'!$D$4,'ASETTW NowTagFoot AllTypes'!$H$4,'ASETTW NowTagFoot AllTypes'!$L$4,'ASETTW NowTagFoot AllTypes'!$P$4,'ASETTW NowTagFoot AllTypes'!$T$4)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D7-43AD-A788-3AA8E6644C07}"/>
            </c:ext>
          </c:extLst>
        </c:ser>
        <c:ser>
          <c:idx val="2"/>
          <c:order val="3"/>
          <c:tx>
            <c:strRef>
              <c:f>'ASETTW NowTagFoot AllTypes'!$A$5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AllTypes'!$D$5:$W$5</c15:sqref>
                  </c15:fullRef>
                </c:ext>
              </c:extLst>
              <c:f>('ASETTW NowTagFoot AllTypes'!$D$5,'ASETTW NowTagFoot AllTypes'!$H$5,'ASETTW NowTagFoot AllTypes'!$L$5,'ASETTW NowTagFoot AllTypes'!$P$5,'ASETTW NowTagFoot AllTypes'!$T$5)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0D7-43AD-A788-3AA8E6644C07}"/>
            </c:ext>
          </c:extLst>
        </c:ser>
        <c:ser>
          <c:idx val="3"/>
          <c:order val="4"/>
          <c:tx>
            <c:strRef>
              <c:f>'ASETTW NowTagFoot AllTypes'!$A$6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AllTypes'!$D$6:$W$6</c15:sqref>
                  </c15:fullRef>
                </c:ext>
              </c:extLst>
              <c:f>('ASETTW NowTagFoot AllTypes'!$D$6,'ASETTW NowTagFoot AllTypes'!$H$6,'ASETTW NowTagFoot AllTypes'!$L$6,'ASETTW NowTagFoot AllTypes'!$P$6,'ASETTW NowTagFoot AllTypes'!$T$6)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D7-43AD-A788-3AA8E6644C07}"/>
            </c:ext>
          </c:extLst>
        </c:ser>
        <c:ser>
          <c:idx val="4"/>
          <c:order val="5"/>
          <c:tx>
            <c:strRef>
              <c:f>'ASETTW NowTagFoot AllTypes'!$A$7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AllTypes'!$D$7:$W$7</c15:sqref>
                  </c15:fullRef>
                </c:ext>
              </c:extLst>
              <c:f>('ASETTW NowTagFoot AllTypes'!$D$7,'ASETTW NowTagFoot AllTypes'!$H$7,'ASETTW NowTagFoot AllTypes'!$L$7,'ASETTW NowTagFoot AllTypes'!$P$7,'ASETTW NowTagFoot AllTypes'!$T$7)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D7-43AD-A788-3AA8E6644C07}"/>
            </c:ext>
          </c:extLst>
        </c:ser>
        <c:ser>
          <c:idx val="5"/>
          <c:order val="6"/>
          <c:tx>
            <c:strRef>
              <c:f>'ASETTW NowTagFoot AllTypes'!$A$8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AllTypes'!$D$8:$W$8</c15:sqref>
                  </c15:fullRef>
                </c:ext>
              </c:extLst>
              <c:f>('ASETTW NowTagFoot AllTypes'!$D$8,'ASETTW NowTagFoot AllTypes'!$H$8,'ASETTW NowTagFoot AllTypes'!$L$8,'ASETTW NowTagFoot AllTypes'!$P$8,'ASETTW NowTagFoot AllTypes'!$T$8)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0D7-43AD-A788-3AA8E6644C07}"/>
            </c:ext>
          </c:extLst>
        </c:ser>
        <c:ser>
          <c:idx val="6"/>
          <c:order val="7"/>
          <c:tx>
            <c:strRef>
              <c:f>'ASETTW NowTagFoot AllTypes'!$A$9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AllTypes'!$D$9:$W$9</c15:sqref>
                  </c15:fullRef>
                </c:ext>
              </c:extLst>
              <c:f>('ASETTW NowTagFoot AllTypes'!$D$9,'ASETTW NowTagFoot AllTypes'!$H$9,'ASETTW NowTagFoot AllTypes'!$L$9,'ASETTW NowTagFoot AllTypes'!$P$9,'ASETTW NowTagFoot AllTypes'!$T$9)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0D7-43AD-A788-3AA8E6644C07}"/>
            </c:ext>
          </c:extLst>
        </c:ser>
        <c:ser>
          <c:idx val="7"/>
          <c:order val="8"/>
          <c:tx>
            <c:strRef>
              <c:f>'ASETTW NowTagFoot AllTypes'!$A$10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AllTypes'!$D$10:$W$10</c15:sqref>
                  </c15:fullRef>
                </c:ext>
              </c:extLst>
              <c:f>('ASETTW NowTagFoot AllTypes'!$D$10,'ASETTW NowTagFoot AllTypes'!$H$10,'ASETTW NowTagFoot AllTypes'!$L$10,'ASETTW NowTagFoot AllTypes'!$P$10,'ASETTW NowTagFoot AllTypes'!$T$10)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0D7-43AD-A788-3AA8E6644C07}"/>
            </c:ext>
          </c:extLst>
        </c:ser>
        <c:ser>
          <c:idx val="8"/>
          <c:order val="9"/>
          <c:tx>
            <c:strRef>
              <c:f>'ASETTW NowTagFoot AllTypes'!$A$11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AllTypes'!$D$11:$W$11</c15:sqref>
                  </c15:fullRef>
                </c:ext>
              </c:extLst>
              <c:f>('ASETTW NowTagFoot AllTypes'!$D$11,'ASETTW NowTagFoot AllTypes'!$H$11,'ASETTW NowTagFoot AllTypes'!$L$11,'ASETTW NowTagFoot AllTypes'!$P$11,'ASETTW NowTagFoot AllTypes'!$T$11)</c:f>
              <c:numCache>
                <c:formatCode>General</c:formatCode>
                <c:ptCount val="5"/>
                <c:pt idx="0">
                  <c:v>1.2924440992815986</c:v>
                </c:pt>
                <c:pt idx="1">
                  <c:v>1.2317460766284063</c:v>
                </c:pt>
                <c:pt idx="2">
                  <c:v>1.1776398430951014</c:v>
                </c:pt>
                <c:pt idx="3">
                  <c:v>1.1329083313533703</c:v>
                </c:pt>
                <c:pt idx="4">
                  <c:v>1.0906955981220796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0D7-43AD-A788-3AA8E6644C07}"/>
            </c:ext>
          </c:extLst>
        </c:ser>
        <c:ser>
          <c:idx val="9"/>
          <c:order val="10"/>
          <c:tx>
            <c:strRef>
              <c:f>'ASETTW NowTagFoot AllTypes'!$A$12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AllTypes'!$D$12:$W$12</c15:sqref>
                  </c15:fullRef>
                </c:ext>
              </c:extLst>
              <c:f>('ASETTW NowTagFoot AllTypes'!$D$12,'ASETTW NowTagFoot AllTypes'!$H$12,'ASETTW NowTagFoot AllTypes'!$L$12,'ASETTW NowTagFoot AllTypes'!$P$12,'ASETTW NowTagFoot AllTypes'!$T$12)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0D7-43AD-A788-3AA8E6644C07}"/>
            </c:ext>
          </c:extLst>
        </c:ser>
        <c:ser>
          <c:idx val="10"/>
          <c:order val="11"/>
          <c:tx>
            <c:strRef>
              <c:f>'ASETTW NowTagFoot AllTypes'!$A$13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AllTypes'!$D$13:$W$13</c15:sqref>
                  </c15:fullRef>
                </c:ext>
              </c:extLst>
              <c:f>('ASETTW NowTagFoot AllTypes'!$D$13,'ASETTW NowTagFoot AllTypes'!$H$13,'ASETTW NowTagFoot AllTypes'!$L$13,'ASETTW NowTagFoot AllTypes'!$P$13,'ASETTW NowTagFoot AllTypes'!$T$13)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0D7-43AD-A788-3AA8E6644C07}"/>
            </c:ext>
          </c:extLst>
        </c:ser>
        <c:ser>
          <c:idx val="11"/>
          <c:order val="12"/>
          <c:tx>
            <c:strRef>
              <c:f>'ASETTW NowTagFoot AllTypes'!$A$14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AllTypes'!$D$14:$W$14</c15:sqref>
                  </c15:fullRef>
                </c:ext>
              </c:extLst>
              <c:f>('ASETTW NowTagFoot AllTypes'!$D$14,'ASETTW NowTagFoot AllTypes'!$H$14,'ASETTW NowTagFoot AllTypes'!$L$14,'ASETTW NowTagFoot AllTypes'!$P$14,'ASETTW NowTagFoot AllTypes'!$T$14)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0D7-43AD-A788-3AA8E6644C07}"/>
            </c:ext>
          </c:extLst>
        </c:ser>
        <c:ser>
          <c:idx val="12"/>
          <c:order val="13"/>
          <c:tx>
            <c:strRef>
              <c:f>'ASETTW NowTagFoot AllTypes'!$A$15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AllTypes'!$D$15:$W$15</c15:sqref>
                  </c15:fullRef>
                </c:ext>
              </c:extLst>
              <c:f>('ASETTW NowTagFoot AllTypes'!$D$15,'ASETTW NowTagFoot AllTypes'!$H$15,'ASETTW NowTagFoot AllTypes'!$L$15,'ASETTW NowTagFoot AllTypes'!$P$15,'ASETTW NowTagFoot AllTypes'!$T$15)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0D7-43AD-A788-3AA8E6644C07}"/>
            </c:ext>
          </c:extLst>
        </c:ser>
        <c:ser>
          <c:idx val="13"/>
          <c:order val="14"/>
          <c:tx>
            <c:strRef>
              <c:f>'ASETTW NowTagFoot AllTypes'!$A$16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AllTypes'!$D$16:$W$16</c15:sqref>
                  </c15:fullRef>
                </c:ext>
              </c:extLst>
              <c:f>('ASETTW NowTagFoot AllTypes'!$D$16,'ASETTW NowTagFoot AllTypes'!$H$16,'ASETTW NowTagFoot AllTypes'!$L$16,'ASETTW NowTagFoot AllTypes'!$P$16,'ASETTW NowTagFoot AllTypes'!$T$16)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0D7-43AD-A788-3AA8E6644C07}"/>
            </c:ext>
          </c:extLst>
        </c:ser>
        <c:ser>
          <c:idx val="14"/>
          <c:order val="15"/>
          <c:tx>
            <c:strRef>
              <c:f>'ASETTW NowTagFoot AllTypes'!$A$17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AllTypes'!$D$17:$W$17</c15:sqref>
                  </c15:fullRef>
                </c:ext>
              </c:extLst>
              <c:f>('ASETTW NowTagFoot AllTypes'!$D$17,'ASETTW NowTagFoot AllTypes'!$H$17,'ASETTW NowTagFoot AllTypes'!$L$17,'ASETTW NowTagFoot AllTypes'!$P$17,'ASETTW NowTagFoot AllTypes'!$T$17)</c:f>
              <c:numCache>
                <c:formatCode>General</c:formatCode>
                <c:ptCount val="5"/>
                <c:pt idx="0">
                  <c:v>1.4598824051119184</c:v>
                </c:pt>
                <c:pt idx="1">
                  <c:v>1.3863050651931883</c:v>
                </c:pt>
                <c:pt idx="2">
                  <c:v>1.3330453342940014</c:v>
                </c:pt>
                <c:pt idx="3">
                  <c:v>1.2870793369391802</c:v>
                </c:pt>
                <c:pt idx="4">
                  <c:v>1.2335824243367584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0D7-43AD-A788-3AA8E6644C07}"/>
            </c:ext>
          </c:extLst>
        </c:ser>
        <c:ser>
          <c:idx val="15"/>
          <c:order val="16"/>
          <c:tx>
            <c:strRef>
              <c:f>'ASETTW NowTagFoot AllTypes'!$A$18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AllTypes'!$D$18:$W$18</c15:sqref>
                  </c15:fullRef>
                </c:ext>
              </c:extLst>
              <c:f>('ASETTW NowTagFoot AllTypes'!$D$18,'ASETTW NowTagFoot AllTypes'!$H$18,'ASETTW NowTagFoot AllTypes'!$L$18,'ASETTW NowTagFoot AllTypes'!$P$18,'ASETTW NowTagFoot AllTypes'!$T$18)</c:f>
              <c:numCache>
                <c:formatCode>General</c:formatCode>
                <c:ptCount val="5"/>
                <c:pt idx="0">
                  <c:v>1.4842494960006754</c:v>
                </c:pt>
                <c:pt idx="1">
                  <c:v>1.410854671833365</c:v>
                </c:pt>
                <c:pt idx="2">
                  <c:v>1.354936296379607</c:v>
                </c:pt>
                <c:pt idx="3">
                  <c:v>1.3094295242743597</c:v>
                </c:pt>
                <c:pt idx="4">
                  <c:v>1.2569235163288157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0D7-43AD-A788-3AA8E6644C07}"/>
            </c:ext>
          </c:extLst>
        </c:ser>
        <c:ser>
          <c:idx val="16"/>
          <c:order val="17"/>
          <c:tx>
            <c:strRef>
              <c:f>'ASETTW NowTagFoot AllTypes'!$A$19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AllTypes'!$D$19:$W$19</c15:sqref>
                  </c15:fullRef>
                </c:ext>
              </c:extLst>
              <c:f>('ASETTW NowTagFoot AllTypes'!$D$19,'ASETTW NowTagFoot AllTypes'!$H$19,'ASETTW NowTagFoot AllTypes'!$L$19,'ASETTW NowTagFoot AllTypes'!$P$19,'ASETTW NowTagFoot AllTypes'!$T$19)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0D7-43AD-A788-3AA8E6644C07}"/>
            </c:ext>
          </c:extLst>
        </c:ser>
        <c:ser>
          <c:idx val="17"/>
          <c:order val="18"/>
          <c:tx>
            <c:strRef>
              <c:f>'ASETTW NowTagFoot AllTypes'!$A$20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AllTypes'!$D$20:$W$20</c15:sqref>
                  </c15:fullRef>
                </c:ext>
              </c:extLst>
              <c:f>('ASETTW NowTagFoot AllTypes'!$D$20,'ASETTW NowTagFoot AllTypes'!$H$20,'ASETTW NowTagFoot AllTypes'!$L$20,'ASETTW NowTagFoot AllTypes'!$P$20,'ASETTW NowTagFoot AllTypes'!$T$20)</c:f>
              <c:numCache>
                <c:formatCode>General</c:formatCode>
                <c:ptCount val="5"/>
                <c:pt idx="0">
                  <c:v>1.5089113053087357</c:v>
                </c:pt>
                <c:pt idx="1">
                  <c:v>1.4411159837138323</c:v>
                </c:pt>
                <c:pt idx="2">
                  <c:v>1.3804395320837408</c:v>
                </c:pt>
                <c:pt idx="3">
                  <c:v>1.325973478169028</c:v>
                </c:pt>
                <c:pt idx="4">
                  <c:v>1.2802068306380112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0D7-43AD-A788-3AA8E6644C07}"/>
            </c:ext>
          </c:extLst>
        </c:ser>
        <c:ser>
          <c:idx val="18"/>
          <c:order val="19"/>
          <c:tx>
            <c:strRef>
              <c:f>'ASETTW NowTagFoot AllTypes'!$A$21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AllTypes'!$D$21:$W$21</c15:sqref>
                  </c15:fullRef>
                </c:ext>
              </c:extLst>
              <c:f>('ASETTW NowTagFoot AllTypes'!$D$21,'ASETTW NowTagFoot AllTypes'!$H$21,'ASETTW NowTagFoot AllTypes'!$L$21,'ASETTW NowTagFoot AllTypes'!$P$21,'ASETTW NowTagFoot AllTypes'!$T$21)</c:f>
              <c:numCache>
                <c:formatCode>General</c:formatCode>
                <c:ptCount val="5"/>
                <c:pt idx="0">
                  <c:v>1.5483944363596245</c:v>
                </c:pt>
                <c:pt idx="1">
                  <c:v>1.4632732711856373</c:v>
                </c:pt>
                <c:pt idx="2">
                  <c:v>1.3895600506505561</c:v>
                </c:pt>
                <c:pt idx="3">
                  <c:v>1.3307601016124369</c:v>
                </c:pt>
                <c:pt idx="4">
                  <c:v>1.2808180631741559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0D7-43AD-A788-3AA8E6644C07}"/>
            </c:ext>
          </c:extLst>
        </c:ser>
        <c:ser>
          <c:idx val="19"/>
          <c:order val="20"/>
          <c:tx>
            <c:strRef>
              <c:f>'ASETTW NowTagFoot AllTypes'!$A$22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AllTypes'!$D$22:$W$22</c15:sqref>
                  </c15:fullRef>
                </c:ext>
              </c:extLst>
              <c:f>('ASETTW NowTagFoot AllTypes'!$D$22,'ASETTW NowTagFoot AllTypes'!$H$22,'ASETTW NowTagFoot AllTypes'!$L$22,'ASETTW NowTagFoot AllTypes'!$P$22,'ASETTW NowTagFoot AllTypes'!$T$22)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0D7-43AD-A788-3AA8E6644C07}"/>
            </c:ext>
          </c:extLst>
        </c:ser>
        <c:ser>
          <c:idx val="20"/>
          <c:order val="21"/>
          <c:tx>
            <c:strRef>
              <c:f>'ASETTW NowTagFoot AllTypes'!$A$23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AllTypes'!$D$23:$W$23</c15:sqref>
                  </c15:fullRef>
                </c:ext>
              </c:extLst>
              <c:f>('ASETTW NowTagFoot AllTypes'!$D$23,'ASETTW NowTagFoot AllTypes'!$H$23,'ASETTW NowTagFoot AllTypes'!$L$23,'ASETTW NowTagFoot AllTypes'!$P$23,'ASETTW NowTagFoot AllTypes'!$T$23)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0D7-43AD-A788-3AA8E6644C07}"/>
            </c:ext>
          </c:extLst>
        </c:ser>
        <c:ser>
          <c:idx val="21"/>
          <c:order val="22"/>
          <c:tx>
            <c:strRef>
              <c:f>'ASETTW NowTagFoot AllTypes'!$A$24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60D7-43AD-A788-3AA8E6644C07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AllTypes'!$D$24:$W$24</c15:sqref>
                  </c15:fullRef>
                </c:ext>
              </c:extLst>
              <c:f>('ASETTW NowTagFoot AllTypes'!$D$24,'ASETTW NowTagFoot AllTypes'!$H$24,'ASETTW NowTagFoot AllTypes'!$L$24,'ASETTW NowTagFoot AllTypes'!$P$24,'ASETTW NowTagFoot AllTypes'!$T$24)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0D7-43AD-A788-3AA8E6644C07}"/>
            </c:ext>
          </c:extLst>
        </c:ser>
        <c:ser>
          <c:idx val="22"/>
          <c:order val="23"/>
          <c:tx>
            <c:strRef>
              <c:f>'ASETTW NowTagFoot AllTypes'!$A$25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AllTypes'!$D$25:$W$25</c15:sqref>
                  </c15:fullRef>
                </c:ext>
              </c:extLst>
              <c:f>('ASETTW NowTagFoot AllTypes'!$D$25,'ASETTW NowTagFoot AllTypes'!$H$25,'ASETTW NowTagFoot AllTypes'!$L$25,'ASETTW NowTagFoot AllTypes'!$P$25,'ASETTW NowTagFoot AllTypes'!$T$25)</c:f>
              <c:numCache>
                <c:formatCode>General</c:formatCode>
                <c:ptCount val="5"/>
                <c:pt idx="0">
                  <c:v>1.5755384473646885</c:v>
                </c:pt>
                <c:pt idx="1">
                  <c:v>1.4986381445737513</c:v>
                </c:pt>
                <c:pt idx="2">
                  <c:v>1.4208483104191274</c:v>
                </c:pt>
                <c:pt idx="3">
                  <c:v>1.3623471801250351</c:v>
                </c:pt>
                <c:pt idx="4">
                  <c:v>1.3126957558210617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0D7-43AD-A788-3AA8E6644C07}"/>
            </c:ext>
          </c:extLst>
        </c:ser>
        <c:ser>
          <c:idx val="23"/>
          <c:order val="24"/>
          <c:tx>
            <c:strRef>
              <c:f>'ASETTW NowTagFoot AllTypes'!$A$26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AllTypes'!$D$26:$W$26</c15:sqref>
                  </c15:fullRef>
                </c:ext>
              </c:extLst>
              <c:f>('ASETTW NowTagFoot AllTypes'!$D$26,'ASETTW NowTagFoot AllTypes'!$H$26,'ASETTW NowTagFoot AllTypes'!$L$26,'ASETTW NowTagFoot AllTypes'!$P$26,'ASETTW NowTagFoot AllTypes'!$T$26)</c:f>
              <c:numCache>
                <c:formatCode>General</c:formatCode>
                <c:ptCount val="5"/>
                <c:pt idx="0">
                  <c:v>1.5859971714847418</c:v>
                </c:pt>
                <c:pt idx="1">
                  <c:v>1.5082573395870487</c:v>
                </c:pt>
                <c:pt idx="2">
                  <c:v>1.4251045546162273</c:v>
                </c:pt>
                <c:pt idx="3">
                  <c:v>1.3724988264597799</c:v>
                </c:pt>
                <c:pt idx="4">
                  <c:v>1.3276233156439097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0D7-43AD-A788-3AA8E6644C07}"/>
            </c:ext>
          </c:extLst>
        </c:ser>
        <c:ser>
          <c:idx val="24"/>
          <c:order val="25"/>
          <c:tx>
            <c:strRef>
              <c:f>'ASETTW NowTagFoot AllTypes'!$A$27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AllTypes'!$D$27:$W$27</c15:sqref>
                  </c15:fullRef>
                </c:ext>
              </c:extLst>
              <c:f>('ASETTW NowTagFoot AllTypes'!$D$27,'ASETTW NowTagFoot AllTypes'!$H$27,'ASETTW NowTagFoot AllTypes'!$L$27,'ASETTW NowTagFoot AllTypes'!$P$27,'ASETTW NowTagFoot AllTypes'!$T$27)</c:f>
              <c:numCache>
                <c:formatCode>General</c:formatCode>
                <c:ptCount val="5"/>
                <c:pt idx="0">
                  <c:v>1.5578875148595603</c:v>
                </c:pt>
                <c:pt idx="1">
                  <c:v>1.4952572693164123</c:v>
                </c:pt>
                <c:pt idx="2">
                  <c:v>1.4280897603539906</c:v>
                </c:pt>
                <c:pt idx="3">
                  <c:v>1.369691491476295</c:v>
                </c:pt>
                <c:pt idx="4">
                  <c:v>1.3234177506768052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0D7-43AD-A788-3AA8E6644C07}"/>
            </c:ext>
          </c:extLst>
        </c:ser>
        <c:ser>
          <c:idx val="25"/>
          <c:order val="26"/>
          <c:tx>
            <c:strRef>
              <c:f>'ASETTW NowTagFoot AllTypes'!$A$28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AllTypes'!$D$28:$W$28</c15:sqref>
                  </c15:fullRef>
                </c:ext>
              </c:extLst>
              <c:f>('ASETTW NowTagFoot AllTypes'!$D$28,'ASETTW NowTagFoot AllTypes'!$H$28,'ASETTW NowTagFoot AllTypes'!$L$28,'ASETTW NowTagFoot AllTypes'!$P$28,'ASETTW NowTagFoot AllTypes'!$T$28)</c:f>
              <c:numCache>
                <c:formatCode>General</c:formatCode>
                <c:ptCount val="5"/>
                <c:pt idx="0">
                  <c:v>1.6759694739002813</c:v>
                </c:pt>
                <c:pt idx="1">
                  <c:v>1.5884512515974869</c:v>
                </c:pt>
                <c:pt idx="2">
                  <c:v>1.5162189110253141</c:v>
                </c:pt>
                <c:pt idx="3">
                  <c:v>1.4590317436117928</c:v>
                </c:pt>
                <c:pt idx="4">
                  <c:v>1.3904147789497763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0D7-43AD-A788-3AA8E6644C07}"/>
            </c:ext>
          </c:extLst>
        </c:ser>
        <c:ser>
          <c:idx val="26"/>
          <c:order val="27"/>
          <c:tx>
            <c:strRef>
              <c:f>'ASETTW NowTagFoot AllTypes'!$A$29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AllTypes'!$D$29:$W$29</c15:sqref>
                  </c15:fullRef>
                </c:ext>
              </c:extLst>
              <c:f>('ASETTW NowTagFoot AllTypes'!$D$29,'ASETTW NowTagFoot AllTypes'!$H$29,'ASETTW NowTagFoot AllTypes'!$L$29,'ASETTW NowTagFoot AllTypes'!$P$29,'ASETTW NowTagFoot AllTypes'!$T$29)</c:f>
              <c:numCache>
                <c:formatCode>General</c:formatCode>
                <c:ptCount val="5"/>
                <c:pt idx="0">
                  <c:v>1.7255845547095932</c:v>
                </c:pt>
                <c:pt idx="1">
                  <c:v>1.6464971352838935</c:v>
                </c:pt>
                <c:pt idx="2">
                  <c:v>1.5671922169557242</c:v>
                </c:pt>
                <c:pt idx="3">
                  <c:v>1.5204942519300308</c:v>
                </c:pt>
                <c:pt idx="4">
                  <c:v>1.4632073347642862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0D7-43AD-A788-3AA8E6644C07}"/>
            </c:ext>
          </c:extLst>
        </c:ser>
        <c:ser>
          <c:idx val="27"/>
          <c:order val="28"/>
          <c:tx>
            <c:strRef>
              <c:f>'ASETTW NowTagFoot AllTypes'!$A$30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AllTypes'!$D$30:$W$30</c15:sqref>
                  </c15:fullRef>
                </c:ext>
              </c:extLst>
              <c:f>('ASETTW NowTagFoot AllTypes'!$D$30,'ASETTW NowTagFoot AllTypes'!$H$30,'ASETTW NowTagFoot AllTypes'!$L$30,'ASETTW NowTagFoot AllTypes'!$P$30,'ASETTW NowTagFoot AllTypes'!$T$30)</c:f>
              <c:numCache>
                <c:formatCode>General</c:formatCode>
                <c:ptCount val="5"/>
                <c:pt idx="0">
                  <c:v>1.797826612886414</c:v>
                </c:pt>
                <c:pt idx="1">
                  <c:v>1.6992493356093348</c:v>
                </c:pt>
                <c:pt idx="2">
                  <c:v>1.6206645481518693</c:v>
                </c:pt>
                <c:pt idx="3">
                  <c:v>1.561190106115633</c:v>
                </c:pt>
                <c:pt idx="4">
                  <c:v>1.4997557728729243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0D7-43AD-A788-3AA8E6644C07}"/>
            </c:ext>
          </c:extLst>
        </c:ser>
        <c:ser>
          <c:idx val="28"/>
          <c:order val="29"/>
          <c:tx>
            <c:strRef>
              <c:f>'ASETTW NowTagFoot AllTypes'!$A$31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AllTypes'!$D$31:$W$31</c15:sqref>
                  </c15:fullRef>
                </c:ext>
              </c:extLst>
              <c:f>('ASETTW NowTagFoot AllTypes'!$D$31,'ASETTW NowTagFoot AllTypes'!$H$31,'ASETTW NowTagFoot AllTypes'!$L$31,'ASETTW NowTagFoot AllTypes'!$P$31,'ASETTW NowTagFoot AllTypes'!$T$31)</c:f>
              <c:numCache>
                <c:formatCode>General</c:formatCode>
                <c:ptCount val="5"/>
                <c:pt idx="0">
                  <c:v>1.8275666648223436</c:v>
                </c:pt>
                <c:pt idx="1">
                  <c:v>1.7298907873952376</c:v>
                </c:pt>
                <c:pt idx="2">
                  <c:v>1.6484312902865847</c:v>
                </c:pt>
                <c:pt idx="3">
                  <c:v>1.5930505035021409</c:v>
                </c:pt>
                <c:pt idx="4">
                  <c:v>1.5361534404714452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0D7-43AD-A788-3AA8E6644C07}"/>
            </c:ext>
          </c:extLst>
        </c:ser>
        <c:ser>
          <c:idx val="29"/>
          <c:order val="30"/>
          <c:tx>
            <c:strRef>
              <c:f>'ASETTW NowTagFoot AllTypes'!$A$32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AllTypes'!$D$32:$W$32</c15:sqref>
                  </c15:fullRef>
                </c:ext>
              </c:extLst>
              <c:f>('ASETTW NowTagFoot AllTypes'!$D$32,'ASETTW NowTagFoot AllTypes'!$H$32,'ASETTW NowTagFoot AllTypes'!$L$32,'ASETTW NowTagFoot AllTypes'!$P$32,'ASETTW NowTagFoot AllTypes'!$T$32)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0D7-43AD-A788-3AA8E6644C07}"/>
            </c:ext>
          </c:extLst>
        </c:ser>
        <c:ser>
          <c:idx val="30"/>
          <c:order val="31"/>
          <c:tx>
            <c:strRef>
              <c:f>'ASETTW NowTagFoot AllTypes'!$A$33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AllTypes'!$D$33:$W$33</c15:sqref>
                  </c15:fullRef>
                </c:ext>
              </c:extLst>
              <c:f>('ASETTW NowTagFoot AllTypes'!$D$33,'ASETTW NowTagFoot AllTypes'!$H$33,'ASETTW NowTagFoot AllTypes'!$L$33,'ASETTW NowTagFoot AllTypes'!$P$33,'ASETTW NowTagFoot AllTypes'!$T$33)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0D7-43AD-A788-3AA8E6644C07}"/>
            </c:ext>
          </c:extLst>
        </c:ser>
        <c:ser>
          <c:idx val="31"/>
          <c:order val="32"/>
          <c:tx>
            <c:strRef>
              <c:f>'ASETTW NowTagFoot AllTypes'!$A$34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AllTypes'!$D$34:$W$34</c15:sqref>
                  </c15:fullRef>
                </c:ext>
              </c:extLst>
              <c:f>('ASETTW NowTagFoot AllTypes'!$D$34,'ASETTW NowTagFoot AllTypes'!$H$34,'ASETTW NowTagFoot AllTypes'!$L$34,'ASETTW NowTagFoot AllTypes'!$P$34,'ASETTW NowTagFoot AllTypes'!$T$34)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0D7-43AD-A788-3AA8E6644C07}"/>
            </c:ext>
          </c:extLst>
        </c:ser>
        <c:ser>
          <c:idx val="32"/>
          <c:order val="33"/>
          <c:tx>
            <c:strRef>
              <c:f>'ASETTW NowTagFoot AllTypes'!$A$35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AllTypes'!$D$35:$W$35</c15:sqref>
                  </c15:fullRef>
                </c:ext>
              </c:extLst>
              <c:f>('ASETTW NowTagFoot AllTypes'!$D$35,'ASETTW NowTagFoot AllTypes'!$H$35,'ASETTW NowTagFoot AllTypes'!$L$35,'ASETTW NowTagFoot AllTypes'!$P$35,'ASETTW NowTagFoot AllTypes'!$T$35)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0D7-43AD-A788-3AA8E6644C07}"/>
            </c:ext>
          </c:extLst>
        </c:ser>
        <c:ser>
          <c:idx val="33"/>
          <c:order val="34"/>
          <c:tx>
            <c:strRef>
              <c:f>'ASETTW NowTagFoot AllTypes'!$A$36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AllTypes'!$D$36:$W$36</c15:sqref>
                  </c15:fullRef>
                </c:ext>
              </c:extLst>
              <c:f>('ASETTW NowTagFoot AllTypes'!$D$36,'ASETTW NowTagFoot AllTypes'!$H$36,'ASETTW NowTagFoot AllTypes'!$L$36,'ASETTW NowTagFoot AllTypes'!$P$36,'ASETTW NowTagFoot AllTypes'!$T$36)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0D7-43AD-A788-3AA8E6644C07}"/>
            </c:ext>
          </c:extLst>
        </c:ser>
        <c:ser>
          <c:idx val="34"/>
          <c:order val="35"/>
          <c:tx>
            <c:strRef>
              <c:f>'ASETTW NowTagFoot AllTypes'!$A$37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AllTypes'!$D$37:$W$37</c15:sqref>
                  </c15:fullRef>
                </c:ext>
              </c:extLst>
              <c:f>('ASETTW NowTagFoot AllTypes'!$D$37,'ASETTW NowTagFoot AllTypes'!$H$37,'ASETTW NowTagFoot AllTypes'!$L$37,'ASETTW NowTagFoot AllTypes'!$P$37,'ASETTW NowTagFoot AllTypes'!$T$37)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0D7-43AD-A788-3AA8E6644C07}"/>
            </c:ext>
          </c:extLst>
        </c:ser>
        <c:ser>
          <c:idx val="35"/>
          <c:order val="36"/>
          <c:tx>
            <c:strRef>
              <c:f>'ASETTW NowTagFoot AllTypes'!$A$38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AllTypes'!$D$38:$W$38</c15:sqref>
                  </c15:fullRef>
                </c:ext>
              </c:extLst>
              <c:f>('ASETTW NowTagFoot AllTypes'!$D$38,'ASETTW NowTagFoot AllTypes'!$H$38,'ASETTW NowTagFoot AllTypes'!$L$38,'ASETTW NowTagFoot AllTypes'!$P$38,'ASETTW NowTagFoot AllTypes'!$T$38)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0D7-43AD-A788-3AA8E6644C07}"/>
            </c:ext>
          </c:extLst>
        </c:ser>
        <c:ser>
          <c:idx val="36"/>
          <c:order val="37"/>
          <c:tx>
            <c:strRef>
              <c:f>'ASETTW NowTagFoot AllTypes'!$A$39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AllTypes'!$D$39:$W$39</c15:sqref>
                  </c15:fullRef>
                </c:ext>
              </c:extLst>
              <c:f>('ASETTW NowTagFoot AllTypes'!$D$39,'ASETTW NowTagFoot AllTypes'!$H$39,'ASETTW NowTagFoot AllTypes'!$L$39,'ASETTW NowTagFoot AllTypes'!$P$39,'ASETTW NowTagFoot AllTypes'!$T$39)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0D7-43AD-A788-3AA8E6644C07}"/>
            </c:ext>
          </c:extLst>
        </c:ser>
        <c:ser>
          <c:idx val="37"/>
          <c:order val="38"/>
          <c:tx>
            <c:strRef>
              <c:f>'ASETTW NowTagFoot AllTypes'!$A$40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AllTypes'!$D$40:$W$40</c15:sqref>
                  </c15:fullRef>
                </c:ext>
              </c:extLst>
              <c:f>('ASETTW NowTagFoot AllTypes'!$D$40,'ASETTW NowTagFoot AllTypes'!$H$40,'ASETTW NowTagFoot AllTypes'!$L$40,'ASETTW NowTagFoot AllTypes'!$P$40,'ASETTW NowTagFoot AllTypes'!$T$40)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0D7-43AD-A788-3AA8E6644C07}"/>
            </c:ext>
          </c:extLst>
        </c:ser>
        <c:ser>
          <c:idx val="43"/>
          <c:order val="44"/>
          <c:tx>
            <c:strRef>
              <c:f>'ASETTW NowTagFoot AllTypes'!$A$46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AllTypes'!$D$46:$W$46</c15:sqref>
                  </c15:fullRef>
                </c:ext>
              </c:extLst>
              <c:f>('ASETTW NowTagFoot AllTypes'!$D$46,'ASETTW NowTagFoot AllTypes'!$H$46,'ASETTW NowTagFoot AllTypes'!$L$46,'ASETTW NowTagFoot AllTypes'!$P$46,'ASETTW NowTagFoot AllTypes'!$T$46)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0D7-43AD-A788-3AA8E6644C07}"/>
            </c:ext>
          </c:extLst>
        </c:ser>
        <c:ser>
          <c:idx val="44"/>
          <c:order val="45"/>
          <c:tx>
            <c:strRef>
              <c:f>'ASETTW NowTagFoot AllTypes'!$A$47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AllTypes'!$D$47:$W$47</c15:sqref>
                  </c15:fullRef>
                </c:ext>
              </c:extLst>
              <c:f>('ASETTW NowTagFoot AllTypes'!$D$47,'ASETTW NowTagFoot AllTypes'!$H$47,'ASETTW NowTagFoot AllTypes'!$L$47,'ASETTW NowTagFoot AllTypes'!$P$47,'ASETTW NowTagFoot AllTypes'!$T$47)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0D7-43AD-A788-3AA8E6644C07}"/>
            </c:ext>
          </c:extLst>
        </c:ser>
        <c:ser>
          <c:idx val="45"/>
          <c:order val="46"/>
          <c:tx>
            <c:strRef>
              <c:f>'ASETTW NowTagFoot AllTypes'!$A$48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AllTypes'!$D$48:$W$48</c15:sqref>
                  </c15:fullRef>
                </c:ext>
              </c:extLst>
              <c:f>('ASETTW NowTagFoot AllTypes'!$D$48,'ASETTW NowTagFoot AllTypes'!$H$48,'ASETTW NowTagFoot AllTypes'!$L$48,'ASETTW NowTagFoot AllTypes'!$P$48,'ASETTW NowTagFoot AllTypes'!$T$48)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0D7-43AD-A788-3AA8E6644C07}"/>
            </c:ext>
          </c:extLst>
        </c:ser>
        <c:ser>
          <c:idx val="46"/>
          <c:order val="47"/>
          <c:tx>
            <c:strRef>
              <c:f>'ASETTW NowTagFoot AllTypes'!$A$49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AllTypes'!$D$49:$W$49</c15:sqref>
                  </c15:fullRef>
                </c:ext>
              </c:extLst>
              <c:f>('ASETTW NowTagFoot AllTypes'!$D$49,'ASETTW NowTagFoot AllTypes'!$H$49,'ASETTW NowTagFoot AllTypes'!$L$49,'ASETTW NowTagFoot AllTypes'!$P$49,'ASETTW NowTagFoot AllTypes'!$T$49)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0D7-43AD-A788-3AA8E6644C07}"/>
            </c:ext>
          </c:extLst>
        </c:ser>
        <c:ser>
          <c:idx val="47"/>
          <c:order val="48"/>
          <c:tx>
            <c:strRef>
              <c:f>'ASETTW NowTagFoot AllTypes'!$A$50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AllTypes'!$D$50:$W$50</c15:sqref>
                  </c15:fullRef>
                </c:ext>
              </c:extLst>
              <c:f>('ASETTW NowTagFoot AllTypes'!$D$50,'ASETTW NowTagFoot AllTypes'!$H$50,'ASETTW NowTagFoot AllTypes'!$L$50,'ASETTW NowTagFoot AllTypes'!$P$50,'ASETTW NowTagFoot AllTypes'!$T$50)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0D7-43AD-A788-3AA8E6644C07}"/>
            </c:ext>
          </c:extLst>
        </c:ser>
        <c:ser>
          <c:idx val="48"/>
          <c:order val="49"/>
          <c:tx>
            <c:strRef>
              <c:f>'ASETTW NowTagFoot AllTypes'!$A$51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AllTypes'!$D$51:$W$51</c15:sqref>
                  </c15:fullRef>
                </c:ext>
              </c:extLst>
              <c:f>('ASETTW NowTagFoot AllTypes'!$D$51,'ASETTW NowTagFoot AllTypes'!$H$51,'ASETTW NowTagFoot AllTypes'!$L$51,'ASETTW NowTagFoot AllTypes'!$P$51,'ASETTW NowTagFoot AllTypes'!$T$51)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0D7-43AD-A788-3AA8E6644C07}"/>
            </c:ext>
          </c:extLst>
        </c:ser>
        <c:ser>
          <c:idx val="49"/>
          <c:order val="50"/>
          <c:tx>
            <c:strRef>
              <c:f>'ASETTW NowTagFoot AllTypes'!$A$52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AllTypes'!$D$52:$W$52</c15:sqref>
                  </c15:fullRef>
                </c:ext>
              </c:extLst>
              <c:f>('ASETTW NowTagFoot AllTypes'!$D$52,'ASETTW NowTagFoot AllTypes'!$H$52,'ASETTW NowTagFoot AllTypes'!$L$52,'ASETTW NowTagFoot AllTypes'!$P$52,'ASETTW NowTagFoot AllTypes'!$T$52)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0D7-43AD-A788-3AA8E6644C07}"/>
            </c:ext>
          </c:extLst>
        </c:ser>
        <c:ser>
          <c:idx val="50"/>
          <c:order val="51"/>
          <c:tx>
            <c:strRef>
              <c:f>'ASETTW NowTagFoot AllTypes'!$A$53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AllTypes'!$D$53:$W$53</c15:sqref>
                  </c15:fullRef>
                </c:ext>
              </c:extLst>
              <c:f>('ASETTW NowTagFoot AllTypes'!$D$53,'ASETTW NowTagFoot AllTypes'!$H$53,'ASETTW NowTagFoot AllTypes'!$L$53,'ASETTW NowTagFoot AllTypes'!$P$53,'ASETTW NowTagFoot AllTypes'!$T$53)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0D7-43AD-A788-3AA8E6644C07}"/>
            </c:ext>
          </c:extLst>
        </c:ser>
        <c:ser>
          <c:idx val="51"/>
          <c:order val="52"/>
          <c:tx>
            <c:strRef>
              <c:f>'ASETTW NowTagFoot AllTypes'!$A$54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AllTypes'!$D$54:$W$54</c15:sqref>
                  </c15:fullRef>
                </c:ext>
              </c:extLst>
              <c:f>('ASETTW NowTagFoot AllTypes'!$D$54,'ASETTW NowTagFoot AllTypes'!$H$54,'ASETTW NowTagFoot AllTypes'!$L$54,'ASETTW NowTagFoot AllTypes'!$P$54,'ASETTW NowTagFoot AllTypes'!$T$54)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0D7-43AD-A788-3AA8E6644C07}"/>
            </c:ext>
          </c:extLst>
        </c:ser>
        <c:ser>
          <c:idx val="52"/>
          <c:order val="53"/>
          <c:tx>
            <c:strRef>
              <c:f>'ASETTW NowTagFoot AllTypes'!$A$55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AllTypes'!$D$55:$W$55</c15:sqref>
                  </c15:fullRef>
                </c:ext>
              </c:extLst>
              <c:f>('ASETTW NowTagFoot AllTypes'!$D$55,'ASETTW NowTagFoot AllTypes'!$H$55,'ASETTW NowTagFoot AllTypes'!$L$55,'ASETTW NowTagFoot AllTypes'!$P$55,'ASETTW NowTagFoot AllTypes'!$T$55)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0D7-43AD-A788-3AA8E6644C07}"/>
            </c:ext>
          </c:extLst>
        </c:ser>
        <c:ser>
          <c:idx val="53"/>
          <c:order val="54"/>
          <c:tx>
            <c:strRef>
              <c:f>'ASETTW NowTagFoot AllTypes'!$A$56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AllTypes'!$D$56:$W$56</c15:sqref>
                  </c15:fullRef>
                </c:ext>
              </c:extLst>
              <c:f>('ASETTW NowTagFoot AllTypes'!$D$56,'ASETTW NowTagFoot AllTypes'!$H$56,'ASETTW NowTagFoot AllTypes'!$L$56,'ASETTW NowTagFoot AllTypes'!$P$56,'ASETTW NowTagFoot AllTypes'!$T$56)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0D7-43AD-A788-3AA8E6644C07}"/>
            </c:ext>
          </c:extLst>
        </c:ser>
        <c:ser>
          <c:idx val="54"/>
          <c:order val="55"/>
          <c:tx>
            <c:strRef>
              <c:f>'ASETTW NowTagFoot AllTypes'!$A$57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AllTypes'!$D$57:$W$57</c15:sqref>
                  </c15:fullRef>
                </c:ext>
              </c:extLst>
              <c:f>('ASETTW NowTagFoot AllTypes'!$D$57,'ASETTW NowTagFoot AllTypes'!$H$57,'ASETTW NowTagFoot AllTypes'!$L$57,'ASETTW NowTagFoot AllTypes'!$P$57,'ASETTW NowTagFoot AllTypes'!$T$57)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0D7-43AD-A788-3AA8E6644C07}"/>
            </c:ext>
          </c:extLst>
        </c:ser>
        <c:ser>
          <c:idx val="55"/>
          <c:order val="56"/>
          <c:tx>
            <c:strRef>
              <c:f>'ASETTW NowTagFoot AllTypes'!$A$58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AllTypes'!$D$58:$W$58</c15:sqref>
                  </c15:fullRef>
                </c:ext>
              </c:extLst>
              <c:f>('ASETTW NowTagFoot AllTypes'!$D$58,'ASETTW NowTagFoot AllTypes'!$H$58,'ASETTW NowTagFoot AllTypes'!$L$58,'ASETTW NowTagFoot AllTypes'!$P$58,'ASETTW NowTagFoot AllTypes'!$T$58)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0D7-43AD-A788-3AA8E6644C07}"/>
            </c:ext>
          </c:extLst>
        </c:ser>
        <c:ser>
          <c:idx val="56"/>
          <c:order val="57"/>
          <c:tx>
            <c:strRef>
              <c:f>'ASETTW NowTagFoot AllTypes'!$A$59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AllTypes'!$D$59:$W$59</c15:sqref>
                  </c15:fullRef>
                </c:ext>
              </c:extLst>
              <c:f>('ASETTW NowTagFoot AllTypes'!$D$59,'ASETTW NowTagFoot AllTypes'!$H$59,'ASETTW NowTagFoot AllTypes'!$L$59,'ASETTW NowTagFoot AllTypes'!$P$59,'ASETTW NowTagFoot AllTypes'!$T$59)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0D7-43AD-A788-3AA8E6644C07}"/>
            </c:ext>
          </c:extLst>
        </c:ser>
        <c:ser>
          <c:idx val="57"/>
          <c:order val="58"/>
          <c:tx>
            <c:strRef>
              <c:f>'ASETTW NowTagFoot AllTypes'!$A$60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AllTypes'!$D$60:$W$60</c15:sqref>
                  </c15:fullRef>
                </c:ext>
              </c:extLst>
              <c:f>('ASETTW NowTagFoot AllTypes'!$D$60,'ASETTW NowTagFoot AllTypes'!$H$60,'ASETTW NowTagFoot AllTypes'!$L$60,'ASETTW NowTagFoot AllTypes'!$P$60,'ASETTW NowTagFoot AllTypes'!$T$60)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0D7-43AD-A788-3AA8E6644C07}"/>
            </c:ext>
          </c:extLst>
        </c:ser>
        <c:ser>
          <c:idx val="58"/>
          <c:order val="59"/>
          <c:tx>
            <c:strRef>
              <c:f>'ASETTW NowTagFoot AllTypes'!$A$61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AllTypes'!$D$61:$W$61</c15:sqref>
                  </c15:fullRef>
                </c:ext>
              </c:extLst>
              <c:f>('ASETTW NowTagFoot AllTypes'!$D$61,'ASETTW NowTagFoot AllTypes'!$H$61,'ASETTW NowTagFoot AllTypes'!$L$61,'ASETTW NowTagFoot AllTypes'!$P$61,'ASETTW NowTagFoot AllTypes'!$T$61)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0D7-43AD-A788-3AA8E6644C07}"/>
            </c:ext>
          </c:extLst>
        </c:ser>
        <c:ser>
          <c:idx val="59"/>
          <c:order val="60"/>
          <c:tx>
            <c:strRef>
              <c:f>'ASETTW NowTagFoot AllTypes'!$A$62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AllTypes'!$D$62:$W$62</c15:sqref>
                  </c15:fullRef>
                </c:ext>
              </c:extLst>
              <c:f>('ASETTW NowTagFoot AllTypes'!$D$62,'ASETTW NowTagFoot AllTypes'!$H$62,'ASETTW NowTagFoot AllTypes'!$L$62,'ASETTW NowTagFoot AllTypes'!$P$62,'ASETTW NowTagFoot AllTypes'!$T$62)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0D7-43AD-A788-3AA8E6644C07}"/>
            </c:ext>
          </c:extLst>
        </c:ser>
        <c:ser>
          <c:idx val="60"/>
          <c:order val="61"/>
          <c:tx>
            <c:strRef>
              <c:f>'ASETTW NowTagFoot AllTypes'!$A$63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AllTypes'!$D$63:$W$63</c15:sqref>
                  </c15:fullRef>
                </c:ext>
              </c:extLst>
              <c:f>('ASETTW NowTagFoot AllTypes'!$D$63,'ASETTW NowTagFoot AllTypes'!$H$63,'ASETTW NowTagFoot AllTypes'!$L$63,'ASETTW NowTagFoot AllTypes'!$P$63,'ASETTW NowTagFoot AllTypes'!$T$63)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0D7-43AD-A788-3AA8E6644C07}"/>
            </c:ext>
          </c:extLst>
        </c:ser>
        <c:ser>
          <c:idx val="61"/>
          <c:order val="62"/>
          <c:tx>
            <c:strRef>
              <c:f>'ASETTW NowTagFoot AllTypes'!$A$64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AllTypes'!$D$64:$W$64</c15:sqref>
                  </c15:fullRef>
                </c:ext>
              </c:extLst>
              <c:f>('ASETTW NowTagFoot AllTypes'!$D$64,'ASETTW NowTagFoot AllTypes'!$H$64,'ASETTW NowTagFoot AllTypes'!$L$64,'ASETTW NowTagFoot AllTypes'!$P$64,'ASETTW NowTagFoot AllTypes'!$T$64)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0D7-43AD-A788-3AA8E6644C07}"/>
            </c:ext>
          </c:extLst>
        </c:ser>
        <c:ser>
          <c:idx val="62"/>
          <c:order val="63"/>
          <c:tx>
            <c:strRef>
              <c:f>'ASETTW NowTagFoot AllTypes'!$A$65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AllTypes'!$D$65:$W$65</c15:sqref>
                  </c15:fullRef>
                </c:ext>
              </c:extLst>
              <c:f>('ASETTW NowTagFoot AllTypes'!$D$65,'ASETTW NowTagFoot AllTypes'!$H$65,'ASETTW NowTagFoot AllTypes'!$L$65,'ASETTW NowTagFoot AllTypes'!$P$65,'ASETTW NowTagFoot AllTypes'!$T$65)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0D7-43AD-A788-3AA8E6644C07}"/>
            </c:ext>
          </c:extLst>
        </c:ser>
        <c:ser>
          <c:idx val="63"/>
          <c:order val="64"/>
          <c:tx>
            <c:strRef>
              <c:f>'ASETTW NowTagFoot AllTypes'!$A$66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AllTypes'!$D$66:$W$66</c15:sqref>
                  </c15:fullRef>
                </c:ext>
              </c:extLst>
              <c:f>('ASETTW NowTagFoot AllTypes'!$D$66,'ASETTW NowTagFoot AllTypes'!$H$66,'ASETTW NowTagFoot AllTypes'!$L$66,'ASETTW NowTagFoot AllTypes'!$P$66,'ASETTW NowTagFoot AllTypes'!$T$66)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0D7-43AD-A788-3AA8E6644C07}"/>
            </c:ext>
          </c:extLst>
        </c:ser>
        <c:ser>
          <c:idx val="64"/>
          <c:order val="65"/>
          <c:tx>
            <c:strRef>
              <c:f>'ASETTW NowTagFoot AllTypes'!$A$67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AllTypes'!$D$67:$W$67</c15:sqref>
                  </c15:fullRef>
                </c:ext>
              </c:extLst>
              <c:f>('ASETTW NowTagFoot AllTypes'!$D$67,'ASETTW NowTagFoot AllTypes'!$H$67,'ASETTW NowTagFoot AllTypes'!$L$67,'ASETTW NowTagFoot AllTypes'!$P$67,'ASETTW NowTagFoot AllTypes'!$T$67)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0D7-43AD-A788-3AA8E6644C07}"/>
            </c:ext>
          </c:extLst>
        </c:ser>
        <c:ser>
          <c:idx val="65"/>
          <c:order val="66"/>
          <c:tx>
            <c:strRef>
              <c:f>'ASETTW NowTagFoot AllTypes'!$A$68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AllTypes'!$D$68:$W$68</c15:sqref>
                  </c15:fullRef>
                </c:ext>
              </c:extLst>
              <c:f>('ASETTW NowTagFoot AllTypes'!$D$68,'ASETTW NowTagFoot AllTypes'!$H$68,'ASETTW NowTagFoot AllTypes'!$L$68,'ASETTW NowTagFoot AllTypes'!$P$68,'ASETTW NowTagFoot AllTypes'!$T$68)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0D7-43AD-A788-3AA8E6644C07}"/>
            </c:ext>
          </c:extLst>
        </c:ser>
        <c:ser>
          <c:idx val="66"/>
          <c:order val="67"/>
          <c:tx>
            <c:strRef>
              <c:f>'ASETTW NowTagFoot AllTypes'!$A$69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AllTypes'!$D$69:$W$69</c15:sqref>
                  </c15:fullRef>
                </c:ext>
              </c:extLst>
              <c:f>('ASETTW NowTagFoot AllTypes'!$D$69,'ASETTW NowTagFoot AllTypes'!$H$69,'ASETTW NowTagFoot AllTypes'!$L$69,'ASETTW NowTagFoot AllTypes'!$P$69,'ASETTW NowTagFoot AllTypes'!$T$69)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0D7-43AD-A788-3AA8E6644C07}"/>
            </c:ext>
          </c:extLst>
        </c:ser>
        <c:ser>
          <c:idx val="67"/>
          <c:order val="68"/>
          <c:tx>
            <c:strRef>
              <c:f>'ASETTW NowTagFoot AllTypes'!$A$70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AllTypes'!$D$1:$W$1</c15:sqref>
                  </c15:fullRef>
                </c:ext>
              </c:extLst>
              <c:f>('ASETTW NowTagFoot AllTypes'!$D$1,'ASETTW NowTagFoot AllTypes'!$H$1,'ASETTW NowTagFoot AllTypes'!$L$1,'ASETTW NowTagFoot AllTypes'!$P$1,'ASETTW NowTagFoot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 AllTypes'!$D$70:$W$70</c15:sqref>
                  </c15:fullRef>
                </c:ext>
              </c:extLst>
              <c:f>('ASETTW NowTagFoot AllTypes'!$D$70,'ASETTW NowTagFoot AllTypes'!$H$70,'ASETTW NowTagFoot AllTypes'!$L$70,'ASETTW NowTagFoot AllTypes'!$P$70,'ASETTW NowTagFoot AllTypes'!$T$70)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0D7-43AD-A788-3AA8E6644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Now'!$D$2,'ASETTW Now'!$H$2,'ASETTW Now'!$L$2,'ASETTW Now'!$P$2,'ASETTW Now'!$T$2)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360-4CF2-889D-059B69F544F0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Now'!$D$41,'ASETTW Now'!$H$41,'ASETTW Now'!$L$41,'ASETTW Now'!$P$41,'ASETTW Now'!$T$41)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0-4CF2-889D-059B69F544F0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Now'!$D$42,'ASETTW Now'!$H$42,'ASETTW Now'!$L$42,'ASETTW Now'!$P$42,'ASETTW Now'!$T$42)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60-4CF2-889D-059B69F544F0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Now'!$D$43,'ASETTW Now'!$H$43,'ASETTW Now'!$L$43,'ASETTW Now'!$P$43,'ASETTW Now'!$T$43)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60-4CF2-889D-059B69F544F0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Now'!$D$44,'ASETTW Now'!$H$44,'ASETTW Now'!$L$44,'ASETTW Now'!$P$44,'ASETTW Now'!$T$44)</c:f>
              <c:numCache>
                <c:formatCode>General</c:formatCode>
                <c:ptCount val="5"/>
                <c:pt idx="0">
                  <c:v>1.5197902795032903</c:v>
                </c:pt>
                <c:pt idx="1">
                  <c:v>1.4502589032674638</c:v>
                </c:pt>
                <c:pt idx="2">
                  <c:v>1.380359801608138</c:v>
                </c:pt>
                <c:pt idx="3">
                  <c:v>1.3373678159474434</c:v>
                </c:pt>
                <c:pt idx="4">
                  <c:v>1.2924785601561595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60-4CF2-889D-059B69F544F0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Now'!$D$45,'ASETTW Now'!$H$45,'ASETTW Now'!$L$45,'ASETTW Now'!$P$45,'ASETTW Now'!$T$45)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60-4CF2-889D-059B69F544F0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Now'!$D$3,'ASETTW Now'!$H$3,'ASETTW Now'!$L$3,'ASETTW Now'!$P$3,'ASETTW Now'!$T$3)</c:f>
              <c:numCache>
                <c:formatCode>General</c:formatCode>
                <c:ptCount val="5"/>
                <c:pt idx="0">
                  <c:v>1.1158021179278528</c:v>
                </c:pt>
                <c:pt idx="1">
                  <c:v>1.0486400678499002</c:v>
                </c:pt>
                <c:pt idx="2">
                  <c:v>0.99999999999999989</c:v>
                </c:pt>
                <c:pt idx="3">
                  <c:v>0.95743606501056322</c:v>
                </c:pt>
                <c:pt idx="4">
                  <c:v>0.92317506930777005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60-4CF2-889D-059B69F544F0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Now'!$D$4,'ASETTW Now'!$H$4,'ASETTW Now'!$L$4,'ASETTW Now'!$P$4,'ASETTW Now'!$T$4)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360-4CF2-889D-059B69F544F0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Now'!$D$5,'ASETTW Now'!$H$5,'ASETTW Now'!$L$5,'ASETTW Now'!$P$5,'ASETTW Now'!$T$5)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360-4CF2-889D-059B69F544F0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Now'!$D$6,'ASETTW Now'!$H$6,'ASETTW Now'!$L$6,'ASETTW Now'!$P$6,'ASETTW Now'!$T$6)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360-4CF2-889D-059B69F544F0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Now'!$D$7,'ASETTW Now'!$H$7,'ASETTW Now'!$L$7,'ASETTW Now'!$P$7,'ASETTW Now'!$T$7)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360-4CF2-889D-059B69F544F0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Now'!$D$8,'ASETTW Now'!$H$8,'ASETTW Now'!$L$8,'ASETTW Now'!$P$8,'ASETTW Now'!$T$8)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360-4CF2-889D-059B69F544F0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Now'!$D$9,'ASETTW Now'!$H$9,'ASETTW Now'!$L$9,'ASETTW Now'!$P$9,'ASETTW Now'!$T$9)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360-4CF2-889D-059B69F544F0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Now'!$D$10,'ASETTW Now'!$H$10,'ASETTW Now'!$L$10,'ASETTW Now'!$P$10,'ASETTW Now'!$T$10)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360-4CF2-889D-059B69F544F0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Now'!$D$11,'ASETTW Now'!$H$11,'ASETTW Now'!$L$11,'ASETTW Now'!$P$11,'ASETTW Now'!$T$11)</c:f>
              <c:numCache>
                <c:formatCode>General</c:formatCode>
                <c:ptCount val="5"/>
                <c:pt idx="0">
                  <c:v>1.2924440992815986</c:v>
                </c:pt>
                <c:pt idx="1">
                  <c:v>1.2317460766284063</c:v>
                </c:pt>
                <c:pt idx="2">
                  <c:v>1.1776398430951014</c:v>
                </c:pt>
                <c:pt idx="3">
                  <c:v>1.1329083313533703</c:v>
                </c:pt>
                <c:pt idx="4">
                  <c:v>1.0906955981220796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360-4CF2-889D-059B69F544F0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Now'!$D$12,'ASETTW Now'!$H$12,'ASETTW Now'!$L$12,'ASETTW Now'!$P$12,'ASETTW Now'!$T$12)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360-4CF2-889D-059B69F544F0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Now'!$D$13,'ASETTW Now'!$H$13,'ASETTW Now'!$L$13,'ASETTW Now'!$P$13,'ASETTW Now'!$T$13)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360-4CF2-889D-059B69F544F0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Now'!$D$14,'ASETTW Now'!$H$14,'ASETTW Now'!$L$14,'ASETTW Now'!$P$14,'ASETTW Now'!$T$14)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360-4CF2-889D-059B69F544F0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Now'!$D$15,'ASETTW Now'!$H$15,'ASETTW Now'!$L$15,'ASETTW Now'!$P$15,'ASETTW Now'!$T$15)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360-4CF2-889D-059B69F544F0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Now'!$D$16,'ASETTW Now'!$H$16,'ASETTW Now'!$L$16,'ASETTW Now'!$P$16,'ASETTW Now'!$T$16)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360-4CF2-889D-059B69F544F0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Now'!$D$17,'ASETTW Now'!$H$17,'ASETTW Now'!$L$17,'ASETTW Now'!$P$17,'ASETTW Now'!$T$17)</c:f>
              <c:numCache>
                <c:formatCode>General</c:formatCode>
                <c:ptCount val="5"/>
                <c:pt idx="0">
                  <c:v>1.4598824051119184</c:v>
                </c:pt>
                <c:pt idx="1">
                  <c:v>1.3863050651931883</c:v>
                </c:pt>
                <c:pt idx="2">
                  <c:v>1.3330453342940014</c:v>
                </c:pt>
                <c:pt idx="3">
                  <c:v>1.2870793369391802</c:v>
                </c:pt>
                <c:pt idx="4">
                  <c:v>1.2335824243367584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360-4CF2-889D-059B69F544F0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Now'!$D$18,'ASETTW Now'!$H$18,'ASETTW Now'!$L$18,'ASETTW Now'!$P$18,'ASETTW Now'!$T$18)</c:f>
              <c:numCache>
                <c:formatCode>General</c:formatCode>
                <c:ptCount val="5"/>
                <c:pt idx="0">
                  <c:v>1.4842494960006754</c:v>
                </c:pt>
                <c:pt idx="1">
                  <c:v>1.410854671833365</c:v>
                </c:pt>
                <c:pt idx="2">
                  <c:v>1.354936296379607</c:v>
                </c:pt>
                <c:pt idx="3">
                  <c:v>1.3094295242743597</c:v>
                </c:pt>
                <c:pt idx="4">
                  <c:v>1.2569235163288157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360-4CF2-889D-059B69F544F0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Now'!$D$19,'ASETTW Now'!$H$19,'ASETTW Now'!$L$19,'ASETTW Now'!$P$19,'ASETTW Now'!$T$19)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360-4CF2-889D-059B69F544F0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Now'!$D$20,'ASETTW Now'!$H$20,'ASETTW Now'!$L$20,'ASETTW Now'!$P$20,'ASETTW Now'!$T$20)</c:f>
              <c:numCache>
                <c:formatCode>General</c:formatCode>
                <c:ptCount val="5"/>
                <c:pt idx="0">
                  <c:v>1.5089113053087357</c:v>
                </c:pt>
                <c:pt idx="1">
                  <c:v>1.4411159837138323</c:v>
                </c:pt>
                <c:pt idx="2">
                  <c:v>1.3804395320837408</c:v>
                </c:pt>
                <c:pt idx="3">
                  <c:v>1.325973478169028</c:v>
                </c:pt>
                <c:pt idx="4">
                  <c:v>1.2802068306380112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360-4CF2-889D-059B69F544F0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Now'!$D$21,'ASETTW Now'!$H$21,'ASETTW Now'!$L$21,'ASETTW Now'!$P$21,'ASETTW Now'!$T$21)</c:f>
              <c:numCache>
                <c:formatCode>General</c:formatCode>
                <c:ptCount val="5"/>
                <c:pt idx="0">
                  <c:v>1.5483944363596245</c:v>
                </c:pt>
                <c:pt idx="1">
                  <c:v>1.4632732711856373</c:v>
                </c:pt>
                <c:pt idx="2">
                  <c:v>1.3895600506505561</c:v>
                </c:pt>
                <c:pt idx="3">
                  <c:v>1.3307601016124369</c:v>
                </c:pt>
                <c:pt idx="4">
                  <c:v>1.2808180631741559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360-4CF2-889D-059B69F544F0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Now'!$D$22,'ASETTW Now'!$H$22,'ASETTW Now'!$L$22,'ASETTW Now'!$P$22,'ASETTW Now'!$T$22)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360-4CF2-889D-059B69F544F0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Now'!$D$23,'ASETTW Now'!$H$23,'ASETTW Now'!$L$23,'ASETTW Now'!$P$23,'ASETTW Now'!$T$23)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360-4CF2-889D-059B69F544F0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D360-4CF2-889D-059B69F544F0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Now'!$D$24,'ASETTW Now'!$H$24,'ASETTW Now'!$L$24,'ASETTW Now'!$P$24,'ASETTW Now'!$T$24)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360-4CF2-889D-059B69F544F0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Now'!$D$25,'ASETTW Now'!$H$25,'ASETTW Now'!$L$25,'ASETTW Now'!$P$25,'ASETTW Now'!$T$25)</c:f>
              <c:numCache>
                <c:formatCode>General</c:formatCode>
                <c:ptCount val="5"/>
                <c:pt idx="0">
                  <c:v>1.5755384473646885</c:v>
                </c:pt>
                <c:pt idx="1">
                  <c:v>1.4986381445737513</c:v>
                </c:pt>
                <c:pt idx="2">
                  <c:v>1.4208483104191274</c:v>
                </c:pt>
                <c:pt idx="3">
                  <c:v>1.3623471801250351</c:v>
                </c:pt>
                <c:pt idx="4">
                  <c:v>1.3126957558210617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360-4CF2-889D-059B69F544F0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Now'!$D$26,'ASETTW Now'!$H$26,'ASETTW Now'!$L$26,'ASETTW Now'!$P$26,'ASETTW Now'!$T$26)</c:f>
              <c:numCache>
                <c:formatCode>General</c:formatCode>
                <c:ptCount val="5"/>
                <c:pt idx="0">
                  <c:v>1.5859971714847418</c:v>
                </c:pt>
                <c:pt idx="1">
                  <c:v>1.5082573395870487</c:v>
                </c:pt>
                <c:pt idx="2">
                  <c:v>1.4251045546162273</c:v>
                </c:pt>
                <c:pt idx="3">
                  <c:v>1.3724988264597799</c:v>
                </c:pt>
                <c:pt idx="4">
                  <c:v>1.3276233156439097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360-4CF2-889D-059B69F544F0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Now'!$D$27,'ASETTW Now'!$H$27,'ASETTW Now'!$L$27,'ASETTW Now'!$P$27,'ASETTW Now'!$T$27)</c:f>
              <c:numCache>
                <c:formatCode>General</c:formatCode>
                <c:ptCount val="5"/>
                <c:pt idx="0">
                  <c:v>1.5578875148595603</c:v>
                </c:pt>
                <c:pt idx="1">
                  <c:v>1.4952572693164123</c:v>
                </c:pt>
                <c:pt idx="2">
                  <c:v>1.4280897603539906</c:v>
                </c:pt>
                <c:pt idx="3">
                  <c:v>1.369691491476295</c:v>
                </c:pt>
                <c:pt idx="4">
                  <c:v>1.3234177506768052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360-4CF2-889D-059B69F544F0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Now'!$D$28,'ASETTW Now'!$H$28,'ASETTW Now'!$L$28,'ASETTW Now'!$P$28,'ASETTW Now'!$T$28)</c:f>
              <c:numCache>
                <c:formatCode>General</c:formatCode>
                <c:ptCount val="5"/>
                <c:pt idx="0">
                  <c:v>1.6759694739002813</c:v>
                </c:pt>
                <c:pt idx="1">
                  <c:v>1.5884512515974869</c:v>
                </c:pt>
                <c:pt idx="2">
                  <c:v>1.5162189110253141</c:v>
                </c:pt>
                <c:pt idx="3">
                  <c:v>1.4590317436117928</c:v>
                </c:pt>
                <c:pt idx="4">
                  <c:v>1.3904147789497763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360-4CF2-889D-059B69F544F0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Now'!$D$29,'ASETTW Now'!$H$29,'ASETTW Now'!$L$29,'ASETTW Now'!$P$29,'ASETTW Now'!$T$29)</c:f>
              <c:numCache>
                <c:formatCode>General</c:formatCode>
                <c:ptCount val="5"/>
                <c:pt idx="0">
                  <c:v>1.7255845547095932</c:v>
                </c:pt>
                <c:pt idx="1">
                  <c:v>1.6464971352838935</c:v>
                </c:pt>
                <c:pt idx="2">
                  <c:v>1.5671922169557242</c:v>
                </c:pt>
                <c:pt idx="3">
                  <c:v>1.5204942519300308</c:v>
                </c:pt>
                <c:pt idx="4">
                  <c:v>1.4632073347642862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360-4CF2-889D-059B69F544F0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Now'!$D$30,'ASETTW Now'!$H$30,'ASETTW Now'!$L$30,'ASETTW Now'!$P$30,'ASETTW Now'!$T$30)</c:f>
              <c:numCache>
                <c:formatCode>General</c:formatCode>
                <c:ptCount val="5"/>
                <c:pt idx="0">
                  <c:v>1.797826612886414</c:v>
                </c:pt>
                <c:pt idx="1">
                  <c:v>1.6992493356093348</c:v>
                </c:pt>
                <c:pt idx="2">
                  <c:v>1.6206645481518693</c:v>
                </c:pt>
                <c:pt idx="3">
                  <c:v>1.561190106115633</c:v>
                </c:pt>
                <c:pt idx="4">
                  <c:v>1.4997557728729243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360-4CF2-889D-059B69F544F0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Now'!$D$31,'ASETTW Now'!$H$31,'ASETTW Now'!$L$31,'ASETTW Now'!$P$31,'ASETTW Now'!$T$31)</c:f>
              <c:numCache>
                <c:formatCode>General</c:formatCode>
                <c:ptCount val="5"/>
                <c:pt idx="0">
                  <c:v>1.8275666648223436</c:v>
                </c:pt>
                <c:pt idx="1">
                  <c:v>1.7298907873952376</c:v>
                </c:pt>
                <c:pt idx="2">
                  <c:v>1.6484312902865847</c:v>
                </c:pt>
                <c:pt idx="3">
                  <c:v>1.5930505035021409</c:v>
                </c:pt>
                <c:pt idx="4">
                  <c:v>1.5361534404714452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360-4CF2-889D-059B69F544F0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Now'!$D$32,'ASETTW Now'!$H$32,'ASETTW Now'!$L$32,'ASETTW Now'!$P$32,'ASETTW Now'!$T$32)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360-4CF2-889D-059B69F544F0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Now'!$D$33,'ASETTW Now'!$H$33,'ASETTW Now'!$L$33,'ASETTW Now'!$P$33,'ASETTW Now'!$T$33)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360-4CF2-889D-059B69F544F0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Now'!$D$34,'ASETTW Now'!$H$34,'ASETTW Now'!$L$34,'ASETTW Now'!$P$34,'ASETTW Now'!$T$34)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360-4CF2-889D-059B69F544F0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Now'!$D$35,'ASETTW Now'!$H$35,'ASETTW Now'!$L$35,'ASETTW Now'!$P$35,'ASETTW Now'!$T$35)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360-4CF2-889D-059B69F544F0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Now'!$D$36,'ASETTW Now'!$H$36,'ASETTW Now'!$L$36,'ASETTW Now'!$P$36,'ASETTW Now'!$T$36)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360-4CF2-889D-059B69F544F0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Now'!$D$37,'ASETTW Now'!$H$37,'ASETTW Now'!$L$37,'ASETTW Now'!$P$37,'ASETTW Now'!$T$37)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360-4CF2-889D-059B69F544F0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Now'!$D$38,'ASETTW Now'!$H$38,'ASETTW Now'!$L$38,'ASETTW Now'!$P$38,'ASETTW Now'!$T$38)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360-4CF2-889D-059B69F544F0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Now'!$D$39,'ASETTW Now'!$H$39,'ASETTW Now'!$L$39,'ASETTW Now'!$P$39,'ASETTW Now'!$T$39)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360-4CF2-889D-059B69F544F0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Now'!$D$40,'ASETTW Now'!$H$40,'ASETTW Now'!$L$40,'ASETTW Now'!$P$40,'ASETTW Now'!$T$40)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360-4CF2-889D-059B69F544F0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Now'!$D$46,'ASETTW Now'!$H$46,'ASETTW Now'!$L$46,'ASETTW Now'!$P$46,'ASETTW Now'!$T$46)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360-4CF2-889D-059B69F544F0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Now'!$D$47,'ASETTW Now'!$H$47,'ASETTW Now'!$L$47,'ASETTW Now'!$P$47,'ASETTW Now'!$T$47)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360-4CF2-889D-059B69F544F0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Now'!$D$48,'ASETTW Now'!$H$48,'ASETTW Now'!$L$48,'ASETTW Now'!$P$48,'ASETTW Now'!$T$48)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360-4CF2-889D-059B69F544F0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Now'!$D$49,'ASETTW Now'!$H$49,'ASETTW Now'!$L$49,'ASETTW Now'!$P$49,'ASETTW Now'!$T$49)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360-4CF2-889D-059B69F544F0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Now'!$D$50,'ASETTW Now'!$H$50,'ASETTW Now'!$L$50,'ASETTW Now'!$P$50,'ASETTW Now'!$T$50)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360-4CF2-889D-059B69F544F0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Now'!$D$51,'ASETTW Now'!$H$51,'ASETTW Now'!$L$51,'ASETTW Now'!$P$51,'ASETTW Now'!$T$51)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360-4CF2-889D-059B69F544F0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Now'!$D$52,'ASETTW Now'!$H$52,'ASETTW Now'!$L$52,'ASETTW Now'!$P$52,'ASETTW Now'!$T$52)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360-4CF2-889D-059B69F544F0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Now'!$D$53,'ASETTW Now'!$H$53,'ASETTW Now'!$L$53,'ASETTW Now'!$P$53,'ASETTW Now'!$T$53)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360-4CF2-889D-059B69F544F0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Now'!$D$54,'ASETTW Now'!$H$54,'ASETTW Now'!$L$54,'ASETTW Now'!$P$54,'ASETTW Now'!$T$54)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360-4CF2-889D-059B69F544F0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Now'!$D$55,'ASETTW Now'!$H$55,'ASETTW Now'!$L$55,'ASETTW Now'!$P$55,'ASETTW Now'!$T$55)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360-4CF2-889D-059B69F544F0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Now'!$D$56,'ASETTW Now'!$H$56,'ASETTW Now'!$L$56,'ASETTW Now'!$P$56,'ASETTW Now'!$T$56)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360-4CF2-889D-059B69F544F0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Now'!$D$57,'ASETTW Now'!$H$57,'ASETTW Now'!$L$57,'ASETTW Now'!$P$57,'ASETTW Now'!$T$57)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360-4CF2-889D-059B69F544F0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Now'!$D$58,'ASETTW Now'!$H$58,'ASETTW Now'!$L$58,'ASETTW Now'!$P$58,'ASETTW Now'!$T$58)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360-4CF2-889D-059B69F544F0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Now'!$D$59,'ASETTW Now'!$H$59,'ASETTW Now'!$L$59,'ASETTW Now'!$P$59,'ASETTW Now'!$T$59)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360-4CF2-889D-059B69F544F0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Now'!$D$60,'ASETTW Now'!$H$60,'ASETTW Now'!$L$60,'ASETTW Now'!$P$60,'ASETTW Now'!$T$60)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360-4CF2-889D-059B69F544F0}"/>
            </c:ext>
          </c:extLst>
        </c:ser>
        <c:ser>
          <c:idx val="58"/>
          <c:order val="59"/>
          <c:tx>
            <c:strRef>
              <c:f>'ASETTW Now'!$A$61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Now'!$D$61:$W$61</c15:sqref>
                  </c15:fullRef>
                </c:ext>
              </c:extLst>
              <c:f>('ASETTW Now'!$D$61,'ASETTW Now'!$H$61,'ASETTW Now'!$L$61,'ASETTW Now'!$P$61,'ASETTW Now'!$T$61)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360-4CF2-889D-059B69F544F0}"/>
            </c:ext>
          </c:extLst>
        </c:ser>
        <c:ser>
          <c:idx val="59"/>
          <c:order val="60"/>
          <c:tx>
            <c:strRef>
              <c:f>'ASETTW Now'!$A$62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Now'!$D$62:$W$62</c15:sqref>
                  </c15:fullRef>
                </c:ext>
              </c:extLst>
              <c:f>('ASETTW Now'!$D$62,'ASETTW Now'!$H$62,'ASETTW Now'!$L$62,'ASETTW Now'!$P$62,'ASETTW Now'!$T$62)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360-4CF2-889D-059B69F544F0}"/>
            </c:ext>
          </c:extLst>
        </c:ser>
        <c:ser>
          <c:idx val="60"/>
          <c:order val="61"/>
          <c:tx>
            <c:strRef>
              <c:f>'ASETTW Now'!$A$63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Now'!$D$63:$W$63</c15:sqref>
                  </c15:fullRef>
                </c:ext>
              </c:extLst>
              <c:f>('ASETTW Now'!$D$63,'ASETTW Now'!$H$63,'ASETTW Now'!$L$63,'ASETTW Now'!$P$63,'ASETTW Now'!$T$63)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360-4CF2-889D-059B69F544F0}"/>
            </c:ext>
          </c:extLst>
        </c:ser>
        <c:ser>
          <c:idx val="61"/>
          <c:order val="62"/>
          <c:tx>
            <c:strRef>
              <c:f>'ASETTW Now'!$A$64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Now'!$D$64:$W$64</c15:sqref>
                  </c15:fullRef>
                </c:ext>
              </c:extLst>
              <c:f>('ASETTW Now'!$D$64,'ASETTW Now'!$H$64,'ASETTW Now'!$L$64,'ASETTW Now'!$P$64,'ASETTW Now'!$T$64)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360-4CF2-889D-059B69F544F0}"/>
            </c:ext>
          </c:extLst>
        </c:ser>
        <c:ser>
          <c:idx val="62"/>
          <c:order val="63"/>
          <c:tx>
            <c:strRef>
              <c:f>'ASETTW Now'!$A$65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Now'!$D$65:$W$65</c15:sqref>
                  </c15:fullRef>
                </c:ext>
              </c:extLst>
              <c:f>('ASETTW Now'!$D$65,'ASETTW Now'!$H$65,'ASETTW Now'!$L$65,'ASETTW Now'!$P$65,'ASETTW Now'!$T$65)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360-4CF2-889D-059B69F544F0}"/>
            </c:ext>
          </c:extLst>
        </c:ser>
        <c:ser>
          <c:idx val="63"/>
          <c:order val="64"/>
          <c:tx>
            <c:strRef>
              <c:f>'ASETTW Now'!$A$66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Now'!$D$66:$W$66</c15:sqref>
                  </c15:fullRef>
                </c:ext>
              </c:extLst>
              <c:f>('ASETTW Now'!$D$66,'ASETTW Now'!$H$66,'ASETTW Now'!$L$66,'ASETTW Now'!$P$66,'ASETTW Now'!$T$66)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360-4CF2-889D-059B69F544F0}"/>
            </c:ext>
          </c:extLst>
        </c:ser>
        <c:ser>
          <c:idx val="64"/>
          <c:order val="65"/>
          <c:tx>
            <c:strRef>
              <c:f>'ASETTW Now'!$A$67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Now'!$D$67:$W$67</c15:sqref>
                  </c15:fullRef>
                </c:ext>
              </c:extLst>
              <c:f>('ASETTW Now'!$D$67,'ASETTW Now'!$H$67,'ASETTW Now'!$L$67,'ASETTW Now'!$P$67,'ASETTW Now'!$T$67)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360-4CF2-889D-059B69F544F0}"/>
            </c:ext>
          </c:extLst>
        </c:ser>
        <c:ser>
          <c:idx val="65"/>
          <c:order val="66"/>
          <c:tx>
            <c:strRef>
              <c:f>'ASETTW Now'!$A$68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Now'!$D$68:$W$68</c15:sqref>
                  </c15:fullRef>
                </c:ext>
              </c:extLst>
              <c:f>('ASETTW Now'!$D$68,'ASETTW Now'!$H$68,'ASETTW Now'!$L$68,'ASETTW Now'!$P$68,'ASETTW Now'!$T$68)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360-4CF2-889D-059B69F544F0}"/>
            </c:ext>
          </c:extLst>
        </c:ser>
        <c:ser>
          <c:idx val="66"/>
          <c:order val="67"/>
          <c:tx>
            <c:strRef>
              <c:f>'ASETTW Now'!$A$69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Now'!$D$69:$W$69</c15:sqref>
                  </c15:fullRef>
                </c:ext>
              </c:extLst>
              <c:f>('ASETTW Now'!$D$69,'ASETTW Now'!$H$69,'ASETTW Now'!$L$69,'ASETTW Now'!$P$69,'ASETTW Now'!$T$69)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360-4CF2-889D-059B69F544F0}"/>
            </c:ext>
          </c:extLst>
        </c:ser>
        <c:ser>
          <c:idx val="67"/>
          <c:order val="68"/>
          <c:tx>
            <c:strRef>
              <c:f>'ASETTW Now'!$A$70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Now'!$D$70:$W$70</c15:sqref>
                  </c15:fullRef>
                </c:ext>
              </c:extLst>
              <c:f>('ASETTW Now'!$D$70,'ASETTW Now'!$H$70,'ASETTW Now'!$L$70,'ASETTW Now'!$P$70,'ASETTW Now'!$T$70)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360-4CF2-889D-059B69F54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Dodge Charged Moves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Now'!$E$2,'ASETTW Now'!$I$2,'ASETTW Now'!$M$2,'ASETTW Now'!$Q$2,'ASETTW Now'!$U$2)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703-4527-95F0-C9479611FE0D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Now'!$E$41,'ASETTW Now'!$I$41,'ASETTW Now'!$M$41,'ASETTW Now'!$Q$41,'ASETTW Now'!$U$41)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03-4527-95F0-C9479611FE0D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Now'!$E$42,'ASETTW Now'!$I$42,'ASETTW Now'!$M$42,'ASETTW Now'!$Q$42,'ASETTW Now'!$U$42)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03-4527-95F0-C9479611FE0D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Now'!$E$43,'ASETTW Now'!$I$43,'ASETTW Now'!$M$43,'ASETTW Now'!$Q$43,'ASETTW Now'!$U$43)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03-4527-95F0-C9479611FE0D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Now'!$E$44,'ASETTW Now'!$I$44,'ASETTW Now'!$M$44,'ASETTW Now'!$Q$44,'ASETTW Now'!$U$44)</c:f>
              <c:numCache>
                <c:formatCode>General</c:formatCode>
                <c:ptCount val="5"/>
                <c:pt idx="0">
                  <c:v>1.5796351142605689</c:v>
                </c:pt>
                <c:pt idx="1">
                  <c:v>1.513993966227178</c:v>
                </c:pt>
                <c:pt idx="2">
                  <c:v>1.4515631062809309</c:v>
                </c:pt>
                <c:pt idx="3">
                  <c:v>1.4114025028121182</c:v>
                </c:pt>
                <c:pt idx="4">
                  <c:v>1.3698437418853406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03-4527-95F0-C9479611FE0D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Now'!$E$45,'ASETTW Now'!$I$45,'ASETTW Now'!$M$45,'ASETTW Now'!$Q$45,'ASETTW Now'!$U$45)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03-4527-95F0-C9479611FE0D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Now'!$E$3,'ASETTW Now'!$I$3,'ASETTW Now'!$M$3,'ASETTW Now'!$Q$3,'ASETTW Now'!$U$3)</c:f>
              <c:numCache>
                <c:formatCode>General</c:formatCode>
                <c:ptCount val="5"/>
                <c:pt idx="0">
                  <c:v>1.0902244161925312</c:v>
                </c:pt>
                <c:pt idx="1">
                  <c:v>1.0372173342441855</c:v>
                </c:pt>
                <c:pt idx="2">
                  <c:v>0.99475234137007418</c:v>
                </c:pt>
                <c:pt idx="3">
                  <c:v>0.95903922438965572</c:v>
                </c:pt>
                <c:pt idx="4">
                  <c:v>0.92673347252696647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03-4527-95F0-C9479611FE0D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Now'!$E$4,'ASETTW Now'!$I$4,'ASETTW Now'!$M$4,'ASETTW Now'!$Q$4,'ASETTW Now'!$U$4)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03-4527-95F0-C9479611FE0D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Now'!$E$5,'ASETTW Now'!$I$5,'ASETTW Now'!$M$5,'ASETTW Now'!$Q$5,'ASETTW Now'!$U$5)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03-4527-95F0-C9479611FE0D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Now'!$E$6,'ASETTW Now'!$I$6,'ASETTW Now'!$M$6,'ASETTW Now'!$Q$6,'ASETTW Now'!$U$6)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03-4527-95F0-C9479611FE0D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Now'!$E$7,'ASETTW Now'!$I$7,'ASETTW Now'!$M$7,'ASETTW Now'!$Q$7,'ASETTW Now'!$U$7)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03-4527-95F0-C9479611FE0D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Now'!$E$8,'ASETTW Now'!$I$8,'ASETTW Now'!$M$8,'ASETTW Now'!$Q$8,'ASETTW Now'!$U$8)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03-4527-95F0-C9479611FE0D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Now'!$E$9,'ASETTW Now'!$I$9,'ASETTW Now'!$M$9,'ASETTW Now'!$Q$9,'ASETTW Now'!$U$9)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03-4527-95F0-C9479611FE0D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Now'!$E$10,'ASETTW Now'!$I$10,'ASETTW Now'!$M$10,'ASETTW Now'!$Q$10,'ASETTW Now'!$U$10)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03-4527-95F0-C9479611FE0D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Now'!$E$11,'ASETTW Now'!$I$11,'ASETTW Now'!$M$11,'ASETTW Now'!$Q$11,'ASETTW Now'!$U$11)</c:f>
              <c:numCache>
                <c:formatCode>General</c:formatCode>
                <c:ptCount val="5"/>
                <c:pt idx="0">
                  <c:v>1.284590330377438</c:v>
                </c:pt>
                <c:pt idx="1">
                  <c:v>1.231368328613659</c:v>
                </c:pt>
                <c:pt idx="2">
                  <c:v>1.1819325229382778</c:v>
                </c:pt>
                <c:pt idx="3">
                  <c:v>1.1392729237731398</c:v>
                </c:pt>
                <c:pt idx="4">
                  <c:v>1.1045899312820573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03-4527-95F0-C9479611FE0D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Now'!$E$12,'ASETTW Now'!$I$12,'ASETTW Now'!$M$12,'ASETTW Now'!$Q$12,'ASETTW Now'!$U$12)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03-4527-95F0-C9479611FE0D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Now'!$E$13,'ASETTW Now'!$I$13,'ASETTW Now'!$M$13,'ASETTW Now'!$Q$13,'ASETTW Now'!$U$13)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03-4527-95F0-C9479611FE0D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Now'!$E$14,'ASETTW Now'!$I$14,'ASETTW Now'!$M$14,'ASETTW Now'!$Q$14,'ASETTW Now'!$U$14)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03-4527-95F0-C9479611FE0D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Now'!$E$15,'ASETTW Now'!$I$15,'ASETTW Now'!$M$15,'ASETTW Now'!$Q$15,'ASETTW Now'!$U$15)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03-4527-95F0-C9479611FE0D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Now'!$E$16,'ASETTW Now'!$I$16,'ASETTW Now'!$M$16,'ASETTW Now'!$Q$16,'ASETTW Now'!$U$16)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03-4527-95F0-C9479611FE0D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Now'!$E$17,'ASETTW Now'!$I$17,'ASETTW Now'!$M$17,'ASETTW Now'!$Q$17,'ASETTW Now'!$U$17)</c:f>
              <c:numCache>
                <c:formatCode>General</c:formatCode>
                <c:ptCount val="5"/>
                <c:pt idx="0">
                  <c:v>1.4497071044696228</c:v>
                </c:pt>
                <c:pt idx="1">
                  <c:v>1.3895163430014073</c:v>
                </c:pt>
                <c:pt idx="2">
                  <c:v>1.338652599153239</c:v>
                </c:pt>
                <c:pt idx="3">
                  <c:v>1.2954759088324779</c:v>
                </c:pt>
                <c:pt idx="4">
                  <c:v>1.2458034958348283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03-4527-95F0-C9479611FE0D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Now'!$E$18,'ASETTW Now'!$I$18,'ASETTW Now'!$M$18,'ASETTW Now'!$Q$18,'ASETTW Now'!$U$18)</c:f>
              <c:numCache>
                <c:formatCode>General</c:formatCode>
                <c:ptCount val="5"/>
                <c:pt idx="0">
                  <c:v>1.4877406627584424</c:v>
                </c:pt>
                <c:pt idx="1">
                  <c:v>1.4179690704168224</c:v>
                </c:pt>
                <c:pt idx="2">
                  <c:v>1.3642460854144558</c:v>
                </c:pt>
                <c:pt idx="3">
                  <c:v>1.3201497715880981</c:v>
                </c:pt>
                <c:pt idx="4">
                  <c:v>1.2723358031904579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03-4527-95F0-C9479611FE0D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Now'!$E$19,'ASETTW Now'!$I$19,'ASETTW Now'!$M$19,'ASETTW Now'!$Q$19,'ASETTW Now'!$U$19)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03-4527-95F0-C9479611FE0D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Now'!$E$20,'ASETTW Now'!$I$20,'ASETTW Now'!$M$20,'ASETTW Now'!$Q$20,'ASETTW Now'!$U$20)</c:f>
              <c:numCache>
                <c:formatCode>General</c:formatCode>
                <c:ptCount val="5"/>
                <c:pt idx="0">
                  <c:v>1.5191076484901054</c:v>
                </c:pt>
                <c:pt idx="1">
                  <c:v>1.4597008813762504</c:v>
                </c:pt>
                <c:pt idx="2">
                  <c:v>1.402743518297402</c:v>
                </c:pt>
                <c:pt idx="3">
                  <c:v>1.3543112667208843</c:v>
                </c:pt>
                <c:pt idx="4">
                  <c:v>1.3132528654618298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703-4527-95F0-C9479611FE0D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Now'!$E$21,'ASETTW Now'!$I$21,'ASETTW Now'!$M$21,'ASETTW Now'!$Q$21,'ASETTW Now'!$U$21)</c:f>
              <c:numCache>
                <c:formatCode>General</c:formatCode>
                <c:ptCount val="5"/>
                <c:pt idx="0">
                  <c:v>1.5013605137872308</c:v>
                </c:pt>
                <c:pt idx="1">
                  <c:v>1.4372485205682983</c:v>
                </c:pt>
                <c:pt idx="2">
                  <c:v>1.371570763425094</c:v>
                </c:pt>
                <c:pt idx="3">
                  <c:v>1.319649172406115</c:v>
                </c:pt>
                <c:pt idx="4">
                  <c:v>1.2735815538792525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703-4527-95F0-C9479611FE0D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Now'!$E$22,'ASETTW Now'!$I$22,'ASETTW Now'!$M$22,'ASETTW Now'!$Q$22,'ASETTW Now'!$U$22)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703-4527-95F0-C9479611FE0D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Now'!$E$23,'ASETTW Now'!$I$23,'ASETTW Now'!$M$23,'ASETTW Now'!$Q$23,'ASETTW Now'!$U$23)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703-4527-95F0-C9479611FE0D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Now'!$E$24,'ASETTW Now'!$I$24,'ASETTW Now'!$M$24,'ASETTW Now'!$Q$24,'ASETTW Now'!$U$24)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F703-4527-95F0-C9479611FE0D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Now'!$E$25,'ASETTW Now'!$I$25,'ASETTW Now'!$M$25,'ASETTW Now'!$Q$25,'ASETTW Now'!$U$25)</c:f>
              <c:numCache>
                <c:formatCode>General</c:formatCode>
                <c:ptCount val="5"/>
                <c:pt idx="0">
                  <c:v>1.5405753182612389</c:v>
                </c:pt>
                <c:pt idx="1">
                  <c:v>1.4798319452007627</c:v>
                </c:pt>
                <c:pt idx="2">
                  <c:v>1.4146750921768783</c:v>
                </c:pt>
                <c:pt idx="3">
                  <c:v>1.3625010656700902</c:v>
                </c:pt>
                <c:pt idx="4">
                  <c:v>1.3164606677993107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703-4527-95F0-C9479611FE0D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Now'!$E$26,'ASETTW Now'!$I$26,'ASETTW Now'!$M$26,'ASETTW Now'!$Q$26,'ASETTW Now'!$U$26)</c:f>
              <c:numCache>
                <c:formatCode>General</c:formatCode>
                <c:ptCount val="5"/>
                <c:pt idx="0">
                  <c:v>1.5530928335216108</c:v>
                </c:pt>
                <c:pt idx="1">
                  <c:v>1.4914470412187186</c:v>
                </c:pt>
                <c:pt idx="2">
                  <c:v>1.4224814895558766</c:v>
                </c:pt>
                <c:pt idx="3">
                  <c:v>1.3766405263822636</c:v>
                </c:pt>
                <c:pt idx="4">
                  <c:v>1.3374098541008843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703-4527-95F0-C9479611FE0D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Now'!$E$27,'ASETTW Now'!$I$27,'ASETTW Now'!$M$27,'ASETTW Now'!$Q$27,'ASETTW Now'!$U$27)</c:f>
              <c:numCache>
                <c:formatCode>General</c:formatCode>
                <c:ptCount val="5"/>
                <c:pt idx="0">
                  <c:v>1.602210370941644</c:v>
                </c:pt>
                <c:pt idx="1">
                  <c:v>1.5379590455142318</c:v>
                </c:pt>
                <c:pt idx="2">
                  <c:v>1.4742328949601782</c:v>
                </c:pt>
                <c:pt idx="3">
                  <c:v>1.4229535500612727</c:v>
                </c:pt>
                <c:pt idx="4">
                  <c:v>1.3784221174318034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703-4527-95F0-C9479611FE0D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Now'!$E$28,'ASETTW Now'!$I$28,'ASETTW Now'!$M$28,'ASETTW Now'!$Q$28,'ASETTW Now'!$U$28)</c:f>
              <c:numCache>
                <c:formatCode>General</c:formatCode>
                <c:ptCount val="5"/>
                <c:pt idx="0">
                  <c:v>1.616354483854449</c:v>
                </c:pt>
                <c:pt idx="1">
                  <c:v>1.5366821095420138</c:v>
                </c:pt>
                <c:pt idx="2">
                  <c:v>1.4699327004190725</c:v>
                </c:pt>
                <c:pt idx="3">
                  <c:v>1.4252225627546886</c:v>
                </c:pt>
                <c:pt idx="4">
                  <c:v>1.3677582368640233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703-4527-95F0-C9479611FE0D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Now'!$E$29,'ASETTW Now'!$I$29,'ASETTW Now'!$M$29,'ASETTW Now'!$Q$29,'ASETTW Now'!$U$29)</c:f>
              <c:numCache>
                <c:formatCode>General</c:formatCode>
                <c:ptCount val="5"/>
                <c:pt idx="0">
                  <c:v>1.7467799048180983</c:v>
                </c:pt>
                <c:pt idx="1">
                  <c:v>1.6784062351430475</c:v>
                </c:pt>
                <c:pt idx="2">
                  <c:v>1.6035815153866637</c:v>
                </c:pt>
                <c:pt idx="3">
                  <c:v>1.5619111667737646</c:v>
                </c:pt>
                <c:pt idx="4">
                  <c:v>1.5063815383762467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703-4527-95F0-C9479611FE0D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Now'!$E$30,'ASETTW Now'!$I$30,'ASETTW Now'!$M$30,'ASETTW Now'!$Q$30,'ASETTW Now'!$U$30)</c:f>
              <c:numCache>
                <c:formatCode>General</c:formatCode>
                <c:ptCount val="5"/>
                <c:pt idx="0">
                  <c:v>1.7712937879490749</c:v>
                </c:pt>
                <c:pt idx="1">
                  <c:v>1.6828687724724105</c:v>
                </c:pt>
                <c:pt idx="2">
                  <c:v>1.6146566771617774</c:v>
                </c:pt>
                <c:pt idx="3">
                  <c:v>1.5631346294291848</c:v>
                </c:pt>
                <c:pt idx="4">
                  <c:v>1.5112328040644483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703-4527-95F0-C9479611FE0D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Now'!$E$31,'ASETTW Now'!$I$31,'ASETTW Now'!$M$31,'ASETTW Now'!$Q$31,'ASETTW Now'!$U$31)</c:f>
              <c:numCache>
                <c:formatCode>General</c:formatCode>
                <c:ptCount val="5"/>
                <c:pt idx="0">
                  <c:v>1.7522075942193744</c:v>
                </c:pt>
                <c:pt idx="1">
                  <c:v>1.6713736227154699</c:v>
                </c:pt>
                <c:pt idx="2">
                  <c:v>1.5966422600144248</c:v>
                </c:pt>
                <c:pt idx="3">
                  <c:v>1.5458155238158338</c:v>
                </c:pt>
                <c:pt idx="4">
                  <c:v>1.4973199190538977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703-4527-95F0-C9479611FE0D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Now'!$E$32,'ASETTW Now'!$I$32,'ASETTW Now'!$M$32,'ASETTW Now'!$Q$32,'ASETTW Now'!$U$32)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703-4527-95F0-C9479611FE0D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Now'!$E$33,'ASETTW Now'!$I$33,'ASETTW Now'!$M$33,'ASETTW Now'!$Q$33,'ASETTW Now'!$U$33)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703-4527-95F0-C9479611FE0D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Now'!$E$34,'ASETTW Now'!$I$34,'ASETTW Now'!$M$34,'ASETTW Now'!$Q$34,'ASETTW Now'!$U$34)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703-4527-95F0-C9479611FE0D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Now'!$E$35,'ASETTW Now'!$I$35,'ASETTW Now'!$M$35,'ASETTW Now'!$Q$35,'ASETTW Now'!$U$35)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703-4527-95F0-C9479611FE0D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Now'!$E$36,'ASETTW Now'!$I$36,'ASETTW Now'!$M$36,'ASETTW Now'!$Q$36,'ASETTW Now'!$U$36)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703-4527-95F0-C9479611FE0D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Now'!$E$37,'ASETTW Now'!$I$37,'ASETTW Now'!$M$37,'ASETTW Now'!$Q$37,'ASETTW Now'!$U$37)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703-4527-95F0-C9479611FE0D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Now'!$E$38,'ASETTW Now'!$I$38,'ASETTW Now'!$M$38,'ASETTW Now'!$Q$38,'ASETTW Now'!$U$38)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703-4527-95F0-C9479611FE0D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Now'!$E$39,'ASETTW Now'!$I$39,'ASETTW Now'!$M$39,'ASETTW Now'!$Q$39,'ASETTW Now'!$U$39)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703-4527-95F0-C9479611FE0D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Now'!$E$40,'ASETTW Now'!$I$40,'ASETTW Now'!$M$40,'ASETTW Now'!$Q$40,'ASETTW Now'!$U$40)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703-4527-95F0-C9479611FE0D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Now'!$E$46,'ASETTW Now'!$I$46,'ASETTW Now'!$M$46,'ASETTW Now'!$Q$46,'ASETTW Now'!$U$46)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703-4527-95F0-C9479611FE0D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Now'!$E$47,'ASETTW Now'!$I$47,'ASETTW Now'!$M$47,'ASETTW Now'!$Q$47,'ASETTW Now'!$U$47)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703-4527-95F0-C9479611FE0D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Now'!$E$48,'ASETTW Now'!$I$48,'ASETTW Now'!$M$48,'ASETTW Now'!$Q$48,'ASETTW Now'!$U$48)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703-4527-95F0-C9479611FE0D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Now'!$E$49,'ASETTW Now'!$I$49,'ASETTW Now'!$M$49,'ASETTW Now'!$Q$49,'ASETTW Now'!$U$49)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703-4527-95F0-C9479611FE0D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Now'!$E$50,'ASETTW Now'!$I$50,'ASETTW Now'!$M$50,'ASETTW Now'!$Q$50,'ASETTW Now'!$U$50)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703-4527-95F0-C9479611FE0D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Now'!$E$51,'ASETTW Now'!$I$51,'ASETTW Now'!$M$51,'ASETTW Now'!$Q$51,'ASETTW Now'!$U$51)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703-4527-95F0-C9479611FE0D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Now'!$E$52,'ASETTW Now'!$I$52,'ASETTW Now'!$M$52,'ASETTW Now'!$Q$52,'ASETTW Now'!$U$52)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703-4527-95F0-C9479611FE0D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Now'!$E$53,'ASETTW Now'!$I$53,'ASETTW Now'!$M$53,'ASETTW Now'!$Q$53,'ASETTW Now'!$U$53)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703-4527-95F0-C9479611FE0D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Now'!$E$54,'ASETTW Now'!$I$54,'ASETTW Now'!$M$54,'ASETTW Now'!$Q$54,'ASETTW Now'!$U$54)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703-4527-95F0-C9479611FE0D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Now'!$E$55,'ASETTW Now'!$I$55,'ASETTW Now'!$M$55,'ASETTW Now'!$Q$55,'ASETTW Now'!$U$55)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703-4527-95F0-C9479611FE0D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Now'!$E$56,'ASETTW Now'!$I$56,'ASETTW Now'!$M$56,'ASETTW Now'!$Q$56,'ASETTW Now'!$U$56)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703-4527-95F0-C9479611FE0D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Now'!$E$57,'ASETTW Now'!$I$57,'ASETTW Now'!$M$57,'ASETTW Now'!$Q$57,'ASETTW Now'!$U$57)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703-4527-95F0-C9479611FE0D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Now'!$E$58,'ASETTW Now'!$I$58,'ASETTW Now'!$M$58,'ASETTW Now'!$Q$58,'ASETTW Now'!$U$58)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703-4527-95F0-C9479611FE0D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Now'!$E$59,'ASETTW Now'!$I$59,'ASETTW Now'!$M$59,'ASETTW Now'!$Q$59,'ASETTW Now'!$U$59)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703-4527-95F0-C9479611FE0D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Now'!$E$60,'ASETTW Now'!$I$60,'ASETTW Now'!$M$60,'ASETTW Now'!$Q$60,'ASETTW Now'!$U$60)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703-4527-95F0-C9479611FE0D}"/>
            </c:ext>
          </c:extLst>
        </c:ser>
        <c:ser>
          <c:idx val="58"/>
          <c:order val="59"/>
          <c:tx>
            <c:strRef>
              <c:f>'ASETTW Now'!$A$61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Now'!$D$61:$W$61</c15:sqref>
                  </c15:fullRef>
                </c:ext>
              </c:extLst>
              <c:f>('ASETTW Now'!$E$61,'ASETTW Now'!$I$61,'ASETTW Now'!$M$61,'ASETTW Now'!$Q$61,'ASETTW Now'!$U$61)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703-4527-95F0-C9479611FE0D}"/>
            </c:ext>
          </c:extLst>
        </c:ser>
        <c:ser>
          <c:idx val="59"/>
          <c:order val="60"/>
          <c:tx>
            <c:strRef>
              <c:f>'ASETTW Now'!$A$62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Now'!$D$62:$W$62</c15:sqref>
                  </c15:fullRef>
                </c:ext>
              </c:extLst>
              <c:f>('ASETTW Now'!$E$62,'ASETTW Now'!$I$62,'ASETTW Now'!$M$62,'ASETTW Now'!$Q$62,'ASETTW Now'!$U$62)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703-4527-95F0-C9479611FE0D}"/>
            </c:ext>
          </c:extLst>
        </c:ser>
        <c:ser>
          <c:idx val="60"/>
          <c:order val="61"/>
          <c:tx>
            <c:strRef>
              <c:f>'ASETTW Now'!$A$63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Now'!$D$63:$W$63</c15:sqref>
                  </c15:fullRef>
                </c:ext>
              </c:extLst>
              <c:f>('ASETTW Now'!$E$63,'ASETTW Now'!$I$63,'ASETTW Now'!$M$63,'ASETTW Now'!$Q$63,'ASETTW Now'!$U$63)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703-4527-95F0-C9479611FE0D}"/>
            </c:ext>
          </c:extLst>
        </c:ser>
        <c:ser>
          <c:idx val="61"/>
          <c:order val="62"/>
          <c:tx>
            <c:strRef>
              <c:f>'ASETTW Now'!$A$64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Now'!$D$64:$W$64</c15:sqref>
                  </c15:fullRef>
                </c:ext>
              </c:extLst>
              <c:f>('ASETTW Now'!$E$64,'ASETTW Now'!$I$64,'ASETTW Now'!$M$64,'ASETTW Now'!$Q$64,'ASETTW Now'!$U$64)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703-4527-95F0-C9479611FE0D}"/>
            </c:ext>
          </c:extLst>
        </c:ser>
        <c:ser>
          <c:idx val="62"/>
          <c:order val="63"/>
          <c:tx>
            <c:strRef>
              <c:f>'ASETTW Now'!$A$65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Now'!$D$65:$W$65</c15:sqref>
                  </c15:fullRef>
                </c:ext>
              </c:extLst>
              <c:f>('ASETTW Now'!$E$65,'ASETTW Now'!$I$65,'ASETTW Now'!$M$65,'ASETTW Now'!$Q$65,'ASETTW Now'!$U$65)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703-4527-95F0-C9479611FE0D}"/>
            </c:ext>
          </c:extLst>
        </c:ser>
        <c:ser>
          <c:idx val="63"/>
          <c:order val="64"/>
          <c:tx>
            <c:strRef>
              <c:f>'ASETTW Now'!$A$66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Now'!$D$66:$W$66</c15:sqref>
                  </c15:fullRef>
                </c:ext>
              </c:extLst>
              <c:f>('ASETTW Now'!$E$66,'ASETTW Now'!$I$66,'ASETTW Now'!$M$66,'ASETTW Now'!$Q$66,'ASETTW Now'!$U$66)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703-4527-95F0-C9479611FE0D}"/>
            </c:ext>
          </c:extLst>
        </c:ser>
        <c:ser>
          <c:idx val="64"/>
          <c:order val="65"/>
          <c:tx>
            <c:strRef>
              <c:f>'ASETTW Now'!$A$67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Now'!$D$67:$W$67</c15:sqref>
                  </c15:fullRef>
                </c:ext>
              </c:extLst>
              <c:f>('ASETTW Now'!$E$67,'ASETTW Now'!$I$67,'ASETTW Now'!$M$67,'ASETTW Now'!$Q$67,'ASETTW Now'!$U$67)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703-4527-95F0-C9479611FE0D}"/>
            </c:ext>
          </c:extLst>
        </c:ser>
        <c:ser>
          <c:idx val="65"/>
          <c:order val="66"/>
          <c:tx>
            <c:strRef>
              <c:f>'ASETTW Now'!$A$68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Now'!$D$68:$W$68</c15:sqref>
                  </c15:fullRef>
                </c:ext>
              </c:extLst>
              <c:f>('ASETTW Now'!$E$68,'ASETTW Now'!$I$68,'ASETTW Now'!$M$68,'ASETTW Now'!$Q$68,'ASETTW Now'!$U$68)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703-4527-95F0-C9479611FE0D}"/>
            </c:ext>
          </c:extLst>
        </c:ser>
        <c:ser>
          <c:idx val="66"/>
          <c:order val="67"/>
          <c:tx>
            <c:strRef>
              <c:f>'ASETTW Now'!$A$69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Now'!$D$69:$W$69</c15:sqref>
                  </c15:fullRef>
                </c:ext>
              </c:extLst>
              <c:f>('ASETTW Now'!$E$69,'ASETTW Now'!$I$69,'ASETTW Now'!$M$69,'ASETTW Now'!$Q$69,'ASETTW Now'!$U$69)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703-4527-95F0-C9479611FE0D}"/>
            </c:ext>
          </c:extLst>
        </c:ser>
        <c:ser>
          <c:idx val="67"/>
          <c:order val="68"/>
          <c:tx>
            <c:strRef>
              <c:f>'ASETTW Now'!$A$70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Now'!$D$70:$W$70</c15:sqref>
                  </c15:fullRef>
                </c:ext>
              </c:extLst>
              <c:f>('ASETTW Now'!$E$70,'ASETTW Now'!$I$70,'ASETTW Now'!$M$70,'ASETTW Now'!$Q$70,'ASETTW Now'!$U$70)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703-4527-95F0-C9479611F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Now'!$F$2,'ASETTW Now'!$J$2,'ASETTW Now'!$N$2,'ASETTW Now'!$R$2,'ASETTW Now'!$V$2)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452-43CA-9027-550C8FBEA6CA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Now'!$F$41,'ASETTW Now'!$J$41,'ASETTW Now'!$N$41,'ASETTW Now'!$R$41,'ASETTW Now'!$V$41)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52-43CA-9027-550C8FBEA6CA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Now'!$F$42,'ASETTW Now'!$J$42,'ASETTW Now'!$N$42,'ASETTW Now'!$R$42,'ASETTW Now'!$V$42)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52-43CA-9027-550C8FBEA6CA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Now'!$F$43,'ASETTW Now'!$J$43,'ASETTW Now'!$N$43,'ASETTW Now'!$R$43,'ASETTW Now'!$V$43)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52-43CA-9027-550C8FBEA6CA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Now'!$F$44,'ASETTW Now'!$J$44,'ASETTW Now'!$N$44,'ASETTW Now'!$R$44,'ASETTW Now'!$V$44)</c:f>
              <c:numCache>
                <c:formatCode>General</c:formatCode>
                <c:ptCount val="5"/>
                <c:pt idx="0">
                  <c:v>1.5297286616188608</c:v>
                </c:pt>
                <c:pt idx="1">
                  <c:v>1.4667303070386315</c:v>
                </c:pt>
                <c:pt idx="2">
                  <c:v>1.4018824446284706</c:v>
                </c:pt>
                <c:pt idx="3">
                  <c:v>1.3628795383031751</c:v>
                </c:pt>
                <c:pt idx="4">
                  <c:v>1.3220037817988357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52-43CA-9027-550C8FBEA6CA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Now'!$F$45,'ASETTW Now'!$J$45,'ASETTW Now'!$N$45,'ASETTW Now'!$R$45,'ASETTW Now'!$V$45)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52-43CA-9027-550C8FBEA6CA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Now'!$F$3,'ASETTW Now'!$J$3,'ASETTW Now'!$N$3,'ASETTW Now'!$R$3,'ASETTW Now'!$V$3)</c:f>
              <c:numCache>
                <c:formatCode>General</c:formatCode>
                <c:ptCount val="5"/>
                <c:pt idx="0">
                  <c:v>1.1033038363733909</c:v>
                </c:pt>
                <c:pt idx="1">
                  <c:v>1.0443305455303988</c:v>
                </c:pt>
                <c:pt idx="2">
                  <c:v>1</c:v>
                </c:pt>
                <c:pt idx="3">
                  <c:v>0.96041519831248157</c:v>
                </c:pt>
                <c:pt idx="4">
                  <c:v>0.92880953269708244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52-43CA-9027-550C8FBEA6CA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Now'!$F$4,'ASETTW Now'!$J$4,'ASETTW Now'!$N$4,'ASETTW Now'!$R$4,'ASETTW Now'!$V$4)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52-43CA-9027-550C8FBEA6CA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Now'!$F$5,'ASETTW Now'!$J$5,'ASETTW Now'!$N$5,'ASETTW Now'!$R$5,'ASETTW Now'!$V$5)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452-43CA-9027-550C8FBEA6CA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Now'!$F$6,'ASETTW Now'!$J$6,'ASETTW Now'!$N$6,'ASETTW Now'!$R$6,'ASETTW Now'!$V$6)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452-43CA-9027-550C8FBEA6CA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Now'!$F$7,'ASETTW Now'!$J$7,'ASETTW Now'!$N$7,'ASETTW Now'!$R$7,'ASETTW Now'!$V$7)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452-43CA-9027-550C8FBEA6CA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Now'!$F$8,'ASETTW Now'!$J$8,'ASETTW Now'!$N$8,'ASETTW Now'!$R$8,'ASETTW Now'!$V$8)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452-43CA-9027-550C8FBEA6CA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Now'!$F$9,'ASETTW Now'!$J$9,'ASETTW Now'!$N$9,'ASETTW Now'!$R$9,'ASETTW Now'!$V$9)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452-43CA-9027-550C8FBEA6CA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Now'!$F$10,'ASETTW Now'!$J$10,'ASETTW Now'!$N$10,'ASETTW Now'!$R$10,'ASETTW Now'!$V$10)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452-43CA-9027-550C8FBEA6CA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Now'!$F$11,'ASETTW Now'!$J$11,'ASETTW Now'!$N$11,'ASETTW Now'!$R$11,'ASETTW Now'!$V$11)</c:f>
              <c:numCache>
                <c:formatCode>General</c:formatCode>
                <c:ptCount val="5"/>
                <c:pt idx="0">
                  <c:v>1.2942311137108637</c:v>
                </c:pt>
                <c:pt idx="1">
                  <c:v>1.2383784060696699</c:v>
                </c:pt>
                <c:pt idx="2">
                  <c:v>1.1885891653899725</c:v>
                </c:pt>
                <c:pt idx="3">
                  <c:v>1.1473302474519285</c:v>
                </c:pt>
                <c:pt idx="4">
                  <c:v>1.1085072136327971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452-43CA-9027-550C8FBEA6CA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Now'!$F$12,'ASETTW Now'!$J$12,'ASETTW Now'!$N$12,'ASETTW Now'!$R$12,'ASETTW Now'!$V$12)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452-43CA-9027-550C8FBEA6CA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Now'!$F$13,'ASETTW Now'!$J$13,'ASETTW Now'!$N$13,'ASETTW Now'!$R$13,'ASETTW Now'!$V$13)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452-43CA-9027-550C8FBEA6CA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Now'!$F$14,'ASETTW Now'!$J$14,'ASETTW Now'!$N$14,'ASETTW Now'!$R$14,'ASETTW Now'!$V$14)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452-43CA-9027-550C8FBEA6CA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Now'!$F$15,'ASETTW Now'!$J$15,'ASETTW Now'!$N$15,'ASETTW Now'!$R$15,'ASETTW Now'!$V$15)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452-43CA-9027-550C8FBEA6CA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Now'!$F$16,'ASETTW Now'!$J$16,'ASETTW Now'!$N$16,'ASETTW Now'!$R$16,'ASETTW Now'!$V$16)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452-43CA-9027-550C8FBEA6CA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Now'!$F$17,'ASETTW Now'!$J$17,'ASETTW Now'!$N$17,'ASETTW Now'!$R$17,'ASETTW Now'!$V$17)</c:f>
              <c:numCache>
                <c:formatCode>General</c:formatCode>
                <c:ptCount val="5"/>
                <c:pt idx="0">
                  <c:v>1.4445428368700939</c:v>
                </c:pt>
                <c:pt idx="1">
                  <c:v>1.3810843943717763</c:v>
                </c:pt>
                <c:pt idx="2">
                  <c:v>1.33275822378386</c:v>
                </c:pt>
                <c:pt idx="3">
                  <c:v>1.2917578392681659</c:v>
                </c:pt>
                <c:pt idx="4">
                  <c:v>1.2427894493235445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452-43CA-9027-550C8FBEA6CA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Now'!$F$18,'ASETTW Now'!$J$18,'ASETTW Now'!$N$18,'ASETTW Now'!$R$18,'ASETTW Now'!$V$18)</c:f>
              <c:numCache>
                <c:formatCode>General</c:formatCode>
                <c:ptCount val="5"/>
                <c:pt idx="0">
                  <c:v>1.4835720911314727</c:v>
                </c:pt>
                <c:pt idx="1">
                  <c:v>1.4162835852258628</c:v>
                </c:pt>
                <c:pt idx="2">
                  <c:v>1.3640880620643241</c:v>
                </c:pt>
                <c:pt idx="3">
                  <c:v>1.3220632666902328</c:v>
                </c:pt>
                <c:pt idx="4">
                  <c:v>1.2726966312336792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452-43CA-9027-550C8FBEA6CA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Now'!$F$19,'ASETTW Now'!$J$19,'ASETTW Now'!$N$19,'ASETTW Now'!$R$19,'ASETTW Now'!$V$19)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452-43CA-9027-550C8FBEA6CA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Now'!$F$20,'ASETTW Now'!$J$20,'ASETTW Now'!$N$20,'ASETTW Now'!$R$20,'ASETTW Now'!$V$20)</c:f>
              <c:numCache>
                <c:formatCode>General</c:formatCode>
                <c:ptCount val="5"/>
                <c:pt idx="0">
                  <c:v>1.5273763748366831</c:v>
                </c:pt>
                <c:pt idx="1">
                  <c:v>1.465602699746519</c:v>
                </c:pt>
                <c:pt idx="2">
                  <c:v>1.4090446230466533</c:v>
                </c:pt>
                <c:pt idx="3">
                  <c:v>1.3588348369135941</c:v>
                </c:pt>
                <c:pt idx="4">
                  <c:v>1.3165836047450952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452-43CA-9027-550C8FBEA6CA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Now'!$F$21,'ASETTW Now'!$J$21,'ASETTW Now'!$N$21,'ASETTW Now'!$R$21,'ASETTW Now'!$V$21)</c:f>
              <c:numCache>
                <c:formatCode>General</c:formatCode>
                <c:ptCount val="5"/>
                <c:pt idx="0">
                  <c:v>1.4886298760702639</c:v>
                </c:pt>
                <c:pt idx="1">
                  <c:v>1.4188577574172501</c:v>
                </c:pt>
                <c:pt idx="2">
                  <c:v>1.3557805461492984</c:v>
                </c:pt>
                <c:pt idx="3">
                  <c:v>1.3059823693878432</c:v>
                </c:pt>
                <c:pt idx="4">
                  <c:v>1.2615567299960662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452-43CA-9027-550C8FBEA6CA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Now'!$F$22,'ASETTW Now'!$J$22,'ASETTW Now'!$N$22,'ASETTW Now'!$R$22,'ASETTW Now'!$V$22)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452-43CA-9027-550C8FBEA6CA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Now'!$F$23,'ASETTW Now'!$J$23,'ASETTW Now'!$N$23,'ASETTW Now'!$R$23,'ASETTW Now'!$V$23)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452-43CA-9027-550C8FBEA6CA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Now'!$F$24,'ASETTW Now'!$J$24,'ASETTW Now'!$N$24,'ASETTW Now'!$R$24,'ASETTW Now'!$V$24)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9452-43CA-9027-550C8FBEA6CA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Now'!$F$25,'ASETTW Now'!$J$25,'ASETTW Now'!$N$25,'ASETTW Now'!$R$25,'ASETTW Now'!$V$25)</c:f>
              <c:numCache>
                <c:formatCode>General</c:formatCode>
                <c:ptCount val="5"/>
                <c:pt idx="0">
                  <c:v>1.5515161952740133</c:v>
                </c:pt>
                <c:pt idx="1">
                  <c:v>1.4848906330639913</c:v>
                </c:pt>
                <c:pt idx="2">
                  <c:v>1.4170018333280214</c:v>
                </c:pt>
                <c:pt idx="3">
                  <c:v>1.3637721070298772</c:v>
                </c:pt>
                <c:pt idx="4">
                  <c:v>1.3178080705960713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452-43CA-9027-550C8FBEA6CA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Now'!$F$26,'ASETTW Now'!$J$26,'ASETTW Now'!$N$26,'ASETTW Now'!$R$26,'ASETTW Now'!$V$26)</c:f>
              <c:numCache>
                <c:formatCode>General</c:formatCode>
                <c:ptCount val="5"/>
                <c:pt idx="0">
                  <c:v>1.5530224802785539</c:v>
                </c:pt>
                <c:pt idx="1">
                  <c:v>1.4853163060106755</c:v>
                </c:pt>
                <c:pt idx="2">
                  <c:v>1.4115788888910052</c:v>
                </c:pt>
                <c:pt idx="3">
                  <c:v>1.3647310786427549</c:v>
                </c:pt>
                <c:pt idx="4">
                  <c:v>1.3244783462307914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452-43CA-9027-550C8FBEA6CA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Now'!$F$27,'ASETTW Now'!$J$27,'ASETTW Now'!$N$27,'ASETTW Now'!$R$27,'ASETTW Now'!$V$27)</c:f>
              <c:numCache>
                <c:formatCode>General</c:formatCode>
                <c:ptCount val="5"/>
                <c:pt idx="0">
                  <c:v>1.5673042636357253</c:v>
                </c:pt>
                <c:pt idx="1">
                  <c:v>1.5092226042924823</c:v>
                </c:pt>
                <c:pt idx="2">
                  <c:v>1.4475834252493747</c:v>
                </c:pt>
                <c:pt idx="3">
                  <c:v>1.3939575715465695</c:v>
                </c:pt>
                <c:pt idx="4">
                  <c:v>1.3511848716945842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452-43CA-9027-550C8FBEA6CA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Now'!$F$28,'ASETTW Now'!$J$28,'ASETTW Now'!$N$28,'ASETTW Now'!$R$28,'ASETTW Now'!$V$28)</c:f>
              <c:numCache>
                <c:formatCode>General</c:formatCode>
                <c:ptCount val="5"/>
                <c:pt idx="0">
                  <c:v>1.6412693566909771</c:v>
                </c:pt>
                <c:pt idx="1">
                  <c:v>1.5636163286032616</c:v>
                </c:pt>
                <c:pt idx="2">
                  <c:v>1.4963772592623308</c:v>
                </c:pt>
                <c:pt idx="3">
                  <c:v>1.4460123310317834</c:v>
                </c:pt>
                <c:pt idx="4">
                  <c:v>1.3853767885155672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452-43CA-9027-550C8FBEA6CA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Now'!$F$29,'ASETTW Now'!$J$29,'ASETTW Now'!$N$29,'ASETTW Now'!$R$29,'ASETTW Now'!$V$29)</c:f>
              <c:numCache>
                <c:formatCode>General</c:formatCode>
                <c:ptCount val="5"/>
                <c:pt idx="0">
                  <c:v>1.7536210651902349</c:v>
                </c:pt>
                <c:pt idx="1">
                  <c:v>1.6834470363429219</c:v>
                </c:pt>
                <c:pt idx="2">
                  <c:v>1.6081069332176965</c:v>
                </c:pt>
                <c:pt idx="3">
                  <c:v>1.5637388570482873</c:v>
                </c:pt>
                <c:pt idx="4">
                  <c:v>1.5084414746892798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452-43CA-9027-550C8FBEA6CA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Now'!$F$30,'ASETTW Now'!$J$30,'ASETTW Now'!$N$30,'ASETTW Now'!$R$30,'ASETTW Now'!$V$30)</c:f>
              <c:numCache>
                <c:formatCode>General</c:formatCode>
                <c:ptCount val="5"/>
                <c:pt idx="0">
                  <c:v>1.7589609526025332</c:v>
                </c:pt>
                <c:pt idx="1">
                  <c:v>1.6725908181851497</c:v>
                </c:pt>
                <c:pt idx="2">
                  <c:v>1.6031653677260846</c:v>
                </c:pt>
                <c:pt idx="3">
                  <c:v>1.5522280593749167</c:v>
                </c:pt>
                <c:pt idx="4">
                  <c:v>1.4984082855387417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452-43CA-9027-550C8FBEA6CA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Now'!$F$31,'ASETTW Now'!$J$31,'ASETTW Now'!$N$31,'ASETTW Now'!$R$31,'ASETTW Now'!$V$31)</c:f>
              <c:numCache>
                <c:formatCode>General</c:formatCode>
                <c:ptCount val="5"/>
                <c:pt idx="0">
                  <c:v>1.7733859176499736</c:v>
                </c:pt>
                <c:pt idx="1">
                  <c:v>1.6879418200634313</c:v>
                </c:pt>
                <c:pt idx="2">
                  <c:v>1.6158343586115729</c:v>
                </c:pt>
                <c:pt idx="3">
                  <c:v>1.5671247836376785</c:v>
                </c:pt>
                <c:pt idx="4">
                  <c:v>1.516676468929794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452-43CA-9027-550C8FBEA6CA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Now'!$F$32,'ASETTW Now'!$J$32,'ASETTW Now'!$N$32,'ASETTW Now'!$R$32,'ASETTW Now'!$V$32)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452-43CA-9027-550C8FBEA6CA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Now'!$F$33,'ASETTW Now'!$J$33,'ASETTW Now'!$N$33,'ASETTW Now'!$R$33,'ASETTW Now'!$V$33)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452-43CA-9027-550C8FBEA6CA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Now'!$F$34,'ASETTW Now'!$J$34,'ASETTW Now'!$N$34,'ASETTW Now'!$R$34,'ASETTW Now'!$V$34)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452-43CA-9027-550C8FBEA6CA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Now'!$F$35,'ASETTW Now'!$J$35,'ASETTW Now'!$N$35,'ASETTW Now'!$R$35,'ASETTW Now'!$V$35)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452-43CA-9027-550C8FBEA6CA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Now'!$F$36,'ASETTW Now'!$J$36,'ASETTW Now'!$N$36,'ASETTW Now'!$R$36,'ASETTW Now'!$V$36)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452-43CA-9027-550C8FBEA6CA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Now'!$F$37,'ASETTW Now'!$J$37,'ASETTW Now'!$N$37,'ASETTW Now'!$R$37,'ASETTW Now'!$V$37)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452-43CA-9027-550C8FBEA6CA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Now'!$F$38,'ASETTW Now'!$J$38,'ASETTW Now'!$N$38,'ASETTW Now'!$R$38,'ASETTW Now'!$V$38)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452-43CA-9027-550C8FBEA6CA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Now'!$F$39,'ASETTW Now'!$J$39,'ASETTW Now'!$N$39,'ASETTW Now'!$R$39,'ASETTW Now'!$V$39)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452-43CA-9027-550C8FBEA6CA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Now'!$F$40,'ASETTW Now'!$J$40,'ASETTW Now'!$N$40,'ASETTW Now'!$R$40,'ASETTW Now'!$V$40)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452-43CA-9027-550C8FBEA6CA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Now'!$F$46,'ASETTW Now'!$J$46,'ASETTW Now'!$N$46,'ASETTW Now'!$R$46,'ASETTW Now'!$V$46)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452-43CA-9027-550C8FBEA6CA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Now'!$F$47,'ASETTW Now'!$J$47,'ASETTW Now'!$N$47,'ASETTW Now'!$R$47,'ASETTW Now'!$V$47)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452-43CA-9027-550C8FBEA6CA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Now'!$F$48,'ASETTW Now'!$J$48,'ASETTW Now'!$N$48,'ASETTW Now'!$R$48,'ASETTW Now'!$V$48)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452-43CA-9027-550C8FBEA6CA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Now'!$F$49,'ASETTW Now'!$J$49,'ASETTW Now'!$N$49,'ASETTW Now'!$R$49,'ASETTW Now'!$V$49)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452-43CA-9027-550C8FBEA6CA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Now'!$F$50,'ASETTW Now'!$J$50,'ASETTW Now'!$N$50,'ASETTW Now'!$R$50,'ASETTW Now'!$V$50)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452-43CA-9027-550C8FBEA6CA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Now'!$F$51,'ASETTW Now'!$J$51,'ASETTW Now'!$N$51,'ASETTW Now'!$R$51,'ASETTW Now'!$V$51)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452-43CA-9027-550C8FBEA6CA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Now'!$F$52,'ASETTW Now'!$J$52,'ASETTW Now'!$N$52,'ASETTW Now'!$R$52,'ASETTW Now'!$V$52)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452-43CA-9027-550C8FBEA6CA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Now'!$F$53,'ASETTW Now'!$J$53,'ASETTW Now'!$N$53,'ASETTW Now'!$R$53,'ASETTW Now'!$V$53)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452-43CA-9027-550C8FBEA6CA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Now'!$F$54,'ASETTW Now'!$J$54,'ASETTW Now'!$N$54,'ASETTW Now'!$R$54,'ASETTW Now'!$V$54)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452-43CA-9027-550C8FBEA6CA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Now'!$F$55,'ASETTW Now'!$J$55,'ASETTW Now'!$N$55,'ASETTW Now'!$R$55,'ASETTW Now'!$V$55)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452-43CA-9027-550C8FBEA6CA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Now'!$F$56,'ASETTW Now'!$J$56,'ASETTW Now'!$N$56,'ASETTW Now'!$R$56,'ASETTW Now'!$V$56)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452-43CA-9027-550C8FBEA6CA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Now'!$F$57,'ASETTW Now'!$J$57,'ASETTW Now'!$N$57,'ASETTW Now'!$R$57,'ASETTW Now'!$V$57)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452-43CA-9027-550C8FBEA6CA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Now'!$F$58,'ASETTW Now'!$J$58,'ASETTW Now'!$N$58,'ASETTW Now'!$R$58,'ASETTW Now'!$V$58)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452-43CA-9027-550C8FBEA6CA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Now'!$F$59,'ASETTW Now'!$J$59,'ASETTW Now'!$N$59,'ASETTW Now'!$R$59,'ASETTW Now'!$V$59)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452-43CA-9027-550C8FBEA6CA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Now'!$F$60,'ASETTW Now'!$J$60,'ASETTW Now'!$N$60,'ASETTW Now'!$R$60,'ASETTW Now'!$V$60)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452-43CA-9027-550C8FBEA6CA}"/>
            </c:ext>
          </c:extLst>
        </c:ser>
        <c:ser>
          <c:idx val="58"/>
          <c:order val="59"/>
          <c:tx>
            <c:strRef>
              <c:f>'ASETTW Now'!$A$61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Now'!$D$61:$W$61</c15:sqref>
                  </c15:fullRef>
                </c:ext>
              </c:extLst>
              <c:f>('ASETTW Now'!$F$61,'ASETTW Now'!$J$61,'ASETTW Now'!$N$61,'ASETTW Now'!$R$61,'ASETTW Now'!$V$61)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452-43CA-9027-550C8FBEA6CA}"/>
            </c:ext>
          </c:extLst>
        </c:ser>
        <c:ser>
          <c:idx val="59"/>
          <c:order val="60"/>
          <c:tx>
            <c:strRef>
              <c:f>'ASETTW Now'!$A$62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Now'!$D$62:$W$62</c15:sqref>
                  </c15:fullRef>
                </c:ext>
              </c:extLst>
              <c:f>('ASETTW Now'!$F$62,'ASETTW Now'!$J$62,'ASETTW Now'!$N$62,'ASETTW Now'!$R$62,'ASETTW Now'!$V$62)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452-43CA-9027-550C8FBEA6CA}"/>
            </c:ext>
          </c:extLst>
        </c:ser>
        <c:ser>
          <c:idx val="60"/>
          <c:order val="61"/>
          <c:tx>
            <c:strRef>
              <c:f>'ASETTW Now'!$A$63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Now'!$D$63:$W$63</c15:sqref>
                  </c15:fullRef>
                </c:ext>
              </c:extLst>
              <c:f>('ASETTW Now'!$F$63,'ASETTW Now'!$J$63,'ASETTW Now'!$N$63,'ASETTW Now'!$R$63,'ASETTW Now'!$V$63)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452-43CA-9027-550C8FBEA6CA}"/>
            </c:ext>
          </c:extLst>
        </c:ser>
        <c:ser>
          <c:idx val="61"/>
          <c:order val="62"/>
          <c:tx>
            <c:strRef>
              <c:f>'ASETTW Now'!$A$64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Now'!$D$64:$W$64</c15:sqref>
                  </c15:fullRef>
                </c:ext>
              </c:extLst>
              <c:f>('ASETTW Now'!$F$64,'ASETTW Now'!$J$64,'ASETTW Now'!$N$64,'ASETTW Now'!$R$64,'ASETTW Now'!$V$64)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452-43CA-9027-550C8FBEA6CA}"/>
            </c:ext>
          </c:extLst>
        </c:ser>
        <c:ser>
          <c:idx val="62"/>
          <c:order val="63"/>
          <c:tx>
            <c:strRef>
              <c:f>'ASETTW Now'!$A$65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Now'!$D$65:$W$65</c15:sqref>
                  </c15:fullRef>
                </c:ext>
              </c:extLst>
              <c:f>('ASETTW Now'!$F$65,'ASETTW Now'!$J$65,'ASETTW Now'!$N$65,'ASETTW Now'!$R$65,'ASETTW Now'!$V$65)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452-43CA-9027-550C8FBEA6CA}"/>
            </c:ext>
          </c:extLst>
        </c:ser>
        <c:ser>
          <c:idx val="63"/>
          <c:order val="64"/>
          <c:tx>
            <c:strRef>
              <c:f>'ASETTW Now'!$A$66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Now'!$D$66:$W$66</c15:sqref>
                  </c15:fullRef>
                </c:ext>
              </c:extLst>
              <c:f>('ASETTW Now'!$F$66,'ASETTW Now'!$J$66,'ASETTW Now'!$N$66,'ASETTW Now'!$R$66,'ASETTW Now'!$V$66)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452-43CA-9027-550C8FBEA6CA}"/>
            </c:ext>
          </c:extLst>
        </c:ser>
        <c:ser>
          <c:idx val="64"/>
          <c:order val="65"/>
          <c:tx>
            <c:strRef>
              <c:f>'ASETTW Now'!$A$67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Now'!$D$67:$W$67</c15:sqref>
                  </c15:fullRef>
                </c:ext>
              </c:extLst>
              <c:f>('ASETTW Now'!$F$67,'ASETTW Now'!$J$67,'ASETTW Now'!$N$67,'ASETTW Now'!$R$67,'ASETTW Now'!$V$67)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452-43CA-9027-550C8FBEA6CA}"/>
            </c:ext>
          </c:extLst>
        </c:ser>
        <c:ser>
          <c:idx val="65"/>
          <c:order val="66"/>
          <c:tx>
            <c:strRef>
              <c:f>'ASETTW Now'!$A$68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Now'!$D$68:$W$68</c15:sqref>
                  </c15:fullRef>
                </c:ext>
              </c:extLst>
              <c:f>('ASETTW Now'!$F$68,'ASETTW Now'!$J$68,'ASETTW Now'!$N$68,'ASETTW Now'!$R$68,'ASETTW Now'!$V$68)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452-43CA-9027-550C8FBEA6CA}"/>
            </c:ext>
          </c:extLst>
        </c:ser>
        <c:ser>
          <c:idx val="66"/>
          <c:order val="67"/>
          <c:tx>
            <c:strRef>
              <c:f>'ASETTW Now'!$A$69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Now'!$D$69:$W$69</c15:sqref>
                  </c15:fullRef>
                </c:ext>
              </c:extLst>
              <c:f>('ASETTW Now'!$F$69,'ASETTW Now'!$J$69,'ASETTW Now'!$N$69,'ASETTW Now'!$R$69,'ASETTW Now'!$V$69)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452-43CA-9027-550C8FBEA6CA}"/>
            </c:ext>
          </c:extLst>
        </c:ser>
        <c:ser>
          <c:idx val="67"/>
          <c:order val="68"/>
          <c:tx>
            <c:strRef>
              <c:f>'ASETTW Now'!$A$70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Now'!$D$70:$W$70</c15:sqref>
                  </c15:fullRef>
                </c:ext>
              </c:extLst>
              <c:f>('ASETTW Now'!$F$70,'ASETTW Now'!$J$70,'ASETTW Now'!$N$70,'ASETTW Now'!$R$70,'ASETTW Now'!$V$70)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452-43CA-9027-550C8FBEA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NowTagFoot'!$D$2:$W$2</c15:sqref>
                  </c15:fullRef>
                </c:ext>
              </c:extLst>
              <c:f>('ASETTW NowTagFoot'!$D$2,'ASETTW NowTagFoot'!$H$2,'ASETTW NowTagFoot'!$L$2,'ASETTW NowTagFoot'!$P$2,'ASETTW NowTagFoot'!$T$2)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AE4-4289-88DD-AB8554878356}"/>
            </c:ext>
          </c:extLst>
        </c:ser>
        <c:ser>
          <c:idx val="38"/>
          <c:order val="39"/>
          <c:tx>
            <c:strRef>
              <c:f>'ASETTW NowTagFoot'!$A$41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NowTagFoot'!$D$41:$W$41</c15:sqref>
                  </c15:fullRef>
                </c:ext>
              </c:extLst>
              <c:f>('ASETTW NowTagFoot'!$D$41,'ASETTW NowTagFoot'!$H$41,'ASETTW NowTagFoot'!$L$41,'ASETTW NowTagFoot'!$P$41,'ASETTW NowTagFoot'!$T$41)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E4-4289-88DD-AB8554878356}"/>
            </c:ext>
          </c:extLst>
        </c:ser>
        <c:ser>
          <c:idx val="39"/>
          <c:order val="40"/>
          <c:tx>
            <c:strRef>
              <c:f>'ASETTW NowTagFoot'!$A$42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NowTagFoot'!$D$42:$W$42</c15:sqref>
                  </c15:fullRef>
                </c:ext>
              </c:extLst>
              <c:f>('ASETTW NowTagFoot'!$D$42,'ASETTW NowTagFoot'!$H$42,'ASETTW NowTagFoot'!$L$42,'ASETTW NowTagFoot'!$P$42,'ASETTW NowTagFoot'!$T$42)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E4-4289-88DD-AB8554878356}"/>
            </c:ext>
          </c:extLst>
        </c:ser>
        <c:ser>
          <c:idx val="40"/>
          <c:order val="41"/>
          <c:tx>
            <c:strRef>
              <c:f>'ASETTW NowTagFoot'!$A$43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NowTagFoot'!$D$43:$W$43</c15:sqref>
                  </c15:fullRef>
                </c:ext>
              </c:extLst>
              <c:f>('ASETTW NowTagFoot'!$D$43,'ASETTW NowTagFoot'!$H$43,'ASETTW NowTagFoot'!$L$43,'ASETTW NowTagFoot'!$P$43,'ASETTW NowTagFoot'!$T$43)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E4-4289-88DD-AB8554878356}"/>
            </c:ext>
          </c:extLst>
        </c:ser>
        <c:ser>
          <c:idx val="41"/>
          <c:order val="42"/>
          <c:tx>
            <c:strRef>
              <c:f>'ASETTW NowTagFoot'!$A$44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NowTagFoot'!$D$44:$W$44</c15:sqref>
                  </c15:fullRef>
                </c:ext>
              </c:extLst>
              <c:f>('ASETTW NowTagFoot'!$D$44,'ASETTW NowTagFoot'!$H$44,'ASETTW NowTagFoot'!$L$44,'ASETTW NowTagFoot'!$P$44,'ASETTW NowTagFoot'!$T$44)</c:f>
              <c:numCache>
                <c:formatCode>General</c:formatCode>
                <c:ptCount val="5"/>
                <c:pt idx="0">
                  <c:v>1.5197902795032903</c:v>
                </c:pt>
                <c:pt idx="1">
                  <c:v>1.4502589032674638</c:v>
                </c:pt>
                <c:pt idx="2">
                  <c:v>1.380359801608138</c:v>
                </c:pt>
                <c:pt idx="3">
                  <c:v>1.3373678159474434</c:v>
                </c:pt>
                <c:pt idx="4">
                  <c:v>1.2924785601561595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E4-4289-88DD-AB8554878356}"/>
            </c:ext>
          </c:extLst>
        </c:ser>
        <c:ser>
          <c:idx val="42"/>
          <c:order val="43"/>
          <c:tx>
            <c:strRef>
              <c:f>'ASETTW NowTagFoot'!$A$45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NowTagFoot'!$D$45:$W$45</c15:sqref>
                  </c15:fullRef>
                </c:ext>
              </c:extLst>
              <c:f>('ASETTW NowTagFoot'!$D$45,'ASETTW NowTagFoot'!$H$45,'ASETTW NowTagFoot'!$L$45,'ASETTW NowTagFoot'!$P$45,'ASETTW NowTagFoot'!$T$45)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E4-4289-88DD-AB8554878356}"/>
            </c:ext>
          </c:extLst>
        </c:ser>
        <c:ser>
          <c:idx val="0"/>
          <c:order val="1"/>
          <c:tx>
            <c:strRef>
              <c:f>'ASETTW NowTagFoot'!$A$3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NowTagFoot'!$D$3:$W$3</c15:sqref>
                  </c15:fullRef>
                </c:ext>
              </c:extLst>
              <c:f>('ASETTW NowTagFoot'!$D$3,'ASETTW NowTagFoot'!$H$3,'ASETTW NowTagFoot'!$L$3,'ASETTW NowTagFoot'!$P$3,'ASETTW NowTagFoot'!$T$3)</c:f>
              <c:numCache>
                <c:formatCode>General</c:formatCode>
                <c:ptCount val="5"/>
                <c:pt idx="0">
                  <c:v>1.1158021179278528</c:v>
                </c:pt>
                <c:pt idx="1">
                  <c:v>1.0486400678499002</c:v>
                </c:pt>
                <c:pt idx="2">
                  <c:v>0.99999999999999989</c:v>
                </c:pt>
                <c:pt idx="3">
                  <c:v>0.95743606501056322</c:v>
                </c:pt>
                <c:pt idx="4">
                  <c:v>0.92317506930777005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E4-4289-88DD-AB8554878356}"/>
            </c:ext>
          </c:extLst>
        </c:ser>
        <c:ser>
          <c:idx val="1"/>
          <c:order val="2"/>
          <c:tx>
            <c:strRef>
              <c:f>'ASETTW NowTagFoot'!$A$4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NowTagFoot'!$D$4:$W$4</c15:sqref>
                  </c15:fullRef>
                </c:ext>
              </c:extLst>
              <c:f>('ASETTW NowTagFoot'!$D$4,'ASETTW NowTagFoot'!$H$4,'ASETTW NowTagFoot'!$L$4,'ASETTW NowTagFoot'!$P$4,'ASETTW NowTagFoot'!$T$4)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AE4-4289-88DD-AB8554878356}"/>
            </c:ext>
          </c:extLst>
        </c:ser>
        <c:ser>
          <c:idx val="2"/>
          <c:order val="3"/>
          <c:tx>
            <c:strRef>
              <c:f>'ASETTW NowTagFoot'!$A$5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NowTagFoot'!$D$5:$W$5</c15:sqref>
                  </c15:fullRef>
                </c:ext>
              </c:extLst>
              <c:f>('ASETTW NowTagFoot'!$D$5,'ASETTW NowTagFoot'!$H$5,'ASETTW NowTagFoot'!$L$5,'ASETTW NowTagFoot'!$P$5,'ASETTW NowTagFoot'!$T$5)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AE4-4289-88DD-AB8554878356}"/>
            </c:ext>
          </c:extLst>
        </c:ser>
        <c:ser>
          <c:idx val="3"/>
          <c:order val="4"/>
          <c:tx>
            <c:strRef>
              <c:f>'ASETTW NowTagFoot'!$A$6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NowTagFoot'!$D$6:$W$6</c15:sqref>
                  </c15:fullRef>
                </c:ext>
              </c:extLst>
              <c:f>('ASETTW NowTagFoot'!$D$6,'ASETTW NowTagFoot'!$H$6,'ASETTW NowTagFoot'!$L$6,'ASETTW NowTagFoot'!$P$6,'ASETTW NowTagFoot'!$T$6)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AE4-4289-88DD-AB8554878356}"/>
            </c:ext>
          </c:extLst>
        </c:ser>
        <c:ser>
          <c:idx val="4"/>
          <c:order val="5"/>
          <c:tx>
            <c:strRef>
              <c:f>'ASETTW NowTagFoot'!$A$7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NowTagFoot'!$D$7:$W$7</c15:sqref>
                  </c15:fullRef>
                </c:ext>
              </c:extLst>
              <c:f>('ASETTW NowTagFoot'!$D$7,'ASETTW NowTagFoot'!$H$7,'ASETTW NowTagFoot'!$L$7,'ASETTW NowTagFoot'!$P$7,'ASETTW NowTagFoot'!$T$7)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AE4-4289-88DD-AB8554878356}"/>
            </c:ext>
          </c:extLst>
        </c:ser>
        <c:ser>
          <c:idx val="5"/>
          <c:order val="6"/>
          <c:tx>
            <c:strRef>
              <c:f>'ASETTW NowTagFoot'!$A$8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NowTagFoot'!$D$8:$W$8</c15:sqref>
                  </c15:fullRef>
                </c:ext>
              </c:extLst>
              <c:f>('ASETTW NowTagFoot'!$D$8,'ASETTW NowTagFoot'!$H$8,'ASETTW NowTagFoot'!$L$8,'ASETTW NowTagFoot'!$P$8,'ASETTW NowTagFoot'!$T$8)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AE4-4289-88DD-AB8554878356}"/>
            </c:ext>
          </c:extLst>
        </c:ser>
        <c:ser>
          <c:idx val="6"/>
          <c:order val="7"/>
          <c:tx>
            <c:strRef>
              <c:f>'ASETTW NowTagFoot'!$A$9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NowTagFoot'!$D$9:$W$9</c15:sqref>
                  </c15:fullRef>
                </c:ext>
              </c:extLst>
              <c:f>('ASETTW NowTagFoot'!$D$9,'ASETTW NowTagFoot'!$H$9,'ASETTW NowTagFoot'!$L$9,'ASETTW NowTagFoot'!$P$9,'ASETTW NowTagFoot'!$T$9)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AE4-4289-88DD-AB8554878356}"/>
            </c:ext>
          </c:extLst>
        </c:ser>
        <c:ser>
          <c:idx val="7"/>
          <c:order val="8"/>
          <c:tx>
            <c:strRef>
              <c:f>'ASETTW NowTagFoot'!$A$10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NowTagFoot'!$D$10:$W$10</c15:sqref>
                  </c15:fullRef>
                </c:ext>
              </c:extLst>
              <c:f>('ASETTW NowTagFoot'!$D$10,'ASETTW NowTagFoot'!$H$10,'ASETTW NowTagFoot'!$L$10,'ASETTW NowTagFoot'!$P$10,'ASETTW NowTagFoot'!$T$10)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AE4-4289-88DD-AB8554878356}"/>
            </c:ext>
          </c:extLst>
        </c:ser>
        <c:ser>
          <c:idx val="8"/>
          <c:order val="9"/>
          <c:tx>
            <c:strRef>
              <c:f>'ASETTW NowTagFoot'!$A$11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NowTagFoot'!$D$11:$W$11</c15:sqref>
                  </c15:fullRef>
                </c:ext>
              </c:extLst>
              <c:f>('ASETTW NowTagFoot'!$D$11,'ASETTW NowTagFoot'!$H$11,'ASETTW NowTagFoot'!$L$11,'ASETTW NowTagFoot'!$P$11,'ASETTW NowTagFoot'!$T$11)</c:f>
              <c:numCache>
                <c:formatCode>General</c:formatCode>
                <c:ptCount val="5"/>
                <c:pt idx="0">
                  <c:v>1.2924440992815986</c:v>
                </c:pt>
                <c:pt idx="1">
                  <c:v>1.2317460766284063</c:v>
                </c:pt>
                <c:pt idx="2">
                  <c:v>1.1776398430951014</c:v>
                </c:pt>
                <c:pt idx="3">
                  <c:v>1.1329083313533703</c:v>
                </c:pt>
                <c:pt idx="4">
                  <c:v>1.0906955981220796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AE4-4289-88DD-AB8554878356}"/>
            </c:ext>
          </c:extLst>
        </c:ser>
        <c:ser>
          <c:idx val="9"/>
          <c:order val="10"/>
          <c:tx>
            <c:strRef>
              <c:f>'ASETTW NowTagFoot'!$A$12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NowTagFoot'!$D$12:$W$12</c15:sqref>
                  </c15:fullRef>
                </c:ext>
              </c:extLst>
              <c:f>('ASETTW NowTagFoot'!$D$12,'ASETTW NowTagFoot'!$H$12,'ASETTW NowTagFoot'!$L$12,'ASETTW NowTagFoot'!$P$12,'ASETTW NowTagFoot'!$T$12)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AE4-4289-88DD-AB8554878356}"/>
            </c:ext>
          </c:extLst>
        </c:ser>
        <c:ser>
          <c:idx val="10"/>
          <c:order val="11"/>
          <c:tx>
            <c:strRef>
              <c:f>'ASETTW NowTagFoot'!$A$13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NowTagFoot'!$D$13:$W$13</c15:sqref>
                  </c15:fullRef>
                </c:ext>
              </c:extLst>
              <c:f>('ASETTW NowTagFoot'!$D$13,'ASETTW NowTagFoot'!$H$13,'ASETTW NowTagFoot'!$L$13,'ASETTW NowTagFoot'!$P$13,'ASETTW NowTagFoot'!$T$13)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AE4-4289-88DD-AB8554878356}"/>
            </c:ext>
          </c:extLst>
        </c:ser>
        <c:ser>
          <c:idx val="11"/>
          <c:order val="12"/>
          <c:tx>
            <c:strRef>
              <c:f>'ASETTW NowTagFoot'!$A$14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NowTagFoot'!$D$14:$W$14</c15:sqref>
                  </c15:fullRef>
                </c:ext>
              </c:extLst>
              <c:f>('ASETTW NowTagFoot'!$D$14,'ASETTW NowTagFoot'!$H$14,'ASETTW NowTagFoot'!$L$14,'ASETTW NowTagFoot'!$P$14,'ASETTW NowTagFoot'!$T$14)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AE4-4289-88DD-AB8554878356}"/>
            </c:ext>
          </c:extLst>
        </c:ser>
        <c:ser>
          <c:idx val="12"/>
          <c:order val="13"/>
          <c:tx>
            <c:strRef>
              <c:f>'ASETTW NowTagFoot'!$A$15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NowTagFoot'!$D$15:$W$15</c15:sqref>
                  </c15:fullRef>
                </c:ext>
              </c:extLst>
              <c:f>('ASETTW NowTagFoot'!$D$15,'ASETTW NowTagFoot'!$H$15,'ASETTW NowTagFoot'!$L$15,'ASETTW NowTagFoot'!$P$15,'ASETTW NowTagFoot'!$T$15)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AE4-4289-88DD-AB8554878356}"/>
            </c:ext>
          </c:extLst>
        </c:ser>
        <c:ser>
          <c:idx val="13"/>
          <c:order val="14"/>
          <c:tx>
            <c:strRef>
              <c:f>'ASETTW NowTagFoot'!$A$16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NowTagFoot'!$D$16:$W$16</c15:sqref>
                  </c15:fullRef>
                </c:ext>
              </c:extLst>
              <c:f>('ASETTW NowTagFoot'!$D$16,'ASETTW NowTagFoot'!$H$16,'ASETTW NowTagFoot'!$L$16,'ASETTW NowTagFoot'!$P$16,'ASETTW NowTagFoot'!$T$16)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AE4-4289-88DD-AB8554878356}"/>
            </c:ext>
          </c:extLst>
        </c:ser>
        <c:ser>
          <c:idx val="14"/>
          <c:order val="15"/>
          <c:tx>
            <c:strRef>
              <c:f>'ASETTW NowTagFoot'!$A$17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NowTagFoot'!$D$17:$W$17</c15:sqref>
                  </c15:fullRef>
                </c:ext>
              </c:extLst>
              <c:f>('ASETTW NowTagFoot'!$D$17,'ASETTW NowTagFoot'!$H$17,'ASETTW NowTagFoot'!$L$17,'ASETTW NowTagFoot'!$P$17,'ASETTW NowTagFoot'!$T$17)</c:f>
              <c:numCache>
                <c:formatCode>General</c:formatCode>
                <c:ptCount val="5"/>
                <c:pt idx="0">
                  <c:v>1.4598824051119184</c:v>
                </c:pt>
                <c:pt idx="1">
                  <c:v>1.3863050651931883</c:v>
                </c:pt>
                <c:pt idx="2">
                  <c:v>1.3330453342940014</c:v>
                </c:pt>
                <c:pt idx="3">
                  <c:v>1.2870793369391802</c:v>
                </c:pt>
                <c:pt idx="4">
                  <c:v>1.2335824243367584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AE4-4289-88DD-AB8554878356}"/>
            </c:ext>
          </c:extLst>
        </c:ser>
        <c:ser>
          <c:idx val="15"/>
          <c:order val="16"/>
          <c:tx>
            <c:strRef>
              <c:f>'ASETTW NowTagFoot'!$A$18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NowTagFoot'!$D$18:$W$18</c15:sqref>
                  </c15:fullRef>
                </c:ext>
              </c:extLst>
              <c:f>('ASETTW NowTagFoot'!$D$18,'ASETTW NowTagFoot'!$H$18,'ASETTW NowTagFoot'!$L$18,'ASETTW NowTagFoot'!$P$18,'ASETTW NowTagFoot'!$T$18)</c:f>
              <c:numCache>
                <c:formatCode>General</c:formatCode>
                <c:ptCount val="5"/>
                <c:pt idx="0">
                  <c:v>1.4842494960006754</c:v>
                </c:pt>
                <c:pt idx="1">
                  <c:v>1.410854671833365</c:v>
                </c:pt>
                <c:pt idx="2">
                  <c:v>1.354936296379607</c:v>
                </c:pt>
                <c:pt idx="3">
                  <c:v>1.3094295242743597</c:v>
                </c:pt>
                <c:pt idx="4">
                  <c:v>1.2569235163288157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AE4-4289-88DD-AB8554878356}"/>
            </c:ext>
          </c:extLst>
        </c:ser>
        <c:ser>
          <c:idx val="16"/>
          <c:order val="17"/>
          <c:tx>
            <c:strRef>
              <c:f>'ASETTW NowTagFoot'!$A$19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NowTagFoot'!$D$19:$W$19</c15:sqref>
                  </c15:fullRef>
                </c:ext>
              </c:extLst>
              <c:f>('ASETTW NowTagFoot'!$D$19,'ASETTW NowTagFoot'!$H$19,'ASETTW NowTagFoot'!$L$19,'ASETTW NowTagFoot'!$P$19,'ASETTW NowTagFoot'!$T$19)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AE4-4289-88DD-AB8554878356}"/>
            </c:ext>
          </c:extLst>
        </c:ser>
        <c:ser>
          <c:idx val="17"/>
          <c:order val="18"/>
          <c:tx>
            <c:strRef>
              <c:f>'ASETTW NowTagFoot'!$A$20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NowTagFoot'!$D$20:$W$20</c15:sqref>
                  </c15:fullRef>
                </c:ext>
              </c:extLst>
              <c:f>('ASETTW NowTagFoot'!$D$20,'ASETTW NowTagFoot'!$H$20,'ASETTW NowTagFoot'!$L$20,'ASETTW NowTagFoot'!$P$20,'ASETTW NowTagFoot'!$T$20)</c:f>
              <c:numCache>
                <c:formatCode>General</c:formatCode>
                <c:ptCount val="5"/>
                <c:pt idx="0">
                  <c:v>1.5089113053087357</c:v>
                </c:pt>
                <c:pt idx="1">
                  <c:v>1.4411159837138323</c:v>
                </c:pt>
                <c:pt idx="2">
                  <c:v>1.3804395320837408</c:v>
                </c:pt>
                <c:pt idx="3">
                  <c:v>1.325973478169028</c:v>
                </c:pt>
                <c:pt idx="4">
                  <c:v>1.2802068306380112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AE4-4289-88DD-AB8554878356}"/>
            </c:ext>
          </c:extLst>
        </c:ser>
        <c:ser>
          <c:idx val="18"/>
          <c:order val="19"/>
          <c:tx>
            <c:strRef>
              <c:f>'ASETTW NowTagFoot'!$A$21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NowTagFoot'!$D$21:$W$21</c15:sqref>
                  </c15:fullRef>
                </c:ext>
              </c:extLst>
              <c:f>('ASETTW NowTagFoot'!$D$21,'ASETTW NowTagFoot'!$H$21,'ASETTW NowTagFoot'!$L$21,'ASETTW NowTagFoot'!$P$21,'ASETTW NowTagFoot'!$T$21)</c:f>
              <c:numCache>
                <c:formatCode>General</c:formatCode>
                <c:ptCount val="5"/>
                <c:pt idx="0">
                  <c:v>1.5483944363596245</c:v>
                </c:pt>
                <c:pt idx="1">
                  <c:v>1.4632732711856373</c:v>
                </c:pt>
                <c:pt idx="2">
                  <c:v>1.3895600506505561</c:v>
                </c:pt>
                <c:pt idx="3">
                  <c:v>1.3307601016124369</c:v>
                </c:pt>
                <c:pt idx="4">
                  <c:v>1.2808180631741559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AE4-4289-88DD-AB8554878356}"/>
            </c:ext>
          </c:extLst>
        </c:ser>
        <c:ser>
          <c:idx val="19"/>
          <c:order val="20"/>
          <c:tx>
            <c:strRef>
              <c:f>'ASETTW NowTagFoot'!$A$22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NowTagFoot'!$D$22:$W$22</c15:sqref>
                  </c15:fullRef>
                </c:ext>
              </c:extLst>
              <c:f>('ASETTW NowTagFoot'!$D$22,'ASETTW NowTagFoot'!$H$22,'ASETTW NowTagFoot'!$L$22,'ASETTW NowTagFoot'!$P$22,'ASETTW NowTagFoot'!$T$22)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AE4-4289-88DD-AB8554878356}"/>
            </c:ext>
          </c:extLst>
        </c:ser>
        <c:ser>
          <c:idx val="20"/>
          <c:order val="21"/>
          <c:tx>
            <c:strRef>
              <c:f>'ASETTW NowTagFoot'!$A$23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NowTagFoot'!$D$23:$W$23</c15:sqref>
                  </c15:fullRef>
                </c:ext>
              </c:extLst>
              <c:f>('ASETTW NowTagFoot'!$D$23,'ASETTW NowTagFoot'!$H$23,'ASETTW NowTagFoot'!$L$23,'ASETTW NowTagFoot'!$P$23,'ASETTW NowTagFoot'!$T$23)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AE4-4289-88DD-AB8554878356}"/>
            </c:ext>
          </c:extLst>
        </c:ser>
        <c:ser>
          <c:idx val="21"/>
          <c:order val="22"/>
          <c:tx>
            <c:strRef>
              <c:f>'ASETTW NowTagFoot'!$A$24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6AE4-4289-88DD-AB8554878356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NowTagFoot'!$D$24:$W$24</c15:sqref>
                  </c15:fullRef>
                </c:ext>
              </c:extLst>
              <c:f>('ASETTW NowTagFoot'!$D$24,'ASETTW NowTagFoot'!$H$24,'ASETTW NowTagFoot'!$L$24,'ASETTW NowTagFoot'!$P$24,'ASETTW NowTagFoot'!$T$24)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AE4-4289-88DD-AB8554878356}"/>
            </c:ext>
          </c:extLst>
        </c:ser>
        <c:ser>
          <c:idx val="22"/>
          <c:order val="23"/>
          <c:tx>
            <c:strRef>
              <c:f>'ASETTW NowTagFoot'!$A$25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NowTagFoot'!$D$25:$W$25</c15:sqref>
                  </c15:fullRef>
                </c:ext>
              </c:extLst>
              <c:f>('ASETTW NowTagFoot'!$D$25,'ASETTW NowTagFoot'!$H$25,'ASETTW NowTagFoot'!$L$25,'ASETTW NowTagFoot'!$P$25,'ASETTW NowTagFoot'!$T$25)</c:f>
              <c:numCache>
                <c:formatCode>General</c:formatCode>
                <c:ptCount val="5"/>
                <c:pt idx="0">
                  <c:v>1.5755384473646885</c:v>
                </c:pt>
                <c:pt idx="1">
                  <c:v>1.4986381445737513</c:v>
                </c:pt>
                <c:pt idx="2">
                  <c:v>1.4208483104191274</c:v>
                </c:pt>
                <c:pt idx="3">
                  <c:v>1.3623471801250351</c:v>
                </c:pt>
                <c:pt idx="4">
                  <c:v>1.3126957558210617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AE4-4289-88DD-AB8554878356}"/>
            </c:ext>
          </c:extLst>
        </c:ser>
        <c:ser>
          <c:idx val="23"/>
          <c:order val="24"/>
          <c:tx>
            <c:strRef>
              <c:f>'ASETTW NowTagFoot'!$A$26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NowTagFoot'!$D$26:$W$26</c15:sqref>
                  </c15:fullRef>
                </c:ext>
              </c:extLst>
              <c:f>('ASETTW NowTagFoot'!$D$26,'ASETTW NowTagFoot'!$H$26,'ASETTW NowTagFoot'!$L$26,'ASETTW NowTagFoot'!$P$26,'ASETTW NowTagFoot'!$T$26)</c:f>
              <c:numCache>
                <c:formatCode>General</c:formatCode>
                <c:ptCount val="5"/>
                <c:pt idx="0">
                  <c:v>1.5859971714847418</c:v>
                </c:pt>
                <c:pt idx="1">
                  <c:v>1.5082573395870487</c:v>
                </c:pt>
                <c:pt idx="2">
                  <c:v>1.4251045546162273</c:v>
                </c:pt>
                <c:pt idx="3">
                  <c:v>1.3724988264597799</c:v>
                </c:pt>
                <c:pt idx="4">
                  <c:v>1.3276233156439097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AE4-4289-88DD-AB8554878356}"/>
            </c:ext>
          </c:extLst>
        </c:ser>
        <c:ser>
          <c:idx val="24"/>
          <c:order val="25"/>
          <c:tx>
            <c:strRef>
              <c:f>'ASETTW NowTagFoot'!$A$27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NowTagFoot'!$D$27:$W$27</c15:sqref>
                  </c15:fullRef>
                </c:ext>
              </c:extLst>
              <c:f>('ASETTW NowTagFoot'!$D$27,'ASETTW NowTagFoot'!$H$27,'ASETTW NowTagFoot'!$L$27,'ASETTW NowTagFoot'!$P$27,'ASETTW NowTagFoot'!$T$27)</c:f>
              <c:numCache>
                <c:formatCode>General</c:formatCode>
                <c:ptCount val="5"/>
                <c:pt idx="0">
                  <c:v>1.5578875148595603</c:v>
                </c:pt>
                <c:pt idx="1">
                  <c:v>1.4952572693164123</c:v>
                </c:pt>
                <c:pt idx="2">
                  <c:v>1.4280897603539906</c:v>
                </c:pt>
                <c:pt idx="3">
                  <c:v>1.369691491476295</c:v>
                </c:pt>
                <c:pt idx="4">
                  <c:v>1.3234177506768052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AE4-4289-88DD-AB8554878356}"/>
            </c:ext>
          </c:extLst>
        </c:ser>
        <c:ser>
          <c:idx val="25"/>
          <c:order val="26"/>
          <c:tx>
            <c:strRef>
              <c:f>'ASETTW NowTagFoot'!$A$28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NowTagFoot'!$D$28:$W$28</c15:sqref>
                  </c15:fullRef>
                </c:ext>
              </c:extLst>
              <c:f>('ASETTW NowTagFoot'!$D$28,'ASETTW NowTagFoot'!$H$28,'ASETTW NowTagFoot'!$L$28,'ASETTW NowTagFoot'!$P$28,'ASETTW NowTagFoot'!$T$28)</c:f>
              <c:numCache>
                <c:formatCode>General</c:formatCode>
                <c:ptCount val="5"/>
                <c:pt idx="0">
                  <c:v>1.6759694739002813</c:v>
                </c:pt>
                <c:pt idx="1">
                  <c:v>1.5884512515974869</c:v>
                </c:pt>
                <c:pt idx="2">
                  <c:v>1.5162189110253141</c:v>
                </c:pt>
                <c:pt idx="3">
                  <c:v>1.4590317436117928</c:v>
                </c:pt>
                <c:pt idx="4">
                  <c:v>1.3904147789497763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AE4-4289-88DD-AB8554878356}"/>
            </c:ext>
          </c:extLst>
        </c:ser>
        <c:ser>
          <c:idx val="26"/>
          <c:order val="27"/>
          <c:tx>
            <c:strRef>
              <c:f>'ASETTW NowTagFoot'!$A$29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NowTagFoot'!$D$29:$W$29</c15:sqref>
                  </c15:fullRef>
                </c:ext>
              </c:extLst>
              <c:f>('ASETTW NowTagFoot'!$D$29,'ASETTW NowTagFoot'!$H$29,'ASETTW NowTagFoot'!$L$29,'ASETTW NowTagFoot'!$P$29,'ASETTW NowTagFoot'!$T$29)</c:f>
              <c:numCache>
                <c:formatCode>General</c:formatCode>
                <c:ptCount val="5"/>
                <c:pt idx="0">
                  <c:v>1.7255845547095932</c:v>
                </c:pt>
                <c:pt idx="1">
                  <c:v>1.6464971352838935</c:v>
                </c:pt>
                <c:pt idx="2">
                  <c:v>1.5671922169557242</c:v>
                </c:pt>
                <c:pt idx="3">
                  <c:v>1.5204942519300308</c:v>
                </c:pt>
                <c:pt idx="4">
                  <c:v>1.4632073347642862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AE4-4289-88DD-AB8554878356}"/>
            </c:ext>
          </c:extLst>
        </c:ser>
        <c:ser>
          <c:idx val="27"/>
          <c:order val="28"/>
          <c:tx>
            <c:strRef>
              <c:f>'ASETTW NowTagFoot'!$A$30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NowTagFoot'!$D$30:$W$30</c15:sqref>
                  </c15:fullRef>
                </c:ext>
              </c:extLst>
              <c:f>('ASETTW NowTagFoot'!$D$30,'ASETTW NowTagFoot'!$H$30,'ASETTW NowTagFoot'!$L$30,'ASETTW NowTagFoot'!$P$30,'ASETTW NowTagFoot'!$T$30)</c:f>
              <c:numCache>
                <c:formatCode>General</c:formatCode>
                <c:ptCount val="5"/>
                <c:pt idx="0">
                  <c:v>1.797826612886414</c:v>
                </c:pt>
                <c:pt idx="1">
                  <c:v>1.6992493356093348</c:v>
                </c:pt>
                <c:pt idx="2">
                  <c:v>1.6206645481518693</c:v>
                </c:pt>
                <c:pt idx="3">
                  <c:v>1.561190106115633</c:v>
                </c:pt>
                <c:pt idx="4">
                  <c:v>1.4997557728729243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AE4-4289-88DD-AB8554878356}"/>
            </c:ext>
          </c:extLst>
        </c:ser>
        <c:ser>
          <c:idx val="28"/>
          <c:order val="29"/>
          <c:tx>
            <c:strRef>
              <c:f>'ASETTW NowTagFoot'!$A$31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NowTagFoot'!$D$31:$W$31</c15:sqref>
                  </c15:fullRef>
                </c:ext>
              </c:extLst>
              <c:f>('ASETTW NowTagFoot'!$D$31,'ASETTW NowTagFoot'!$H$31,'ASETTW NowTagFoot'!$L$31,'ASETTW NowTagFoot'!$P$31,'ASETTW NowTagFoot'!$T$31)</c:f>
              <c:numCache>
                <c:formatCode>General</c:formatCode>
                <c:ptCount val="5"/>
                <c:pt idx="0">
                  <c:v>1.8275666648223436</c:v>
                </c:pt>
                <c:pt idx="1">
                  <c:v>1.7298907873952376</c:v>
                </c:pt>
                <c:pt idx="2">
                  <c:v>1.6484312902865847</c:v>
                </c:pt>
                <c:pt idx="3">
                  <c:v>1.5930505035021409</c:v>
                </c:pt>
                <c:pt idx="4">
                  <c:v>1.5361534404714452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AE4-4289-88DD-AB8554878356}"/>
            </c:ext>
          </c:extLst>
        </c:ser>
        <c:ser>
          <c:idx val="29"/>
          <c:order val="30"/>
          <c:tx>
            <c:strRef>
              <c:f>'ASETTW NowTagFoot'!$A$32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NowTagFoot'!$D$32:$W$32</c15:sqref>
                  </c15:fullRef>
                </c:ext>
              </c:extLst>
              <c:f>('ASETTW NowTagFoot'!$D$32,'ASETTW NowTagFoot'!$H$32,'ASETTW NowTagFoot'!$L$32,'ASETTW NowTagFoot'!$P$32,'ASETTW NowTagFoot'!$T$32)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AE4-4289-88DD-AB8554878356}"/>
            </c:ext>
          </c:extLst>
        </c:ser>
        <c:ser>
          <c:idx val="30"/>
          <c:order val="31"/>
          <c:tx>
            <c:strRef>
              <c:f>'ASETTW NowTagFoot'!$A$33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NowTagFoot'!$D$33:$W$33</c15:sqref>
                  </c15:fullRef>
                </c:ext>
              </c:extLst>
              <c:f>('ASETTW NowTagFoot'!$D$33,'ASETTW NowTagFoot'!$H$33,'ASETTW NowTagFoot'!$L$33,'ASETTW NowTagFoot'!$P$33,'ASETTW NowTagFoot'!$T$33)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AE4-4289-88DD-AB8554878356}"/>
            </c:ext>
          </c:extLst>
        </c:ser>
        <c:ser>
          <c:idx val="31"/>
          <c:order val="32"/>
          <c:tx>
            <c:strRef>
              <c:f>'ASETTW NowTagFoot'!$A$34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NowTagFoot'!$D$34:$W$34</c15:sqref>
                  </c15:fullRef>
                </c:ext>
              </c:extLst>
              <c:f>('ASETTW NowTagFoot'!$D$34,'ASETTW NowTagFoot'!$H$34,'ASETTW NowTagFoot'!$L$34,'ASETTW NowTagFoot'!$P$34,'ASETTW NowTagFoot'!$T$34)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AE4-4289-88DD-AB8554878356}"/>
            </c:ext>
          </c:extLst>
        </c:ser>
        <c:ser>
          <c:idx val="32"/>
          <c:order val="33"/>
          <c:tx>
            <c:strRef>
              <c:f>'ASETTW NowTagFoot'!$A$35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NowTagFoot'!$D$35:$W$35</c15:sqref>
                  </c15:fullRef>
                </c:ext>
              </c:extLst>
              <c:f>('ASETTW NowTagFoot'!$D$35,'ASETTW NowTagFoot'!$H$35,'ASETTW NowTagFoot'!$L$35,'ASETTW NowTagFoot'!$P$35,'ASETTW NowTagFoot'!$T$35)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AE4-4289-88DD-AB8554878356}"/>
            </c:ext>
          </c:extLst>
        </c:ser>
        <c:ser>
          <c:idx val="33"/>
          <c:order val="34"/>
          <c:tx>
            <c:strRef>
              <c:f>'ASETTW NowTagFoot'!$A$36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NowTagFoot'!$D$36:$W$36</c15:sqref>
                  </c15:fullRef>
                </c:ext>
              </c:extLst>
              <c:f>('ASETTW NowTagFoot'!$D$36,'ASETTW NowTagFoot'!$H$36,'ASETTW NowTagFoot'!$L$36,'ASETTW NowTagFoot'!$P$36,'ASETTW NowTagFoot'!$T$36)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AE4-4289-88DD-AB8554878356}"/>
            </c:ext>
          </c:extLst>
        </c:ser>
        <c:ser>
          <c:idx val="34"/>
          <c:order val="35"/>
          <c:tx>
            <c:strRef>
              <c:f>'ASETTW NowTagFoot'!$A$37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NowTagFoot'!$D$37:$W$37</c15:sqref>
                  </c15:fullRef>
                </c:ext>
              </c:extLst>
              <c:f>('ASETTW NowTagFoot'!$D$37,'ASETTW NowTagFoot'!$H$37,'ASETTW NowTagFoot'!$L$37,'ASETTW NowTagFoot'!$P$37,'ASETTW NowTagFoot'!$T$37)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AE4-4289-88DD-AB8554878356}"/>
            </c:ext>
          </c:extLst>
        </c:ser>
        <c:ser>
          <c:idx val="35"/>
          <c:order val="36"/>
          <c:tx>
            <c:strRef>
              <c:f>'ASETTW NowTagFoot'!$A$38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NowTagFoot'!$D$38:$W$38</c15:sqref>
                  </c15:fullRef>
                </c:ext>
              </c:extLst>
              <c:f>('ASETTW NowTagFoot'!$D$38,'ASETTW NowTagFoot'!$H$38,'ASETTW NowTagFoot'!$L$38,'ASETTW NowTagFoot'!$P$38,'ASETTW NowTagFoot'!$T$38)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AE4-4289-88DD-AB8554878356}"/>
            </c:ext>
          </c:extLst>
        </c:ser>
        <c:ser>
          <c:idx val="36"/>
          <c:order val="37"/>
          <c:tx>
            <c:strRef>
              <c:f>'ASETTW NowTagFoot'!$A$39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NowTagFoot'!$D$39:$W$39</c15:sqref>
                  </c15:fullRef>
                </c:ext>
              </c:extLst>
              <c:f>('ASETTW NowTagFoot'!$D$39,'ASETTW NowTagFoot'!$H$39,'ASETTW NowTagFoot'!$L$39,'ASETTW NowTagFoot'!$P$39,'ASETTW NowTagFoot'!$T$39)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AE4-4289-88DD-AB8554878356}"/>
            </c:ext>
          </c:extLst>
        </c:ser>
        <c:ser>
          <c:idx val="37"/>
          <c:order val="38"/>
          <c:tx>
            <c:strRef>
              <c:f>'ASETTW NowTagFoot'!$A$40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NowTagFoot'!$D$40:$W$40</c15:sqref>
                  </c15:fullRef>
                </c:ext>
              </c:extLst>
              <c:f>('ASETTW NowTagFoot'!$D$40,'ASETTW NowTagFoot'!$H$40,'ASETTW NowTagFoot'!$L$40,'ASETTW NowTagFoot'!$P$40,'ASETTW NowTagFoot'!$T$40)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AE4-4289-88DD-AB8554878356}"/>
            </c:ext>
          </c:extLst>
        </c:ser>
        <c:ser>
          <c:idx val="43"/>
          <c:order val="44"/>
          <c:tx>
            <c:strRef>
              <c:f>'ASETTW NowTagFoot'!$A$46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NowTagFoot'!$D$46:$W$46</c15:sqref>
                  </c15:fullRef>
                </c:ext>
              </c:extLst>
              <c:f>('ASETTW NowTagFoot'!$D$46,'ASETTW NowTagFoot'!$H$46,'ASETTW NowTagFoot'!$L$46,'ASETTW NowTagFoot'!$P$46,'ASETTW NowTagFoot'!$T$46)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AE4-4289-88DD-AB8554878356}"/>
            </c:ext>
          </c:extLst>
        </c:ser>
        <c:ser>
          <c:idx val="44"/>
          <c:order val="45"/>
          <c:tx>
            <c:strRef>
              <c:f>'ASETTW NowTagFoot'!$A$47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NowTagFoot'!$D$47:$W$47</c15:sqref>
                  </c15:fullRef>
                </c:ext>
              </c:extLst>
              <c:f>('ASETTW NowTagFoot'!$D$47,'ASETTW NowTagFoot'!$H$47,'ASETTW NowTagFoot'!$L$47,'ASETTW NowTagFoot'!$P$47,'ASETTW NowTagFoot'!$T$47)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AE4-4289-88DD-AB8554878356}"/>
            </c:ext>
          </c:extLst>
        </c:ser>
        <c:ser>
          <c:idx val="45"/>
          <c:order val="46"/>
          <c:tx>
            <c:strRef>
              <c:f>'ASETTW NowTagFoot'!$A$48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NowTagFoot'!$D$48:$W$48</c15:sqref>
                  </c15:fullRef>
                </c:ext>
              </c:extLst>
              <c:f>('ASETTW NowTagFoot'!$D$48,'ASETTW NowTagFoot'!$H$48,'ASETTW NowTagFoot'!$L$48,'ASETTW NowTagFoot'!$P$48,'ASETTW NowTagFoot'!$T$48)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AE4-4289-88DD-AB8554878356}"/>
            </c:ext>
          </c:extLst>
        </c:ser>
        <c:ser>
          <c:idx val="46"/>
          <c:order val="47"/>
          <c:tx>
            <c:strRef>
              <c:f>'ASETTW NowTagFoot'!$A$49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NowTagFoot'!$D$49:$W$49</c15:sqref>
                  </c15:fullRef>
                </c:ext>
              </c:extLst>
              <c:f>('ASETTW NowTagFoot'!$D$49,'ASETTW NowTagFoot'!$H$49,'ASETTW NowTagFoot'!$L$49,'ASETTW NowTagFoot'!$P$49,'ASETTW NowTagFoot'!$T$49)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AE4-4289-88DD-AB8554878356}"/>
            </c:ext>
          </c:extLst>
        </c:ser>
        <c:ser>
          <c:idx val="47"/>
          <c:order val="48"/>
          <c:tx>
            <c:strRef>
              <c:f>'ASETTW NowTagFoot'!$A$50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NowTagFoot'!$D$50:$W$50</c15:sqref>
                  </c15:fullRef>
                </c:ext>
              </c:extLst>
              <c:f>('ASETTW NowTagFoot'!$D$50,'ASETTW NowTagFoot'!$H$50,'ASETTW NowTagFoot'!$L$50,'ASETTW NowTagFoot'!$P$50,'ASETTW NowTagFoot'!$T$50)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AE4-4289-88DD-AB8554878356}"/>
            </c:ext>
          </c:extLst>
        </c:ser>
        <c:ser>
          <c:idx val="48"/>
          <c:order val="49"/>
          <c:tx>
            <c:strRef>
              <c:f>'ASETTW NowTagFoot'!$A$51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NowTagFoot'!$D$51:$W$51</c15:sqref>
                  </c15:fullRef>
                </c:ext>
              </c:extLst>
              <c:f>('ASETTW NowTagFoot'!$D$51,'ASETTW NowTagFoot'!$H$51,'ASETTW NowTagFoot'!$L$51,'ASETTW NowTagFoot'!$P$51,'ASETTW NowTagFoot'!$T$51)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AE4-4289-88DD-AB8554878356}"/>
            </c:ext>
          </c:extLst>
        </c:ser>
        <c:ser>
          <c:idx val="49"/>
          <c:order val="50"/>
          <c:tx>
            <c:strRef>
              <c:f>'ASETTW NowTagFoot'!$A$52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NowTagFoot'!$D$52:$W$52</c15:sqref>
                  </c15:fullRef>
                </c:ext>
              </c:extLst>
              <c:f>('ASETTW NowTagFoot'!$D$52,'ASETTW NowTagFoot'!$H$52,'ASETTW NowTagFoot'!$L$52,'ASETTW NowTagFoot'!$P$52,'ASETTW NowTagFoot'!$T$52)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AE4-4289-88DD-AB8554878356}"/>
            </c:ext>
          </c:extLst>
        </c:ser>
        <c:ser>
          <c:idx val="50"/>
          <c:order val="51"/>
          <c:tx>
            <c:strRef>
              <c:f>'ASETTW NowTagFoot'!$A$53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NowTagFoot'!$D$53:$W$53</c15:sqref>
                  </c15:fullRef>
                </c:ext>
              </c:extLst>
              <c:f>('ASETTW NowTagFoot'!$D$53,'ASETTW NowTagFoot'!$H$53,'ASETTW NowTagFoot'!$L$53,'ASETTW NowTagFoot'!$P$53,'ASETTW NowTagFoot'!$T$53)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AE4-4289-88DD-AB8554878356}"/>
            </c:ext>
          </c:extLst>
        </c:ser>
        <c:ser>
          <c:idx val="51"/>
          <c:order val="52"/>
          <c:tx>
            <c:strRef>
              <c:f>'ASETTW NowTagFoot'!$A$54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NowTagFoot'!$D$54:$W$54</c15:sqref>
                  </c15:fullRef>
                </c:ext>
              </c:extLst>
              <c:f>('ASETTW NowTagFoot'!$D$54,'ASETTW NowTagFoot'!$H$54,'ASETTW NowTagFoot'!$L$54,'ASETTW NowTagFoot'!$P$54,'ASETTW NowTagFoot'!$T$54)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AE4-4289-88DD-AB8554878356}"/>
            </c:ext>
          </c:extLst>
        </c:ser>
        <c:ser>
          <c:idx val="52"/>
          <c:order val="53"/>
          <c:tx>
            <c:strRef>
              <c:f>'ASETTW NowTagFoot'!$A$55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NowTagFoot'!$D$55:$W$55</c15:sqref>
                  </c15:fullRef>
                </c:ext>
              </c:extLst>
              <c:f>('ASETTW NowTagFoot'!$D$55,'ASETTW NowTagFoot'!$H$55,'ASETTW NowTagFoot'!$L$55,'ASETTW NowTagFoot'!$P$55,'ASETTW NowTagFoot'!$T$55)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AE4-4289-88DD-AB8554878356}"/>
            </c:ext>
          </c:extLst>
        </c:ser>
        <c:ser>
          <c:idx val="53"/>
          <c:order val="54"/>
          <c:tx>
            <c:strRef>
              <c:f>'ASETTW NowTagFoot'!$A$56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NowTagFoot'!$D$56:$W$56</c15:sqref>
                  </c15:fullRef>
                </c:ext>
              </c:extLst>
              <c:f>('ASETTW NowTagFoot'!$D$56,'ASETTW NowTagFoot'!$H$56,'ASETTW NowTagFoot'!$L$56,'ASETTW NowTagFoot'!$P$56,'ASETTW NowTagFoot'!$T$56)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AE4-4289-88DD-AB8554878356}"/>
            </c:ext>
          </c:extLst>
        </c:ser>
        <c:ser>
          <c:idx val="54"/>
          <c:order val="55"/>
          <c:tx>
            <c:strRef>
              <c:f>'ASETTW NowTagFoot'!$A$57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NowTagFoot'!$D$57:$W$57</c15:sqref>
                  </c15:fullRef>
                </c:ext>
              </c:extLst>
              <c:f>('ASETTW NowTagFoot'!$D$57,'ASETTW NowTagFoot'!$H$57,'ASETTW NowTagFoot'!$L$57,'ASETTW NowTagFoot'!$P$57,'ASETTW NowTagFoot'!$T$57)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AE4-4289-88DD-AB8554878356}"/>
            </c:ext>
          </c:extLst>
        </c:ser>
        <c:ser>
          <c:idx val="55"/>
          <c:order val="56"/>
          <c:tx>
            <c:strRef>
              <c:f>'ASETTW NowTagFoot'!$A$58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NowTagFoot'!$D$58:$W$58</c15:sqref>
                  </c15:fullRef>
                </c:ext>
              </c:extLst>
              <c:f>('ASETTW NowTagFoot'!$D$58,'ASETTW NowTagFoot'!$H$58,'ASETTW NowTagFoot'!$L$58,'ASETTW NowTagFoot'!$P$58,'ASETTW NowTagFoot'!$T$58)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AE4-4289-88DD-AB8554878356}"/>
            </c:ext>
          </c:extLst>
        </c:ser>
        <c:ser>
          <c:idx val="56"/>
          <c:order val="57"/>
          <c:tx>
            <c:strRef>
              <c:f>'ASETTW NowTagFoot'!$A$59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NowTagFoot'!$D$59:$W$59</c15:sqref>
                  </c15:fullRef>
                </c:ext>
              </c:extLst>
              <c:f>('ASETTW NowTagFoot'!$D$59,'ASETTW NowTagFoot'!$H$59,'ASETTW NowTagFoot'!$L$59,'ASETTW NowTagFoot'!$P$59,'ASETTW NowTagFoot'!$T$59)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AE4-4289-88DD-AB8554878356}"/>
            </c:ext>
          </c:extLst>
        </c:ser>
        <c:ser>
          <c:idx val="57"/>
          <c:order val="58"/>
          <c:tx>
            <c:strRef>
              <c:f>'ASETTW NowTagFoot'!$A$60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NowTagFoot'!$D$60:$W$60</c15:sqref>
                  </c15:fullRef>
                </c:ext>
              </c:extLst>
              <c:f>('ASETTW NowTagFoot'!$D$60,'ASETTW NowTagFoot'!$H$60,'ASETTW NowTagFoot'!$L$60,'ASETTW NowTagFoot'!$P$60,'ASETTW NowTagFoot'!$T$60)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AE4-4289-88DD-AB8554878356}"/>
            </c:ext>
          </c:extLst>
        </c:ser>
        <c:ser>
          <c:idx val="58"/>
          <c:order val="59"/>
          <c:tx>
            <c:strRef>
              <c:f>'ASETTW NowTagFoot'!$A$61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NowTagFoot'!$D$61:$W$61</c15:sqref>
                  </c15:fullRef>
                </c:ext>
              </c:extLst>
              <c:f>('ASETTW NowTagFoot'!$D$61,'ASETTW NowTagFoot'!$H$61,'ASETTW NowTagFoot'!$L$61,'ASETTW NowTagFoot'!$P$61,'ASETTW NowTagFoot'!$T$61)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AE4-4289-88DD-AB8554878356}"/>
            </c:ext>
          </c:extLst>
        </c:ser>
        <c:ser>
          <c:idx val="59"/>
          <c:order val="60"/>
          <c:tx>
            <c:strRef>
              <c:f>'ASETTW NowTagFoot'!$A$62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NowTagFoot'!$D$62:$W$62</c15:sqref>
                  </c15:fullRef>
                </c:ext>
              </c:extLst>
              <c:f>('ASETTW NowTagFoot'!$D$62,'ASETTW NowTagFoot'!$H$62,'ASETTW NowTagFoot'!$L$62,'ASETTW NowTagFoot'!$P$62,'ASETTW NowTagFoot'!$T$62)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AE4-4289-88DD-AB8554878356}"/>
            </c:ext>
          </c:extLst>
        </c:ser>
        <c:ser>
          <c:idx val="60"/>
          <c:order val="61"/>
          <c:tx>
            <c:strRef>
              <c:f>'ASETTW NowTagFoot'!$A$63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NowTagFoot'!$D$63:$W$63</c15:sqref>
                  </c15:fullRef>
                </c:ext>
              </c:extLst>
              <c:f>('ASETTW NowTagFoot'!$D$63,'ASETTW NowTagFoot'!$H$63,'ASETTW NowTagFoot'!$L$63,'ASETTW NowTagFoot'!$P$63,'ASETTW NowTagFoot'!$T$63)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AE4-4289-88DD-AB8554878356}"/>
            </c:ext>
          </c:extLst>
        </c:ser>
        <c:ser>
          <c:idx val="61"/>
          <c:order val="62"/>
          <c:tx>
            <c:strRef>
              <c:f>'ASETTW NowTagFoot'!$A$64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NowTagFoot'!$D$64:$W$64</c15:sqref>
                  </c15:fullRef>
                </c:ext>
              </c:extLst>
              <c:f>('ASETTW NowTagFoot'!$D$64,'ASETTW NowTagFoot'!$H$64,'ASETTW NowTagFoot'!$L$64,'ASETTW NowTagFoot'!$P$64,'ASETTW NowTagFoot'!$T$64)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AE4-4289-88DD-AB8554878356}"/>
            </c:ext>
          </c:extLst>
        </c:ser>
        <c:ser>
          <c:idx val="62"/>
          <c:order val="63"/>
          <c:tx>
            <c:strRef>
              <c:f>'ASETTW NowTagFoot'!$A$65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NowTagFoot'!$D$65:$W$65</c15:sqref>
                  </c15:fullRef>
                </c:ext>
              </c:extLst>
              <c:f>('ASETTW NowTagFoot'!$D$65,'ASETTW NowTagFoot'!$H$65,'ASETTW NowTagFoot'!$L$65,'ASETTW NowTagFoot'!$P$65,'ASETTW NowTagFoot'!$T$65)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AE4-4289-88DD-AB8554878356}"/>
            </c:ext>
          </c:extLst>
        </c:ser>
        <c:ser>
          <c:idx val="63"/>
          <c:order val="64"/>
          <c:tx>
            <c:strRef>
              <c:f>'ASETTW NowTagFoot'!$A$66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NowTagFoot'!$D$66:$W$66</c15:sqref>
                  </c15:fullRef>
                </c:ext>
              </c:extLst>
              <c:f>('ASETTW NowTagFoot'!$D$66,'ASETTW NowTagFoot'!$H$66,'ASETTW NowTagFoot'!$L$66,'ASETTW NowTagFoot'!$P$66,'ASETTW NowTagFoot'!$T$66)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AE4-4289-88DD-AB8554878356}"/>
            </c:ext>
          </c:extLst>
        </c:ser>
        <c:ser>
          <c:idx val="64"/>
          <c:order val="65"/>
          <c:tx>
            <c:strRef>
              <c:f>'ASETTW NowTagFoot'!$A$67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NowTagFoot'!$D$67:$W$67</c15:sqref>
                  </c15:fullRef>
                </c:ext>
              </c:extLst>
              <c:f>('ASETTW NowTagFoot'!$D$67,'ASETTW NowTagFoot'!$H$67,'ASETTW NowTagFoot'!$L$67,'ASETTW NowTagFoot'!$P$67,'ASETTW NowTagFoot'!$T$67)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AE4-4289-88DD-AB8554878356}"/>
            </c:ext>
          </c:extLst>
        </c:ser>
        <c:ser>
          <c:idx val="65"/>
          <c:order val="66"/>
          <c:tx>
            <c:strRef>
              <c:f>'ASETTW NowTagFoot'!$A$68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NowTagFoot'!$D$68:$W$68</c15:sqref>
                  </c15:fullRef>
                </c:ext>
              </c:extLst>
              <c:f>('ASETTW NowTagFoot'!$D$68,'ASETTW NowTagFoot'!$H$68,'ASETTW NowTagFoot'!$L$68,'ASETTW NowTagFoot'!$P$68,'ASETTW NowTagFoot'!$T$68)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AE4-4289-88DD-AB8554878356}"/>
            </c:ext>
          </c:extLst>
        </c:ser>
        <c:ser>
          <c:idx val="66"/>
          <c:order val="67"/>
          <c:tx>
            <c:strRef>
              <c:f>'ASETTW NowTagFoot'!$A$69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NowTagFoot'!$D$69:$W$69</c15:sqref>
                  </c15:fullRef>
                </c:ext>
              </c:extLst>
              <c:f>('ASETTW NowTagFoot'!$D$69,'ASETTW NowTagFoot'!$H$69,'ASETTW NowTagFoot'!$L$69,'ASETTW NowTagFoot'!$P$69,'ASETTW NowTagFoot'!$T$69)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AE4-4289-88DD-AB8554878356}"/>
            </c:ext>
          </c:extLst>
        </c:ser>
        <c:ser>
          <c:idx val="67"/>
          <c:order val="68"/>
          <c:tx>
            <c:strRef>
              <c:f>'ASETTW NowTagFoot'!$A$70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NowTagFoot'!$D$70:$W$70</c15:sqref>
                  </c15:fullRef>
                </c:ext>
              </c:extLst>
              <c:f>('ASETTW NowTagFoot'!$D$70,'ASETTW NowTagFoot'!$H$70,'ASETTW NowTagFoot'!$L$70,'ASETTW NowTagFoot'!$P$70,'ASETTW NowTagFoot'!$T$70)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AE4-4289-88DD-AB8554878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Dodge Charged Moves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NowTagFoot'!$D$2:$W$2</c15:sqref>
                  </c15:fullRef>
                </c:ext>
              </c:extLst>
              <c:f>('ASETTW NowTagFoot'!$E$2,'ASETTW NowTagFoot'!$I$2,'ASETTW NowTagFoot'!$M$2,'ASETTW NowTagFoot'!$Q$2,'ASETTW NowTagFoot'!$U$2)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AE4-4289-88DD-AB8554878356}"/>
            </c:ext>
          </c:extLst>
        </c:ser>
        <c:ser>
          <c:idx val="38"/>
          <c:order val="39"/>
          <c:tx>
            <c:strRef>
              <c:f>'ASETTW NowTagFoot'!$A$41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NowTagFoot'!$D$41:$W$41</c15:sqref>
                  </c15:fullRef>
                </c:ext>
              </c:extLst>
              <c:f>('ASETTW NowTagFoot'!$E$41,'ASETTW NowTagFoot'!$I$41,'ASETTW NowTagFoot'!$M$41,'ASETTW NowTagFoot'!$Q$41,'ASETTW NowTagFoot'!$U$41)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E4-4289-88DD-AB8554878356}"/>
            </c:ext>
          </c:extLst>
        </c:ser>
        <c:ser>
          <c:idx val="39"/>
          <c:order val="40"/>
          <c:tx>
            <c:strRef>
              <c:f>'ASETTW NowTagFoot'!$A$42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NowTagFoot'!$D$42:$W$42</c15:sqref>
                  </c15:fullRef>
                </c:ext>
              </c:extLst>
              <c:f>('ASETTW NowTagFoot'!$E$42,'ASETTW NowTagFoot'!$I$42,'ASETTW NowTagFoot'!$M$42,'ASETTW NowTagFoot'!$Q$42,'ASETTW NowTagFoot'!$U$42)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E4-4289-88DD-AB8554878356}"/>
            </c:ext>
          </c:extLst>
        </c:ser>
        <c:ser>
          <c:idx val="40"/>
          <c:order val="41"/>
          <c:tx>
            <c:strRef>
              <c:f>'ASETTW NowTagFoot'!$A$43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NowTagFoot'!$D$43:$W$43</c15:sqref>
                  </c15:fullRef>
                </c:ext>
              </c:extLst>
              <c:f>('ASETTW NowTagFoot'!$E$43,'ASETTW NowTagFoot'!$I$43,'ASETTW NowTagFoot'!$M$43,'ASETTW NowTagFoot'!$Q$43,'ASETTW NowTagFoot'!$U$43)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E4-4289-88DD-AB8554878356}"/>
            </c:ext>
          </c:extLst>
        </c:ser>
        <c:ser>
          <c:idx val="41"/>
          <c:order val="42"/>
          <c:tx>
            <c:strRef>
              <c:f>'ASETTW NowTagFoot'!$A$44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NowTagFoot'!$D$44:$W$44</c15:sqref>
                  </c15:fullRef>
                </c:ext>
              </c:extLst>
              <c:f>('ASETTW NowTagFoot'!$E$44,'ASETTW NowTagFoot'!$I$44,'ASETTW NowTagFoot'!$M$44,'ASETTW NowTagFoot'!$Q$44,'ASETTW NowTagFoot'!$U$44)</c:f>
              <c:numCache>
                <c:formatCode>General</c:formatCode>
                <c:ptCount val="5"/>
                <c:pt idx="0">
                  <c:v>1.5796351142605689</c:v>
                </c:pt>
                <c:pt idx="1">
                  <c:v>1.513993966227178</c:v>
                </c:pt>
                <c:pt idx="2">
                  <c:v>1.4515631062809309</c:v>
                </c:pt>
                <c:pt idx="3">
                  <c:v>1.4114025028121182</c:v>
                </c:pt>
                <c:pt idx="4">
                  <c:v>1.3698437418853406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E4-4289-88DD-AB8554878356}"/>
            </c:ext>
          </c:extLst>
        </c:ser>
        <c:ser>
          <c:idx val="42"/>
          <c:order val="43"/>
          <c:tx>
            <c:strRef>
              <c:f>'ASETTW NowTagFoot'!$A$45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NowTagFoot'!$D$45:$W$45</c15:sqref>
                  </c15:fullRef>
                </c:ext>
              </c:extLst>
              <c:f>('ASETTW NowTagFoot'!$E$45,'ASETTW NowTagFoot'!$I$45,'ASETTW NowTagFoot'!$M$45,'ASETTW NowTagFoot'!$Q$45,'ASETTW NowTagFoot'!$U$45)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E4-4289-88DD-AB8554878356}"/>
            </c:ext>
          </c:extLst>
        </c:ser>
        <c:ser>
          <c:idx val="0"/>
          <c:order val="1"/>
          <c:tx>
            <c:strRef>
              <c:f>'ASETTW NowTagFoot'!$A$3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NowTagFoot'!$D$3:$W$3</c15:sqref>
                  </c15:fullRef>
                </c:ext>
              </c:extLst>
              <c:f>('ASETTW NowTagFoot'!$E$3,'ASETTW NowTagFoot'!$I$3,'ASETTW NowTagFoot'!$M$3,'ASETTW NowTagFoot'!$Q$3,'ASETTW NowTagFoot'!$U$3)</c:f>
              <c:numCache>
                <c:formatCode>General</c:formatCode>
                <c:ptCount val="5"/>
                <c:pt idx="0">
                  <c:v>1.0902244161925312</c:v>
                </c:pt>
                <c:pt idx="1">
                  <c:v>1.0372173342441855</c:v>
                </c:pt>
                <c:pt idx="2">
                  <c:v>0.99475234137007418</c:v>
                </c:pt>
                <c:pt idx="3">
                  <c:v>0.95903922438965572</c:v>
                </c:pt>
                <c:pt idx="4">
                  <c:v>0.92673347252696647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E4-4289-88DD-AB8554878356}"/>
            </c:ext>
          </c:extLst>
        </c:ser>
        <c:ser>
          <c:idx val="1"/>
          <c:order val="2"/>
          <c:tx>
            <c:strRef>
              <c:f>'ASETTW NowTagFoot'!$A$4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NowTagFoot'!$D$4:$W$4</c15:sqref>
                  </c15:fullRef>
                </c:ext>
              </c:extLst>
              <c:f>('ASETTW NowTagFoot'!$E$4,'ASETTW NowTagFoot'!$I$4,'ASETTW NowTagFoot'!$M$4,'ASETTW NowTagFoot'!$Q$4,'ASETTW NowTagFoot'!$U$4)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AE4-4289-88DD-AB8554878356}"/>
            </c:ext>
          </c:extLst>
        </c:ser>
        <c:ser>
          <c:idx val="2"/>
          <c:order val="3"/>
          <c:tx>
            <c:strRef>
              <c:f>'ASETTW NowTagFoot'!$A$5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NowTagFoot'!$D$5:$W$5</c15:sqref>
                  </c15:fullRef>
                </c:ext>
              </c:extLst>
              <c:f>('ASETTW NowTagFoot'!$E$5,'ASETTW NowTagFoot'!$I$5,'ASETTW NowTagFoot'!$M$5,'ASETTW NowTagFoot'!$Q$5,'ASETTW NowTagFoot'!$U$5)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AE4-4289-88DD-AB8554878356}"/>
            </c:ext>
          </c:extLst>
        </c:ser>
        <c:ser>
          <c:idx val="3"/>
          <c:order val="4"/>
          <c:tx>
            <c:strRef>
              <c:f>'ASETTW NowTagFoot'!$A$6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NowTagFoot'!$D$6:$W$6</c15:sqref>
                  </c15:fullRef>
                </c:ext>
              </c:extLst>
              <c:f>('ASETTW NowTagFoot'!$E$6,'ASETTW NowTagFoot'!$I$6,'ASETTW NowTagFoot'!$M$6,'ASETTW NowTagFoot'!$Q$6,'ASETTW NowTagFoot'!$U$6)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AE4-4289-88DD-AB8554878356}"/>
            </c:ext>
          </c:extLst>
        </c:ser>
        <c:ser>
          <c:idx val="4"/>
          <c:order val="5"/>
          <c:tx>
            <c:strRef>
              <c:f>'ASETTW NowTagFoot'!$A$7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NowTagFoot'!$D$7:$W$7</c15:sqref>
                  </c15:fullRef>
                </c:ext>
              </c:extLst>
              <c:f>('ASETTW NowTagFoot'!$E$7,'ASETTW NowTagFoot'!$I$7,'ASETTW NowTagFoot'!$M$7,'ASETTW NowTagFoot'!$Q$7,'ASETTW NowTagFoot'!$U$7)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AE4-4289-88DD-AB8554878356}"/>
            </c:ext>
          </c:extLst>
        </c:ser>
        <c:ser>
          <c:idx val="5"/>
          <c:order val="6"/>
          <c:tx>
            <c:strRef>
              <c:f>'ASETTW NowTagFoot'!$A$8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NowTagFoot'!$D$8:$W$8</c15:sqref>
                  </c15:fullRef>
                </c:ext>
              </c:extLst>
              <c:f>('ASETTW NowTagFoot'!$E$8,'ASETTW NowTagFoot'!$I$8,'ASETTW NowTagFoot'!$M$8,'ASETTW NowTagFoot'!$Q$8,'ASETTW NowTagFoot'!$U$8)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AE4-4289-88DD-AB8554878356}"/>
            </c:ext>
          </c:extLst>
        </c:ser>
        <c:ser>
          <c:idx val="6"/>
          <c:order val="7"/>
          <c:tx>
            <c:strRef>
              <c:f>'ASETTW NowTagFoot'!$A$9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NowTagFoot'!$D$9:$W$9</c15:sqref>
                  </c15:fullRef>
                </c:ext>
              </c:extLst>
              <c:f>('ASETTW NowTagFoot'!$E$9,'ASETTW NowTagFoot'!$I$9,'ASETTW NowTagFoot'!$M$9,'ASETTW NowTagFoot'!$Q$9,'ASETTW NowTagFoot'!$U$9)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AE4-4289-88DD-AB8554878356}"/>
            </c:ext>
          </c:extLst>
        </c:ser>
        <c:ser>
          <c:idx val="7"/>
          <c:order val="8"/>
          <c:tx>
            <c:strRef>
              <c:f>'ASETTW NowTagFoot'!$A$10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NowTagFoot'!$D$10:$W$10</c15:sqref>
                  </c15:fullRef>
                </c:ext>
              </c:extLst>
              <c:f>('ASETTW NowTagFoot'!$E$10,'ASETTW NowTagFoot'!$I$10,'ASETTW NowTagFoot'!$M$10,'ASETTW NowTagFoot'!$Q$10,'ASETTW NowTagFoot'!$U$10)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AE4-4289-88DD-AB8554878356}"/>
            </c:ext>
          </c:extLst>
        </c:ser>
        <c:ser>
          <c:idx val="8"/>
          <c:order val="9"/>
          <c:tx>
            <c:strRef>
              <c:f>'ASETTW NowTagFoot'!$A$11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NowTagFoot'!$D$11:$W$11</c15:sqref>
                  </c15:fullRef>
                </c:ext>
              </c:extLst>
              <c:f>('ASETTW NowTagFoot'!$E$11,'ASETTW NowTagFoot'!$I$11,'ASETTW NowTagFoot'!$M$11,'ASETTW NowTagFoot'!$Q$11,'ASETTW NowTagFoot'!$U$11)</c:f>
              <c:numCache>
                <c:formatCode>General</c:formatCode>
                <c:ptCount val="5"/>
                <c:pt idx="0">
                  <c:v>1.284590330377438</c:v>
                </c:pt>
                <c:pt idx="1">
                  <c:v>1.231368328613659</c:v>
                </c:pt>
                <c:pt idx="2">
                  <c:v>1.1819325229382778</c:v>
                </c:pt>
                <c:pt idx="3">
                  <c:v>1.1392729237731398</c:v>
                </c:pt>
                <c:pt idx="4">
                  <c:v>1.1045899312820573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AE4-4289-88DD-AB8554878356}"/>
            </c:ext>
          </c:extLst>
        </c:ser>
        <c:ser>
          <c:idx val="9"/>
          <c:order val="10"/>
          <c:tx>
            <c:strRef>
              <c:f>'ASETTW NowTagFoot'!$A$12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NowTagFoot'!$D$12:$W$12</c15:sqref>
                  </c15:fullRef>
                </c:ext>
              </c:extLst>
              <c:f>('ASETTW NowTagFoot'!$E$12,'ASETTW NowTagFoot'!$I$12,'ASETTW NowTagFoot'!$M$12,'ASETTW NowTagFoot'!$Q$12,'ASETTW NowTagFoot'!$U$12)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AE4-4289-88DD-AB8554878356}"/>
            </c:ext>
          </c:extLst>
        </c:ser>
        <c:ser>
          <c:idx val="10"/>
          <c:order val="11"/>
          <c:tx>
            <c:strRef>
              <c:f>'ASETTW NowTagFoot'!$A$13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NowTagFoot'!$D$13:$W$13</c15:sqref>
                  </c15:fullRef>
                </c:ext>
              </c:extLst>
              <c:f>('ASETTW NowTagFoot'!$E$13,'ASETTW NowTagFoot'!$I$13,'ASETTW NowTagFoot'!$M$13,'ASETTW NowTagFoot'!$Q$13,'ASETTW NowTagFoot'!$U$13)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AE4-4289-88DD-AB8554878356}"/>
            </c:ext>
          </c:extLst>
        </c:ser>
        <c:ser>
          <c:idx val="11"/>
          <c:order val="12"/>
          <c:tx>
            <c:strRef>
              <c:f>'ASETTW NowTagFoot'!$A$14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NowTagFoot'!$D$14:$W$14</c15:sqref>
                  </c15:fullRef>
                </c:ext>
              </c:extLst>
              <c:f>('ASETTW NowTagFoot'!$E$14,'ASETTW NowTagFoot'!$I$14,'ASETTW NowTagFoot'!$M$14,'ASETTW NowTagFoot'!$Q$14,'ASETTW NowTagFoot'!$U$14)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AE4-4289-88DD-AB8554878356}"/>
            </c:ext>
          </c:extLst>
        </c:ser>
        <c:ser>
          <c:idx val="12"/>
          <c:order val="13"/>
          <c:tx>
            <c:strRef>
              <c:f>'ASETTW NowTagFoot'!$A$15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NowTagFoot'!$D$15:$W$15</c15:sqref>
                  </c15:fullRef>
                </c:ext>
              </c:extLst>
              <c:f>('ASETTW NowTagFoot'!$E$15,'ASETTW NowTagFoot'!$I$15,'ASETTW NowTagFoot'!$M$15,'ASETTW NowTagFoot'!$Q$15,'ASETTW NowTagFoot'!$U$15)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AE4-4289-88DD-AB8554878356}"/>
            </c:ext>
          </c:extLst>
        </c:ser>
        <c:ser>
          <c:idx val="13"/>
          <c:order val="14"/>
          <c:tx>
            <c:strRef>
              <c:f>'ASETTW NowTagFoot'!$A$16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NowTagFoot'!$D$16:$W$16</c15:sqref>
                  </c15:fullRef>
                </c:ext>
              </c:extLst>
              <c:f>('ASETTW NowTagFoot'!$E$16,'ASETTW NowTagFoot'!$I$16,'ASETTW NowTagFoot'!$M$16,'ASETTW NowTagFoot'!$Q$16,'ASETTW NowTagFoot'!$U$16)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AE4-4289-88DD-AB8554878356}"/>
            </c:ext>
          </c:extLst>
        </c:ser>
        <c:ser>
          <c:idx val="14"/>
          <c:order val="15"/>
          <c:tx>
            <c:strRef>
              <c:f>'ASETTW NowTagFoot'!$A$17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NowTagFoot'!$D$17:$W$17</c15:sqref>
                  </c15:fullRef>
                </c:ext>
              </c:extLst>
              <c:f>('ASETTW NowTagFoot'!$E$17,'ASETTW NowTagFoot'!$I$17,'ASETTW NowTagFoot'!$M$17,'ASETTW NowTagFoot'!$Q$17,'ASETTW NowTagFoot'!$U$17)</c:f>
              <c:numCache>
                <c:formatCode>General</c:formatCode>
                <c:ptCount val="5"/>
                <c:pt idx="0">
                  <c:v>1.4497071044696228</c:v>
                </c:pt>
                <c:pt idx="1">
                  <c:v>1.3895163430014073</c:v>
                </c:pt>
                <c:pt idx="2">
                  <c:v>1.338652599153239</c:v>
                </c:pt>
                <c:pt idx="3">
                  <c:v>1.2954759088324779</c:v>
                </c:pt>
                <c:pt idx="4">
                  <c:v>1.2458034958348283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AE4-4289-88DD-AB8554878356}"/>
            </c:ext>
          </c:extLst>
        </c:ser>
        <c:ser>
          <c:idx val="15"/>
          <c:order val="16"/>
          <c:tx>
            <c:strRef>
              <c:f>'ASETTW NowTagFoot'!$A$18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NowTagFoot'!$D$18:$W$18</c15:sqref>
                  </c15:fullRef>
                </c:ext>
              </c:extLst>
              <c:f>('ASETTW NowTagFoot'!$E$18,'ASETTW NowTagFoot'!$I$18,'ASETTW NowTagFoot'!$M$18,'ASETTW NowTagFoot'!$Q$18,'ASETTW NowTagFoot'!$U$18)</c:f>
              <c:numCache>
                <c:formatCode>General</c:formatCode>
                <c:ptCount val="5"/>
                <c:pt idx="0">
                  <c:v>1.4877406627584424</c:v>
                </c:pt>
                <c:pt idx="1">
                  <c:v>1.4179690704168224</c:v>
                </c:pt>
                <c:pt idx="2">
                  <c:v>1.3642460854144558</c:v>
                </c:pt>
                <c:pt idx="3">
                  <c:v>1.3201497715880981</c:v>
                </c:pt>
                <c:pt idx="4">
                  <c:v>1.2723358031904579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AE4-4289-88DD-AB8554878356}"/>
            </c:ext>
          </c:extLst>
        </c:ser>
        <c:ser>
          <c:idx val="16"/>
          <c:order val="17"/>
          <c:tx>
            <c:strRef>
              <c:f>'ASETTW NowTagFoot'!$A$19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NowTagFoot'!$D$19:$W$19</c15:sqref>
                  </c15:fullRef>
                </c:ext>
              </c:extLst>
              <c:f>('ASETTW NowTagFoot'!$E$19,'ASETTW NowTagFoot'!$I$19,'ASETTW NowTagFoot'!$M$19,'ASETTW NowTagFoot'!$Q$19,'ASETTW NowTagFoot'!$U$19)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AE4-4289-88DD-AB8554878356}"/>
            </c:ext>
          </c:extLst>
        </c:ser>
        <c:ser>
          <c:idx val="17"/>
          <c:order val="18"/>
          <c:tx>
            <c:strRef>
              <c:f>'ASETTW NowTagFoot'!$A$20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NowTagFoot'!$D$20:$W$20</c15:sqref>
                  </c15:fullRef>
                </c:ext>
              </c:extLst>
              <c:f>('ASETTW NowTagFoot'!$E$20,'ASETTW NowTagFoot'!$I$20,'ASETTW NowTagFoot'!$M$20,'ASETTW NowTagFoot'!$Q$20,'ASETTW NowTagFoot'!$U$20)</c:f>
              <c:numCache>
                <c:formatCode>General</c:formatCode>
                <c:ptCount val="5"/>
                <c:pt idx="0">
                  <c:v>1.5191076484901054</c:v>
                </c:pt>
                <c:pt idx="1">
                  <c:v>1.4597008813762504</c:v>
                </c:pt>
                <c:pt idx="2">
                  <c:v>1.402743518297402</c:v>
                </c:pt>
                <c:pt idx="3">
                  <c:v>1.3543112667208843</c:v>
                </c:pt>
                <c:pt idx="4">
                  <c:v>1.3132528654618298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AE4-4289-88DD-AB8554878356}"/>
            </c:ext>
          </c:extLst>
        </c:ser>
        <c:ser>
          <c:idx val="18"/>
          <c:order val="19"/>
          <c:tx>
            <c:strRef>
              <c:f>'ASETTW NowTagFoot'!$A$21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NowTagFoot'!$D$21:$W$21</c15:sqref>
                  </c15:fullRef>
                </c:ext>
              </c:extLst>
              <c:f>('ASETTW NowTagFoot'!$E$21,'ASETTW NowTagFoot'!$I$21,'ASETTW NowTagFoot'!$M$21,'ASETTW NowTagFoot'!$Q$21,'ASETTW NowTagFoot'!$U$21)</c:f>
              <c:numCache>
                <c:formatCode>General</c:formatCode>
                <c:ptCount val="5"/>
                <c:pt idx="0">
                  <c:v>1.5013605137872308</c:v>
                </c:pt>
                <c:pt idx="1">
                  <c:v>1.4372485205682983</c:v>
                </c:pt>
                <c:pt idx="2">
                  <c:v>1.371570763425094</c:v>
                </c:pt>
                <c:pt idx="3">
                  <c:v>1.319649172406115</c:v>
                </c:pt>
                <c:pt idx="4">
                  <c:v>1.2735815538792525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AE4-4289-88DD-AB8554878356}"/>
            </c:ext>
          </c:extLst>
        </c:ser>
        <c:ser>
          <c:idx val="19"/>
          <c:order val="20"/>
          <c:tx>
            <c:strRef>
              <c:f>'ASETTW NowTagFoot'!$A$22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NowTagFoot'!$D$22:$W$22</c15:sqref>
                  </c15:fullRef>
                </c:ext>
              </c:extLst>
              <c:f>('ASETTW NowTagFoot'!$E$22,'ASETTW NowTagFoot'!$I$22,'ASETTW NowTagFoot'!$M$22,'ASETTW NowTagFoot'!$Q$22,'ASETTW NowTagFoot'!$U$22)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AE4-4289-88DD-AB8554878356}"/>
            </c:ext>
          </c:extLst>
        </c:ser>
        <c:ser>
          <c:idx val="20"/>
          <c:order val="21"/>
          <c:tx>
            <c:strRef>
              <c:f>'ASETTW NowTagFoot'!$A$23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NowTagFoot'!$D$23:$W$23</c15:sqref>
                  </c15:fullRef>
                </c:ext>
              </c:extLst>
              <c:f>('ASETTW NowTagFoot'!$E$23,'ASETTW NowTagFoot'!$I$23,'ASETTW NowTagFoot'!$M$23,'ASETTW NowTagFoot'!$Q$23,'ASETTW NowTagFoot'!$U$23)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AE4-4289-88DD-AB8554878356}"/>
            </c:ext>
          </c:extLst>
        </c:ser>
        <c:ser>
          <c:idx val="21"/>
          <c:order val="22"/>
          <c:tx>
            <c:strRef>
              <c:f>'ASETTW NowTagFoot'!$A$24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NowTagFoot'!$D$24:$W$24</c15:sqref>
                  </c15:fullRef>
                </c:ext>
              </c:extLst>
              <c:f>('ASETTW NowTagFoot'!$E$24,'ASETTW NowTagFoot'!$I$24,'ASETTW NowTagFoot'!$M$24,'ASETTW NowTagFoot'!$Q$24,'ASETTW NowTagFoot'!$U$24)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NowTagFoot'!$H$24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6AE4-4289-88DD-AB8554878356}"/>
            </c:ext>
          </c:extLst>
        </c:ser>
        <c:ser>
          <c:idx val="22"/>
          <c:order val="23"/>
          <c:tx>
            <c:strRef>
              <c:f>'ASETTW NowTagFoot'!$A$25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NowTagFoot'!$D$25:$W$25</c15:sqref>
                  </c15:fullRef>
                </c:ext>
              </c:extLst>
              <c:f>('ASETTW NowTagFoot'!$E$25,'ASETTW NowTagFoot'!$I$25,'ASETTW NowTagFoot'!$M$25,'ASETTW NowTagFoot'!$Q$25,'ASETTW NowTagFoot'!$U$25)</c:f>
              <c:numCache>
                <c:formatCode>General</c:formatCode>
                <c:ptCount val="5"/>
                <c:pt idx="0">
                  <c:v>1.5405753182612389</c:v>
                </c:pt>
                <c:pt idx="1">
                  <c:v>1.4798319452007627</c:v>
                </c:pt>
                <c:pt idx="2">
                  <c:v>1.4146750921768783</c:v>
                </c:pt>
                <c:pt idx="3">
                  <c:v>1.3625010656700902</c:v>
                </c:pt>
                <c:pt idx="4">
                  <c:v>1.3164606677993107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AE4-4289-88DD-AB8554878356}"/>
            </c:ext>
          </c:extLst>
        </c:ser>
        <c:ser>
          <c:idx val="23"/>
          <c:order val="24"/>
          <c:tx>
            <c:strRef>
              <c:f>'ASETTW NowTagFoot'!$A$26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NowTagFoot'!$D$26:$W$26</c15:sqref>
                  </c15:fullRef>
                </c:ext>
              </c:extLst>
              <c:f>('ASETTW NowTagFoot'!$E$26,'ASETTW NowTagFoot'!$I$26,'ASETTW NowTagFoot'!$M$26,'ASETTW NowTagFoot'!$Q$26,'ASETTW NowTagFoot'!$U$26)</c:f>
              <c:numCache>
                <c:formatCode>General</c:formatCode>
                <c:ptCount val="5"/>
                <c:pt idx="0">
                  <c:v>1.5530928335216108</c:v>
                </c:pt>
                <c:pt idx="1">
                  <c:v>1.4914470412187186</c:v>
                </c:pt>
                <c:pt idx="2">
                  <c:v>1.4224814895558766</c:v>
                </c:pt>
                <c:pt idx="3">
                  <c:v>1.3766405263822636</c:v>
                </c:pt>
                <c:pt idx="4">
                  <c:v>1.3374098541008843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AE4-4289-88DD-AB8554878356}"/>
            </c:ext>
          </c:extLst>
        </c:ser>
        <c:ser>
          <c:idx val="24"/>
          <c:order val="25"/>
          <c:tx>
            <c:strRef>
              <c:f>'ASETTW NowTagFoot'!$A$27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NowTagFoot'!$D$27:$W$27</c15:sqref>
                  </c15:fullRef>
                </c:ext>
              </c:extLst>
              <c:f>('ASETTW NowTagFoot'!$E$27,'ASETTW NowTagFoot'!$I$27,'ASETTW NowTagFoot'!$M$27,'ASETTW NowTagFoot'!$Q$27,'ASETTW NowTagFoot'!$U$27)</c:f>
              <c:numCache>
                <c:formatCode>General</c:formatCode>
                <c:ptCount val="5"/>
                <c:pt idx="0">
                  <c:v>1.602210370941644</c:v>
                </c:pt>
                <c:pt idx="1">
                  <c:v>1.5379590455142318</c:v>
                </c:pt>
                <c:pt idx="2">
                  <c:v>1.4742328949601782</c:v>
                </c:pt>
                <c:pt idx="3">
                  <c:v>1.4229535500612727</c:v>
                </c:pt>
                <c:pt idx="4">
                  <c:v>1.3784221174318034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AE4-4289-88DD-AB8554878356}"/>
            </c:ext>
          </c:extLst>
        </c:ser>
        <c:ser>
          <c:idx val="25"/>
          <c:order val="26"/>
          <c:tx>
            <c:strRef>
              <c:f>'ASETTW NowTagFoot'!$A$28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NowTagFoot'!$D$28:$W$28</c15:sqref>
                  </c15:fullRef>
                </c:ext>
              </c:extLst>
              <c:f>('ASETTW NowTagFoot'!$E$28,'ASETTW NowTagFoot'!$I$28,'ASETTW NowTagFoot'!$M$28,'ASETTW NowTagFoot'!$Q$28,'ASETTW NowTagFoot'!$U$28)</c:f>
              <c:numCache>
                <c:formatCode>General</c:formatCode>
                <c:ptCount val="5"/>
                <c:pt idx="0">
                  <c:v>1.616354483854449</c:v>
                </c:pt>
                <c:pt idx="1">
                  <c:v>1.5366821095420138</c:v>
                </c:pt>
                <c:pt idx="2">
                  <c:v>1.4699327004190725</c:v>
                </c:pt>
                <c:pt idx="3">
                  <c:v>1.4252225627546886</c:v>
                </c:pt>
                <c:pt idx="4">
                  <c:v>1.3677582368640233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AE4-4289-88DD-AB8554878356}"/>
            </c:ext>
          </c:extLst>
        </c:ser>
        <c:ser>
          <c:idx val="26"/>
          <c:order val="27"/>
          <c:tx>
            <c:strRef>
              <c:f>'ASETTW NowTagFoot'!$A$29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NowTagFoot'!$D$29:$W$29</c15:sqref>
                  </c15:fullRef>
                </c:ext>
              </c:extLst>
              <c:f>('ASETTW NowTagFoot'!$E$29,'ASETTW NowTagFoot'!$I$29,'ASETTW NowTagFoot'!$M$29,'ASETTW NowTagFoot'!$Q$29,'ASETTW NowTagFoot'!$U$29)</c:f>
              <c:numCache>
                <c:formatCode>General</c:formatCode>
                <c:ptCount val="5"/>
                <c:pt idx="0">
                  <c:v>1.7467799048180983</c:v>
                </c:pt>
                <c:pt idx="1">
                  <c:v>1.6784062351430475</c:v>
                </c:pt>
                <c:pt idx="2">
                  <c:v>1.6035815153866637</c:v>
                </c:pt>
                <c:pt idx="3">
                  <c:v>1.5619111667737646</c:v>
                </c:pt>
                <c:pt idx="4">
                  <c:v>1.5063815383762467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AE4-4289-88DD-AB8554878356}"/>
            </c:ext>
          </c:extLst>
        </c:ser>
        <c:ser>
          <c:idx val="27"/>
          <c:order val="28"/>
          <c:tx>
            <c:strRef>
              <c:f>'ASETTW NowTagFoot'!$A$30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NowTagFoot'!$D$30:$W$30</c15:sqref>
                  </c15:fullRef>
                </c:ext>
              </c:extLst>
              <c:f>('ASETTW NowTagFoot'!$E$30,'ASETTW NowTagFoot'!$I$30,'ASETTW NowTagFoot'!$M$30,'ASETTW NowTagFoot'!$Q$30,'ASETTW NowTagFoot'!$U$30)</c:f>
              <c:numCache>
                <c:formatCode>General</c:formatCode>
                <c:ptCount val="5"/>
                <c:pt idx="0">
                  <c:v>1.7712937879490749</c:v>
                </c:pt>
                <c:pt idx="1">
                  <c:v>1.6828687724724105</c:v>
                </c:pt>
                <c:pt idx="2">
                  <c:v>1.6146566771617774</c:v>
                </c:pt>
                <c:pt idx="3">
                  <c:v>1.5631346294291848</c:v>
                </c:pt>
                <c:pt idx="4">
                  <c:v>1.5112328040644483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AE4-4289-88DD-AB8554878356}"/>
            </c:ext>
          </c:extLst>
        </c:ser>
        <c:ser>
          <c:idx val="28"/>
          <c:order val="29"/>
          <c:tx>
            <c:strRef>
              <c:f>'ASETTW NowTagFoot'!$A$31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NowTagFoot'!$D$31:$W$31</c15:sqref>
                  </c15:fullRef>
                </c:ext>
              </c:extLst>
              <c:f>('ASETTW NowTagFoot'!$E$31,'ASETTW NowTagFoot'!$I$31,'ASETTW NowTagFoot'!$M$31,'ASETTW NowTagFoot'!$Q$31,'ASETTW NowTagFoot'!$U$31)</c:f>
              <c:numCache>
                <c:formatCode>General</c:formatCode>
                <c:ptCount val="5"/>
                <c:pt idx="0">
                  <c:v>1.7522075942193744</c:v>
                </c:pt>
                <c:pt idx="1">
                  <c:v>1.6713736227154699</c:v>
                </c:pt>
                <c:pt idx="2">
                  <c:v>1.5966422600144248</c:v>
                </c:pt>
                <c:pt idx="3">
                  <c:v>1.5458155238158338</c:v>
                </c:pt>
                <c:pt idx="4">
                  <c:v>1.4973199190538977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AE4-4289-88DD-AB8554878356}"/>
            </c:ext>
          </c:extLst>
        </c:ser>
        <c:ser>
          <c:idx val="29"/>
          <c:order val="30"/>
          <c:tx>
            <c:strRef>
              <c:f>'ASETTW NowTagFoot'!$A$32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NowTagFoot'!$D$32:$W$32</c15:sqref>
                  </c15:fullRef>
                </c:ext>
              </c:extLst>
              <c:f>('ASETTW NowTagFoot'!$E$32,'ASETTW NowTagFoot'!$I$32,'ASETTW NowTagFoot'!$M$32,'ASETTW NowTagFoot'!$Q$32,'ASETTW NowTagFoot'!$U$32)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AE4-4289-88DD-AB8554878356}"/>
            </c:ext>
          </c:extLst>
        </c:ser>
        <c:ser>
          <c:idx val="30"/>
          <c:order val="31"/>
          <c:tx>
            <c:strRef>
              <c:f>'ASETTW NowTagFoot'!$A$33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NowTagFoot'!$D$33:$W$33</c15:sqref>
                  </c15:fullRef>
                </c:ext>
              </c:extLst>
              <c:f>('ASETTW NowTagFoot'!$E$33,'ASETTW NowTagFoot'!$I$33,'ASETTW NowTagFoot'!$M$33,'ASETTW NowTagFoot'!$Q$33,'ASETTW NowTagFoot'!$U$33)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AE4-4289-88DD-AB8554878356}"/>
            </c:ext>
          </c:extLst>
        </c:ser>
        <c:ser>
          <c:idx val="31"/>
          <c:order val="32"/>
          <c:tx>
            <c:strRef>
              <c:f>'ASETTW NowTagFoot'!$A$34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NowTagFoot'!$D$34:$W$34</c15:sqref>
                  </c15:fullRef>
                </c:ext>
              </c:extLst>
              <c:f>('ASETTW NowTagFoot'!$E$34,'ASETTW NowTagFoot'!$I$34,'ASETTW NowTagFoot'!$M$34,'ASETTW NowTagFoot'!$Q$34,'ASETTW NowTagFoot'!$U$34)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AE4-4289-88DD-AB8554878356}"/>
            </c:ext>
          </c:extLst>
        </c:ser>
        <c:ser>
          <c:idx val="32"/>
          <c:order val="33"/>
          <c:tx>
            <c:strRef>
              <c:f>'ASETTW NowTagFoot'!$A$35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NowTagFoot'!$D$35:$W$35</c15:sqref>
                  </c15:fullRef>
                </c:ext>
              </c:extLst>
              <c:f>('ASETTW NowTagFoot'!$E$35,'ASETTW NowTagFoot'!$I$35,'ASETTW NowTagFoot'!$M$35,'ASETTW NowTagFoot'!$Q$35,'ASETTW NowTagFoot'!$U$35)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AE4-4289-88DD-AB8554878356}"/>
            </c:ext>
          </c:extLst>
        </c:ser>
        <c:ser>
          <c:idx val="33"/>
          <c:order val="34"/>
          <c:tx>
            <c:strRef>
              <c:f>'ASETTW NowTagFoot'!$A$36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NowTagFoot'!$D$36:$W$36</c15:sqref>
                  </c15:fullRef>
                </c:ext>
              </c:extLst>
              <c:f>('ASETTW NowTagFoot'!$E$36,'ASETTW NowTagFoot'!$I$36,'ASETTW NowTagFoot'!$M$36,'ASETTW NowTagFoot'!$Q$36,'ASETTW NowTagFoot'!$U$36)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AE4-4289-88DD-AB8554878356}"/>
            </c:ext>
          </c:extLst>
        </c:ser>
        <c:ser>
          <c:idx val="34"/>
          <c:order val="35"/>
          <c:tx>
            <c:strRef>
              <c:f>'ASETTW NowTagFoot'!$A$37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NowTagFoot'!$D$37:$W$37</c15:sqref>
                  </c15:fullRef>
                </c:ext>
              </c:extLst>
              <c:f>('ASETTW NowTagFoot'!$E$37,'ASETTW NowTagFoot'!$I$37,'ASETTW NowTagFoot'!$M$37,'ASETTW NowTagFoot'!$Q$37,'ASETTW NowTagFoot'!$U$37)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AE4-4289-88DD-AB8554878356}"/>
            </c:ext>
          </c:extLst>
        </c:ser>
        <c:ser>
          <c:idx val="35"/>
          <c:order val="36"/>
          <c:tx>
            <c:strRef>
              <c:f>'ASETTW NowTagFoot'!$A$38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NowTagFoot'!$D$38:$W$38</c15:sqref>
                  </c15:fullRef>
                </c:ext>
              </c:extLst>
              <c:f>('ASETTW NowTagFoot'!$E$38,'ASETTW NowTagFoot'!$I$38,'ASETTW NowTagFoot'!$M$38,'ASETTW NowTagFoot'!$Q$38,'ASETTW NowTagFoot'!$U$38)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AE4-4289-88DD-AB8554878356}"/>
            </c:ext>
          </c:extLst>
        </c:ser>
        <c:ser>
          <c:idx val="36"/>
          <c:order val="37"/>
          <c:tx>
            <c:strRef>
              <c:f>'ASETTW NowTagFoot'!$A$39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NowTagFoot'!$D$39:$W$39</c15:sqref>
                  </c15:fullRef>
                </c:ext>
              </c:extLst>
              <c:f>('ASETTW NowTagFoot'!$E$39,'ASETTW NowTagFoot'!$I$39,'ASETTW NowTagFoot'!$M$39,'ASETTW NowTagFoot'!$Q$39,'ASETTW NowTagFoot'!$U$39)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AE4-4289-88DD-AB8554878356}"/>
            </c:ext>
          </c:extLst>
        </c:ser>
        <c:ser>
          <c:idx val="37"/>
          <c:order val="38"/>
          <c:tx>
            <c:strRef>
              <c:f>'ASETTW NowTagFoot'!$A$40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NowTagFoot'!$D$40:$W$40</c15:sqref>
                  </c15:fullRef>
                </c:ext>
              </c:extLst>
              <c:f>('ASETTW NowTagFoot'!$E$40,'ASETTW NowTagFoot'!$I$40,'ASETTW NowTagFoot'!$M$40,'ASETTW NowTagFoot'!$Q$40,'ASETTW NowTagFoot'!$U$40)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AE4-4289-88DD-AB8554878356}"/>
            </c:ext>
          </c:extLst>
        </c:ser>
        <c:ser>
          <c:idx val="43"/>
          <c:order val="44"/>
          <c:tx>
            <c:strRef>
              <c:f>'ASETTW NowTagFoot'!$A$46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NowTagFoot'!$D$46:$W$46</c15:sqref>
                  </c15:fullRef>
                </c:ext>
              </c:extLst>
              <c:f>('ASETTW NowTagFoot'!$E$46,'ASETTW NowTagFoot'!$I$46,'ASETTW NowTagFoot'!$M$46,'ASETTW NowTagFoot'!$Q$46,'ASETTW NowTagFoot'!$U$46)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AE4-4289-88DD-AB8554878356}"/>
            </c:ext>
          </c:extLst>
        </c:ser>
        <c:ser>
          <c:idx val="44"/>
          <c:order val="45"/>
          <c:tx>
            <c:strRef>
              <c:f>'ASETTW NowTagFoot'!$A$47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NowTagFoot'!$D$47:$W$47</c15:sqref>
                  </c15:fullRef>
                </c:ext>
              </c:extLst>
              <c:f>('ASETTW NowTagFoot'!$E$47,'ASETTW NowTagFoot'!$I$47,'ASETTW NowTagFoot'!$M$47,'ASETTW NowTagFoot'!$Q$47,'ASETTW NowTagFoot'!$U$47)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AE4-4289-88DD-AB8554878356}"/>
            </c:ext>
          </c:extLst>
        </c:ser>
        <c:ser>
          <c:idx val="45"/>
          <c:order val="46"/>
          <c:tx>
            <c:strRef>
              <c:f>'ASETTW NowTagFoot'!$A$48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NowTagFoot'!$D$48:$W$48</c15:sqref>
                  </c15:fullRef>
                </c:ext>
              </c:extLst>
              <c:f>('ASETTW NowTagFoot'!$E$48,'ASETTW NowTagFoot'!$I$48,'ASETTW NowTagFoot'!$M$48,'ASETTW NowTagFoot'!$Q$48,'ASETTW NowTagFoot'!$U$48)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AE4-4289-88DD-AB8554878356}"/>
            </c:ext>
          </c:extLst>
        </c:ser>
        <c:ser>
          <c:idx val="46"/>
          <c:order val="47"/>
          <c:tx>
            <c:strRef>
              <c:f>'ASETTW NowTagFoot'!$A$49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NowTagFoot'!$D$49:$W$49</c15:sqref>
                  </c15:fullRef>
                </c:ext>
              </c:extLst>
              <c:f>('ASETTW NowTagFoot'!$E$49,'ASETTW NowTagFoot'!$I$49,'ASETTW NowTagFoot'!$M$49,'ASETTW NowTagFoot'!$Q$49,'ASETTW NowTagFoot'!$U$49)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AE4-4289-88DD-AB8554878356}"/>
            </c:ext>
          </c:extLst>
        </c:ser>
        <c:ser>
          <c:idx val="47"/>
          <c:order val="48"/>
          <c:tx>
            <c:strRef>
              <c:f>'ASETTW NowTagFoot'!$A$50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NowTagFoot'!$D$50:$W$50</c15:sqref>
                  </c15:fullRef>
                </c:ext>
              </c:extLst>
              <c:f>('ASETTW NowTagFoot'!$E$50,'ASETTW NowTagFoot'!$I$50,'ASETTW NowTagFoot'!$M$50,'ASETTW NowTagFoot'!$Q$50,'ASETTW NowTagFoot'!$U$50)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AE4-4289-88DD-AB8554878356}"/>
            </c:ext>
          </c:extLst>
        </c:ser>
        <c:ser>
          <c:idx val="48"/>
          <c:order val="49"/>
          <c:tx>
            <c:strRef>
              <c:f>'ASETTW NowTagFoot'!$A$51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NowTagFoot'!$D$51:$W$51</c15:sqref>
                  </c15:fullRef>
                </c:ext>
              </c:extLst>
              <c:f>('ASETTW NowTagFoot'!$E$51,'ASETTW NowTagFoot'!$I$51,'ASETTW NowTagFoot'!$M$51,'ASETTW NowTagFoot'!$Q$51,'ASETTW NowTagFoot'!$U$51)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AE4-4289-88DD-AB8554878356}"/>
            </c:ext>
          </c:extLst>
        </c:ser>
        <c:ser>
          <c:idx val="49"/>
          <c:order val="50"/>
          <c:tx>
            <c:strRef>
              <c:f>'ASETTW NowTagFoot'!$A$52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NowTagFoot'!$D$52:$W$52</c15:sqref>
                  </c15:fullRef>
                </c:ext>
              </c:extLst>
              <c:f>('ASETTW NowTagFoot'!$E$52,'ASETTW NowTagFoot'!$I$52,'ASETTW NowTagFoot'!$M$52,'ASETTW NowTagFoot'!$Q$52,'ASETTW NowTagFoot'!$U$52)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AE4-4289-88DD-AB8554878356}"/>
            </c:ext>
          </c:extLst>
        </c:ser>
        <c:ser>
          <c:idx val="50"/>
          <c:order val="51"/>
          <c:tx>
            <c:strRef>
              <c:f>'ASETTW NowTagFoot'!$A$53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NowTagFoot'!$D$53:$W$53</c15:sqref>
                  </c15:fullRef>
                </c:ext>
              </c:extLst>
              <c:f>('ASETTW NowTagFoot'!$E$53,'ASETTW NowTagFoot'!$I$53,'ASETTW NowTagFoot'!$M$53,'ASETTW NowTagFoot'!$Q$53,'ASETTW NowTagFoot'!$U$53)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AE4-4289-88DD-AB8554878356}"/>
            </c:ext>
          </c:extLst>
        </c:ser>
        <c:ser>
          <c:idx val="51"/>
          <c:order val="52"/>
          <c:tx>
            <c:strRef>
              <c:f>'ASETTW NowTagFoot'!$A$54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NowTagFoot'!$D$54:$W$54</c15:sqref>
                  </c15:fullRef>
                </c:ext>
              </c:extLst>
              <c:f>('ASETTW NowTagFoot'!$E$54,'ASETTW NowTagFoot'!$I$54,'ASETTW NowTagFoot'!$M$54,'ASETTW NowTagFoot'!$Q$54,'ASETTW NowTagFoot'!$U$54)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AE4-4289-88DD-AB8554878356}"/>
            </c:ext>
          </c:extLst>
        </c:ser>
        <c:ser>
          <c:idx val="52"/>
          <c:order val="53"/>
          <c:tx>
            <c:strRef>
              <c:f>'ASETTW NowTagFoot'!$A$55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NowTagFoot'!$D$55:$W$55</c15:sqref>
                  </c15:fullRef>
                </c:ext>
              </c:extLst>
              <c:f>('ASETTW NowTagFoot'!$E$55,'ASETTW NowTagFoot'!$I$55,'ASETTW NowTagFoot'!$M$55,'ASETTW NowTagFoot'!$Q$55,'ASETTW NowTagFoot'!$U$55)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AE4-4289-88DD-AB8554878356}"/>
            </c:ext>
          </c:extLst>
        </c:ser>
        <c:ser>
          <c:idx val="53"/>
          <c:order val="54"/>
          <c:tx>
            <c:strRef>
              <c:f>'ASETTW NowTagFoot'!$A$56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NowTagFoot'!$D$56:$W$56</c15:sqref>
                  </c15:fullRef>
                </c:ext>
              </c:extLst>
              <c:f>('ASETTW NowTagFoot'!$E$56,'ASETTW NowTagFoot'!$I$56,'ASETTW NowTagFoot'!$M$56,'ASETTW NowTagFoot'!$Q$56,'ASETTW NowTagFoot'!$U$56)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AE4-4289-88DD-AB8554878356}"/>
            </c:ext>
          </c:extLst>
        </c:ser>
        <c:ser>
          <c:idx val="54"/>
          <c:order val="55"/>
          <c:tx>
            <c:strRef>
              <c:f>'ASETTW NowTagFoot'!$A$57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NowTagFoot'!$D$57:$W$57</c15:sqref>
                  </c15:fullRef>
                </c:ext>
              </c:extLst>
              <c:f>('ASETTW NowTagFoot'!$E$57,'ASETTW NowTagFoot'!$I$57,'ASETTW NowTagFoot'!$M$57,'ASETTW NowTagFoot'!$Q$57,'ASETTW NowTagFoot'!$U$57)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AE4-4289-88DD-AB8554878356}"/>
            </c:ext>
          </c:extLst>
        </c:ser>
        <c:ser>
          <c:idx val="55"/>
          <c:order val="56"/>
          <c:tx>
            <c:strRef>
              <c:f>'ASETTW NowTagFoot'!$A$58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NowTagFoot'!$D$58:$W$58</c15:sqref>
                  </c15:fullRef>
                </c:ext>
              </c:extLst>
              <c:f>('ASETTW NowTagFoot'!$E$58,'ASETTW NowTagFoot'!$I$58,'ASETTW NowTagFoot'!$M$58,'ASETTW NowTagFoot'!$Q$58,'ASETTW NowTagFoot'!$U$58)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AE4-4289-88DD-AB8554878356}"/>
            </c:ext>
          </c:extLst>
        </c:ser>
        <c:ser>
          <c:idx val="56"/>
          <c:order val="57"/>
          <c:tx>
            <c:strRef>
              <c:f>'ASETTW NowTagFoot'!$A$59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NowTagFoot'!$D$59:$W$59</c15:sqref>
                  </c15:fullRef>
                </c:ext>
              </c:extLst>
              <c:f>('ASETTW NowTagFoot'!$E$59,'ASETTW NowTagFoot'!$I$59,'ASETTW NowTagFoot'!$M$59,'ASETTW NowTagFoot'!$Q$59,'ASETTW NowTagFoot'!$U$59)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AE4-4289-88DD-AB8554878356}"/>
            </c:ext>
          </c:extLst>
        </c:ser>
        <c:ser>
          <c:idx val="57"/>
          <c:order val="58"/>
          <c:tx>
            <c:strRef>
              <c:f>'ASETTW NowTagFoot'!$A$60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NowTagFoot'!$D$60:$W$60</c15:sqref>
                  </c15:fullRef>
                </c:ext>
              </c:extLst>
              <c:f>('ASETTW NowTagFoot'!$E$60,'ASETTW NowTagFoot'!$I$60,'ASETTW NowTagFoot'!$M$60,'ASETTW NowTagFoot'!$Q$60,'ASETTW NowTagFoot'!$U$60)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AE4-4289-88DD-AB8554878356}"/>
            </c:ext>
          </c:extLst>
        </c:ser>
        <c:ser>
          <c:idx val="58"/>
          <c:order val="59"/>
          <c:tx>
            <c:strRef>
              <c:f>'ASETTW NowTagFoot'!$A$61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NowTagFoot'!$D$61:$W$61</c15:sqref>
                  </c15:fullRef>
                </c:ext>
              </c:extLst>
              <c:f>('ASETTW NowTagFoot'!$E$61,'ASETTW NowTagFoot'!$I$61,'ASETTW NowTagFoot'!$M$61,'ASETTW NowTagFoot'!$Q$61,'ASETTW NowTagFoot'!$U$61)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AE4-4289-88DD-AB8554878356}"/>
            </c:ext>
          </c:extLst>
        </c:ser>
        <c:ser>
          <c:idx val="59"/>
          <c:order val="60"/>
          <c:tx>
            <c:strRef>
              <c:f>'ASETTW NowTagFoot'!$A$62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NowTagFoot'!$D$62:$W$62</c15:sqref>
                  </c15:fullRef>
                </c:ext>
              </c:extLst>
              <c:f>('ASETTW NowTagFoot'!$E$62,'ASETTW NowTagFoot'!$I$62,'ASETTW NowTagFoot'!$M$62,'ASETTW NowTagFoot'!$Q$62,'ASETTW NowTagFoot'!$U$62)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AE4-4289-88DD-AB8554878356}"/>
            </c:ext>
          </c:extLst>
        </c:ser>
        <c:ser>
          <c:idx val="60"/>
          <c:order val="61"/>
          <c:tx>
            <c:strRef>
              <c:f>'ASETTW NowTagFoot'!$A$63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NowTagFoot'!$D$63:$W$63</c15:sqref>
                  </c15:fullRef>
                </c:ext>
              </c:extLst>
              <c:f>('ASETTW NowTagFoot'!$E$63,'ASETTW NowTagFoot'!$I$63,'ASETTW NowTagFoot'!$M$63,'ASETTW NowTagFoot'!$Q$63,'ASETTW NowTagFoot'!$U$63)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AE4-4289-88DD-AB8554878356}"/>
            </c:ext>
          </c:extLst>
        </c:ser>
        <c:ser>
          <c:idx val="61"/>
          <c:order val="62"/>
          <c:tx>
            <c:strRef>
              <c:f>'ASETTW NowTagFoot'!$A$64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NowTagFoot'!$D$64:$W$64</c15:sqref>
                  </c15:fullRef>
                </c:ext>
              </c:extLst>
              <c:f>('ASETTW NowTagFoot'!$E$64,'ASETTW NowTagFoot'!$I$64,'ASETTW NowTagFoot'!$M$64,'ASETTW NowTagFoot'!$Q$64,'ASETTW NowTagFoot'!$U$64)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AE4-4289-88DD-AB8554878356}"/>
            </c:ext>
          </c:extLst>
        </c:ser>
        <c:ser>
          <c:idx val="62"/>
          <c:order val="63"/>
          <c:tx>
            <c:strRef>
              <c:f>'ASETTW NowTagFoot'!$A$65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NowTagFoot'!$D$65:$W$65</c15:sqref>
                  </c15:fullRef>
                </c:ext>
              </c:extLst>
              <c:f>('ASETTW NowTagFoot'!$E$65,'ASETTW NowTagFoot'!$I$65,'ASETTW NowTagFoot'!$M$65,'ASETTW NowTagFoot'!$Q$65,'ASETTW NowTagFoot'!$U$65)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AE4-4289-88DD-AB8554878356}"/>
            </c:ext>
          </c:extLst>
        </c:ser>
        <c:ser>
          <c:idx val="63"/>
          <c:order val="64"/>
          <c:tx>
            <c:strRef>
              <c:f>'ASETTW NowTagFoot'!$A$66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NowTagFoot'!$D$66:$W$66</c15:sqref>
                  </c15:fullRef>
                </c:ext>
              </c:extLst>
              <c:f>('ASETTW NowTagFoot'!$E$66,'ASETTW NowTagFoot'!$I$66,'ASETTW NowTagFoot'!$M$66,'ASETTW NowTagFoot'!$Q$66,'ASETTW NowTagFoot'!$U$66)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AE4-4289-88DD-AB8554878356}"/>
            </c:ext>
          </c:extLst>
        </c:ser>
        <c:ser>
          <c:idx val="64"/>
          <c:order val="65"/>
          <c:tx>
            <c:strRef>
              <c:f>'ASETTW NowTagFoot'!$A$67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NowTagFoot'!$D$67:$W$67</c15:sqref>
                  </c15:fullRef>
                </c:ext>
              </c:extLst>
              <c:f>('ASETTW NowTagFoot'!$E$67,'ASETTW NowTagFoot'!$I$67,'ASETTW NowTagFoot'!$M$67,'ASETTW NowTagFoot'!$Q$67,'ASETTW NowTagFoot'!$U$67)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AE4-4289-88DD-AB8554878356}"/>
            </c:ext>
          </c:extLst>
        </c:ser>
        <c:ser>
          <c:idx val="65"/>
          <c:order val="66"/>
          <c:tx>
            <c:strRef>
              <c:f>'ASETTW NowTagFoot'!$A$68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NowTagFoot'!$D$68:$W$68</c15:sqref>
                  </c15:fullRef>
                </c:ext>
              </c:extLst>
              <c:f>('ASETTW NowTagFoot'!$E$68,'ASETTW NowTagFoot'!$I$68,'ASETTW NowTagFoot'!$M$68,'ASETTW NowTagFoot'!$Q$68,'ASETTW NowTagFoot'!$U$68)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AE4-4289-88DD-AB8554878356}"/>
            </c:ext>
          </c:extLst>
        </c:ser>
        <c:ser>
          <c:idx val="66"/>
          <c:order val="67"/>
          <c:tx>
            <c:strRef>
              <c:f>'ASETTW NowTagFoot'!$A$69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NowTagFoot'!$D$69:$W$69</c15:sqref>
                  </c15:fullRef>
                </c:ext>
              </c:extLst>
              <c:f>('ASETTW NowTagFoot'!$E$69,'ASETTW NowTagFoot'!$I$69,'ASETTW NowTagFoot'!$M$69,'ASETTW NowTagFoot'!$Q$69,'ASETTW NowTagFoot'!$U$69)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AE4-4289-88DD-AB8554878356}"/>
            </c:ext>
          </c:extLst>
        </c:ser>
        <c:ser>
          <c:idx val="67"/>
          <c:order val="68"/>
          <c:tx>
            <c:strRef>
              <c:f>'ASETTW NowTagFoot'!$A$70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NowTagFoot'!$E$1,'ASETTW NowTagFoot'!$I$1,'ASETTW NowTagFoot'!$M$1,'ASETTW NowTagFoot'!$Q$1,'ASETTW NowTagFoot'!$U$1)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NowTagFoot'!$D$70:$W$70</c15:sqref>
                  </c15:fullRef>
                </c:ext>
              </c:extLst>
              <c:f>('ASETTW NowTagFoot'!$E$70,'ASETTW NowTagFoot'!$I$70,'ASETTW NowTagFoot'!$M$70,'ASETTW NowTagFoot'!$Q$70,'ASETTW NowTagFoot'!$U$70)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AE4-4289-88DD-AB8554878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NowTagFoot'!$D$2:$W$2</c15:sqref>
                  </c15:fullRef>
                </c:ext>
              </c:extLst>
              <c:f>('ASETTW NowTagFoot'!$F$2,'ASETTW NowTagFoot'!$J$2,'ASETTW NowTagFoot'!$N$2,'ASETTW NowTagFoot'!$R$2,'ASETTW NowTagFoot'!$V$2)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AE4-4289-88DD-AB8554878356}"/>
            </c:ext>
          </c:extLst>
        </c:ser>
        <c:ser>
          <c:idx val="38"/>
          <c:order val="39"/>
          <c:tx>
            <c:strRef>
              <c:f>'ASETTW NowTagFoot'!$A$41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NowTagFoot'!$D$41:$W$41</c15:sqref>
                  </c15:fullRef>
                </c:ext>
              </c:extLst>
              <c:f>('ASETTW NowTagFoot'!$F$41,'ASETTW NowTagFoot'!$J$41,'ASETTW NowTagFoot'!$N$41,'ASETTW NowTagFoot'!$R$41,'ASETTW NowTagFoot'!$V$41)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E4-4289-88DD-AB8554878356}"/>
            </c:ext>
          </c:extLst>
        </c:ser>
        <c:ser>
          <c:idx val="39"/>
          <c:order val="40"/>
          <c:tx>
            <c:strRef>
              <c:f>'ASETTW NowTagFoot'!$A$42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NowTagFoot'!$D$42:$W$42</c15:sqref>
                  </c15:fullRef>
                </c:ext>
              </c:extLst>
              <c:f>('ASETTW NowTagFoot'!$F$42,'ASETTW NowTagFoot'!$J$42,'ASETTW NowTagFoot'!$N$42,'ASETTW NowTagFoot'!$R$42,'ASETTW NowTagFoot'!$V$42)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E4-4289-88DD-AB8554878356}"/>
            </c:ext>
          </c:extLst>
        </c:ser>
        <c:ser>
          <c:idx val="40"/>
          <c:order val="41"/>
          <c:tx>
            <c:strRef>
              <c:f>'ASETTW NowTagFoot'!$A$43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NowTagFoot'!$D$43:$W$43</c15:sqref>
                  </c15:fullRef>
                </c:ext>
              </c:extLst>
              <c:f>('ASETTW NowTagFoot'!$F$43,'ASETTW NowTagFoot'!$J$43,'ASETTW NowTagFoot'!$N$43,'ASETTW NowTagFoot'!$R$43,'ASETTW NowTagFoot'!$V$43)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E4-4289-88DD-AB8554878356}"/>
            </c:ext>
          </c:extLst>
        </c:ser>
        <c:ser>
          <c:idx val="41"/>
          <c:order val="42"/>
          <c:tx>
            <c:strRef>
              <c:f>'ASETTW NowTagFoot'!$A$44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NowTagFoot'!$D$44:$W$44</c15:sqref>
                  </c15:fullRef>
                </c:ext>
              </c:extLst>
              <c:f>('ASETTW NowTagFoot'!$F$44,'ASETTW NowTagFoot'!$J$44,'ASETTW NowTagFoot'!$N$44,'ASETTW NowTagFoot'!$R$44,'ASETTW NowTagFoot'!$V$44)</c:f>
              <c:numCache>
                <c:formatCode>General</c:formatCode>
                <c:ptCount val="5"/>
                <c:pt idx="0">
                  <c:v>1.5297286616188608</c:v>
                </c:pt>
                <c:pt idx="1">
                  <c:v>1.4667303070386315</c:v>
                </c:pt>
                <c:pt idx="2">
                  <c:v>1.4018824446284706</c:v>
                </c:pt>
                <c:pt idx="3">
                  <c:v>1.3628795383031751</c:v>
                </c:pt>
                <c:pt idx="4">
                  <c:v>1.3220037817988357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E4-4289-88DD-AB8554878356}"/>
            </c:ext>
          </c:extLst>
        </c:ser>
        <c:ser>
          <c:idx val="42"/>
          <c:order val="43"/>
          <c:tx>
            <c:strRef>
              <c:f>'ASETTW NowTagFoot'!$A$45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NowTagFoot'!$D$45:$W$45</c15:sqref>
                  </c15:fullRef>
                </c:ext>
              </c:extLst>
              <c:f>('ASETTW NowTagFoot'!$F$45,'ASETTW NowTagFoot'!$J$45,'ASETTW NowTagFoot'!$N$45,'ASETTW NowTagFoot'!$R$45,'ASETTW NowTagFoot'!$V$45)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E4-4289-88DD-AB8554878356}"/>
            </c:ext>
          </c:extLst>
        </c:ser>
        <c:ser>
          <c:idx val="0"/>
          <c:order val="1"/>
          <c:tx>
            <c:strRef>
              <c:f>'ASETTW NowTagFoot'!$A$3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NowTagFoot'!$D$3:$W$3</c15:sqref>
                  </c15:fullRef>
                </c:ext>
              </c:extLst>
              <c:f>('ASETTW NowTagFoot'!$F$3,'ASETTW NowTagFoot'!$J$3,'ASETTW NowTagFoot'!$N$3,'ASETTW NowTagFoot'!$R$3,'ASETTW NowTagFoot'!$V$3)</c:f>
              <c:numCache>
                <c:formatCode>General</c:formatCode>
                <c:ptCount val="5"/>
                <c:pt idx="0">
                  <c:v>1.1033038363733909</c:v>
                </c:pt>
                <c:pt idx="1">
                  <c:v>1.0443305455303988</c:v>
                </c:pt>
                <c:pt idx="2">
                  <c:v>1</c:v>
                </c:pt>
                <c:pt idx="3">
                  <c:v>0.96041519831248157</c:v>
                </c:pt>
                <c:pt idx="4">
                  <c:v>0.92880953269708244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E4-4289-88DD-AB8554878356}"/>
            </c:ext>
          </c:extLst>
        </c:ser>
        <c:ser>
          <c:idx val="1"/>
          <c:order val="2"/>
          <c:tx>
            <c:strRef>
              <c:f>'ASETTW NowTagFoot'!$A$4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NowTagFoot'!$D$4:$W$4</c15:sqref>
                  </c15:fullRef>
                </c:ext>
              </c:extLst>
              <c:f>('ASETTW NowTagFoot'!$F$4,'ASETTW NowTagFoot'!$J$4,'ASETTW NowTagFoot'!$N$4,'ASETTW NowTagFoot'!$R$4,'ASETTW NowTagFoot'!$V$4)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AE4-4289-88DD-AB8554878356}"/>
            </c:ext>
          </c:extLst>
        </c:ser>
        <c:ser>
          <c:idx val="2"/>
          <c:order val="3"/>
          <c:tx>
            <c:strRef>
              <c:f>'ASETTW NowTagFoot'!$A$5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NowTagFoot'!$D$5:$W$5</c15:sqref>
                  </c15:fullRef>
                </c:ext>
              </c:extLst>
              <c:f>('ASETTW NowTagFoot'!$F$5,'ASETTW NowTagFoot'!$J$5,'ASETTW NowTagFoot'!$N$5,'ASETTW NowTagFoot'!$R$5,'ASETTW NowTagFoot'!$V$5)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AE4-4289-88DD-AB8554878356}"/>
            </c:ext>
          </c:extLst>
        </c:ser>
        <c:ser>
          <c:idx val="3"/>
          <c:order val="4"/>
          <c:tx>
            <c:strRef>
              <c:f>'ASETTW NowTagFoot'!$A$6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NowTagFoot'!$D$6:$W$6</c15:sqref>
                  </c15:fullRef>
                </c:ext>
              </c:extLst>
              <c:f>('ASETTW NowTagFoot'!$F$6,'ASETTW NowTagFoot'!$J$6,'ASETTW NowTagFoot'!$N$6,'ASETTW NowTagFoot'!$R$6,'ASETTW NowTagFoot'!$V$6)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AE4-4289-88DD-AB8554878356}"/>
            </c:ext>
          </c:extLst>
        </c:ser>
        <c:ser>
          <c:idx val="4"/>
          <c:order val="5"/>
          <c:tx>
            <c:strRef>
              <c:f>'ASETTW NowTagFoot'!$A$7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NowTagFoot'!$D$7:$W$7</c15:sqref>
                  </c15:fullRef>
                </c:ext>
              </c:extLst>
              <c:f>('ASETTW NowTagFoot'!$F$7,'ASETTW NowTagFoot'!$J$7,'ASETTW NowTagFoot'!$N$7,'ASETTW NowTagFoot'!$R$7,'ASETTW NowTagFoot'!$V$7)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AE4-4289-88DD-AB8554878356}"/>
            </c:ext>
          </c:extLst>
        </c:ser>
        <c:ser>
          <c:idx val="5"/>
          <c:order val="6"/>
          <c:tx>
            <c:strRef>
              <c:f>'ASETTW NowTagFoot'!$A$8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NowTagFoot'!$D$8:$W$8</c15:sqref>
                  </c15:fullRef>
                </c:ext>
              </c:extLst>
              <c:f>('ASETTW NowTagFoot'!$F$8,'ASETTW NowTagFoot'!$J$8,'ASETTW NowTagFoot'!$N$8,'ASETTW NowTagFoot'!$R$8,'ASETTW NowTagFoot'!$V$8)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AE4-4289-88DD-AB8554878356}"/>
            </c:ext>
          </c:extLst>
        </c:ser>
        <c:ser>
          <c:idx val="6"/>
          <c:order val="7"/>
          <c:tx>
            <c:strRef>
              <c:f>'ASETTW NowTagFoot'!$A$9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NowTagFoot'!$D$9:$W$9</c15:sqref>
                  </c15:fullRef>
                </c:ext>
              </c:extLst>
              <c:f>('ASETTW NowTagFoot'!$F$9,'ASETTW NowTagFoot'!$J$9,'ASETTW NowTagFoot'!$N$9,'ASETTW NowTagFoot'!$R$9,'ASETTW NowTagFoot'!$V$9)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AE4-4289-88DD-AB8554878356}"/>
            </c:ext>
          </c:extLst>
        </c:ser>
        <c:ser>
          <c:idx val="7"/>
          <c:order val="8"/>
          <c:tx>
            <c:strRef>
              <c:f>'ASETTW NowTagFoot'!$A$10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NowTagFoot'!$D$10:$W$10</c15:sqref>
                  </c15:fullRef>
                </c:ext>
              </c:extLst>
              <c:f>('ASETTW NowTagFoot'!$F$10,'ASETTW NowTagFoot'!$J$10,'ASETTW NowTagFoot'!$N$10,'ASETTW NowTagFoot'!$R$10,'ASETTW NowTagFoot'!$V$10)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AE4-4289-88DD-AB8554878356}"/>
            </c:ext>
          </c:extLst>
        </c:ser>
        <c:ser>
          <c:idx val="8"/>
          <c:order val="9"/>
          <c:tx>
            <c:strRef>
              <c:f>'ASETTW NowTagFoot'!$A$11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NowTagFoot'!$D$11:$W$11</c15:sqref>
                  </c15:fullRef>
                </c:ext>
              </c:extLst>
              <c:f>('ASETTW NowTagFoot'!$F$11,'ASETTW NowTagFoot'!$J$11,'ASETTW NowTagFoot'!$N$11,'ASETTW NowTagFoot'!$R$11,'ASETTW NowTagFoot'!$V$11)</c:f>
              <c:numCache>
                <c:formatCode>General</c:formatCode>
                <c:ptCount val="5"/>
                <c:pt idx="0">
                  <c:v>1.2942311137108637</c:v>
                </c:pt>
                <c:pt idx="1">
                  <c:v>1.2383784060696699</c:v>
                </c:pt>
                <c:pt idx="2">
                  <c:v>1.1885891653899725</c:v>
                </c:pt>
                <c:pt idx="3">
                  <c:v>1.1473302474519285</c:v>
                </c:pt>
                <c:pt idx="4">
                  <c:v>1.1085072136327971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AE4-4289-88DD-AB8554878356}"/>
            </c:ext>
          </c:extLst>
        </c:ser>
        <c:ser>
          <c:idx val="9"/>
          <c:order val="10"/>
          <c:tx>
            <c:strRef>
              <c:f>'ASETTW NowTagFoot'!$A$12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NowTagFoot'!$D$12:$W$12</c15:sqref>
                  </c15:fullRef>
                </c:ext>
              </c:extLst>
              <c:f>('ASETTW NowTagFoot'!$F$12,'ASETTW NowTagFoot'!$J$12,'ASETTW NowTagFoot'!$N$12,'ASETTW NowTagFoot'!$R$12,'ASETTW NowTagFoot'!$V$12)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AE4-4289-88DD-AB8554878356}"/>
            </c:ext>
          </c:extLst>
        </c:ser>
        <c:ser>
          <c:idx val="10"/>
          <c:order val="11"/>
          <c:tx>
            <c:strRef>
              <c:f>'ASETTW NowTagFoot'!$A$13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NowTagFoot'!$D$13:$W$13</c15:sqref>
                  </c15:fullRef>
                </c:ext>
              </c:extLst>
              <c:f>('ASETTW NowTagFoot'!$F$13,'ASETTW NowTagFoot'!$J$13,'ASETTW NowTagFoot'!$N$13,'ASETTW NowTagFoot'!$R$13,'ASETTW NowTagFoot'!$V$13)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AE4-4289-88DD-AB8554878356}"/>
            </c:ext>
          </c:extLst>
        </c:ser>
        <c:ser>
          <c:idx val="11"/>
          <c:order val="12"/>
          <c:tx>
            <c:strRef>
              <c:f>'ASETTW NowTagFoot'!$A$14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NowTagFoot'!$D$14:$W$14</c15:sqref>
                  </c15:fullRef>
                </c:ext>
              </c:extLst>
              <c:f>('ASETTW NowTagFoot'!$F$14,'ASETTW NowTagFoot'!$J$14,'ASETTW NowTagFoot'!$N$14,'ASETTW NowTagFoot'!$R$14,'ASETTW NowTagFoot'!$V$14)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AE4-4289-88DD-AB8554878356}"/>
            </c:ext>
          </c:extLst>
        </c:ser>
        <c:ser>
          <c:idx val="12"/>
          <c:order val="13"/>
          <c:tx>
            <c:strRef>
              <c:f>'ASETTW NowTagFoot'!$A$15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NowTagFoot'!$D$15:$W$15</c15:sqref>
                  </c15:fullRef>
                </c:ext>
              </c:extLst>
              <c:f>('ASETTW NowTagFoot'!$F$15,'ASETTW NowTagFoot'!$J$15,'ASETTW NowTagFoot'!$N$15,'ASETTW NowTagFoot'!$R$15,'ASETTW NowTagFoot'!$V$15)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AE4-4289-88DD-AB8554878356}"/>
            </c:ext>
          </c:extLst>
        </c:ser>
        <c:ser>
          <c:idx val="13"/>
          <c:order val="14"/>
          <c:tx>
            <c:strRef>
              <c:f>'ASETTW NowTagFoot'!$A$16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NowTagFoot'!$D$16:$W$16</c15:sqref>
                  </c15:fullRef>
                </c:ext>
              </c:extLst>
              <c:f>('ASETTW NowTagFoot'!$F$16,'ASETTW NowTagFoot'!$J$16,'ASETTW NowTagFoot'!$N$16,'ASETTW NowTagFoot'!$R$16,'ASETTW NowTagFoot'!$V$16)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AE4-4289-88DD-AB8554878356}"/>
            </c:ext>
          </c:extLst>
        </c:ser>
        <c:ser>
          <c:idx val="14"/>
          <c:order val="15"/>
          <c:tx>
            <c:strRef>
              <c:f>'ASETTW NowTagFoot'!$A$17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NowTagFoot'!$D$17:$W$17</c15:sqref>
                  </c15:fullRef>
                </c:ext>
              </c:extLst>
              <c:f>('ASETTW NowTagFoot'!$F$17,'ASETTW NowTagFoot'!$J$17,'ASETTW NowTagFoot'!$N$17,'ASETTW NowTagFoot'!$R$17,'ASETTW NowTagFoot'!$V$17)</c:f>
              <c:numCache>
                <c:formatCode>General</c:formatCode>
                <c:ptCount val="5"/>
                <c:pt idx="0">
                  <c:v>1.4445428368700939</c:v>
                </c:pt>
                <c:pt idx="1">
                  <c:v>1.3810843943717763</c:v>
                </c:pt>
                <c:pt idx="2">
                  <c:v>1.33275822378386</c:v>
                </c:pt>
                <c:pt idx="3">
                  <c:v>1.2917578392681659</c:v>
                </c:pt>
                <c:pt idx="4">
                  <c:v>1.2427894493235445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AE4-4289-88DD-AB8554878356}"/>
            </c:ext>
          </c:extLst>
        </c:ser>
        <c:ser>
          <c:idx val="15"/>
          <c:order val="16"/>
          <c:tx>
            <c:strRef>
              <c:f>'ASETTW NowTagFoot'!$A$18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NowTagFoot'!$D$18:$W$18</c15:sqref>
                  </c15:fullRef>
                </c:ext>
              </c:extLst>
              <c:f>('ASETTW NowTagFoot'!$F$18,'ASETTW NowTagFoot'!$J$18,'ASETTW NowTagFoot'!$N$18,'ASETTW NowTagFoot'!$R$18,'ASETTW NowTagFoot'!$V$18)</c:f>
              <c:numCache>
                <c:formatCode>General</c:formatCode>
                <c:ptCount val="5"/>
                <c:pt idx="0">
                  <c:v>1.4835720911314727</c:v>
                </c:pt>
                <c:pt idx="1">
                  <c:v>1.4162835852258628</c:v>
                </c:pt>
                <c:pt idx="2">
                  <c:v>1.3640880620643241</c:v>
                </c:pt>
                <c:pt idx="3">
                  <c:v>1.3220632666902328</c:v>
                </c:pt>
                <c:pt idx="4">
                  <c:v>1.2726966312336792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AE4-4289-88DD-AB8554878356}"/>
            </c:ext>
          </c:extLst>
        </c:ser>
        <c:ser>
          <c:idx val="16"/>
          <c:order val="17"/>
          <c:tx>
            <c:strRef>
              <c:f>'ASETTW NowTagFoot'!$A$19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NowTagFoot'!$D$19:$W$19</c15:sqref>
                  </c15:fullRef>
                </c:ext>
              </c:extLst>
              <c:f>('ASETTW NowTagFoot'!$F$19,'ASETTW NowTagFoot'!$J$19,'ASETTW NowTagFoot'!$N$19,'ASETTW NowTagFoot'!$R$19,'ASETTW NowTagFoot'!$V$19)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AE4-4289-88DD-AB8554878356}"/>
            </c:ext>
          </c:extLst>
        </c:ser>
        <c:ser>
          <c:idx val="17"/>
          <c:order val="18"/>
          <c:tx>
            <c:strRef>
              <c:f>'ASETTW NowTagFoot'!$A$20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NowTagFoot'!$D$20:$W$20</c15:sqref>
                  </c15:fullRef>
                </c:ext>
              </c:extLst>
              <c:f>('ASETTW NowTagFoot'!$F$20,'ASETTW NowTagFoot'!$J$20,'ASETTW NowTagFoot'!$N$20,'ASETTW NowTagFoot'!$R$20,'ASETTW NowTagFoot'!$V$20)</c:f>
              <c:numCache>
                <c:formatCode>General</c:formatCode>
                <c:ptCount val="5"/>
                <c:pt idx="0">
                  <c:v>1.5273763748366831</c:v>
                </c:pt>
                <c:pt idx="1">
                  <c:v>1.465602699746519</c:v>
                </c:pt>
                <c:pt idx="2">
                  <c:v>1.4090446230466533</c:v>
                </c:pt>
                <c:pt idx="3">
                  <c:v>1.3588348369135941</c:v>
                </c:pt>
                <c:pt idx="4">
                  <c:v>1.3165836047450952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AE4-4289-88DD-AB8554878356}"/>
            </c:ext>
          </c:extLst>
        </c:ser>
        <c:ser>
          <c:idx val="18"/>
          <c:order val="19"/>
          <c:tx>
            <c:strRef>
              <c:f>'ASETTW NowTagFoot'!$A$21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NowTagFoot'!$D$21:$W$21</c15:sqref>
                  </c15:fullRef>
                </c:ext>
              </c:extLst>
              <c:f>('ASETTW NowTagFoot'!$F$21,'ASETTW NowTagFoot'!$J$21,'ASETTW NowTagFoot'!$N$21,'ASETTW NowTagFoot'!$R$21,'ASETTW NowTagFoot'!$V$21)</c:f>
              <c:numCache>
                <c:formatCode>General</c:formatCode>
                <c:ptCount val="5"/>
                <c:pt idx="0">
                  <c:v>1.4886298760702639</c:v>
                </c:pt>
                <c:pt idx="1">
                  <c:v>1.4188577574172501</c:v>
                </c:pt>
                <c:pt idx="2">
                  <c:v>1.3557805461492984</c:v>
                </c:pt>
                <c:pt idx="3">
                  <c:v>1.3059823693878432</c:v>
                </c:pt>
                <c:pt idx="4">
                  <c:v>1.2615567299960662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AE4-4289-88DD-AB8554878356}"/>
            </c:ext>
          </c:extLst>
        </c:ser>
        <c:ser>
          <c:idx val="19"/>
          <c:order val="20"/>
          <c:tx>
            <c:strRef>
              <c:f>'ASETTW NowTagFoot'!$A$22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NowTagFoot'!$D$22:$W$22</c15:sqref>
                  </c15:fullRef>
                </c:ext>
              </c:extLst>
              <c:f>('ASETTW NowTagFoot'!$F$22,'ASETTW NowTagFoot'!$J$22,'ASETTW NowTagFoot'!$N$22,'ASETTW NowTagFoot'!$R$22,'ASETTW NowTagFoot'!$V$22)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AE4-4289-88DD-AB8554878356}"/>
            </c:ext>
          </c:extLst>
        </c:ser>
        <c:ser>
          <c:idx val="20"/>
          <c:order val="21"/>
          <c:tx>
            <c:strRef>
              <c:f>'ASETTW NowTagFoot'!$A$23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NowTagFoot'!$D$23:$W$23</c15:sqref>
                  </c15:fullRef>
                </c:ext>
              </c:extLst>
              <c:f>('ASETTW NowTagFoot'!$F$23,'ASETTW NowTagFoot'!$J$23,'ASETTW NowTagFoot'!$N$23,'ASETTW NowTagFoot'!$R$23,'ASETTW NowTagFoot'!$V$23)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AE4-4289-88DD-AB8554878356}"/>
            </c:ext>
          </c:extLst>
        </c:ser>
        <c:ser>
          <c:idx val="21"/>
          <c:order val="22"/>
          <c:tx>
            <c:strRef>
              <c:f>'ASETTW NowTagFoot'!$A$24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NowTagFoot'!$D$24:$W$24</c15:sqref>
                  </c15:fullRef>
                </c:ext>
              </c:extLst>
              <c:f>('ASETTW NowTagFoot'!$F$24,'ASETTW NowTagFoot'!$J$24,'ASETTW NowTagFoot'!$N$24,'ASETTW NowTagFoot'!$R$24,'ASETTW NowTagFoot'!$V$24)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NowTagFoot'!$H$24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6AE4-4289-88DD-AB8554878356}"/>
            </c:ext>
          </c:extLst>
        </c:ser>
        <c:ser>
          <c:idx val="22"/>
          <c:order val="23"/>
          <c:tx>
            <c:strRef>
              <c:f>'ASETTW NowTagFoot'!$A$25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NowTagFoot'!$D$25:$W$25</c15:sqref>
                  </c15:fullRef>
                </c:ext>
              </c:extLst>
              <c:f>('ASETTW NowTagFoot'!$F$25,'ASETTW NowTagFoot'!$J$25,'ASETTW NowTagFoot'!$N$25,'ASETTW NowTagFoot'!$R$25,'ASETTW NowTagFoot'!$V$25)</c:f>
              <c:numCache>
                <c:formatCode>General</c:formatCode>
                <c:ptCount val="5"/>
                <c:pt idx="0">
                  <c:v>1.5515161952740133</c:v>
                </c:pt>
                <c:pt idx="1">
                  <c:v>1.4848906330639913</c:v>
                </c:pt>
                <c:pt idx="2">
                  <c:v>1.4170018333280214</c:v>
                </c:pt>
                <c:pt idx="3">
                  <c:v>1.3637721070298772</c:v>
                </c:pt>
                <c:pt idx="4">
                  <c:v>1.3178080705960713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AE4-4289-88DD-AB8554878356}"/>
            </c:ext>
          </c:extLst>
        </c:ser>
        <c:ser>
          <c:idx val="23"/>
          <c:order val="24"/>
          <c:tx>
            <c:strRef>
              <c:f>'ASETTW NowTagFoot'!$A$26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NowTagFoot'!$D$26:$W$26</c15:sqref>
                  </c15:fullRef>
                </c:ext>
              </c:extLst>
              <c:f>('ASETTW NowTagFoot'!$F$26,'ASETTW NowTagFoot'!$J$26,'ASETTW NowTagFoot'!$N$26,'ASETTW NowTagFoot'!$R$26,'ASETTW NowTagFoot'!$V$26)</c:f>
              <c:numCache>
                <c:formatCode>General</c:formatCode>
                <c:ptCount val="5"/>
                <c:pt idx="0">
                  <c:v>1.5530224802785539</c:v>
                </c:pt>
                <c:pt idx="1">
                  <c:v>1.4853163060106755</c:v>
                </c:pt>
                <c:pt idx="2">
                  <c:v>1.4115788888910052</c:v>
                </c:pt>
                <c:pt idx="3">
                  <c:v>1.3647310786427549</c:v>
                </c:pt>
                <c:pt idx="4">
                  <c:v>1.3244783462307914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AE4-4289-88DD-AB8554878356}"/>
            </c:ext>
          </c:extLst>
        </c:ser>
        <c:ser>
          <c:idx val="24"/>
          <c:order val="25"/>
          <c:tx>
            <c:strRef>
              <c:f>'ASETTW NowTagFoot'!$A$27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NowTagFoot'!$D$27:$W$27</c15:sqref>
                  </c15:fullRef>
                </c:ext>
              </c:extLst>
              <c:f>('ASETTW NowTagFoot'!$F$27,'ASETTW NowTagFoot'!$J$27,'ASETTW NowTagFoot'!$N$27,'ASETTW NowTagFoot'!$R$27,'ASETTW NowTagFoot'!$V$27)</c:f>
              <c:numCache>
                <c:formatCode>General</c:formatCode>
                <c:ptCount val="5"/>
                <c:pt idx="0">
                  <c:v>1.5673042636357253</c:v>
                </c:pt>
                <c:pt idx="1">
                  <c:v>1.5092226042924823</c:v>
                </c:pt>
                <c:pt idx="2">
                  <c:v>1.4475834252493747</c:v>
                </c:pt>
                <c:pt idx="3">
                  <c:v>1.3939575715465695</c:v>
                </c:pt>
                <c:pt idx="4">
                  <c:v>1.3511848716945842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AE4-4289-88DD-AB8554878356}"/>
            </c:ext>
          </c:extLst>
        </c:ser>
        <c:ser>
          <c:idx val="25"/>
          <c:order val="26"/>
          <c:tx>
            <c:strRef>
              <c:f>'ASETTW NowTagFoot'!$A$28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NowTagFoot'!$D$28:$W$28</c15:sqref>
                  </c15:fullRef>
                </c:ext>
              </c:extLst>
              <c:f>('ASETTW NowTagFoot'!$F$28,'ASETTW NowTagFoot'!$J$28,'ASETTW NowTagFoot'!$N$28,'ASETTW NowTagFoot'!$R$28,'ASETTW NowTagFoot'!$V$28)</c:f>
              <c:numCache>
                <c:formatCode>General</c:formatCode>
                <c:ptCount val="5"/>
                <c:pt idx="0">
                  <c:v>1.6412693566909771</c:v>
                </c:pt>
                <c:pt idx="1">
                  <c:v>1.5636163286032616</c:v>
                </c:pt>
                <c:pt idx="2">
                  <c:v>1.4963772592623308</c:v>
                </c:pt>
                <c:pt idx="3">
                  <c:v>1.4460123310317834</c:v>
                </c:pt>
                <c:pt idx="4">
                  <c:v>1.3853767885155672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AE4-4289-88DD-AB8554878356}"/>
            </c:ext>
          </c:extLst>
        </c:ser>
        <c:ser>
          <c:idx val="26"/>
          <c:order val="27"/>
          <c:tx>
            <c:strRef>
              <c:f>'ASETTW NowTagFoot'!$A$29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NowTagFoot'!$D$29:$W$29</c15:sqref>
                  </c15:fullRef>
                </c:ext>
              </c:extLst>
              <c:f>('ASETTW NowTagFoot'!$F$29,'ASETTW NowTagFoot'!$J$29,'ASETTW NowTagFoot'!$N$29,'ASETTW NowTagFoot'!$R$29,'ASETTW NowTagFoot'!$V$29)</c:f>
              <c:numCache>
                <c:formatCode>General</c:formatCode>
                <c:ptCount val="5"/>
                <c:pt idx="0">
                  <c:v>1.7536210651902349</c:v>
                </c:pt>
                <c:pt idx="1">
                  <c:v>1.6834470363429219</c:v>
                </c:pt>
                <c:pt idx="2">
                  <c:v>1.6081069332176965</c:v>
                </c:pt>
                <c:pt idx="3">
                  <c:v>1.5637388570482873</c:v>
                </c:pt>
                <c:pt idx="4">
                  <c:v>1.5084414746892798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AE4-4289-88DD-AB8554878356}"/>
            </c:ext>
          </c:extLst>
        </c:ser>
        <c:ser>
          <c:idx val="27"/>
          <c:order val="28"/>
          <c:tx>
            <c:strRef>
              <c:f>'ASETTW NowTagFoot'!$A$30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NowTagFoot'!$D$30:$W$30</c15:sqref>
                  </c15:fullRef>
                </c:ext>
              </c:extLst>
              <c:f>('ASETTW NowTagFoot'!$F$30,'ASETTW NowTagFoot'!$J$30,'ASETTW NowTagFoot'!$N$30,'ASETTW NowTagFoot'!$R$30,'ASETTW NowTagFoot'!$V$30)</c:f>
              <c:numCache>
                <c:formatCode>General</c:formatCode>
                <c:ptCount val="5"/>
                <c:pt idx="0">
                  <c:v>1.7589609526025332</c:v>
                </c:pt>
                <c:pt idx="1">
                  <c:v>1.6725908181851497</c:v>
                </c:pt>
                <c:pt idx="2">
                  <c:v>1.6031653677260846</c:v>
                </c:pt>
                <c:pt idx="3">
                  <c:v>1.5522280593749167</c:v>
                </c:pt>
                <c:pt idx="4">
                  <c:v>1.4984082855387417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AE4-4289-88DD-AB8554878356}"/>
            </c:ext>
          </c:extLst>
        </c:ser>
        <c:ser>
          <c:idx val="28"/>
          <c:order val="29"/>
          <c:tx>
            <c:strRef>
              <c:f>'ASETTW NowTagFoot'!$A$31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NowTagFoot'!$D$31:$W$31</c15:sqref>
                  </c15:fullRef>
                </c:ext>
              </c:extLst>
              <c:f>('ASETTW NowTagFoot'!$F$31,'ASETTW NowTagFoot'!$J$31,'ASETTW NowTagFoot'!$N$31,'ASETTW NowTagFoot'!$R$31,'ASETTW NowTagFoot'!$V$31)</c:f>
              <c:numCache>
                <c:formatCode>General</c:formatCode>
                <c:ptCount val="5"/>
                <c:pt idx="0">
                  <c:v>1.7733859176499736</c:v>
                </c:pt>
                <c:pt idx="1">
                  <c:v>1.6879418200634313</c:v>
                </c:pt>
                <c:pt idx="2">
                  <c:v>1.6158343586115729</c:v>
                </c:pt>
                <c:pt idx="3">
                  <c:v>1.5671247836376785</c:v>
                </c:pt>
                <c:pt idx="4">
                  <c:v>1.516676468929794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AE4-4289-88DD-AB8554878356}"/>
            </c:ext>
          </c:extLst>
        </c:ser>
        <c:ser>
          <c:idx val="29"/>
          <c:order val="30"/>
          <c:tx>
            <c:strRef>
              <c:f>'ASETTW NowTagFoot'!$A$32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NowTagFoot'!$D$32:$W$32</c15:sqref>
                  </c15:fullRef>
                </c:ext>
              </c:extLst>
              <c:f>('ASETTW NowTagFoot'!$F$32,'ASETTW NowTagFoot'!$J$32,'ASETTW NowTagFoot'!$N$32,'ASETTW NowTagFoot'!$R$32,'ASETTW NowTagFoot'!$V$32)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AE4-4289-88DD-AB8554878356}"/>
            </c:ext>
          </c:extLst>
        </c:ser>
        <c:ser>
          <c:idx val="30"/>
          <c:order val="31"/>
          <c:tx>
            <c:strRef>
              <c:f>'ASETTW NowTagFoot'!$A$33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NowTagFoot'!$D$33:$W$33</c15:sqref>
                  </c15:fullRef>
                </c:ext>
              </c:extLst>
              <c:f>('ASETTW NowTagFoot'!$F$33,'ASETTW NowTagFoot'!$J$33,'ASETTW NowTagFoot'!$N$33,'ASETTW NowTagFoot'!$R$33,'ASETTW NowTagFoot'!$V$33)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AE4-4289-88DD-AB8554878356}"/>
            </c:ext>
          </c:extLst>
        </c:ser>
        <c:ser>
          <c:idx val="31"/>
          <c:order val="32"/>
          <c:tx>
            <c:strRef>
              <c:f>'ASETTW NowTagFoot'!$A$34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NowTagFoot'!$D$34:$W$34</c15:sqref>
                  </c15:fullRef>
                </c:ext>
              </c:extLst>
              <c:f>('ASETTW NowTagFoot'!$F$34,'ASETTW NowTagFoot'!$J$34,'ASETTW NowTagFoot'!$N$34,'ASETTW NowTagFoot'!$R$34,'ASETTW NowTagFoot'!$V$34)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AE4-4289-88DD-AB8554878356}"/>
            </c:ext>
          </c:extLst>
        </c:ser>
        <c:ser>
          <c:idx val="32"/>
          <c:order val="33"/>
          <c:tx>
            <c:strRef>
              <c:f>'ASETTW NowTagFoot'!$A$35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NowTagFoot'!$D$35:$W$35</c15:sqref>
                  </c15:fullRef>
                </c:ext>
              </c:extLst>
              <c:f>('ASETTW NowTagFoot'!$F$35,'ASETTW NowTagFoot'!$J$35,'ASETTW NowTagFoot'!$N$35,'ASETTW NowTagFoot'!$R$35,'ASETTW NowTagFoot'!$V$35)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AE4-4289-88DD-AB8554878356}"/>
            </c:ext>
          </c:extLst>
        </c:ser>
        <c:ser>
          <c:idx val="33"/>
          <c:order val="34"/>
          <c:tx>
            <c:strRef>
              <c:f>'ASETTW NowTagFoot'!$A$36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NowTagFoot'!$D$36:$W$36</c15:sqref>
                  </c15:fullRef>
                </c:ext>
              </c:extLst>
              <c:f>('ASETTW NowTagFoot'!$F$36,'ASETTW NowTagFoot'!$J$36,'ASETTW NowTagFoot'!$N$36,'ASETTW NowTagFoot'!$R$36,'ASETTW NowTagFoot'!$V$36)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AE4-4289-88DD-AB8554878356}"/>
            </c:ext>
          </c:extLst>
        </c:ser>
        <c:ser>
          <c:idx val="34"/>
          <c:order val="35"/>
          <c:tx>
            <c:strRef>
              <c:f>'ASETTW NowTagFoot'!$A$37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NowTagFoot'!$D$37:$W$37</c15:sqref>
                  </c15:fullRef>
                </c:ext>
              </c:extLst>
              <c:f>('ASETTW NowTagFoot'!$F$37,'ASETTW NowTagFoot'!$J$37,'ASETTW NowTagFoot'!$N$37,'ASETTW NowTagFoot'!$R$37,'ASETTW NowTagFoot'!$V$37)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AE4-4289-88DD-AB8554878356}"/>
            </c:ext>
          </c:extLst>
        </c:ser>
        <c:ser>
          <c:idx val="35"/>
          <c:order val="36"/>
          <c:tx>
            <c:strRef>
              <c:f>'ASETTW NowTagFoot'!$A$38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NowTagFoot'!$D$38:$W$38</c15:sqref>
                  </c15:fullRef>
                </c:ext>
              </c:extLst>
              <c:f>('ASETTW NowTagFoot'!$F$38,'ASETTW NowTagFoot'!$J$38,'ASETTW NowTagFoot'!$N$38,'ASETTW NowTagFoot'!$R$38,'ASETTW NowTagFoot'!$V$38)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AE4-4289-88DD-AB8554878356}"/>
            </c:ext>
          </c:extLst>
        </c:ser>
        <c:ser>
          <c:idx val="36"/>
          <c:order val="37"/>
          <c:tx>
            <c:strRef>
              <c:f>'ASETTW NowTagFoot'!$A$39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NowTagFoot'!$D$39:$W$39</c15:sqref>
                  </c15:fullRef>
                </c:ext>
              </c:extLst>
              <c:f>('ASETTW NowTagFoot'!$F$39,'ASETTW NowTagFoot'!$J$39,'ASETTW NowTagFoot'!$N$39,'ASETTW NowTagFoot'!$R$39,'ASETTW NowTagFoot'!$V$39)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AE4-4289-88DD-AB8554878356}"/>
            </c:ext>
          </c:extLst>
        </c:ser>
        <c:ser>
          <c:idx val="37"/>
          <c:order val="38"/>
          <c:tx>
            <c:strRef>
              <c:f>'ASETTW NowTagFoot'!$A$40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NowTagFoot'!$D$40:$W$40</c15:sqref>
                  </c15:fullRef>
                </c:ext>
              </c:extLst>
              <c:f>('ASETTW NowTagFoot'!$F$40,'ASETTW NowTagFoot'!$J$40,'ASETTW NowTagFoot'!$N$40,'ASETTW NowTagFoot'!$R$40,'ASETTW NowTagFoot'!$V$40)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AE4-4289-88DD-AB8554878356}"/>
            </c:ext>
          </c:extLst>
        </c:ser>
        <c:ser>
          <c:idx val="43"/>
          <c:order val="44"/>
          <c:tx>
            <c:strRef>
              <c:f>'ASETTW NowTagFoot'!$A$46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NowTagFoot'!$D$46:$W$46</c15:sqref>
                  </c15:fullRef>
                </c:ext>
              </c:extLst>
              <c:f>('ASETTW NowTagFoot'!$F$46,'ASETTW NowTagFoot'!$J$46,'ASETTW NowTagFoot'!$N$46,'ASETTW NowTagFoot'!$R$46,'ASETTW NowTagFoot'!$V$46)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AE4-4289-88DD-AB8554878356}"/>
            </c:ext>
          </c:extLst>
        </c:ser>
        <c:ser>
          <c:idx val="44"/>
          <c:order val="45"/>
          <c:tx>
            <c:strRef>
              <c:f>'ASETTW NowTagFoot'!$A$47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NowTagFoot'!$D$47:$W$47</c15:sqref>
                  </c15:fullRef>
                </c:ext>
              </c:extLst>
              <c:f>('ASETTW NowTagFoot'!$F$47,'ASETTW NowTagFoot'!$J$47,'ASETTW NowTagFoot'!$N$47,'ASETTW NowTagFoot'!$R$47,'ASETTW NowTagFoot'!$V$47)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AE4-4289-88DD-AB8554878356}"/>
            </c:ext>
          </c:extLst>
        </c:ser>
        <c:ser>
          <c:idx val="45"/>
          <c:order val="46"/>
          <c:tx>
            <c:strRef>
              <c:f>'ASETTW NowTagFoot'!$A$48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NowTagFoot'!$D$48:$W$48</c15:sqref>
                  </c15:fullRef>
                </c:ext>
              </c:extLst>
              <c:f>('ASETTW NowTagFoot'!$F$48,'ASETTW NowTagFoot'!$J$48,'ASETTW NowTagFoot'!$N$48,'ASETTW NowTagFoot'!$R$48,'ASETTW NowTagFoot'!$V$48)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AE4-4289-88DD-AB8554878356}"/>
            </c:ext>
          </c:extLst>
        </c:ser>
        <c:ser>
          <c:idx val="46"/>
          <c:order val="47"/>
          <c:tx>
            <c:strRef>
              <c:f>'ASETTW NowTagFoot'!$A$49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NowTagFoot'!$D$49:$W$49</c15:sqref>
                  </c15:fullRef>
                </c:ext>
              </c:extLst>
              <c:f>('ASETTW NowTagFoot'!$F$49,'ASETTW NowTagFoot'!$J$49,'ASETTW NowTagFoot'!$N$49,'ASETTW NowTagFoot'!$R$49,'ASETTW NowTagFoot'!$V$49)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AE4-4289-88DD-AB8554878356}"/>
            </c:ext>
          </c:extLst>
        </c:ser>
        <c:ser>
          <c:idx val="47"/>
          <c:order val="48"/>
          <c:tx>
            <c:strRef>
              <c:f>'ASETTW NowTagFoot'!$A$50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NowTagFoot'!$D$50:$W$50</c15:sqref>
                  </c15:fullRef>
                </c:ext>
              </c:extLst>
              <c:f>('ASETTW NowTagFoot'!$F$50,'ASETTW NowTagFoot'!$J$50,'ASETTW NowTagFoot'!$N$50,'ASETTW NowTagFoot'!$R$50,'ASETTW NowTagFoot'!$V$50)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AE4-4289-88DD-AB8554878356}"/>
            </c:ext>
          </c:extLst>
        </c:ser>
        <c:ser>
          <c:idx val="48"/>
          <c:order val="49"/>
          <c:tx>
            <c:strRef>
              <c:f>'ASETTW NowTagFoot'!$A$51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NowTagFoot'!$D$51:$W$51</c15:sqref>
                  </c15:fullRef>
                </c:ext>
              </c:extLst>
              <c:f>('ASETTW NowTagFoot'!$F$51,'ASETTW NowTagFoot'!$J$51,'ASETTW NowTagFoot'!$N$51,'ASETTW NowTagFoot'!$R$51,'ASETTW NowTagFoot'!$V$51)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AE4-4289-88DD-AB8554878356}"/>
            </c:ext>
          </c:extLst>
        </c:ser>
        <c:ser>
          <c:idx val="49"/>
          <c:order val="50"/>
          <c:tx>
            <c:strRef>
              <c:f>'ASETTW NowTagFoot'!$A$52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NowTagFoot'!$D$52:$W$52</c15:sqref>
                  </c15:fullRef>
                </c:ext>
              </c:extLst>
              <c:f>('ASETTW NowTagFoot'!$F$52,'ASETTW NowTagFoot'!$J$52,'ASETTW NowTagFoot'!$N$52,'ASETTW NowTagFoot'!$R$52,'ASETTW NowTagFoot'!$V$52)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AE4-4289-88DD-AB8554878356}"/>
            </c:ext>
          </c:extLst>
        </c:ser>
        <c:ser>
          <c:idx val="50"/>
          <c:order val="51"/>
          <c:tx>
            <c:strRef>
              <c:f>'ASETTW NowTagFoot'!$A$53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NowTagFoot'!$D$53:$W$53</c15:sqref>
                  </c15:fullRef>
                </c:ext>
              </c:extLst>
              <c:f>('ASETTW NowTagFoot'!$F$53,'ASETTW NowTagFoot'!$J$53,'ASETTW NowTagFoot'!$N$53,'ASETTW NowTagFoot'!$R$53,'ASETTW NowTagFoot'!$V$53)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AE4-4289-88DD-AB8554878356}"/>
            </c:ext>
          </c:extLst>
        </c:ser>
        <c:ser>
          <c:idx val="51"/>
          <c:order val="52"/>
          <c:tx>
            <c:strRef>
              <c:f>'ASETTW NowTagFoot'!$A$54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NowTagFoot'!$D$54:$W$54</c15:sqref>
                  </c15:fullRef>
                </c:ext>
              </c:extLst>
              <c:f>('ASETTW NowTagFoot'!$F$54,'ASETTW NowTagFoot'!$J$54,'ASETTW NowTagFoot'!$N$54,'ASETTW NowTagFoot'!$R$54,'ASETTW NowTagFoot'!$V$54)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AE4-4289-88DD-AB8554878356}"/>
            </c:ext>
          </c:extLst>
        </c:ser>
        <c:ser>
          <c:idx val="52"/>
          <c:order val="53"/>
          <c:tx>
            <c:strRef>
              <c:f>'ASETTW NowTagFoot'!$A$55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NowTagFoot'!$D$55:$W$55</c15:sqref>
                  </c15:fullRef>
                </c:ext>
              </c:extLst>
              <c:f>('ASETTW NowTagFoot'!$F$55,'ASETTW NowTagFoot'!$J$55,'ASETTW NowTagFoot'!$N$55,'ASETTW NowTagFoot'!$R$55,'ASETTW NowTagFoot'!$V$55)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AE4-4289-88DD-AB8554878356}"/>
            </c:ext>
          </c:extLst>
        </c:ser>
        <c:ser>
          <c:idx val="53"/>
          <c:order val="54"/>
          <c:tx>
            <c:strRef>
              <c:f>'ASETTW NowTagFoot'!$A$56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NowTagFoot'!$D$56:$W$56</c15:sqref>
                  </c15:fullRef>
                </c:ext>
              </c:extLst>
              <c:f>('ASETTW NowTagFoot'!$F$56,'ASETTW NowTagFoot'!$J$56,'ASETTW NowTagFoot'!$N$56,'ASETTW NowTagFoot'!$R$56,'ASETTW NowTagFoot'!$V$56)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AE4-4289-88DD-AB8554878356}"/>
            </c:ext>
          </c:extLst>
        </c:ser>
        <c:ser>
          <c:idx val="54"/>
          <c:order val="55"/>
          <c:tx>
            <c:strRef>
              <c:f>'ASETTW NowTagFoot'!$A$57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NowTagFoot'!$D$57:$W$57</c15:sqref>
                  </c15:fullRef>
                </c:ext>
              </c:extLst>
              <c:f>('ASETTW NowTagFoot'!$F$57,'ASETTW NowTagFoot'!$J$57,'ASETTW NowTagFoot'!$N$57,'ASETTW NowTagFoot'!$R$57,'ASETTW NowTagFoot'!$V$57)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AE4-4289-88DD-AB8554878356}"/>
            </c:ext>
          </c:extLst>
        </c:ser>
        <c:ser>
          <c:idx val="55"/>
          <c:order val="56"/>
          <c:tx>
            <c:strRef>
              <c:f>'ASETTW NowTagFoot'!$A$58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NowTagFoot'!$D$58:$W$58</c15:sqref>
                  </c15:fullRef>
                </c:ext>
              </c:extLst>
              <c:f>('ASETTW NowTagFoot'!$F$58,'ASETTW NowTagFoot'!$J$58,'ASETTW NowTagFoot'!$N$58,'ASETTW NowTagFoot'!$R$58,'ASETTW NowTagFoot'!$V$58)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AE4-4289-88DD-AB8554878356}"/>
            </c:ext>
          </c:extLst>
        </c:ser>
        <c:ser>
          <c:idx val="56"/>
          <c:order val="57"/>
          <c:tx>
            <c:strRef>
              <c:f>'ASETTW NowTagFoot'!$A$59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NowTagFoot'!$D$59:$W$59</c15:sqref>
                  </c15:fullRef>
                </c:ext>
              </c:extLst>
              <c:f>('ASETTW NowTagFoot'!$F$59,'ASETTW NowTagFoot'!$J$59,'ASETTW NowTagFoot'!$N$59,'ASETTW NowTagFoot'!$R$59,'ASETTW NowTagFoot'!$V$59)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AE4-4289-88DD-AB8554878356}"/>
            </c:ext>
          </c:extLst>
        </c:ser>
        <c:ser>
          <c:idx val="57"/>
          <c:order val="58"/>
          <c:tx>
            <c:strRef>
              <c:f>'ASETTW NowTagFoot'!$A$60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NowTagFoot'!$D$60:$W$60</c15:sqref>
                  </c15:fullRef>
                </c:ext>
              </c:extLst>
              <c:f>('ASETTW NowTagFoot'!$F$60,'ASETTW NowTagFoot'!$J$60,'ASETTW NowTagFoot'!$N$60,'ASETTW NowTagFoot'!$R$60,'ASETTW NowTagFoot'!$V$60)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AE4-4289-88DD-AB8554878356}"/>
            </c:ext>
          </c:extLst>
        </c:ser>
        <c:ser>
          <c:idx val="58"/>
          <c:order val="59"/>
          <c:tx>
            <c:strRef>
              <c:f>'ASETTW NowTagFoot'!$A$61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NowTagFoot'!$D$61:$W$61</c15:sqref>
                  </c15:fullRef>
                </c:ext>
              </c:extLst>
              <c:f>('ASETTW NowTagFoot'!$F$61,'ASETTW NowTagFoot'!$J$61,'ASETTW NowTagFoot'!$N$61,'ASETTW NowTagFoot'!$R$61,'ASETTW NowTagFoot'!$V$61)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AE4-4289-88DD-AB8554878356}"/>
            </c:ext>
          </c:extLst>
        </c:ser>
        <c:ser>
          <c:idx val="59"/>
          <c:order val="60"/>
          <c:tx>
            <c:strRef>
              <c:f>'ASETTW NowTagFoot'!$A$62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NowTagFoot'!$D$62:$W$62</c15:sqref>
                  </c15:fullRef>
                </c:ext>
              </c:extLst>
              <c:f>('ASETTW NowTagFoot'!$F$62,'ASETTW NowTagFoot'!$J$62,'ASETTW NowTagFoot'!$N$62,'ASETTW NowTagFoot'!$R$62,'ASETTW NowTagFoot'!$V$62)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AE4-4289-88DD-AB8554878356}"/>
            </c:ext>
          </c:extLst>
        </c:ser>
        <c:ser>
          <c:idx val="60"/>
          <c:order val="61"/>
          <c:tx>
            <c:strRef>
              <c:f>'ASETTW NowTagFoot'!$A$63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NowTagFoot'!$D$63:$W$63</c15:sqref>
                  </c15:fullRef>
                </c:ext>
              </c:extLst>
              <c:f>('ASETTW NowTagFoot'!$F$63,'ASETTW NowTagFoot'!$J$63,'ASETTW NowTagFoot'!$N$63,'ASETTW NowTagFoot'!$R$63,'ASETTW NowTagFoot'!$V$63)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AE4-4289-88DD-AB8554878356}"/>
            </c:ext>
          </c:extLst>
        </c:ser>
        <c:ser>
          <c:idx val="61"/>
          <c:order val="62"/>
          <c:tx>
            <c:strRef>
              <c:f>'ASETTW NowTagFoot'!$A$64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NowTagFoot'!$D$64:$W$64</c15:sqref>
                  </c15:fullRef>
                </c:ext>
              </c:extLst>
              <c:f>('ASETTW NowTagFoot'!$F$64,'ASETTW NowTagFoot'!$J$64,'ASETTW NowTagFoot'!$N$64,'ASETTW NowTagFoot'!$R$64,'ASETTW NowTagFoot'!$V$64)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AE4-4289-88DD-AB8554878356}"/>
            </c:ext>
          </c:extLst>
        </c:ser>
        <c:ser>
          <c:idx val="62"/>
          <c:order val="63"/>
          <c:tx>
            <c:strRef>
              <c:f>'ASETTW NowTagFoot'!$A$65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NowTagFoot'!$D$65:$W$65</c15:sqref>
                  </c15:fullRef>
                </c:ext>
              </c:extLst>
              <c:f>('ASETTW NowTagFoot'!$F$65,'ASETTW NowTagFoot'!$J$65,'ASETTW NowTagFoot'!$N$65,'ASETTW NowTagFoot'!$R$65,'ASETTW NowTagFoot'!$V$65)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AE4-4289-88DD-AB8554878356}"/>
            </c:ext>
          </c:extLst>
        </c:ser>
        <c:ser>
          <c:idx val="63"/>
          <c:order val="64"/>
          <c:tx>
            <c:strRef>
              <c:f>'ASETTW NowTagFoot'!$A$66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NowTagFoot'!$D$66:$W$66</c15:sqref>
                  </c15:fullRef>
                </c:ext>
              </c:extLst>
              <c:f>('ASETTW NowTagFoot'!$F$66,'ASETTW NowTagFoot'!$J$66,'ASETTW NowTagFoot'!$N$66,'ASETTW NowTagFoot'!$R$66,'ASETTW NowTagFoot'!$V$66)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AE4-4289-88DD-AB8554878356}"/>
            </c:ext>
          </c:extLst>
        </c:ser>
        <c:ser>
          <c:idx val="64"/>
          <c:order val="65"/>
          <c:tx>
            <c:strRef>
              <c:f>'ASETTW NowTagFoot'!$A$67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NowTagFoot'!$D$67:$W$67</c15:sqref>
                  </c15:fullRef>
                </c:ext>
              </c:extLst>
              <c:f>('ASETTW NowTagFoot'!$F$67,'ASETTW NowTagFoot'!$J$67,'ASETTW NowTagFoot'!$N$67,'ASETTW NowTagFoot'!$R$67,'ASETTW NowTagFoot'!$V$67)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AE4-4289-88DD-AB8554878356}"/>
            </c:ext>
          </c:extLst>
        </c:ser>
        <c:ser>
          <c:idx val="65"/>
          <c:order val="66"/>
          <c:tx>
            <c:strRef>
              <c:f>'ASETTW NowTagFoot'!$A$68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NowTagFoot'!$D$68:$W$68</c15:sqref>
                  </c15:fullRef>
                </c:ext>
              </c:extLst>
              <c:f>('ASETTW NowTagFoot'!$F$68,'ASETTW NowTagFoot'!$J$68,'ASETTW NowTagFoot'!$N$68,'ASETTW NowTagFoot'!$R$68,'ASETTW NowTagFoot'!$V$68)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AE4-4289-88DD-AB8554878356}"/>
            </c:ext>
          </c:extLst>
        </c:ser>
        <c:ser>
          <c:idx val="66"/>
          <c:order val="67"/>
          <c:tx>
            <c:strRef>
              <c:f>'ASETTW NowTagFoot'!$A$69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NowTagFoot'!$D$69:$W$69</c15:sqref>
                  </c15:fullRef>
                </c:ext>
              </c:extLst>
              <c:f>('ASETTW NowTagFoot'!$F$69,'ASETTW NowTagFoot'!$J$69,'ASETTW NowTagFoot'!$N$69,'ASETTW NowTagFoot'!$R$69,'ASETTW NowTagFoot'!$V$69)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AE4-4289-88DD-AB8554878356}"/>
            </c:ext>
          </c:extLst>
        </c:ser>
        <c:ser>
          <c:idx val="67"/>
          <c:order val="68"/>
          <c:tx>
            <c:strRef>
              <c:f>'ASETTW NowTagFoot'!$A$70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NowTagFoot'!$D$70:$W$70</c15:sqref>
                  </c15:fullRef>
                </c:ext>
              </c:extLst>
              <c:f>('ASETTW NowTagFoot'!$F$70,'ASETTW NowTagFoot'!$J$70,'ASETTW NowTagFoot'!$N$70,'ASETTW NowTagFoot'!$R$70,'ASETTW NowTagFoot'!$V$70)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AE4-4289-88DD-AB8554878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Speculation'!$A$2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Speculation'!$D$2:$W$2</c15:sqref>
                  </c15:fullRef>
                </c:ext>
              </c:extLst>
              <c:f>('ASETTW Speculation'!$D$2,'ASETTW Speculation'!$H$2,'ASETTW Speculation'!$L$2,'ASETTW Speculation'!$P$2,'ASETTW Speculation'!$T$2)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BBD-4E0C-9541-B24F569DD723}"/>
            </c:ext>
          </c:extLst>
        </c:ser>
        <c:ser>
          <c:idx val="38"/>
          <c:order val="39"/>
          <c:tx>
            <c:strRef>
              <c:f>'ASETTW 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Speculation'!$D$41:$W$41</c15:sqref>
                  </c15:fullRef>
                </c:ext>
              </c:extLst>
              <c:f>('ASETTW Speculation'!$D$41,'ASETTW Speculation'!$H$41,'ASETTW Speculation'!$L$41,'ASETTW Speculation'!$P$41,'ASETTW Speculation'!$T$41)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BD-4E0C-9541-B24F569DD723}"/>
            </c:ext>
          </c:extLst>
        </c:ser>
        <c:ser>
          <c:idx val="39"/>
          <c:order val="40"/>
          <c:tx>
            <c:strRef>
              <c:f>'ASETTW Speculation'!$A$42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Speculation'!$D$42:$W$42</c15:sqref>
                  </c15:fullRef>
                </c:ext>
              </c:extLst>
              <c:f>('ASETTW Speculation'!$D$42,'ASETTW Speculation'!$H$42,'ASETTW Speculation'!$L$42,'ASETTW Speculation'!$P$42,'ASETTW Speculation'!$T$42)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BD-4E0C-9541-B24F569DD723}"/>
            </c:ext>
          </c:extLst>
        </c:ser>
        <c:ser>
          <c:idx val="40"/>
          <c:order val="41"/>
          <c:tx>
            <c:strRef>
              <c:f>'ASETTW Speculation'!$A$43</c:f>
              <c:strCache>
                <c:ptCount val="1"/>
                <c:pt idx="0">
                  <c:v>Gholdengo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Speculation'!$D$43:$W$43</c15:sqref>
                  </c15:fullRef>
                </c:ext>
              </c:extLst>
              <c:f>('ASETTW Speculation'!$D$43,'ASETTW Speculation'!$H$43,'ASETTW Speculation'!$L$43,'ASETTW Speculation'!$P$43,'ASETTW Speculation'!$T$43)</c:f>
              <c:numCache>
                <c:formatCode>General</c:formatCode>
                <c:ptCount val="5"/>
                <c:pt idx="0">
                  <c:v>1.4430044246378366</c:v>
                </c:pt>
                <c:pt idx="1">
                  <c:v>1.3645374127600711</c:v>
                </c:pt>
                <c:pt idx="2">
                  <c:v>1.2992672242922609</c:v>
                </c:pt>
                <c:pt idx="3">
                  <c:v>1.2503001079891716</c:v>
                </c:pt>
                <c:pt idx="4">
                  <c:v>1.2044045244520145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BD-4E0C-9541-B24F569DD723}"/>
            </c:ext>
          </c:extLst>
        </c:ser>
        <c:ser>
          <c:idx val="41"/>
          <c:order val="42"/>
          <c:tx>
            <c:strRef>
              <c:f>'ASETTW Speculation'!$A$44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Speculation'!$D$44:$W$44</c15:sqref>
                  </c15:fullRef>
                </c:ext>
              </c:extLst>
              <c:f>('ASETTW Speculation'!$D$44,'ASETTW Speculation'!$H$44,'ASETTW Speculation'!$L$44,'ASETTW Speculation'!$P$44,'ASETTW Speculation'!$T$44)</c:f>
              <c:numCache>
                <c:formatCode>General</c:formatCode>
                <c:ptCount val="5"/>
                <c:pt idx="0">
                  <c:v>1.5197902795032903</c:v>
                </c:pt>
                <c:pt idx="1">
                  <c:v>1.4502589032674638</c:v>
                </c:pt>
                <c:pt idx="2">
                  <c:v>1.380359801608138</c:v>
                </c:pt>
                <c:pt idx="3">
                  <c:v>1.3373678159474434</c:v>
                </c:pt>
                <c:pt idx="4">
                  <c:v>1.2924785601561595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BD-4E0C-9541-B24F569DD723}"/>
            </c:ext>
          </c:extLst>
        </c:ser>
        <c:ser>
          <c:idx val="42"/>
          <c:order val="43"/>
          <c:tx>
            <c:strRef>
              <c:f>'ASETTW Speculation'!$A$45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Speculation'!$D$45:$W$45</c15:sqref>
                  </c15:fullRef>
                </c:ext>
              </c:extLst>
              <c:f>('ASETTW Speculation'!$D$45,'ASETTW Speculation'!$H$45,'ASETTW Speculation'!$L$45,'ASETTW Speculation'!$P$45,'ASETTW Speculation'!$T$45)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BD-4E0C-9541-B24F569DD723}"/>
            </c:ext>
          </c:extLst>
        </c:ser>
        <c:ser>
          <c:idx val="0"/>
          <c:order val="1"/>
          <c:tx>
            <c:strRef>
              <c:f>'ASETTW Speculation'!$A$3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Speculation'!$D$3:$W$3</c15:sqref>
                  </c15:fullRef>
                </c:ext>
              </c:extLst>
              <c:f>('ASETTW Speculation'!$D$3,'ASETTW Speculation'!$H$3,'ASETTW Speculation'!$L$3,'ASETTW Speculation'!$P$3,'ASETTW Speculation'!$T$3)</c:f>
              <c:numCache>
                <c:formatCode>General</c:formatCode>
                <c:ptCount val="5"/>
                <c:pt idx="0">
                  <c:v>1.1158021179278528</c:v>
                </c:pt>
                <c:pt idx="1">
                  <c:v>1.0486400678499002</c:v>
                </c:pt>
                <c:pt idx="2">
                  <c:v>0.99999999999999989</c:v>
                </c:pt>
                <c:pt idx="3">
                  <c:v>0.95743606501056322</c:v>
                </c:pt>
                <c:pt idx="4">
                  <c:v>0.92317506930777005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BD-4E0C-9541-B24F569DD723}"/>
            </c:ext>
          </c:extLst>
        </c:ser>
        <c:ser>
          <c:idx val="1"/>
          <c:order val="2"/>
          <c:tx>
            <c:strRef>
              <c:f>'ASETTW Speculation'!$A$4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Speculation'!$D$4:$W$4</c15:sqref>
                  </c15:fullRef>
                </c:ext>
              </c:extLst>
              <c:f>('ASETTW Speculation'!$D$4,'ASETTW Speculation'!$H$4,'ASETTW Speculation'!$L$4,'ASETTW Speculation'!$P$4,'ASETTW Speculation'!$T$4)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BBD-4E0C-9541-B24F569DD723}"/>
            </c:ext>
          </c:extLst>
        </c:ser>
        <c:ser>
          <c:idx val="2"/>
          <c:order val="3"/>
          <c:tx>
            <c:strRef>
              <c:f>'ASETTW Speculation'!$A$5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Speculation'!$D$5:$W$5</c15:sqref>
                  </c15:fullRef>
                </c:ext>
              </c:extLst>
              <c:f>('ASETTW Speculation'!$D$5,'ASETTW Speculation'!$H$5,'ASETTW Speculation'!$L$5,'ASETTW Speculation'!$P$5,'ASETTW Speculation'!$T$5)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BBD-4E0C-9541-B24F569DD723}"/>
            </c:ext>
          </c:extLst>
        </c:ser>
        <c:ser>
          <c:idx val="3"/>
          <c:order val="4"/>
          <c:tx>
            <c:strRef>
              <c:f>'ASETTW Speculation'!$A$6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Speculation'!$D$6:$W$6</c15:sqref>
                  </c15:fullRef>
                </c:ext>
              </c:extLst>
              <c:f>('ASETTW Speculation'!$D$6,'ASETTW Speculation'!$H$6,'ASETTW Speculation'!$L$6,'ASETTW Speculation'!$P$6,'ASETTW Speculation'!$T$6)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BBD-4E0C-9541-B24F569DD723}"/>
            </c:ext>
          </c:extLst>
        </c:ser>
        <c:ser>
          <c:idx val="4"/>
          <c:order val="5"/>
          <c:tx>
            <c:strRef>
              <c:f>'ASETTW Speculation'!$A$7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Speculation'!$D$7:$W$7</c15:sqref>
                  </c15:fullRef>
                </c:ext>
              </c:extLst>
              <c:f>('ASETTW Speculation'!$D$7,'ASETTW Speculation'!$H$7,'ASETTW Speculation'!$L$7,'ASETTW Speculation'!$P$7,'ASETTW Speculation'!$T$7)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BBD-4E0C-9541-B24F569DD723}"/>
            </c:ext>
          </c:extLst>
        </c:ser>
        <c:ser>
          <c:idx val="5"/>
          <c:order val="6"/>
          <c:tx>
            <c:strRef>
              <c:f>'ASETTW Speculation'!$A$8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Speculation'!$D$8:$W$8</c15:sqref>
                  </c15:fullRef>
                </c:ext>
              </c:extLst>
              <c:f>('ASETTW Speculation'!$D$8,'ASETTW Speculation'!$H$8,'ASETTW Speculation'!$L$8,'ASETTW Speculation'!$P$8,'ASETTW Speculation'!$T$8)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BBD-4E0C-9541-B24F569DD723}"/>
            </c:ext>
          </c:extLst>
        </c:ser>
        <c:ser>
          <c:idx val="6"/>
          <c:order val="7"/>
          <c:tx>
            <c:strRef>
              <c:f>'ASETTW Speculation'!$A$9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Speculation'!$D$9:$W$9</c15:sqref>
                  </c15:fullRef>
                </c:ext>
              </c:extLst>
              <c:f>('ASETTW Speculation'!$D$9,'ASETTW Speculation'!$H$9,'ASETTW Speculation'!$L$9,'ASETTW Speculation'!$P$9,'ASETTW Speculation'!$T$9)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BBD-4E0C-9541-B24F569DD723}"/>
            </c:ext>
          </c:extLst>
        </c:ser>
        <c:ser>
          <c:idx val="7"/>
          <c:order val="8"/>
          <c:tx>
            <c:strRef>
              <c:f>'ASETTW Speculation'!$A$10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Speculation'!$D$10:$W$10</c15:sqref>
                  </c15:fullRef>
                </c:ext>
              </c:extLst>
              <c:f>('ASETTW Speculation'!$D$10,'ASETTW Speculation'!$H$10,'ASETTW Speculation'!$L$10,'ASETTW Speculation'!$P$10,'ASETTW Speculation'!$T$10)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BBD-4E0C-9541-B24F569DD723}"/>
            </c:ext>
          </c:extLst>
        </c:ser>
        <c:ser>
          <c:idx val="8"/>
          <c:order val="9"/>
          <c:tx>
            <c:strRef>
              <c:f>'ASETTW Speculation'!$A$11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Speculation'!$D$11:$W$11</c15:sqref>
                  </c15:fullRef>
                </c:ext>
              </c:extLst>
              <c:f>('ASETTW Speculation'!$D$11,'ASETTW Speculation'!$H$11,'ASETTW Speculation'!$L$11,'ASETTW Speculation'!$P$11,'ASETTW Speculation'!$T$11)</c:f>
              <c:numCache>
                <c:formatCode>General</c:formatCode>
                <c:ptCount val="5"/>
                <c:pt idx="0">
                  <c:v>1.2924440992815986</c:v>
                </c:pt>
                <c:pt idx="1">
                  <c:v>1.2317460766284063</c:v>
                </c:pt>
                <c:pt idx="2">
                  <c:v>1.1776398430951014</c:v>
                </c:pt>
                <c:pt idx="3">
                  <c:v>1.1329083313533703</c:v>
                </c:pt>
                <c:pt idx="4">
                  <c:v>1.0906955981220796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BBD-4E0C-9541-B24F569DD723}"/>
            </c:ext>
          </c:extLst>
        </c:ser>
        <c:ser>
          <c:idx val="9"/>
          <c:order val="10"/>
          <c:tx>
            <c:strRef>
              <c:f>'ASETTW Speculation'!$A$12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Speculation'!$D$12:$W$12</c15:sqref>
                  </c15:fullRef>
                </c:ext>
              </c:extLst>
              <c:f>('ASETTW Speculation'!$D$12,'ASETTW Speculation'!$H$12,'ASETTW Speculation'!$L$12,'ASETTW Speculation'!$P$12,'ASETTW Speculation'!$T$12)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BBD-4E0C-9541-B24F569DD723}"/>
            </c:ext>
          </c:extLst>
        </c:ser>
        <c:ser>
          <c:idx val="10"/>
          <c:order val="11"/>
          <c:tx>
            <c:strRef>
              <c:f>'ASETTW Speculation'!$A$13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Speculation'!$D$13:$W$13</c15:sqref>
                  </c15:fullRef>
                </c:ext>
              </c:extLst>
              <c:f>('ASETTW Speculation'!$D$13,'ASETTW Speculation'!$H$13,'ASETTW Speculation'!$L$13,'ASETTW Speculation'!$P$13,'ASETTW Speculation'!$T$13)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BBD-4E0C-9541-B24F569DD723}"/>
            </c:ext>
          </c:extLst>
        </c:ser>
        <c:ser>
          <c:idx val="11"/>
          <c:order val="12"/>
          <c:tx>
            <c:strRef>
              <c:f>'ASETTW Speculation'!$A$14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Speculation'!$D$14:$W$14</c15:sqref>
                  </c15:fullRef>
                </c:ext>
              </c:extLst>
              <c:f>('ASETTW Speculation'!$D$14,'ASETTW Speculation'!$H$14,'ASETTW Speculation'!$L$14,'ASETTW Speculation'!$P$14,'ASETTW Speculation'!$T$14)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BBD-4E0C-9541-B24F569DD723}"/>
            </c:ext>
          </c:extLst>
        </c:ser>
        <c:ser>
          <c:idx val="12"/>
          <c:order val="13"/>
          <c:tx>
            <c:strRef>
              <c:f>'ASETTW Speculation'!$A$15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Speculation'!$D$15:$W$15</c15:sqref>
                  </c15:fullRef>
                </c:ext>
              </c:extLst>
              <c:f>('ASETTW Speculation'!$D$15,'ASETTW Speculation'!$H$15,'ASETTW Speculation'!$L$15,'ASETTW Speculation'!$P$15,'ASETTW Speculation'!$T$15)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BBD-4E0C-9541-B24F569DD723}"/>
            </c:ext>
          </c:extLst>
        </c:ser>
        <c:ser>
          <c:idx val="13"/>
          <c:order val="14"/>
          <c:tx>
            <c:strRef>
              <c:f>'ASETTW Speculation'!$A$16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Speculation'!$D$16:$W$16</c15:sqref>
                  </c15:fullRef>
                </c:ext>
              </c:extLst>
              <c:f>('ASETTW Speculation'!$D$16,'ASETTW Speculation'!$H$16,'ASETTW Speculation'!$L$16,'ASETTW Speculation'!$P$16,'ASETTW Speculation'!$T$16)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BBD-4E0C-9541-B24F569DD723}"/>
            </c:ext>
          </c:extLst>
        </c:ser>
        <c:ser>
          <c:idx val="14"/>
          <c:order val="15"/>
          <c:tx>
            <c:strRef>
              <c:f>'ASETTW Speculation'!$A$17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Speculation'!$D$17:$W$17</c15:sqref>
                  </c15:fullRef>
                </c:ext>
              </c:extLst>
              <c:f>('ASETTW Speculation'!$D$17,'ASETTW Speculation'!$H$17,'ASETTW Speculation'!$L$17,'ASETTW Speculation'!$P$17,'ASETTW Speculation'!$T$17)</c:f>
              <c:numCache>
                <c:formatCode>General</c:formatCode>
                <c:ptCount val="5"/>
                <c:pt idx="0">
                  <c:v>1.4598824051119184</c:v>
                </c:pt>
                <c:pt idx="1">
                  <c:v>1.3863050651931883</c:v>
                </c:pt>
                <c:pt idx="2">
                  <c:v>1.3330453342940014</c:v>
                </c:pt>
                <c:pt idx="3">
                  <c:v>1.2870793369391802</c:v>
                </c:pt>
                <c:pt idx="4">
                  <c:v>1.2335824243367584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BBD-4E0C-9541-B24F569DD723}"/>
            </c:ext>
          </c:extLst>
        </c:ser>
        <c:ser>
          <c:idx val="15"/>
          <c:order val="16"/>
          <c:tx>
            <c:strRef>
              <c:f>'ASETTW Speculation'!$A$18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Speculation'!$D$18:$W$18</c15:sqref>
                  </c15:fullRef>
                </c:ext>
              </c:extLst>
              <c:f>('ASETTW Speculation'!$D$18,'ASETTW Speculation'!$H$18,'ASETTW Speculation'!$L$18,'ASETTW Speculation'!$P$18,'ASETTW Speculation'!$T$18)</c:f>
              <c:numCache>
                <c:formatCode>General</c:formatCode>
                <c:ptCount val="5"/>
                <c:pt idx="0">
                  <c:v>1.4842494960006754</c:v>
                </c:pt>
                <c:pt idx="1">
                  <c:v>1.410854671833365</c:v>
                </c:pt>
                <c:pt idx="2">
                  <c:v>1.354936296379607</c:v>
                </c:pt>
                <c:pt idx="3">
                  <c:v>1.3094295242743597</c:v>
                </c:pt>
                <c:pt idx="4">
                  <c:v>1.2569235163288157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BBD-4E0C-9541-B24F569DD723}"/>
            </c:ext>
          </c:extLst>
        </c:ser>
        <c:ser>
          <c:idx val="16"/>
          <c:order val="17"/>
          <c:tx>
            <c:strRef>
              <c:f>'ASETTW Speculation'!$A$19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Speculation'!$D$19:$W$19</c15:sqref>
                  </c15:fullRef>
                </c:ext>
              </c:extLst>
              <c:f>('ASETTW Speculation'!$D$19,'ASETTW Speculation'!$H$19,'ASETTW Speculation'!$L$19,'ASETTW Speculation'!$P$19,'ASETTW Speculation'!$T$19)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BBD-4E0C-9541-B24F569DD723}"/>
            </c:ext>
          </c:extLst>
        </c:ser>
        <c:ser>
          <c:idx val="17"/>
          <c:order val="18"/>
          <c:tx>
            <c:strRef>
              <c:f>'ASETTW Speculation'!$A$20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Speculation'!$D$20:$W$20</c15:sqref>
                  </c15:fullRef>
                </c:ext>
              </c:extLst>
              <c:f>('ASETTW Speculation'!$D$20,'ASETTW Speculation'!$H$20,'ASETTW Speculation'!$L$20,'ASETTW Speculation'!$P$20,'ASETTW Speculation'!$T$20)</c:f>
              <c:numCache>
                <c:formatCode>General</c:formatCode>
                <c:ptCount val="5"/>
                <c:pt idx="0">
                  <c:v>1.5089113053087357</c:v>
                </c:pt>
                <c:pt idx="1">
                  <c:v>1.4411159837138323</c:v>
                </c:pt>
                <c:pt idx="2">
                  <c:v>1.3804395320837408</c:v>
                </c:pt>
                <c:pt idx="3">
                  <c:v>1.325973478169028</c:v>
                </c:pt>
                <c:pt idx="4">
                  <c:v>1.2802068306380112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BBD-4E0C-9541-B24F569DD723}"/>
            </c:ext>
          </c:extLst>
        </c:ser>
        <c:ser>
          <c:idx val="18"/>
          <c:order val="19"/>
          <c:tx>
            <c:strRef>
              <c:f>'ASETTW Speculation'!$A$21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Speculation'!$D$21:$W$21</c15:sqref>
                  </c15:fullRef>
                </c:ext>
              </c:extLst>
              <c:f>('ASETTW Speculation'!$D$21,'ASETTW Speculation'!$H$21,'ASETTW Speculation'!$L$21,'ASETTW Speculation'!$P$21,'ASETTW Speculation'!$T$21)</c:f>
              <c:numCache>
                <c:formatCode>General</c:formatCode>
                <c:ptCount val="5"/>
                <c:pt idx="0">
                  <c:v>1.5483944363596245</c:v>
                </c:pt>
                <c:pt idx="1">
                  <c:v>1.4632732711856373</c:v>
                </c:pt>
                <c:pt idx="2">
                  <c:v>1.3895600506505561</c:v>
                </c:pt>
                <c:pt idx="3">
                  <c:v>1.3307601016124369</c:v>
                </c:pt>
                <c:pt idx="4">
                  <c:v>1.2808180631741559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BBD-4E0C-9541-B24F569DD723}"/>
            </c:ext>
          </c:extLst>
        </c:ser>
        <c:ser>
          <c:idx val="19"/>
          <c:order val="20"/>
          <c:tx>
            <c:strRef>
              <c:f>'ASETTW Speculation'!$A$22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Speculation'!$D$22:$W$22</c15:sqref>
                  </c15:fullRef>
                </c:ext>
              </c:extLst>
              <c:f>('ASETTW Speculation'!$D$22,'ASETTW Speculation'!$H$22,'ASETTW Speculation'!$L$22,'ASETTW Speculation'!$P$22,'ASETTW Speculation'!$T$22)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BBD-4E0C-9541-B24F569DD723}"/>
            </c:ext>
          </c:extLst>
        </c:ser>
        <c:ser>
          <c:idx val="20"/>
          <c:order val="21"/>
          <c:tx>
            <c:strRef>
              <c:f>'ASETTW 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Speculation'!$D$23:$W$23</c15:sqref>
                  </c15:fullRef>
                </c:ext>
              </c:extLst>
              <c:f>('ASETTW Speculation'!$D$23,'ASETTW Speculation'!$H$23,'ASETTW Speculation'!$L$23,'ASETTW Speculation'!$P$23,'ASETTW Speculation'!$T$23)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BBD-4E0C-9541-B24F569DD723}"/>
            </c:ext>
          </c:extLst>
        </c:ser>
        <c:ser>
          <c:idx val="21"/>
          <c:order val="22"/>
          <c:tx>
            <c:strRef>
              <c:f>'ASETTW Speculation'!$A$24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0BBD-4E0C-9541-B24F569DD723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Speculation'!$D$24:$W$24</c15:sqref>
                  </c15:fullRef>
                </c:ext>
              </c:extLst>
              <c:f>('ASETTW Speculation'!$D$24,'ASETTW Speculation'!$H$24,'ASETTW Speculation'!$L$24,'ASETTW Speculation'!$P$24,'ASETTW Speculation'!$T$24)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BBD-4E0C-9541-B24F569DD723}"/>
            </c:ext>
          </c:extLst>
        </c:ser>
        <c:ser>
          <c:idx val="22"/>
          <c:order val="23"/>
          <c:tx>
            <c:strRef>
              <c:f>'ASETTW Speculation'!$A$25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Speculation'!$D$25:$W$25</c15:sqref>
                  </c15:fullRef>
                </c:ext>
              </c:extLst>
              <c:f>('ASETTW Speculation'!$D$25,'ASETTW Speculation'!$H$25,'ASETTW Speculation'!$L$25,'ASETTW Speculation'!$P$25,'ASETTW Speculation'!$T$25)</c:f>
              <c:numCache>
                <c:formatCode>General</c:formatCode>
                <c:ptCount val="5"/>
                <c:pt idx="0">
                  <c:v>1.5755384473646885</c:v>
                </c:pt>
                <c:pt idx="1">
                  <c:v>1.4986381445737513</c:v>
                </c:pt>
                <c:pt idx="2">
                  <c:v>1.4208483104191274</c:v>
                </c:pt>
                <c:pt idx="3">
                  <c:v>1.3623471801250351</c:v>
                </c:pt>
                <c:pt idx="4">
                  <c:v>1.3126957558210617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BBD-4E0C-9541-B24F569DD723}"/>
            </c:ext>
          </c:extLst>
        </c:ser>
        <c:ser>
          <c:idx val="23"/>
          <c:order val="24"/>
          <c:tx>
            <c:strRef>
              <c:f>'ASETTW Speculation'!$A$26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Speculation'!$D$26:$W$26</c15:sqref>
                  </c15:fullRef>
                </c:ext>
              </c:extLst>
              <c:f>('ASETTW Speculation'!$D$26,'ASETTW Speculation'!$H$26,'ASETTW Speculation'!$L$26,'ASETTW Speculation'!$P$26,'ASETTW Speculation'!$T$26)</c:f>
              <c:numCache>
                <c:formatCode>General</c:formatCode>
                <c:ptCount val="5"/>
                <c:pt idx="0">
                  <c:v>1.5859971714847418</c:v>
                </c:pt>
                <c:pt idx="1">
                  <c:v>1.5082573395870487</c:v>
                </c:pt>
                <c:pt idx="2">
                  <c:v>1.4251045546162273</c:v>
                </c:pt>
                <c:pt idx="3">
                  <c:v>1.3724988264597799</c:v>
                </c:pt>
                <c:pt idx="4">
                  <c:v>1.3276233156439097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BBD-4E0C-9541-B24F569DD723}"/>
            </c:ext>
          </c:extLst>
        </c:ser>
        <c:ser>
          <c:idx val="24"/>
          <c:order val="25"/>
          <c:tx>
            <c:strRef>
              <c:f>'ASETTW Speculation'!$A$27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Speculation'!$D$27:$W$27</c15:sqref>
                  </c15:fullRef>
                </c:ext>
              </c:extLst>
              <c:f>('ASETTW Speculation'!$D$27,'ASETTW Speculation'!$H$27,'ASETTW Speculation'!$L$27,'ASETTW Speculation'!$P$27,'ASETTW Speculation'!$T$27)</c:f>
              <c:numCache>
                <c:formatCode>General</c:formatCode>
                <c:ptCount val="5"/>
                <c:pt idx="0">
                  <c:v>1.5578875148595603</c:v>
                </c:pt>
                <c:pt idx="1">
                  <c:v>1.4952572693164123</c:v>
                </c:pt>
                <c:pt idx="2">
                  <c:v>1.4280897603539906</c:v>
                </c:pt>
                <c:pt idx="3">
                  <c:v>1.369691491476295</c:v>
                </c:pt>
                <c:pt idx="4">
                  <c:v>1.3234177506768052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BBD-4E0C-9541-B24F569DD723}"/>
            </c:ext>
          </c:extLst>
        </c:ser>
        <c:ser>
          <c:idx val="25"/>
          <c:order val="26"/>
          <c:tx>
            <c:strRef>
              <c:f>'ASETTW Speculation'!$A$28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Speculation'!$D$28:$W$28</c15:sqref>
                  </c15:fullRef>
                </c:ext>
              </c:extLst>
              <c:f>('ASETTW Speculation'!$D$28,'ASETTW Speculation'!$H$28,'ASETTW Speculation'!$L$28,'ASETTW Speculation'!$P$28,'ASETTW Speculation'!$T$28)</c:f>
              <c:numCache>
                <c:formatCode>General</c:formatCode>
                <c:ptCount val="5"/>
                <c:pt idx="0">
                  <c:v>1.6759694739002813</c:v>
                </c:pt>
                <c:pt idx="1">
                  <c:v>1.5884512515974869</c:v>
                </c:pt>
                <c:pt idx="2">
                  <c:v>1.5162189110253141</c:v>
                </c:pt>
                <c:pt idx="3">
                  <c:v>1.4590317436117928</c:v>
                </c:pt>
                <c:pt idx="4">
                  <c:v>1.3904147789497763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BBD-4E0C-9541-B24F569DD723}"/>
            </c:ext>
          </c:extLst>
        </c:ser>
        <c:ser>
          <c:idx val="26"/>
          <c:order val="27"/>
          <c:tx>
            <c:strRef>
              <c:f>'ASETTW Speculation'!$A$29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Speculation'!$D$29:$W$29</c15:sqref>
                  </c15:fullRef>
                </c:ext>
              </c:extLst>
              <c:f>('ASETTW Speculation'!$D$29,'ASETTW Speculation'!$H$29,'ASETTW Speculation'!$L$29,'ASETTW Speculation'!$P$29,'ASETTW Speculation'!$T$29)</c:f>
              <c:numCache>
                <c:formatCode>General</c:formatCode>
                <c:ptCount val="5"/>
                <c:pt idx="0">
                  <c:v>1.7255845547095932</c:v>
                </c:pt>
                <c:pt idx="1">
                  <c:v>1.6464971352838935</c:v>
                </c:pt>
                <c:pt idx="2">
                  <c:v>1.5671922169557242</c:v>
                </c:pt>
                <c:pt idx="3">
                  <c:v>1.5204942519300308</c:v>
                </c:pt>
                <c:pt idx="4">
                  <c:v>1.4632073347642862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BBD-4E0C-9541-B24F569DD723}"/>
            </c:ext>
          </c:extLst>
        </c:ser>
        <c:ser>
          <c:idx val="27"/>
          <c:order val="28"/>
          <c:tx>
            <c:strRef>
              <c:f>'ASETTW Speculation'!$A$30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Speculation'!$D$30:$W$30</c15:sqref>
                  </c15:fullRef>
                </c:ext>
              </c:extLst>
              <c:f>('ASETTW Speculation'!$D$30,'ASETTW Speculation'!$H$30,'ASETTW Speculation'!$L$30,'ASETTW Speculation'!$P$30,'ASETTW Speculation'!$T$30)</c:f>
              <c:numCache>
                <c:formatCode>General</c:formatCode>
                <c:ptCount val="5"/>
                <c:pt idx="0">
                  <c:v>1.797826612886414</c:v>
                </c:pt>
                <c:pt idx="1">
                  <c:v>1.6992493356093348</c:v>
                </c:pt>
                <c:pt idx="2">
                  <c:v>1.6206645481518693</c:v>
                </c:pt>
                <c:pt idx="3">
                  <c:v>1.561190106115633</c:v>
                </c:pt>
                <c:pt idx="4">
                  <c:v>1.4997557728729243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BBD-4E0C-9541-B24F569DD723}"/>
            </c:ext>
          </c:extLst>
        </c:ser>
        <c:ser>
          <c:idx val="28"/>
          <c:order val="29"/>
          <c:tx>
            <c:strRef>
              <c:f>'ASETTW Speculation'!$A$31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Speculation'!$D$31:$W$31</c15:sqref>
                  </c15:fullRef>
                </c:ext>
              </c:extLst>
              <c:f>('ASETTW Speculation'!$D$31,'ASETTW Speculation'!$H$31,'ASETTW Speculation'!$L$31,'ASETTW Speculation'!$P$31,'ASETTW Speculation'!$T$31)</c:f>
              <c:numCache>
                <c:formatCode>General</c:formatCode>
                <c:ptCount val="5"/>
                <c:pt idx="0">
                  <c:v>1.8275666648223436</c:v>
                </c:pt>
                <c:pt idx="1">
                  <c:v>1.7298907873952376</c:v>
                </c:pt>
                <c:pt idx="2">
                  <c:v>1.6484312902865847</c:v>
                </c:pt>
                <c:pt idx="3">
                  <c:v>1.5930505035021409</c:v>
                </c:pt>
                <c:pt idx="4">
                  <c:v>1.5361534404714452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BBD-4E0C-9541-B24F569DD723}"/>
            </c:ext>
          </c:extLst>
        </c:ser>
        <c:ser>
          <c:idx val="29"/>
          <c:order val="30"/>
          <c:tx>
            <c:strRef>
              <c:f>'ASETTW Speculation'!$A$32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Speculation'!$D$32:$W$32</c15:sqref>
                  </c15:fullRef>
                </c:ext>
              </c:extLst>
              <c:f>('ASETTW Speculation'!$D$32,'ASETTW Speculation'!$H$32,'ASETTW Speculation'!$L$32,'ASETTW Speculation'!$P$32,'ASETTW Speculation'!$T$32)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BBD-4E0C-9541-B24F569DD723}"/>
            </c:ext>
          </c:extLst>
        </c:ser>
        <c:ser>
          <c:idx val="30"/>
          <c:order val="31"/>
          <c:tx>
            <c:strRef>
              <c:f>'ASETTW Speculation'!$A$33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Speculation'!$D$33:$W$33</c15:sqref>
                  </c15:fullRef>
                </c:ext>
              </c:extLst>
              <c:f>('ASETTW Speculation'!$D$33,'ASETTW Speculation'!$H$33,'ASETTW Speculation'!$L$33,'ASETTW Speculation'!$P$33,'ASETTW Speculation'!$T$33)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BBD-4E0C-9541-B24F569DD723}"/>
            </c:ext>
          </c:extLst>
        </c:ser>
        <c:ser>
          <c:idx val="31"/>
          <c:order val="32"/>
          <c:tx>
            <c:strRef>
              <c:f>'ASETTW Speculation'!$A$34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Speculation'!$D$34:$W$34</c15:sqref>
                  </c15:fullRef>
                </c:ext>
              </c:extLst>
              <c:f>('ASETTW Speculation'!$D$34,'ASETTW Speculation'!$H$34,'ASETTW Speculation'!$L$34,'ASETTW Speculation'!$P$34,'ASETTW Speculation'!$T$34)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BBD-4E0C-9541-B24F569DD723}"/>
            </c:ext>
          </c:extLst>
        </c:ser>
        <c:ser>
          <c:idx val="32"/>
          <c:order val="33"/>
          <c:tx>
            <c:strRef>
              <c:f>'ASETTW Speculation'!$A$35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Speculation'!$D$35:$W$35</c15:sqref>
                  </c15:fullRef>
                </c:ext>
              </c:extLst>
              <c:f>('ASETTW Speculation'!$D$35,'ASETTW Speculation'!$H$35,'ASETTW Speculation'!$L$35,'ASETTW Speculation'!$P$35,'ASETTW Speculation'!$T$35)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BBD-4E0C-9541-B24F569DD723}"/>
            </c:ext>
          </c:extLst>
        </c:ser>
        <c:ser>
          <c:idx val="33"/>
          <c:order val="34"/>
          <c:tx>
            <c:strRef>
              <c:f>'ASETTW Speculation'!$A$36</c:f>
              <c:strCache>
                <c:ptCount val="1"/>
                <c:pt idx="0">
                  <c:v>Gholdengo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Speculation'!$D$36:$W$36</c15:sqref>
                  </c15:fullRef>
                </c:ext>
              </c:extLst>
              <c:f>('ASETTW Speculation'!$D$36,'ASETTW Speculation'!$H$36,'ASETTW Speculation'!$L$36,'ASETTW Speculation'!$P$36,'ASETTW Speculation'!$T$36)</c:f>
              <c:numCache>
                <c:formatCode>General</c:formatCode>
                <c:ptCount val="5"/>
                <c:pt idx="0">
                  <c:v>1.3018561956201533</c:v>
                </c:pt>
                <c:pt idx="1">
                  <c:v>1.2395334832725757</c:v>
                </c:pt>
                <c:pt idx="2">
                  <c:v>1.1781676048382776</c:v>
                </c:pt>
                <c:pt idx="3">
                  <c:v>1.1348418329781598</c:v>
                </c:pt>
                <c:pt idx="4">
                  <c:v>1.0957014909257465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BBD-4E0C-9541-B24F569DD723}"/>
            </c:ext>
          </c:extLst>
        </c:ser>
        <c:ser>
          <c:idx val="34"/>
          <c:order val="35"/>
          <c:tx>
            <c:strRef>
              <c:f>'ASETTW Speculation'!$A$37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Speculation'!$D$37:$W$37</c15:sqref>
                  </c15:fullRef>
                </c:ext>
              </c:extLst>
              <c:f>('ASETTW Speculation'!$D$37,'ASETTW Speculation'!$H$37,'ASETTW Speculation'!$L$37,'ASETTW Speculation'!$P$37,'ASETTW Speculation'!$T$37)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BBD-4E0C-9541-B24F569DD723}"/>
            </c:ext>
          </c:extLst>
        </c:ser>
        <c:ser>
          <c:idx val="35"/>
          <c:order val="36"/>
          <c:tx>
            <c:strRef>
              <c:f>'ASETTW Speculation'!$A$38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Speculation'!$D$38:$W$38</c15:sqref>
                  </c15:fullRef>
                </c:ext>
              </c:extLst>
              <c:f>('ASETTW Speculation'!$D$38,'ASETTW Speculation'!$H$38,'ASETTW Speculation'!$L$38,'ASETTW Speculation'!$P$38,'ASETTW Speculation'!$T$38)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BBD-4E0C-9541-B24F569DD723}"/>
            </c:ext>
          </c:extLst>
        </c:ser>
        <c:ser>
          <c:idx val="36"/>
          <c:order val="37"/>
          <c:tx>
            <c:strRef>
              <c:f>'ASETTW Speculation'!$A$39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Speculation'!$D$39:$W$39</c15:sqref>
                  </c15:fullRef>
                </c:ext>
              </c:extLst>
              <c:f>('ASETTW Speculation'!$D$39,'ASETTW Speculation'!$H$39,'ASETTW Speculation'!$L$39,'ASETTW Speculation'!$P$39,'ASETTW Speculation'!$T$39)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BBD-4E0C-9541-B24F569DD723}"/>
            </c:ext>
          </c:extLst>
        </c:ser>
        <c:ser>
          <c:idx val="37"/>
          <c:order val="38"/>
          <c:tx>
            <c:strRef>
              <c:f>'ASETTW Speculation'!$A$40</c:f>
              <c:strCache>
                <c:ptCount val="1"/>
                <c:pt idx="0">
                  <c:v>Melmetal</c:v>
                </c:pt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Speculation'!$D$40:$W$40</c15:sqref>
                  </c15:fullRef>
                </c:ext>
              </c:extLst>
              <c:f>('ASETTW Speculation'!$D$40,'ASETTW Speculation'!$H$40,'ASETTW Speculation'!$L$40,'ASETTW Speculation'!$P$40,'ASETTW Speculation'!$T$40)</c:f>
              <c:numCache>
                <c:formatCode>General</c:formatCode>
                <c:ptCount val="5"/>
                <c:pt idx="0">
                  <c:v>1.3730755009409019</c:v>
                </c:pt>
                <c:pt idx="1">
                  <c:v>1.3115076842311713</c:v>
                </c:pt>
                <c:pt idx="2">
                  <c:v>1.2452636901629781</c:v>
                </c:pt>
                <c:pt idx="3">
                  <c:v>1.2071645528723216</c:v>
                </c:pt>
                <c:pt idx="4">
                  <c:v>1.1700790406302579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BBD-4E0C-9541-B24F569DD723}"/>
            </c:ext>
          </c:extLst>
        </c:ser>
        <c:ser>
          <c:idx val="43"/>
          <c:order val="44"/>
          <c:tx>
            <c:strRef>
              <c:f>'ASETTW Speculation'!$A$46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Speculation'!$D$46:$W$46</c15:sqref>
                  </c15:fullRef>
                </c:ext>
              </c:extLst>
              <c:f>('ASETTW Speculation'!$D$46,'ASETTW Speculation'!$H$46,'ASETTW Speculation'!$L$46,'ASETTW Speculation'!$P$46,'ASETTW Speculation'!$T$46)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BBD-4E0C-9541-B24F569DD723}"/>
            </c:ext>
          </c:extLst>
        </c:ser>
        <c:ser>
          <c:idx val="44"/>
          <c:order val="45"/>
          <c:tx>
            <c:strRef>
              <c:f>'ASETTW Speculation'!$A$47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Speculation'!$D$47:$W$47</c15:sqref>
                  </c15:fullRef>
                </c:ext>
              </c:extLst>
              <c:f>('ASETTW Speculation'!$D$47,'ASETTW Speculation'!$H$47,'ASETTW Speculation'!$L$47,'ASETTW Speculation'!$P$47,'ASETTW Speculation'!$T$47)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BBD-4E0C-9541-B24F569DD723}"/>
            </c:ext>
          </c:extLst>
        </c:ser>
        <c:ser>
          <c:idx val="45"/>
          <c:order val="46"/>
          <c:tx>
            <c:strRef>
              <c:f>'ASETTW Speculation'!$A$48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Speculation'!$D$48:$W$48</c15:sqref>
                  </c15:fullRef>
                </c:ext>
              </c:extLst>
              <c:f>('ASETTW Speculation'!$D$48,'ASETTW Speculation'!$H$48,'ASETTW Speculation'!$L$48,'ASETTW Speculation'!$P$48,'ASETTW Speculation'!$T$48)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BBD-4E0C-9541-B24F569DD723}"/>
            </c:ext>
          </c:extLst>
        </c:ser>
        <c:ser>
          <c:idx val="46"/>
          <c:order val="47"/>
          <c:tx>
            <c:strRef>
              <c:f>'ASETTW Speculation'!$A$49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Speculation'!$D$49:$W$49</c15:sqref>
                  </c15:fullRef>
                </c:ext>
              </c:extLst>
              <c:f>('ASETTW Speculation'!$D$49,'ASETTW Speculation'!$H$49,'ASETTW Speculation'!$L$49,'ASETTW Speculation'!$P$49,'ASETTW Speculation'!$T$49)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BBD-4E0C-9541-B24F569DD723}"/>
            </c:ext>
          </c:extLst>
        </c:ser>
        <c:ser>
          <c:idx val="47"/>
          <c:order val="48"/>
          <c:tx>
            <c:strRef>
              <c:f>'ASETTW Speculation'!$A$50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Speculation'!$D$50:$W$50</c15:sqref>
                  </c15:fullRef>
                </c:ext>
              </c:extLst>
              <c:f>('ASETTW Speculation'!$D$50,'ASETTW Speculation'!$H$50,'ASETTW Speculation'!$L$50,'ASETTW Speculation'!$P$50,'ASETTW Speculation'!$T$50)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BBD-4E0C-9541-B24F569DD723}"/>
            </c:ext>
          </c:extLst>
        </c:ser>
        <c:ser>
          <c:idx val="48"/>
          <c:order val="49"/>
          <c:tx>
            <c:strRef>
              <c:f>'ASETTW Speculation'!$A$51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Speculation'!$D$51:$W$51</c15:sqref>
                  </c15:fullRef>
                </c:ext>
              </c:extLst>
              <c:f>('ASETTW Speculation'!$D$51,'ASETTW Speculation'!$H$51,'ASETTW Speculation'!$L$51,'ASETTW Speculation'!$P$51,'ASETTW Speculation'!$T$51)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BBD-4E0C-9541-B24F569DD723}"/>
            </c:ext>
          </c:extLst>
        </c:ser>
        <c:ser>
          <c:idx val="49"/>
          <c:order val="50"/>
          <c:tx>
            <c:strRef>
              <c:f>'ASETTW 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Speculation'!$D$52:$W$52</c15:sqref>
                  </c15:fullRef>
                </c:ext>
              </c:extLst>
              <c:f>('ASETTW Speculation'!$D$52,'ASETTW Speculation'!$H$52,'ASETTW Speculation'!$L$52,'ASETTW Speculation'!$P$52,'ASETTW Speculation'!$T$52)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BBD-4E0C-9541-B24F569DD723}"/>
            </c:ext>
          </c:extLst>
        </c:ser>
        <c:ser>
          <c:idx val="50"/>
          <c:order val="51"/>
          <c:tx>
            <c:strRef>
              <c:f>'ASETTW Speculation'!$A$53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Speculation'!$D$53:$W$53</c15:sqref>
                  </c15:fullRef>
                </c:ext>
              </c:extLst>
              <c:f>('ASETTW Speculation'!$D$53,'ASETTW Speculation'!$H$53,'ASETTW Speculation'!$L$53,'ASETTW Speculation'!$P$53,'ASETTW Speculation'!$T$53)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BBD-4E0C-9541-B24F569DD723}"/>
            </c:ext>
          </c:extLst>
        </c:ser>
        <c:ser>
          <c:idx val="51"/>
          <c:order val="52"/>
          <c:tx>
            <c:strRef>
              <c:f>'ASETTW 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Speculation'!$D$54:$W$54</c15:sqref>
                  </c15:fullRef>
                </c:ext>
              </c:extLst>
              <c:f>('ASETTW Speculation'!$D$54,'ASETTW Speculation'!$H$54,'ASETTW Speculation'!$L$54,'ASETTW Speculation'!$P$54,'ASETTW Speculation'!$T$54)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BBD-4E0C-9541-B24F569DD723}"/>
            </c:ext>
          </c:extLst>
        </c:ser>
        <c:ser>
          <c:idx val="52"/>
          <c:order val="53"/>
          <c:tx>
            <c:strRef>
              <c:f>'ASETTW Speculation'!$A$55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Speculation'!$D$55:$W$55</c15:sqref>
                  </c15:fullRef>
                </c:ext>
              </c:extLst>
              <c:f>('ASETTW Speculation'!$D$55,'ASETTW Speculation'!$H$55,'ASETTW Speculation'!$L$55,'ASETTW Speculation'!$P$55,'ASETTW Speculation'!$T$55)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BBD-4E0C-9541-B24F569DD723}"/>
            </c:ext>
          </c:extLst>
        </c:ser>
        <c:ser>
          <c:idx val="53"/>
          <c:order val="54"/>
          <c:tx>
            <c:strRef>
              <c:f>'ASETTW Speculation'!$A$56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Speculation'!$D$56:$W$56</c15:sqref>
                  </c15:fullRef>
                </c:ext>
              </c:extLst>
              <c:f>('ASETTW Speculation'!$D$56,'ASETTW Speculation'!$H$56,'ASETTW Speculation'!$L$56,'ASETTW Speculation'!$P$56,'ASETTW Speculation'!$T$56)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BBD-4E0C-9541-B24F569DD723}"/>
            </c:ext>
          </c:extLst>
        </c:ser>
        <c:ser>
          <c:idx val="54"/>
          <c:order val="55"/>
          <c:tx>
            <c:strRef>
              <c:f>'ASETTW Speculation'!$A$57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Speculation'!$D$57:$W$57</c15:sqref>
                  </c15:fullRef>
                </c:ext>
              </c:extLst>
              <c:f>('ASETTW Speculation'!$D$57,'ASETTW Speculation'!$H$57,'ASETTW Speculation'!$L$57,'ASETTW Speculation'!$P$57,'ASETTW Speculation'!$T$57)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BBD-4E0C-9541-B24F569DD723}"/>
            </c:ext>
          </c:extLst>
        </c:ser>
        <c:ser>
          <c:idx val="55"/>
          <c:order val="56"/>
          <c:tx>
            <c:strRef>
              <c:f>'ASETTW Speculation'!$A$58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Speculation'!$D$58:$W$58</c15:sqref>
                  </c15:fullRef>
                </c:ext>
              </c:extLst>
              <c:f>('ASETTW Speculation'!$D$58,'ASETTW Speculation'!$H$58,'ASETTW Speculation'!$L$58,'ASETTW Speculation'!$P$58,'ASETTW Speculation'!$T$58)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BBD-4E0C-9541-B24F569DD723}"/>
            </c:ext>
          </c:extLst>
        </c:ser>
        <c:ser>
          <c:idx val="56"/>
          <c:order val="57"/>
          <c:tx>
            <c:strRef>
              <c:f>'ASETTW Speculation'!$A$59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Speculation'!$D$59:$W$59</c15:sqref>
                  </c15:fullRef>
                </c:ext>
              </c:extLst>
              <c:f>('ASETTW Speculation'!$D$59,'ASETTW Speculation'!$H$59,'ASETTW Speculation'!$L$59,'ASETTW Speculation'!$P$59,'ASETTW Speculation'!$T$59)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BBD-4E0C-9541-B24F569DD723}"/>
            </c:ext>
          </c:extLst>
        </c:ser>
        <c:ser>
          <c:idx val="57"/>
          <c:order val="58"/>
          <c:tx>
            <c:strRef>
              <c:f>'ASETTW Speculation'!$A$60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Speculation'!$D$60:$W$60</c15:sqref>
                  </c15:fullRef>
                </c:ext>
              </c:extLst>
              <c:f>('ASETTW Speculation'!$D$60,'ASETTW Speculation'!$H$60,'ASETTW Speculation'!$L$60,'ASETTW Speculation'!$P$60,'ASETTW Speculation'!$T$60)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BBD-4E0C-9541-B24F569DD723}"/>
            </c:ext>
          </c:extLst>
        </c:ser>
        <c:ser>
          <c:idx val="58"/>
          <c:order val="59"/>
          <c:tx>
            <c:strRef>
              <c:f>'ASETTW Speculation'!$A$61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Speculation'!$D$61:$W$61</c15:sqref>
                  </c15:fullRef>
                </c:ext>
              </c:extLst>
              <c:f>('ASETTW Speculation'!$D$61,'ASETTW Speculation'!$H$61,'ASETTW Speculation'!$L$61,'ASETTW Speculation'!$P$61,'ASETTW Speculation'!$T$61)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BBD-4E0C-9541-B24F569DD723}"/>
            </c:ext>
          </c:extLst>
        </c:ser>
        <c:ser>
          <c:idx val="59"/>
          <c:order val="60"/>
          <c:tx>
            <c:strRef>
              <c:f>'ASETTW Speculation'!$A$62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Speculation'!$D$62:$W$62</c15:sqref>
                  </c15:fullRef>
                </c:ext>
              </c:extLst>
              <c:f>('ASETTW Speculation'!$D$62,'ASETTW Speculation'!$H$62,'ASETTW Speculation'!$L$62,'ASETTW Speculation'!$P$62,'ASETTW Speculation'!$T$62)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BBD-4E0C-9541-B24F569DD723}"/>
            </c:ext>
          </c:extLst>
        </c:ser>
        <c:ser>
          <c:idx val="60"/>
          <c:order val="61"/>
          <c:tx>
            <c:strRef>
              <c:f>'ASETTW Speculation'!$A$63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Speculation'!$D$63:$W$63</c15:sqref>
                  </c15:fullRef>
                </c:ext>
              </c:extLst>
              <c:f>('ASETTW Speculation'!$D$63,'ASETTW Speculation'!$H$63,'ASETTW Speculation'!$L$63,'ASETTW Speculation'!$P$63,'ASETTW Speculation'!$T$63)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BBD-4E0C-9541-B24F569DD723}"/>
            </c:ext>
          </c:extLst>
        </c:ser>
        <c:ser>
          <c:idx val="61"/>
          <c:order val="62"/>
          <c:tx>
            <c:strRef>
              <c:f>'ASETTW Speculation'!$A$64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Speculation'!$D$64:$W$64</c15:sqref>
                  </c15:fullRef>
                </c:ext>
              </c:extLst>
              <c:f>('ASETTW Speculation'!$D$64,'ASETTW Speculation'!$H$64,'ASETTW Speculation'!$L$64,'ASETTW Speculation'!$P$64,'ASETTW Speculation'!$T$64)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BBD-4E0C-9541-B24F569DD723}"/>
            </c:ext>
          </c:extLst>
        </c:ser>
        <c:ser>
          <c:idx val="62"/>
          <c:order val="63"/>
          <c:tx>
            <c:strRef>
              <c:f>'ASETTW Speculation'!$A$65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Speculation'!$D$65:$W$65</c15:sqref>
                  </c15:fullRef>
                </c:ext>
              </c:extLst>
              <c:f>('ASETTW Speculation'!$D$65,'ASETTW Speculation'!$H$65,'ASETTW Speculation'!$L$65,'ASETTW Speculation'!$P$65,'ASETTW Speculation'!$T$65)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BBD-4E0C-9541-B24F569DD723}"/>
            </c:ext>
          </c:extLst>
        </c:ser>
        <c:ser>
          <c:idx val="63"/>
          <c:order val="64"/>
          <c:tx>
            <c:strRef>
              <c:f>'ASETTW Speculation'!$A$66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Speculation'!$D$66:$W$66</c15:sqref>
                  </c15:fullRef>
                </c:ext>
              </c:extLst>
              <c:f>('ASETTW Speculation'!$D$66,'ASETTW Speculation'!$H$66,'ASETTW Speculation'!$L$66,'ASETTW Speculation'!$P$66,'ASETTW Speculation'!$T$66)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BBD-4E0C-9541-B24F569DD723}"/>
            </c:ext>
          </c:extLst>
        </c:ser>
        <c:ser>
          <c:idx val="64"/>
          <c:order val="65"/>
          <c:tx>
            <c:strRef>
              <c:f>'ASETTW Speculation'!$A$67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Speculation'!$D$67:$W$67</c15:sqref>
                  </c15:fullRef>
                </c:ext>
              </c:extLst>
              <c:f>('ASETTW Speculation'!$D$67,'ASETTW Speculation'!$H$67,'ASETTW Speculation'!$L$67,'ASETTW Speculation'!$P$67,'ASETTW Speculation'!$T$67)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BBD-4E0C-9541-B24F569DD723}"/>
            </c:ext>
          </c:extLst>
        </c:ser>
        <c:ser>
          <c:idx val="65"/>
          <c:order val="66"/>
          <c:tx>
            <c:strRef>
              <c:f>'ASETTW Speculation'!$A$68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Speculation'!$D$68:$W$68</c15:sqref>
                  </c15:fullRef>
                </c:ext>
              </c:extLst>
              <c:f>('ASETTW Speculation'!$D$68,'ASETTW Speculation'!$H$68,'ASETTW Speculation'!$L$68,'ASETTW Speculation'!$P$68,'ASETTW Speculation'!$T$68)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BBD-4E0C-9541-B24F569DD723}"/>
            </c:ext>
          </c:extLst>
        </c:ser>
        <c:ser>
          <c:idx val="66"/>
          <c:order val="67"/>
          <c:tx>
            <c:strRef>
              <c:f>'ASETTW Speculation'!$A$69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Speculation'!$D$69:$W$69</c15:sqref>
                  </c15:fullRef>
                </c:ext>
              </c:extLst>
              <c:f>('ASETTW Speculation'!$D$69,'ASETTW Speculation'!$H$69,'ASETTW Speculation'!$L$69,'ASETTW Speculation'!$P$69,'ASETTW Speculation'!$T$69)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BBD-4E0C-9541-B24F569DD723}"/>
            </c:ext>
          </c:extLst>
        </c:ser>
        <c:ser>
          <c:idx val="67"/>
          <c:order val="68"/>
          <c:tx>
            <c:strRef>
              <c:f>'ASETTW Speculation'!$A$70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Speculation'!$D$1,'ASETTW Speculation'!$H$1,'ASETTW Speculation'!$L$1,'ASETTW Speculation'!$P$1,'ASETTW 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Speculation'!$D$70:$W$70</c15:sqref>
                  </c15:fullRef>
                </c:ext>
              </c:extLst>
              <c:f>('ASETTW Speculation'!$D$70,'ASETTW Speculation'!$H$70,'ASETTW Speculation'!$L$70,'ASETTW Speculation'!$P$70,'ASETTW Speculation'!$T$70)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BBD-4E0C-9541-B24F569DD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Dodge Charged Moves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Speculation'!$A$2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Speculation'!$D$2:$W$2</c15:sqref>
                  </c15:fullRef>
                </c:ext>
              </c:extLst>
              <c:f>('ASETTW Speculation'!$E$2,'ASETTW Speculation'!$I$2,'ASETTW Speculation'!$M$2,'ASETTW Speculation'!$Q$2,'ASETTW Speculation'!$U$2)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596-49EF-8882-651D5D81070E}"/>
            </c:ext>
          </c:extLst>
        </c:ser>
        <c:ser>
          <c:idx val="38"/>
          <c:order val="39"/>
          <c:tx>
            <c:strRef>
              <c:f>'ASETTW 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Speculation'!$D$41:$W$41</c15:sqref>
                  </c15:fullRef>
                </c:ext>
              </c:extLst>
              <c:f>('ASETTW Speculation'!$E$41,'ASETTW Speculation'!$I$41,'ASETTW Speculation'!$M$41,'ASETTW Speculation'!$Q$41,'ASETTW Speculation'!$U$41)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96-49EF-8882-651D5D81070E}"/>
            </c:ext>
          </c:extLst>
        </c:ser>
        <c:ser>
          <c:idx val="39"/>
          <c:order val="40"/>
          <c:tx>
            <c:strRef>
              <c:f>'ASETTW Speculation'!$A$42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Speculation'!$D$42:$W$42</c15:sqref>
                  </c15:fullRef>
                </c:ext>
              </c:extLst>
              <c:f>('ASETTW Speculation'!$E$42,'ASETTW Speculation'!$I$42,'ASETTW Speculation'!$M$42,'ASETTW Speculation'!$Q$42,'ASETTW Speculation'!$U$42)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96-49EF-8882-651D5D81070E}"/>
            </c:ext>
          </c:extLst>
        </c:ser>
        <c:ser>
          <c:idx val="40"/>
          <c:order val="41"/>
          <c:tx>
            <c:strRef>
              <c:f>'ASETTW Speculation'!$A$43</c:f>
              <c:strCache>
                <c:ptCount val="1"/>
                <c:pt idx="0">
                  <c:v>Gholdengo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Speculation'!$D$43:$W$43</c15:sqref>
                  </c15:fullRef>
                </c:ext>
              </c:extLst>
              <c:f>('ASETTW Speculation'!$E$43,'ASETTW Speculation'!$I$43,'ASETTW Speculation'!$M$43,'ASETTW Speculation'!$Q$43,'ASETTW Speculation'!$U$43)</c:f>
              <c:numCache>
                <c:formatCode>General</c:formatCode>
                <c:ptCount val="5"/>
                <c:pt idx="0">
                  <c:v>1.4403367179883402</c:v>
                </c:pt>
                <c:pt idx="1">
                  <c:v>1.3709386054358284</c:v>
                </c:pt>
                <c:pt idx="2">
                  <c:v>1.3149508655460842</c:v>
                </c:pt>
                <c:pt idx="3">
                  <c:v>1.2704371644146402</c:v>
                </c:pt>
                <c:pt idx="4">
                  <c:v>1.2259381680895574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96-49EF-8882-651D5D81070E}"/>
            </c:ext>
          </c:extLst>
        </c:ser>
        <c:ser>
          <c:idx val="41"/>
          <c:order val="42"/>
          <c:tx>
            <c:strRef>
              <c:f>'ASETTW Speculation'!$A$44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Speculation'!$D$44:$W$44</c15:sqref>
                  </c15:fullRef>
                </c:ext>
              </c:extLst>
              <c:f>('ASETTW Speculation'!$E$44,'ASETTW Speculation'!$I$44,'ASETTW Speculation'!$M$44,'ASETTW Speculation'!$Q$44,'ASETTW Speculation'!$U$44)</c:f>
              <c:numCache>
                <c:formatCode>General</c:formatCode>
                <c:ptCount val="5"/>
                <c:pt idx="0">
                  <c:v>1.5796351142605689</c:v>
                </c:pt>
                <c:pt idx="1">
                  <c:v>1.513993966227178</c:v>
                </c:pt>
                <c:pt idx="2">
                  <c:v>1.4515631062809309</c:v>
                </c:pt>
                <c:pt idx="3">
                  <c:v>1.4114025028121182</c:v>
                </c:pt>
                <c:pt idx="4">
                  <c:v>1.3698437418853406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96-49EF-8882-651D5D81070E}"/>
            </c:ext>
          </c:extLst>
        </c:ser>
        <c:ser>
          <c:idx val="42"/>
          <c:order val="43"/>
          <c:tx>
            <c:strRef>
              <c:f>'ASETTW Speculation'!$A$45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Speculation'!$D$45:$W$45</c15:sqref>
                  </c15:fullRef>
                </c:ext>
              </c:extLst>
              <c:f>('ASETTW Speculation'!$E$45,'ASETTW Speculation'!$I$45,'ASETTW Speculation'!$M$45,'ASETTW Speculation'!$Q$45,'ASETTW Speculation'!$U$45)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96-49EF-8882-651D5D81070E}"/>
            </c:ext>
          </c:extLst>
        </c:ser>
        <c:ser>
          <c:idx val="0"/>
          <c:order val="1"/>
          <c:tx>
            <c:strRef>
              <c:f>'ASETTW Speculation'!$A$3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Speculation'!$D$3:$W$3</c15:sqref>
                  </c15:fullRef>
                </c:ext>
              </c:extLst>
              <c:f>('ASETTW Speculation'!$E$3,'ASETTW Speculation'!$I$3,'ASETTW Speculation'!$M$3,'ASETTW Speculation'!$Q$3,'ASETTW Speculation'!$U$3)</c:f>
              <c:numCache>
                <c:formatCode>General</c:formatCode>
                <c:ptCount val="5"/>
                <c:pt idx="0">
                  <c:v>1.0902244161925312</c:v>
                </c:pt>
                <c:pt idx="1">
                  <c:v>1.0372173342441855</c:v>
                </c:pt>
                <c:pt idx="2">
                  <c:v>0.99475234137007418</c:v>
                </c:pt>
                <c:pt idx="3">
                  <c:v>0.95903922438965572</c:v>
                </c:pt>
                <c:pt idx="4">
                  <c:v>0.92673347252696647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96-49EF-8882-651D5D81070E}"/>
            </c:ext>
          </c:extLst>
        </c:ser>
        <c:ser>
          <c:idx val="1"/>
          <c:order val="2"/>
          <c:tx>
            <c:strRef>
              <c:f>'ASETTW Speculation'!$A$4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Speculation'!$D$4:$W$4</c15:sqref>
                  </c15:fullRef>
                </c:ext>
              </c:extLst>
              <c:f>('ASETTW Speculation'!$E$4,'ASETTW Speculation'!$I$4,'ASETTW Speculation'!$M$4,'ASETTW Speculation'!$Q$4,'ASETTW Speculation'!$U$4)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96-49EF-8882-651D5D81070E}"/>
            </c:ext>
          </c:extLst>
        </c:ser>
        <c:ser>
          <c:idx val="2"/>
          <c:order val="3"/>
          <c:tx>
            <c:strRef>
              <c:f>'ASETTW Speculation'!$A$5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Speculation'!$D$5:$W$5</c15:sqref>
                  </c15:fullRef>
                </c:ext>
              </c:extLst>
              <c:f>('ASETTW Speculation'!$E$5,'ASETTW Speculation'!$I$5,'ASETTW Speculation'!$M$5,'ASETTW Speculation'!$Q$5,'ASETTW Speculation'!$U$5)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96-49EF-8882-651D5D81070E}"/>
            </c:ext>
          </c:extLst>
        </c:ser>
        <c:ser>
          <c:idx val="3"/>
          <c:order val="4"/>
          <c:tx>
            <c:strRef>
              <c:f>'ASETTW Speculation'!$A$6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Speculation'!$D$6:$W$6</c15:sqref>
                  </c15:fullRef>
                </c:ext>
              </c:extLst>
              <c:f>('ASETTW Speculation'!$E$6,'ASETTW Speculation'!$I$6,'ASETTW Speculation'!$M$6,'ASETTW Speculation'!$Q$6,'ASETTW Speculation'!$U$6)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96-49EF-8882-651D5D81070E}"/>
            </c:ext>
          </c:extLst>
        </c:ser>
        <c:ser>
          <c:idx val="4"/>
          <c:order val="5"/>
          <c:tx>
            <c:strRef>
              <c:f>'ASETTW Speculation'!$A$7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Speculation'!$D$7:$W$7</c15:sqref>
                  </c15:fullRef>
                </c:ext>
              </c:extLst>
              <c:f>('ASETTW Speculation'!$E$7,'ASETTW Speculation'!$I$7,'ASETTW Speculation'!$M$7,'ASETTW Speculation'!$Q$7,'ASETTW Speculation'!$U$7)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96-49EF-8882-651D5D81070E}"/>
            </c:ext>
          </c:extLst>
        </c:ser>
        <c:ser>
          <c:idx val="5"/>
          <c:order val="6"/>
          <c:tx>
            <c:strRef>
              <c:f>'ASETTW Speculation'!$A$8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Speculation'!$D$8:$W$8</c15:sqref>
                  </c15:fullRef>
                </c:ext>
              </c:extLst>
              <c:f>('ASETTW Speculation'!$E$8,'ASETTW Speculation'!$I$8,'ASETTW Speculation'!$M$8,'ASETTW Speculation'!$Q$8,'ASETTW Speculation'!$U$8)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596-49EF-8882-651D5D81070E}"/>
            </c:ext>
          </c:extLst>
        </c:ser>
        <c:ser>
          <c:idx val="6"/>
          <c:order val="7"/>
          <c:tx>
            <c:strRef>
              <c:f>'ASETTW Speculation'!$A$9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Speculation'!$D$9:$W$9</c15:sqref>
                  </c15:fullRef>
                </c:ext>
              </c:extLst>
              <c:f>('ASETTW Speculation'!$E$9,'ASETTW Speculation'!$I$9,'ASETTW Speculation'!$M$9,'ASETTW Speculation'!$Q$9,'ASETTW Speculation'!$U$9)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596-49EF-8882-651D5D81070E}"/>
            </c:ext>
          </c:extLst>
        </c:ser>
        <c:ser>
          <c:idx val="7"/>
          <c:order val="8"/>
          <c:tx>
            <c:strRef>
              <c:f>'ASETTW Speculation'!$A$10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Speculation'!$D$10:$W$10</c15:sqref>
                  </c15:fullRef>
                </c:ext>
              </c:extLst>
              <c:f>('ASETTW Speculation'!$E$10,'ASETTW Speculation'!$I$10,'ASETTW Speculation'!$M$10,'ASETTW Speculation'!$Q$10,'ASETTW Speculation'!$U$10)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96-49EF-8882-651D5D81070E}"/>
            </c:ext>
          </c:extLst>
        </c:ser>
        <c:ser>
          <c:idx val="8"/>
          <c:order val="9"/>
          <c:tx>
            <c:strRef>
              <c:f>'ASETTW Speculation'!$A$11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Speculation'!$D$11:$W$11</c15:sqref>
                  </c15:fullRef>
                </c:ext>
              </c:extLst>
              <c:f>('ASETTW Speculation'!$E$11,'ASETTW Speculation'!$I$11,'ASETTW Speculation'!$M$11,'ASETTW Speculation'!$Q$11,'ASETTW Speculation'!$U$11)</c:f>
              <c:numCache>
                <c:formatCode>General</c:formatCode>
                <c:ptCount val="5"/>
                <c:pt idx="0">
                  <c:v>1.284590330377438</c:v>
                </c:pt>
                <c:pt idx="1">
                  <c:v>1.231368328613659</c:v>
                </c:pt>
                <c:pt idx="2">
                  <c:v>1.1819325229382778</c:v>
                </c:pt>
                <c:pt idx="3">
                  <c:v>1.1392729237731398</c:v>
                </c:pt>
                <c:pt idx="4">
                  <c:v>1.1045899312820573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596-49EF-8882-651D5D81070E}"/>
            </c:ext>
          </c:extLst>
        </c:ser>
        <c:ser>
          <c:idx val="9"/>
          <c:order val="10"/>
          <c:tx>
            <c:strRef>
              <c:f>'ASETTW Speculation'!$A$12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Speculation'!$D$12:$W$12</c15:sqref>
                  </c15:fullRef>
                </c:ext>
              </c:extLst>
              <c:f>('ASETTW Speculation'!$E$12,'ASETTW Speculation'!$I$12,'ASETTW Speculation'!$M$12,'ASETTW Speculation'!$Q$12,'ASETTW Speculation'!$U$12)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596-49EF-8882-651D5D81070E}"/>
            </c:ext>
          </c:extLst>
        </c:ser>
        <c:ser>
          <c:idx val="10"/>
          <c:order val="11"/>
          <c:tx>
            <c:strRef>
              <c:f>'ASETTW Speculation'!$A$13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Speculation'!$D$13:$W$13</c15:sqref>
                  </c15:fullRef>
                </c:ext>
              </c:extLst>
              <c:f>('ASETTW Speculation'!$E$13,'ASETTW Speculation'!$I$13,'ASETTW Speculation'!$M$13,'ASETTW Speculation'!$Q$13,'ASETTW Speculation'!$U$13)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596-49EF-8882-651D5D81070E}"/>
            </c:ext>
          </c:extLst>
        </c:ser>
        <c:ser>
          <c:idx val="11"/>
          <c:order val="12"/>
          <c:tx>
            <c:strRef>
              <c:f>'ASETTW Speculation'!$A$14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Speculation'!$D$14:$W$14</c15:sqref>
                  </c15:fullRef>
                </c:ext>
              </c:extLst>
              <c:f>('ASETTW Speculation'!$E$14,'ASETTW Speculation'!$I$14,'ASETTW Speculation'!$M$14,'ASETTW Speculation'!$Q$14,'ASETTW Speculation'!$U$14)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596-49EF-8882-651D5D81070E}"/>
            </c:ext>
          </c:extLst>
        </c:ser>
        <c:ser>
          <c:idx val="12"/>
          <c:order val="13"/>
          <c:tx>
            <c:strRef>
              <c:f>'ASETTW Speculation'!$A$15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Speculation'!$D$15:$W$15</c15:sqref>
                  </c15:fullRef>
                </c:ext>
              </c:extLst>
              <c:f>('ASETTW Speculation'!$E$15,'ASETTW Speculation'!$I$15,'ASETTW Speculation'!$M$15,'ASETTW Speculation'!$Q$15,'ASETTW Speculation'!$U$15)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596-49EF-8882-651D5D81070E}"/>
            </c:ext>
          </c:extLst>
        </c:ser>
        <c:ser>
          <c:idx val="13"/>
          <c:order val="14"/>
          <c:tx>
            <c:strRef>
              <c:f>'ASETTW Speculation'!$A$16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Speculation'!$D$16:$W$16</c15:sqref>
                  </c15:fullRef>
                </c:ext>
              </c:extLst>
              <c:f>('ASETTW Speculation'!$E$16,'ASETTW Speculation'!$I$16,'ASETTW Speculation'!$M$16,'ASETTW Speculation'!$Q$16,'ASETTW Speculation'!$U$16)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596-49EF-8882-651D5D81070E}"/>
            </c:ext>
          </c:extLst>
        </c:ser>
        <c:ser>
          <c:idx val="14"/>
          <c:order val="15"/>
          <c:tx>
            <c:strRef>
              <c:f>'ASETTW Speculation'!$A$17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Speculation'!$D$17:$W$17</c15:sqref>
                  </c15:fullRef>
                </c:ext>
              </c:extLst>
              <c:f>('ASETTW Speculation'!$E$17,'ASETTW Speculation'!$I$17,'ASETTW Speculation'!$M$17,'ASETTW Speculation'!$Q$17,'ASETTW Speculation'!$U$17)</c:f>
              <c:numCache>
                <c:formatCode>General</c:formatCode>
                <c:ptCount val="5"/>
                <c:pt idx="0">
                  <c:v>1.4497071044696228</c:v>
                </c:pt>
                <c:pt idx="1">
                  <c:v>1.3895163430014073</c:v>
                </c:pt>
                <c:pt idx="2">
                  <c:v>1.338652599153239</c:v>
                </c:pt>
                <c:pt idx="3">
                  <c:v>1.2954759088324779</c:v>
                </c:pt>
                <c:pt idx="4">
                  <c:v>1.2458034958348283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596-49EF-8882-651D5D81070E}"/>
            </c:ext>
          </c:extLst>
        </c:ser>
        <c:ser>
          <c:idx val="15"/>
          <c:order val="16"/>
          <c:tx>
            <c:strRef>
              <c:f>'ASETTW Speculation'!$A$18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Speculation'!$D$18:$W$18</c15:sqref>
                  </c15:fullRef>
                </c:ext>
              </c:extLst>
              <c:f>('ASETTW Speculation'!$E$18,'ASETTW Speculation'!$I$18,'ASETTW Speculation'!$M$18,'ASETTW Speculation'!$Q$18,'ASETTW Speculation'!$U$18)</c:f>
              <c:numCache>
                <c:formatCode>General</c:formatCode>
                <c:ptCount val="5"/>
                <c:pt idx="0">
                  <c:v>1.4877406627584424</c:v>
                </c:pt>
                <c:pt idx="1">
                  <c:v>1.4179690704168224</c:v>
                </c:pt>
                <c:pt idx="2">
                  <c:v>1.3642460854144558</c:v>
                </c:pt>
                <c:pt idx="3">
                  <c:v>1.3201497715880981</c:v>
                </c:pt>
                <c:pt idx="4">
                  <c:v>1.2723358031904579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596-49EF-8882-651D5D81070E}"/>
            </c:ext>
          </c:extLst>
        </c:ser>
        <c:ser>
          <c:idx val="16"/>
          <c:order val="17"/>
          <c:tx>
            <c:strRef>
              <c:f>'ASETTW Speculation'!$A$19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Speculation'!$D$19:$W$19</c15:sqref>
                  </c15:fullRef>
                </c:ext>
              </c:extLst>
              <c:f>('ASETTW Speculation'!$E$19,'ASETTW Speculation'!$I$19,'ASETTW Speculation'!$M$19,'ASETTW Speculation'!$Q$19,'ASETTW Speculation'!$U$19)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596-49EF-8882-651D5D81070E}"/>
            </c:ext>
          </c:extLst>
        </c:ser>
        <c:ser>
          <c:idx val="17"/>
          <c:order val="18"/>
          <c:tx>
            <c:strRef>
              <c:f>'ASETTW Speculation'!$A$20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Speculation'!$D$20:$W$20</c15:sqref>
                  </c15:fullRef>
                </c:ext>
              </c:extLst>
              <c:f>('ASETTW Speculation'!$E$20,'ASETTW Speculation'!$I$20,'ASETTW Speculation'!$M$20,'ASETTW Speculation'!$Q$20,'ASETTW Speculation'!$U$20)</c:f>
              <c:numCache>
                <c:formatCode>General</c:formatCode>
                <c:ptCount val="5"/>
                <c:pt idx="0">
                  <c:v>1.5191076484901054</c:v>
                </c:pt>
                <c:pt idx="1">
                  <c:v>1.4597008813762504</c:v>
                </c:pt>
                <c:pt idx="2">
                  <c:v>1.402743518297402</c:v>
                </c:pt>
                <c:pt idx="3">
                  <c:v>1.3543112667208843</c:v>
                </c:pt>
                <c:pt idx="4">
                  <c:v>1.3132528654618298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596-49EF-8882-651D5D81070E}"/>
            </c:ext>
          </c:extLst>
        </c:ser>
        <c:ser>
          <c:idx val="18"/>
          <c:order val="19"/>
          <c:tx>
            <c:strRef>
              <c:f>'ASETTW Speculation'!$A$21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Speculation'!$D$21:$W$21</c15:sqref>
                  </c15:fullRef>
                </c:ext>
              </c:extLst>
              <c:f>('ASETTW Speculation'!$E$21,'ASETTW Speculation'!$I$21,'ASETTW Speculation'!$M$21,'ASETTW Speculation'!$Q$21,'ASETTW Speculation'!$U$21)</c:f>
              <c:numCache>
                <c:formatCode>General</c:formatCode>
                <c:ptCount val="5"/>
                <c:pt idx="0">
                  <c:v>1.5013605137872308</c:v>
                </c:pt>
                <c:pt idx="1">
                  <c:v>1.4372485205682983</c:v>
                </c:pt>
                <c:pt idx="2">
                  <c:v>1.371570763425094</c:v>
                </c:pt>
                <c:pt idx="3">
                  <c:v>1.319649172406115</c:v>
                </c:pt>
                <c:pt idx="4">
                  <c:v>1.2735815538792525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596-49EF-8882-651D5D81070E}"/>
            </c:ext>
          </c:extLst>
        </c:ser>
        <c:ser>
          <c:idx val="19"/>
          <c:order val="20"/>
          <c:tx>
            <c:strRef>
              <c:f>'ASETTW Speculation'!$A$22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Speculation'!$D$22:$W$22</c15:sqref>
                  </c15:fullRef>
                </c:ext>
              </c:extLst>
              <c:f>('ASETTW Speculation'!$E$22,'ASETTW Speculation'!$I$22,'ASETTW Speculation'!$M$22,'ASETTW Speculation'!$Q$22,'ASETTW Speculation'!$U$22)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596-49EF-8882-651D5D81070E}"/>
            </c:ext>
          </c:extLst>
        </c:ser>
        <c:ser>
          <c:idx val="20"/>
          <c:order val="21"/>
          <c:tx>
            <c:strRef>
              <c:f>'ASETTW 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Speculation'!$D$23:$W$23</c15:sqref>
                  </c15:fullRef>
                </c:ext>
              </c:extLst>
              <c:f>('ASETTW Speculation'!$E$23,'ASETTW Speculation'!$I$23,'ASETTW Speculation'!$M$23,'ASETTW Speculation'!$Q$23,'ASETTW Speculation'!$U$23)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596-49EF-8882-651D5D81070E}"/>
            </c:ext>
          </c:extLst>
        </c:ser>
        <c:ser>
          <c:idx val="21"/>
          <c:order val="22"/>
          <c:tx>
            <c:strRef>
              <c:f>'ASETTW Speculation'!$A$24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Speculation'!$D$24:$W$24</c15:sqref>
                  </c15:fullRef>
                </c:ext>
              </c:extLst>
              <c:f>('ASETTW Speculation'!$E$24,'ASETTW Speculation'!$I$24,'ASETTW Speculation'!$M$24,'ASETTW Speculation'!$Q$24,'ASETTW Speculation'!$U$24)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Speculation'!$H$24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7596-49EF-8882-651D5D81070E}"/>
            </c:ext>
          </c:extLst>
        </c:ser>
        <c:ser>
          <c:idx val="22"/>
          <c:order val="23"/>
          <c:tx>
            <c:strRef>
              <c:f>'ASETTW Speculation'!$A$25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Speculation'!$D$25:$W$25</c15:sqref>
                  </c15:fullRef>
                </c:ext>
              </c:extLst>
              <c:f>('ASETTW Speculation'!$E$25,'ASETTW Speculation'!$I$25,'ASETTW Speculation'!$M$25,'ASETTW Speculation'!$Q$25,'ASETTW Speculation'!$U$25)</c:f>
              <c:numCache>
                <c:formatCode>General</c:formatCode>
                <c:ptCount val="5"/>
                <c:pt idx="0">
                  <c:v>1.5405753182612389</c:v>
                </c:pt>
                <c:pt idx="1">
                  <c:v>1.4798319452007627</c:v>
                </c:pt>
                <c:pt idx="2">
                  <c:v>1.4146750921768783</c:v>
                </c:pt>
                <c:pt idx="3">
                  <c:v>1.3625010656700902</c:v>
                </c:pt>
                <c:pt idx="4">
                  <c:v>1.3164606677993107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596-49EF-8882-651D5D81070E}"/>
            </c:ext>
          </c:extLst>
        </c:ser>
        <c:ser>
          <c:idx val="23"/>
          <c:order val="24"/>
          <c:tx>
            <c:strRef>
              <c:f>'ASETTW Speculation'!$A$26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Speculation'!$D$26:$W$26</c15:sqref>
                  </c15:fullRef>
                </c:ext>
              </c:extLst>
              <c:f>('ASETTW Speculation'!$E$26,'ASETTW Speculation'!$I$26,'ASETTW Speculation'!$M$26,'ASETTW Speculation'!$Q$26,'ASETTW Speculation'!$U$26)</c:f>
              <c:numCache>
                <c:formatCode>General</c:formatCode>
                <c:ptCount val="5"/>
                <c:pt idx="0">
                  <c:v>1.5530928335216108</c:v>
                </c:pt>
                <c:pt idx="1">
                  <c:v>1.4914470412187186</c:v>
                </c:pt>
                <c:pt idx="2">
                  <c:v>1.4224814895558766</c:v>
                </c:pt>
                <c:pt idx="3">
                  <c:v>1.3766405263822636</c:v>
                </c:pt>
                <c:pt idx="4">
                  <c:v>1.3374098541008843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596-49EF-8882-651D5D81070E}"/>
            </c:ext>
          </c:extLst>
        </c:ser>
        <c:ser>
          <c:idx val="24"/>
          <c:order val="25"/>
          <c:tx>
            <c:strRef>
              <c:f>'ASETTW Speculation'!$A$27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Speculation'!$D$27:$W$27</c15:sqref>
                  </c15:fullRef>
                </c:ext>
              </c:extLst>
              <c:f>('ASETTW Speculation'!$E$27,'ASETTW Speculation'!$I$27,'ASETTW Speculation'!$M$27,'ASETTW Speculation'!$Q$27,'ASETTW Speculation'!$U$27)</c:f>
              <c:numCache>
                <c:formatCode>General</c:formatCode>
                <c:ptCount val="5"/>
                <c:pt idx="0">
                  <c:v>1.602210370941644</c:v>
                </c:pt>
                <c:pt idx="1">
                  <c:v>1.5379590455142318</c:v>
                </c:pt>
                <c:pt idx="2">
                  <c:v>1.4742328949601782</c:v>
                </c:pt>
                <c:pt idx="3">
                  <c:v>1.4229535500612727</c:v>
                </c:pt>
                <c:pt idx="4">
                  <c:v>1.3784221174318034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596-49EF-8882-651D5D81070E}"/>
            </c:ext>
          </c:extLst>
        </c:ser>
        <c:ser>
          <c:idx val="25"/>
          <c:order val="26"/>
          <c:tx>
            <c:strRef>
              <c:f>'ASETTW Speculation'!$A$28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Speculation'!$D$28:$W$28</c15:sqref>
                  </c15:fullRef>
                </c:ext>
              </c:extLst>
              <c:f>('ASETTW Speculation'!$E$28,'ASETTW Speculation'!$I$28,'ASETTW Speculation'!$M$28,'ASETTW Speculation'!$Q$28,'ASETTW Speculation'!$U$28)</c:f>
              <c:numCache>
                <c:formatCode>General</c:formatCode>
                <c:ptCount val="5"/>
                <c:pt idx="0">
                  <c:v>1.616354483854449</c:v>
                </c:pt>
                <c:pt idx="1">
                  <c:v>1.5366821095420138</c:v>
                </c:pt>
                <c:pt idx="2">
                  <c:v>1.4699327004190725</c:v>
                </c:pt>
                <c:pt idx="3">
                  <c:v>1.4252225627546886</c:v>
                </c:pt>
                <c:pt idx="4">
                  <c:v>1.3677582368640233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596-49EF-8882-651D5D81070E}"/>
            </c:ext>
          </c:extLst>
        </c:ser>
        <c:ser>
          <c:idx val="26"/>
          <c:order val="27"/>
          <c:tx>
            <c:strRef>
              <c:f>'ASETTW Speculation'!$A$29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Speculation'!$D$29:$W$29</c15:sqref>
                  </c15:fullRef>
                </c:ext>
              </c:extLst>
              <c:f>('ASETTW Speculation'!$E$29,'ASETTW Speculation'!$I$29,'ASETTW Speculation'!$M$29,'ASETTW Speculation'!$Q$29,'ASETTW Speculation'!$U$29)</c:f>
              <c:numCache>
                <c:formatCode>General</c:formatCode>
                <c:ptCount val="5"/>
                <c:pt idx="0">
                  <c:v>1.7467799048180983</c:v>
                </c:pt>
                <c:pt idx="1">
                  <c:v>1.6784062351430475</c:v>
                </c:pt>
                <c:pt idx="2">
                  <c:v>1.6035815153866637</c:v>
                </c:pt>
                <c:pt idx="3">
                  <c:v>1.5619111667737646</c:v>
                </c:pt>
                <c:pt idx="4">
                  <c:v>1.5063815383762467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596-49EF-8882-651D5D81070E}"/>
            </c:ext>
          </c:extLst>
        </c:ser>
        <c:ser>
          <c:idx val="27"/>
          <c:order val="28"/>
          <c:tx>
            <c:strRef>
              <c:f>'ASETTW Speculation'!$A$30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Speculation'!$D$30:$W$30</c15:sqref>
                  </c15:fullRef>
                </c:ext>
              </c:extLst>
              <c:f>('ASETTW Speculation'!$E$30,'ASETTW Speculation'!$I$30,'ASETTW Speculation'!$M$30,'ASETTW Speculation'!$Q$30,'ASETTW Speculation'!$U$30)</c:f>
              <c:numCache>
                <c:formatCode>General</c:formatCode>
                <c:ptCount val="5"/>
                <c:pt idx="0">
                  <c:v>1.7712937879490749</c:v>
                </c:pt>
                <c:pt idx="1">
                  <c:v>1.6828687724724105</c:v>
                </c:pt>
                <c:pt idx="2">
                  <c:v>1.6146566771617774</c:v>
                </c:pt>
                <c:pt idx="3">
                  <c:v>1.5631346294291848</c:v>
                </c:pt>
                <c:pt idx="4">
                  <c:v>1.5112328040644483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596-49EF-8882-651D5D81070E}"/>
            </c:ext>
          </c:extLst>
        </c:ser>
        <c:ser>
          <c:idx val="28"/>
          <c:order val="29"/>
          <c:tx>
            <c:strRef>
              <c:f>'ASETTW Speculation'!$A$31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Speculation'!$D$31:$W$31</c15:sqref>
                  </c15:fullRef>
                </c:ext>
              </c:extLst>
              <c:f>('ASETTW Speculation'!$E$31,'ASETTW Speculation'!$I$31,'ASETTW Speculation'!$M$31,'ASETTW Speculation'!$Q$31,'ASETTW Speculation'!$U$31)</c:f>
              <c:numCache>
                <c:formatCode>General</c:formatCode>
                <c:ptCount val="5"/>
                <c:pt idx="0">
                  <c:v>1.7522075942193744</c:v>
                </c:pt>
                <c:pt idx="1">
                  <c:v>1.6713736227154699</c:v>
                </c:pt>
                <c:pt idx="2">
                  <c:v>1.5966422600144248</c:v>
                </c:pt>
                <c:pt idx="3">
                  <c:v>1.5458155238158338</c:v>
                </c:pt>
                <c:pt idx="4">
                  <c:v>1.4973199190538977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596-49EF-8882-651D5D81070E}"/>
            </c:ext>
          </c:extLst>
        </c:ser>
        <c:ser>
          <c:idx val="29"/>
          <c:order val="30"/>
          <c:tx>
            <c:strRef>
              <c:f>'ASETTW Speculation'!$A$32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Speculation'!$D$32:$W$32</c15:sqref>
                  </c15:fullRef>
                </c:ext>
              </c:extLst>
              <c:f>('ASETTW Speculation'!$E$32,'ASETTW Speculation'!$I$32,'ASETTW Speculation'!$M$32,'ASETTW Speculation'!$Q$32,'ASETTW Speculation'!$U$32)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596-49EF-8882-651D5D81070E}"/>
            </c:ext>
          </c:extLst>
        </c:ser>
        <c:ser>
          <c:idx val="30"/>
          <c:order val="31"/>
          <c:tx>
            <c:strRef>
              <c:f>'ASETTW Speculation'!$A$33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Speculation'!$D$33:$W$33</c15:sqref>
                  </c15:fullRef>
                </c:ext>
              </c:extLst>
              <c:f>('ASETTW Speculation'!$E$33,'ASETTW Speculation'!$I$33,'ASETTW Speculation'!$M$33,'ASETTW Speculation'!$Q$33,'ASETTW Speculation'!$U$33)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596-49EF-8882-651D5D81070E}"/>
            </c:ext>
          </c:extLst>
        </c:ser>
        <c:ser>
          <c:idx val="31"/>
          <c:order val="32"/>
          <c:tx>
            <c:strRef>
              <c:f>'ASETTW Speculation'!$A$34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Speculation'!$D$34:$W$34</c15:sqref>
                  </c15:fullRef>
                </c:ext>
              </c:extLst>
              <c:f>('ASETTW Speculation'!$E$34,'ASETTW Speculation'!$I$34,'ASETTW Speculation'!$M$34,'ASETTW Speculation'!$Q$34,'ASETTW Speculation'!$U$34)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596-49EF-8882-651D5D81070E}"/>
            </c:ext>
          </c:extLst>
        </c:ser>
        <c:ser>
          <c:idx val="32"/>
          <c:order val="33"/>
          <c:tx>
            <c:strRef>
              <c:f>'ASETTW Speculation'!$A$35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Speculation'!$D$35:$W$35</c15:sqref>
                  </c15:fullRef>
                </c:ext>
              </c:extLst>
              <c:f>('ASETTW Speculation'!$E$35,'ASETTW Speculation'!$I$35,'ASETTW Speculation'!$M$35,'ASETTW Speculation'!$Q$35,'ASETTW Speculation'!$U$35)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596-49EF-8882-651D5D81070E}"/>
            </c:ext>
          </c:extLst>
        </c:ser>
        <c:ser>
          <c:idx val="33"/>
          <c:order val="34"/>
          <c:tx>
            <c:strRef>
              <c:f>'ASETTW Speculation'!$A$36</c:f>
              <c:strCache>
                <c:ptCount val="1"/>
                <c:pt idx="0">
                  <c:v>Gholdengo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Speculation'!$D$36:$W$36</c15:sqref>
                  </c15:fullRef>
                </c:ext>
              </c:extLst>
              <c:f>('ASETTW Speculation'!$E$36,'ASETTW Speculation'!$I$36,'ASETTW Speculation'!$M$36,'ASETTW Speculation'!$Q$36,'ASETTW Speculation'!$U$36)</c:f>
              <c:numCache>
                <c:formatCode>General</c:formatCode>
                <c:ptCount val="5"/>
                <c:pt idx="0">
                  <c:v>1.2887930701861239</c:v>
                </c:pt>
                <c:pt idx="1">
                  <c:v>1.2404276959491281</c:v>
                </c:pt>
                <c:pt idx="2">
                  <c:v>1.1857916774926709</c:v>
                </c:pt>
                <c:pt idx="3">
                  <c:v>1.1466343872777514</c:v>
                </c:pt>
                <c:pt idx="4">
                  <c:v>1.10878789059796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596-49EF-8882-651D5D81070E}"/>
            </c:ext>
          </c:extLst>
        </c:ser>
        <c:ser>
          <c:idx val="34"/>
          <c:order val="35"/>
          <c:tx>
            <c:strRef>
              <c:f>'ASETTW Speculation'!$A$37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Speculation'!$D$37:$W$37</c15:sqref>
                  </c15:fullRef>
                </c:ext>
              </c:extLst>
              <c:f>('ASETTW Speculation'!$E$37,'ASETTW Speculation'!$I$37,'ASETTW Speculation'!$M$37,'ASETTW Speculation'!$Q$37,'ASETTW Speculation'!$U$37)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596-49EF-8882-651D5D81070E}"/>
            </c:ext>
          </c:extLst>
        </c:ser>
        <c:ser>
          <c:idx val="35"/>
          <c:order val="36"/>
          <c:tx>
            <c:strRef>
              <c:f>'ASETTW Speculation'!$A$38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Speculation'!$D$38:$W$38</c15:sqref>
                  </c15:fullRef>
                </c:ext>
              </c:extLst>
              <c:f>('ASETTW Speculation'!$E$38,'ASETTW Speculation'!$I$38,'ASETTW Speculation'!$M$38,'ASETTW Speculation'!$Q$38,'ASETTW Speculation'!$U$38)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596-49EF-8882-651D5D81070E}"/>
            </c:ext>
          </c:extLst>
        </c:ser>
        <c:ser>
          <c:idx val="36"/>
          <c:order val="37"/>
          <c:tx>
            <c:strRef>
              <c:f>'ASETTW Speculation'!$A$39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Speculation'!$D$39:$W$39</c15:sqref>
                  </c15:fullRef>
                </c:ext>
              </c:extLst>
              <c:f>('ASETTW Speculation'!$E$39,'ASETTW Speculation'!$I$39,'ASETTW Speculation'!$M$39,'ASETTW Speculation'!$Q$39,'ASETTW Speculation'!$U$39)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596-49EF-8882-651D5D81070E}"/>
            </c:ext>
          </c:extLst>
        </c:ser>
        <c:ser>
          <c:idx val="37"/>
          <c:order val="38"/>
          <c:tx>
            <c:strRef>
              <c:f>'ASETTW Speculation'!$A$40</c:f>
              <c:strCache>
                <c:ptCount val="1"/>
                <c:pt idx="0">
                  <c:v>Melmetal</c:v>
                </c:pt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Speculation'!$D$40:$W$40</c15:sqref>
                  </c15:fullRef>
                </c:ext>
              </c:extLst>
              <c:f>('ASETTW Speculation'!$E$40,'ASETTW Speculation'!$I$40,'ASETTW Speculation'!$M$40,'ASETTW Speculation'!$Q$40,'ASETTW Speculation'!$U$40)</c:f>
              <c:numCache>
                <c:formatCode>General</c:formatCode>
                <c:ptCount val="5"/>
                <c:pt idx="0">
                  <c:v>1.409761973034152</c:v>
                </c:pt>
                <c:pt idx="1">
                  <c:v>1.3511354196009921</c:v>
                </c:pt>
                <c:pt idx="2">
                  <c:v>1.2914392258690999</c:v>
                </c:pt>
                <c:pt idx="3">
                  <c:v>1.2563488475131592</c:v>
                </c:pt>
                <c:pt idx="4">
                  <c:v>1.2247080711176219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596-49EF-8882-651D5D81070E}"/>
            </c:ext>
          </c:extLst>
        </c:ser>
        <c:ser>
          <c:idx val="43"/>
          <c:order val="44"/>
          <c:tx>
            <c:strRef>
              <c:f>'ASETTW Speculation'!$A$46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Speculation'!$D$46:$W$46</c15:sqref>
                  </c15:fullRef>
                </c:ext>
              </c:extLst>
              <c:f>('ASETTW Speculation'!$E$46,'ASETTW Speculation'!$I$46,'ASETTW Speculation'!$M$46,'ASETTW Speculation'!$Q$46,'ASETTW Speculation'!$U$46)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596-49EF-8882-651D5D81070E}"/>
            </c:ext>
          </c:extLst>
        </c:ser>
        <c:ser>
          <c:idx val="44"/>
          <c:order val="45"/>
          <c:tx>
            <c:strRef>
              <c:f>'ASETTW Speculation'!$A$47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Speculation'!$D$47:$W$47</c15:sqref>
                  </c15:fullRef>
                </c:ext>
              </c:extLst>
              <c:f>('ASETTW Speculation'!$E$47,'ASETTW Speculation'!$I$47,'ASETTW Speculation'!$M$47,'ASETTW Speculation'!$Q$47,'ASETTW Speculation'!$U$47)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596-49EF-8882-651D5D81070E}"/>
            </c:ext>
          </c:extLst>
        </c:ser>
        <c:ser>
          <c:idx val="45"/>
          <c:order val="46"/>
          <c:tx>
            <c:strRef>
              <c:f>'ASETTW Speculation'!$A$48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Speculation'!$D$48:$W$48</c15:sqref>
                  </c15:fullRef>
                </c:ext>
              </c:extLst>
              <c:f>('ASETTW Speculation'!$E$48,'ASETTW Speculation'!$I$48,'ASETTW Speculation'!$M$48,'ASETTW Speculation'!$Q$48,'ASETTW Speculation'!$U$48)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596-49EF-8882-651D5D81070E}"/>
            </c:ext>
          </c:extLst>
        </c:ser>
        <c:ser>
          <c:idx val="46"/>
          <c:order val="47"/>
          <c:tx>
            <c:strRef>
              <c:f>'ASETTW Speculation'!$A$49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Speculation'!$D$49:$W$49</c15:sqref>
                  </c15:fullRef>
                </c:ext>
              </c:extLst>
              <c:f>('ASETTW Speculation'!$E$49,'ASETTW Speculation'!$I$49,'ASETTW Speculation'!$M$49,'ASETTW Speculation'!$Q$49,'ASETTW Speculation'!$U$49)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596-49EF-8882-651D5D81070E}"/>
            </c:ext>
          </c:extLst>
        </c:ser>
        <c:ser>
          <c:idx val="47"/>
          <c:order val="48"/>
          <c:tx>
            <c:strRef>
              <c:f>'ASETTW Speculation'!$A$50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Speculation'!$D$50:$W$50</c15:sqref>
                  </c15:fullRef>
                </c:ext>
              </c:extLst>
              <c:f>('ASETTW Speculation'!$E$50,'ASETTW Speculation'!$I$50,'ASETTW Speculation'!$M$50,'ASETTW Speculation'!$Q$50,'ASETTW Speculation'!$U$50)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596-49EF-8882-651D5D81070E}"/>
            </c:ext>
          </c:extLst>
        </c:ser>
        <c:ser>
          <c:idx val="48"/>
          <c:order val="49"/>
          <c:tx>
            <c:strRef>
              <c:f>'ASETTW Speculation'!$A$51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Speculation'!$D$51:$W$51</c15:sqref>
                  </c15:fullRef>
                </c:ext>
              </c:extLst>
              <c:f>('ASETTW Speculation'!$E$51,'ASETTW Speculation'!$I$51,'ASETTW Speculation'!$M$51,'ASETTW Speculation'!$Q$51,'ASETTW Speculation'!$U$51)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596-49EF-8882-651D5D81070E}"/>
            </c:ext>
          </c:extLst>
        </c:ser>
        <c:ser>
          <c:idx val="49"/>
          <c:order val="50"/>
          <c:tx>
            <c:strRef>
              <c:f>'ASETTW 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Speculation'!$D$52:$W$52</c15:sqref>
                  </c15:fullRef>
                </c:ext>
              </c:extLst>
              <c:f>('ASETTW Speculation'!$E$52,'ASETTW Speculation'!$I$52,'ASETTW Speculation'!$M$52,'ASETTW Speculation'!$Q$52,'ASETTW Speculation'!$U$52)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596-49EF-8882-651D5D81070E}"/>
            </c:ext>
          </c:extLst>
        </c:ser>
        <c:ser>
          <c:idx val="50"/>
          <c:order val="51"/>
          <c:tx>
            <c:strRef>
              <c:f>'ASETTW Speculation'!$A$53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Speculation'!$D$53:$W$53</c15:sqref>
                  </c15:fullRef>
                </c:ext>
              </c:extLst>
              <c:f>('ASETTW Speculation'!$E$53,'ASETTW Speculation'!$I$53,'ASETTW Speculation'!$M$53,'ASETTW Speculation'!$Q$53,'ASETTW Speculation'!$U$53)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596-49EF-8882-651D5D81070E}"/>
            </c:ext>
          </c:extLst>
        </c:ser>
        <c:ser>
          <c:idx val="51"/>
          <c:order val="52"/>
          <c:tx>
            <c:strRef>
              <c:f>'ASETTW 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Speculation'!$D$54:$W$54</c15:sqref>
                  </c15:fullRef>
                </c:ext>
              </c:extLst>
              <c:f>('ASETTW Speculation'!$E$54,'ASETTW Speculation'!$I$54,'ASETTW Speculation'!$M$54,'ASETTW Speculation'!$Q$54,'ASETTW Speculation'!$U$54)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596-49EF-8882-651D5D81070E}"/>
            </c:ext>
          </c:extLst>
        </c:ser>
        <c:ser>
          <c:idx val="52"/>
          <c:order val="53"/>
          <c:tx>
            <c:strRef>
              <c:f>'ASETTW Speculation'!$A$55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Speculation'!$D$55:$W$55</c15:sqref>
                  </c15:fullRef>
                </c:ext>
              </c:extLst>
              <c:f>('ASETTW Speculation'!$E$55,'ASETTW Speculation'!$I$55,'ASETTW Speculation'!$M$55,'ASETTW Speculation'!$Q$55,'ASETTW Speculation'!$U$55)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596-49EF-8882-651D5D81070E}"/>
            </c:ext>
          </c:extLst>
        </c:ser>
        <c:ser>
          <c:idx val="53"/>
          <c:order val="54"/>
          <c:tx>
            <c:strRef>
              <c:f>'ASETTW Speculation'!$A$56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Speculation'!$D$56:$W$56</c15:sqref>
                  </c15:fullRef>
                </c:ext>
              </c:extLst>
              <c:f>('ASETTW Speculation'!$E$56,'ASETTW Speculation'!$I$56,'ASETTW Speculation'!$M$56,'ASETTW Speculation'!$Q$56,'ASETTW Speculation'!$U$56)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596-49EF-8882-651D5D81070E}"/>
            </c:ext>
          </c:extLst>
        </c:ser>
        <c:ser>
          <c:idx val="54"/>
          <c:order val="55"/>
          <c:tx>
            <c:strRef>
              <c:f>'ASETTW Speculation'!$A$57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Speculation'!$D$57:$W$57</c15:sqref>
                  </c15:fullRef>
                </c:ext>
              </c:extLst>
              <c:f>('ASETTW Speculation'!$E$57,'ASETTW Speculation'!$I$57,'ASETTW Speculation'!$M$57,'ASETTW Speculation'!$Q$57,'ASETTW Speculation'!$U$57)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596-49EF-8882-651D5D81070E}"/>
            </c:ext>
          </c:extLst>
        </c:ser>
        <c:ser>
          <c:idx val="55"/>
          <c:order val="56"/>
          <c:tx>
            <c:strRef>
              <c:f>'ASETTW Speculation'!$A$58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Speculation'!$D$58:$W$58</c15:sqref>
                  </c15:fullRef>
                </c:ext>
              </c:extLst>
              <c:f>('ASETTW Speculation'!$E$58,'ASETTW Speculation'!$I$58,'ASETTW Speculation'!$M$58,'ASETTW Speculation'!$Q$58,'ASETTW Speculation'!$U$58)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596-49EF-8882-651D5D81070E}"/>
            </c:ext>
          </c:extLst>
        </c:ser>
        <c:ser>
          <c:idx val="56"/>
          <c:order val="57"/>
          <c:tx>
            <c:strRef>
              <c:f>'ASETTW Speculation'!$A$59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Speculation'!$D$59:$W$59</c15:sqref>
                  </c15:fullRef>
                </c:ext>
              </c:extLst>
              <c:f>('ASETTW Speculation'!$E$59,'ASETTW Speculation'!$I$59,'ASETTW Speculation'!$M$59,'ASETTW Speculation'!$Q$59,'ASETTW Speculation'!$U$59)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596-49EF-8882-651D5D81070E}"/>
            </c:ext>
          </c:extLst>
        </c:ser>
        <c:ser>
          <c:idx val="57"/>
          <c:order val="58"/>
          <c:tx>
            <c:strRef>
              <c:f>'ASETTW Speculation'!$A$60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Speculation'!$D$60:$W$60</c15:sqref>
                  </c15:fullRef>
                </c:ext>
              </c:extLst>
              <c:f>('ASETTW Speculation'!$E$60,'ASETTW Speculation'!$I$60,'ASETTW Speculation'!$M$60,'ASETTW Speculation'!$Q$60,'ASETTW Speculation'!$U$60)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596-49EF-8882-651D5D81070E}"/>
            </c:ext>
          </c:extLst>
        </c:ser>
        <c:ser>
          <c:idx val="58"/>
          <c:order val="59"/>
          <c:tx>
            <c:strRef>
              <c:f>'ASETTW Speculation'!$A$61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Speculation'!$D$61:$W$61</c15:sqref>
                  </c15:fullRef>
                </c:ext>
              </c:extLst>
              <c:f>('ASETTW Speculation'!$E$61,'ASETTW Speculation'!$I$61,'ASETTW Speculation'!$M$61,'ASETTW Speculation'!$Q$61,'ASETTW Speculation'!$U$61)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596-49EF-8882-651D5D81070E}"/>
            </c:ext>
          </c:extLst>
        </c:ser>
        <c:ser>
          <c:idx val="59"/>
          <c:order val="60"/>
          <c:tx>
            <c:strRef>
              <c:f>'ASETTW Speculation'!$A$62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Speculation'!$D$62:$W$62</c15:sqref>
                  </c15:fullRef>
                </c:ext>
              </c:extLst>
              <c:f>('ASETTW Speculation'!$E$62,'ASETTW Speculation'!$I$62,'ASETTW Speculation'!$M$62,'ASETTW Speculation'!$Q$62,'ASETTW Speculation'!$U$62)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596-49EF-8882-651D5D81070E}"/>
            </c:ext>
          </c:extLst>
        </c:ser>
        <c:ser>
          <c:idx val="60"/>
          <c:order val="61"/>
          <c:tx>
            <c:strRef>
              <c:f>'ASETTW Speculation'!$A$63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Speculation'!$D$63:$W$63</c15:sqref>
                  </c15:fullRef>
                </c:ext>
              </c:extLst>
              <c:f>('ASETTW Speculation'!$E$63,'ASETTW Speculation'!$I$63,'ASETTW Speculation'!$M$63,'ASETTW Speculation'!$Q$63,'ASETTW Speculation'!$U$63)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596-49EF-8882-651D5D81070E}"/>
            </c:ext>
          </c:extLst>
        </c:ser>
        <c:ser>
          <c:idx val="61"/>
          <c:order val="62"/>
          <c:tx>
            <c:strRef>
              <c:f>'ASETTW Speculation'!$A$64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Speculation'!$D$64:$W$64</c15:sqref>
                  </c15:fullRef>
                </c:ext>
              </c:extLst>
              <c:f>('ASETTW Speculation'!$E$64,'ASETTW Speculation'!$I$64,'ASETTW Speculation'!$M$64,'ASETTW Speculation'!$Q$64,'ASETTW Speculation'!$U$64)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596-49EF-8882-651D5D81070E}"/>
            </c:ext>
          </c:extLst>
        </c:ser>
        <c:ser>
          <c:idx val="62"/>
          <c:order val="63"/>
          <c:tx>
            <c:strRef>
              <c:f>'ASETTW Speculation'!$A$65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Speculation'!$D$65:$W$65</c15:sqref>
                  </c15:fullRef>
                </c:ext>
              </c:extLst>
              <c:f>('ASETTW Speculation'!$E$65,'ASETTW Speculation'!$I$65,'ASETTW Speculation'!$M$65,'ASETTW Speculation'!$Q$65,'ASETTW Speculation'!$U$65)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596-49EF-8882-651D5D81070E}"/>
            </c:ext>
          </c:extLst>
        </c:ser>
        <c:ser>
          <c:idx val="63"/>
          <c:order val="64"/>
          <c:tx>
            <c:strRef>
              <c:f>'ASETTW Speculation'!$A$66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Speculation'!$D$66:$W$66</c15:sqref>
                  </c15:fullRef>
                </c:ext>
              </c:extLst>
              <c:f>('ASETTW Speculation'!$E$66,'ASETTW Speculation'!$I$66,'ASETTW Speculation'!$M$66,'ASETTW Speculation'!$Q$66,'ASETTW Speculation'!$U$66)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596-49EF-8882-651D5D81070E}"/>
            </c:ext>
          </c:extLst>
        </c:ser>
        <c:ser>
          <c:idx val="64"/>
          <c:order val="65"/>
          <c:tx>
            <c:strRef>
              <c:f>'ASETTW Speculation'!$A$67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Speculation'!$D$67:$W$67</c15:sqref>
                  </c15:fullRef>
                </c:ext>
              </c:extLst>
              <c:f>('ASETTW Speculation'!$E$67,'ASETTW Speculation'!$I$67,'ASETTW Speculation'!$M$67,'ASETTW Speculation'!$Q$67,'ASETTW Speculation'!$U$67)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596-49EF-8882-651D5D81070E}"/>
            </c:ext>
          </c:extLst>
        </c:ser>
        <c:ser>
          <c:idx val="65"/>
          <c:order val="66"/>
          <c:tx>
            <c:strRef>
              <c:f>'ASETTW Speculation'!$A$68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Speculation'!$D$68:$W$68</c15:sqref>
                  </c15:fullRef>
                </c:ext>
              </c:extLst>
              <c:f>('ASETTW Speculation'!$E$68,'ASETTW Speculation'!$I$68,'ASETTW Speculation'!$M$68,'ASETTW Speculation'!$Q$68,'ASETTW Speculation'!$U$68)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596-49EF-8882-651D5D81070E}"/>
            </c:ext>
          </c:extLst>
        </c:ser>
        <c:ser>
          <c:idx val="66"/>
          <c:order val="67"/>
          <c:tx>
            <c:strRef>
              <c:f>'ASETTW Speculation'!$A$69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Speculation'!$D$69:$W$69</c15:sqref>
                  </c15:fullRef>
                </c:ext>
              </c:extLst>
              <c:f>('ASETTW Speculation'!$E$69,'ASETTW Speculation'!$I$69,'ASETTW Speculation'!$M$69,'ASETTW Speculation'!$Q$69,'ASETTW Speculation'!$U$69)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596-49EF-8882-651D5D81070E}"/>
            </c:ext>
          </c:extLst>
        </c:ser>
        <c:ser>
          <c:idx val="67"/>
          <c:order val="68"/>
          <c:tx>
            <c:strRef>
              <c:f>'ASETTW Speculation'!$A$70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Speculation'!$E$1,'ASETTW Speculation'!$I$1,'ASETTW Speculation'!$M$1,'ASETTW Speculation'!$Q$1,'ASETTW 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Speculation'!$D$70:$W$70</c15:sqref>
                  </c15:fullRef>
                </c:ext>
              </c:extLst>
              <c:f>('ASETTW Speculation'!$E$70,'ASETTW Speculation'!$I$70,'ASETTW Speculation'!$M$70,'ASETTW Speculation'!$Q$70,'ASETTW Speculation'!$U$70)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596-49EF-8882-651D5D810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Speculation'!$A$2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Speculation'!$D$2:$W$2</c15:sqref>
                  </c15:fullRef>
                </c:ext>
              </c:extLst>
              <c:f>('ASETTW Speculation'!$F$2,'ASETTW Speculation'!$J$2,'ASETTW Speculation'!$N$2,'ASETTW Speculation'!$R$2,'ASETTW Speculation'!$V$2)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95C-4039-9712-5019F18AC9DE}"/>
            </c:ext>
          </c:extLst>
        </c:ser>
        <c:ser>
          <c:idx val="38"/>
          <c:order val="39"/>
          <c:tx>
            <c:strRef>
              <c:f>'ASETTW 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Speculation'!$D$41:$W$41</c15:sqref>
                  </c15:fullRef>
                </c:ext>
              </c:extLst>
              <c:f>('ASETTW Speculation'!$F$41,'ASETTW Speculation'!$J$41,'ASETTW Speculation'!$N$41,'ASETTW Speculation'!$R$41,'ASETTW Speculation'!$V$41)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5C-4039-9712-5019F18AC9DE}"/>
            </c:ext>
          </c:extLst>
        </c:ser>
        <c:ser>
          <c:idx val="39"/>
          <c:order val="40"/>
          <c:tx>
            <c:strRef>
              <c:f>'ASETTW Speculation'!$A$42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Speculation'!$D$42:$W$42</c15:sqref>
                  </c15:fullRef>
                </c:ext>
              </c:extLst>
              <c:f>('ASETTW Speculation'!$F$42,'ASETTW Speculation'!$J$42,'ASETTW Speculation'!$N$42,'ASETTW Speculation'!$R$42,'ASETTW Speculation'!$V$42)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5C-4039-9712-5019F18AC9DE}"/>
            </c:ext>
          </c:extLst>
        </c:ser>
        <c:ser>
          <c:idx val="40"/>
          <c:order val="41"/>
          <c:tx>
            <c:strRef>
              <c:f>'ASETTW Speculation'!$A$43</c:f>
              <c:strCache>
                <c:ptCount val="1"/>
                <c:pt idx="0">
                  <c:v>Gholdengo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Speculation'!$D$43:$W$43</c15:sqref>
                  </c15:fullRef>
                </c:ext>
              </c:extLst>
              <c:f>('ASETTW Speculation'!$F$43,'ASETTW Speculation'!$J$43,'ASETTW Speculation'!$N$43,'ASETTW Speculation'!$R$43,'ASETTW Speculation'!$V$43)</c:f>
              <c:numCache>
                <c:formatCode>General</c:formatCode>
                <c:ptCount val="5"/>
                <c:pt idx="0">
                  <c:v>1.440695688532565</c:v>
                </c:pt>
                <c:pt idx="1">
                  <c:v>1.3687053087640846</c:v>
                </c:pt>
                <c:pt idx="2">
                  <c:v>1.3093614146026844</c:v>
                </c:pt>
                <c:pt idx="3">
                  <c:v>1.2637548711306341</c:v>
                </c:pt>
                <c:pt idx="4">
                  <c:v>1.2207348303457286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5C-4039-9712-5019F18AC9DE}"/>
            </c:ext>
          </c:extLst>
        </c:ser>
        <c:ser>
          <c:idx val="41"/>
          <c:order val="42"/>
          <c:tx>
            <c:strRef>
              <c:f>'ASETTW Speculation'!$A$44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Speculation'!$D$44:$W$44</c15:sqref>
                  </c15:fullRef>
                </c:ext>
              </c:extLst>
              <c:f>('ASETTW Speculation'!$F$44,'ASETTW Speculation'!$J$44,'ASETTW Speculation'!$N$44,'ASETTW Speculation'!$R$44,'ASETTW Speculation'!$V$44)</c:f>
              <c:numCache>
                <c:formatCode>General</c:formatCode>
                <c:ptCount val="5"/>
                <c:pt idx="0">
                  <c:v>1.5297286616188608</c:v>
                </c:pt>
                <c:pt idx="1">
                  <c:v>1.4667303070386315</c:v>
                </c:pt>
                <c:pt idx="2">
                  <c:v>1.4018824446284706</c:v>
                </c:pt>
                <c:pt idx="3">
                  <c:v>1.3628795383031751</c:v>
                </c:pt>
                <c:pt idx="4">
                  <c:v>1.3220037817988357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5C-4039-9712-5019F18AC9DE}"/>
            </c:ext>
          </c:extLst>
        </c:ser>
        <c:ser>
          <c:idx val="42"/>
          <c:order val="43"/>
          <c:tx>
            <c:strRef>
              <c:f>'ASETTW Speculation'!$A$45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Speculation'!$D$45:$W$45</c15:sqref>
                  </c15:fullRef>
                </c:ext>
              </c:extLst>
              <c:f>('ASETTW Speculation'!$F$45,'ASETTW Speculation'!$J$45,'ASETTW Speculation'!$N$45,'ASETTW Speculation'!$R$45,'ASETTW Speculation'!$V$45)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5C-4039-9712-5019F18AC9DE}"/>
            </c:ext>
          </c:extLst>
        </c:ser>
        <c:ser>
          <c:idx val="0"/>
          <c:order val="1"/>
          <c:tx>
            <c:strRef>
              <c:f>'ASETTW Speculation'!$A$3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Speculation'!$D$3:$W$3</c15:sqref>
                  </c15:fullRef>
                </c:ext>
              </c:extLst>
              <c:f>('ASETTW Speculation'!$F$3,'ASETTW Speculation'!$J$3,'ASETTW Speculation'!$N$3,'ASETTW Speculation'!$R$3,'ASETTW Speculation'!$V$3)</c:f>
              <c:numCache>
                <c:formatCode>General</c:formatCode>
                <c:ptCount val="5"/>
                <c:pt idx="0">
                  <c:v>1.1033038363733909</c:v>
                </c:pt>
                <c:pt idx="1">
                  <c:v>1.0443305455303988</c:v>
                </c:pt>
                <c:pt idx="2">
                  <c:v>1</c:v>
                </c:pt>
                <c:pt idx="3">
                  <c:v>0.96041519831248157</c:v>
                </c:pt>
                <c:pt idx="4">
                  <c:v>0.92880953269708244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5C-4039-9712-5019F18AC9DE}"/>
            </c:ext>
          </c:extLst>
        </c:ser>
        <c:ser>
          <c:idx val="1"/>
          <c:order val="2"/>
          <c:tx>
            <c:strRef>
              <c:f>'ASETTW Speculation'!$A$4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Speculation'!$D$4:$W$4</c15:sqref>
                  </c15:fullRef>
                </c:ext>
              </c:extLst>
              <c:f>('ASETTW Speculation'!$F$4,'ASETTW Speculation'!$J$4,'ASETTW Speculation'!$N$4,'ASETTW Speculation'!$R$4,'ASETTW Speculation'!$V$4)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95C-4039-9712-5019F18AC9DE}"/>
            </c:ext>
          </c:extLst>
        </c:ser>
        <c:ser>
          <c:idx val="2"/>
          <c:order val="3"/>
          <c:tx>
            <c:strRef>
              <c:f>'ASETTW Speculation'!$A$5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Speculation'!$D$5:$W$5</c15:sqref>
                  </c15:fullRef>
                </c:ext>
              </c:extLst>
              <c:f>('ASETTW Speculation'!$F$5,'ASETTW Speculation'!$J$5,'ASETTW Speculation'!$N$5,'ASETTW Speculation'!$R$5,'ASETTW Speculation'!$V$5)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95C-4039-9712-5019F18AC9DE}"/>
            </c:ext>
          </c:extLst>
        </c:ser>
        <c:ser>
          <c:idx val="3"/>
          <c:order val="4"/>
          <c:tx>
            <c:strRef>
              <c:f>'ASETTW Speculation'!$A$6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Speculation'!$D$6:$W$6</c15:sqref>
                  </c15:fullRef>
                </c:ext>
              </c:extLst>
              <c:f>('ASETTW Speculation'!$F$6,'ASETTW Speculation'!$J$6,'ASETTW Speculation'!$N$6,'ASETTW Speculation'!$R$6,'ASETTW Speculation'!$V$6)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95C-4039-9712-5019F18AC9DE}"/>
            </c:ext>
          </c:extLst>
        </c:ser>
        <c:ser>
          <c:idx val="4"/>
          <c:order val="5"/>
          <c:tx>
            <c:strRef>
              <c:f>'ASETTW Speculation'!$A$7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Speculation'!$D$7:$W$7</c15:sqref>
                  </c15:fullRef>
                </c:ext>
              </c:extLst>
              <c:f>('ASETTW Speculation'!$F$7,'ASETTW Speculation'!$J$7,'ASETTW Speculation'!$N$7,'ASETTW Speculation'!$R$7,'ASETTW Speculation'!$V$7)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95C-4039-9712-5019F18AC9DE}"/>
            </c:ext>
          </c:extLst>
        </c:ser>
        <c:ser>
          <c:idx val="5"/>
          <c:order val="6"/>
          <c:tx>
            <c:strRef>
              <c:f>'ASETTW Speculation'!$A$8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Speculation'!$D$8:$W$8</c15:sqref>
                  </c15:fullRef>
                </c:ext>
              </c:extLst>
              <c:f>('ASETTW Speculation'!$F$8,'ASETTW Speculation'!$J$8,'ASETTW Speculation'!$N$8,'ASETTW Speculation'!$R$8,'ASETTW Speculation'!$V$8)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95C-4039-9712-5019F18AC9DE}"/>
            </c:ext>
          </c:extLst>
        </c:ser>
        <c:ser>
          <c:idx val="6"/>
          <c:order val="7"/>
          <c:tx>
            <c:strRef>
              <c:f>'ASETTW Speculation'!$A$9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Speculation'!$D$9:$W$9</c15:sqref>
                  </c15:fullRef>
                </c:ext>
              </c:extLst>
              <c:f>('ASETTW Speculation'!$F$9,'ASETTW Speculation'!$J$9,'ASETTW Speculation'!$N$9,'ASETTW Speculation'!$R$9,'ASETTW Speculation'!$V$9)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95C-4039-9712-5019F18AC9DE}"/>
            </c:ext>
          </c:extLst>
        </c:ser>
        <c:ser>
          <c:idx val="7"/>
          <c:order val="8"/>
          <c:tx>
            <c:strRef>
              <c:f>'ASETTW Speculation'!$A$10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Speculation'!$D$10:$W$10</c15:sqref>
                  </c15:fullRef>
                </c:ext>
              </c:extLst>
              <c:f>('ASETTW Speculation'!$F$10,'ASETTW Speculation'!$J$10,'ASETTW Speculation'!$N$10,'ASETTW Speculation'!$R$10,'ASETTW Speculation'!$V$10)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95C-4039-9712-5019F18AC9DE}"/>
            </c:ext>
          </c:extLst>
        </c:ser>
        <c:ser>
          <c:idx val="8"/>
          <c:order val="9"/>
          <c:tx>
            <c:strRef>
              <c:f>'ASETTW Speculation'!$A$11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Speculation'!$D$11:$W$11</c15:sqref>
                  </c15:fullRef>
                </c:ext>
              </c:extLst>
              <c:f>('ASETTW Speculation'!$F$11,'ASETTW Speculation'!$J$11,'ASETTW Speculation'!$N$11,'ASETTW Speculation'!$R$11,'ASETTW Speculation'!$V$11)</c:f>
              <c:numCache>
                <c:formatCode>General</c:formatCode>
                <c:ptCount val="5"/>
                <c:pt idx="0">
                  <c:v>1.2942311137108637</c:v>
                </c:pt>
                <c:pt idx="1">
                  <c:v>1.2383784060696699</c:v>
                </c:pt>
                <c:pt idx="2">
                  <c:v>1.1885891653899725</c:v>
                </c:pt>
                <c:pt idx="3">
                  <c:v>1.1473302474519285</c:v>
                </c:pt>
                <c:pt idx="4">
                  <c:v>1.1085072136327971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95C-4039-9712-5019F18AC9DE}"/>
            </c:ext>
          </c:extLst>
        </c:ser>
        <c:ser>
          <c:idx val="9"/>
          <c:order val="10"/>
          <c:tx>
            <c:strRef>
              <c:f>'ASETTW Speculation'!$A$12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Speculation'!$D$12:$W$12</c15:sqref>
                  </c15:fullRef>
                </c:ext>
              </c:extLst>
              <c:f>('ASETTW Speculation'!$F$12,'ASETTW Speculation'!$J$12,'ASETTW Speculation'!$N$12,'ASETTW Speculation'!$R$12,'ASETTW Speculation'!$V$12)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95C-4039-9712-5019F18AC9DE}"/>
            </c:ext>
          </c:extLst>
        </c:ser>
        <c:ser>
          <c:idx val="10"/>
          <c:order val="11"/>
          <c:tx>
            <c:strRef>
              <c:f>'ASETTW Speculation'!$A$13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Speculation'!$D$13:$W$13</c15:sqref>
                  </c15:fullRef>
                </c:ext>
              </c:extLst>
              <c:f>('ASETTW Speculation'!$F$13,'ASETTW Speculation'!$J$13,'ASETTW Speculation'!$N$13,'ASETTW Speculation'!$R$13,'ASETTW Speculation'!$V$13)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95C-4039-9712-5019F18AC9DE}"/>
            </c:ext>
          </c:extLst>
        </c:ser>
        <c:ser>
          <c:idx val="11"/>
          <c:order val="12"/>
          <c:tx>
            <c:strRef>
              <c:f>'ASETTW Speculation'!$A$14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Speculation'!$D$14:$W$14</c15:sqref>
                  </c15:fullRef>
                </c:ext>
              </c:extLst>
              <c:f>('ASETTW Speculation'!$F$14,'ASETTW Speculation'!$J$14,'ASETTW Speculation'!$N$14,'ASETTW Speculation'!$R$14,'ASETTW Speculation'!$V$14)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95C-4039-9712-5019F18AC9DE}"/>
            </c:ext>
          </c:extLst>
        </c:ser>
        <c:ser>
          <c:idx val="12"/>
          <c:order val="13"/>
          <c:tx>
            <c:strRef>
              <c:f>'ASETTW Speculation'!$A$15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Speculation'!$D$15:$W$15</c15:sqref>
                  </c15:fullRef>
                </c:ext>
              </c:extLst>
              <c:f>('ASETTW Speculation'!$F$15,'ASETTW Speculation'!$J$15,'ASETTW Speculation'!$N$15,'ASETTW Speculation'!$R$15,'ASETTW Speculation'!$V$15)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95C-4039-9712-5019F18AC9DE}"/>
            </c:ext>
          </c:extLst>
        </c:ser>
        <c:ser>
          <c:idx val="13"/>
          <c:order val="14"/>
          <c:tx>
            <c:strRef>
              <c:f>'ASETTW Speculation'!$A$16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Speculation'!$D$16:$W$16</c15:sqref>
                  </c15:fullRef>
                </c:ext>
              </c:extLst>
              <c:f>('ASETTW Speculation'!$F$16,'ASETTW Speculation'!$J$16,'ASETTW Speculation'!$N$16,'ASETTW Speculation'!$R$16,'ASETTW Speculation'!$V$16)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95C-4039-9712-5019F18AC9DE}"/>
            </c:ext>
          </c:extLst>
        </c:ser>
        <c:ser>
          <c:idx val="14"/>
          <c:order val="15"/>
          <c:tx>
            <c:strRef>
              <c:f>'ASETTW Speculation'!$A$17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Speculation'!$D$17:$W$17</c15:sqref>
                  </c15:fullRef>
                </c:ext>
              </c:extLst>
              <c:f>('ASETTW Speculation'!$F$17,'ASETTW Speculation'!$J$17,'ASETTW Speculation'!$N$17,'ASETTW Speculation'!$R$17,'ASETTW Speculation'!$V$17)</c:f>
              <c:numCache>
                <c:formatCode>General</c:formatCode>
                <c:ptCount val="5"/>
                <c:pt idx="0">
                  <c:v>1.4445428368700939</c:v>
                </c:pt>
                <c:pt idx="1">
                  <c:v>1.3810843943717763</c:v>
                </c:pt>
                <c:pt idx="2">
                  <c:v>1.33275822378386</c:v>
                </c:pt>
                <c:pt idx="3">
                  <c:v>1.2917578392681659</c:v>
                </c:pt>
                <c:pt idx="4">
                  <c:v>1.2427894493235445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95C-4039-9712-5019F18AC9DE}"/>
            </c:ext>
          </c:extLst>
        </c:ser>
        <c:ser>
          <c:idx val="15"/>
          <c:order val="16"/>
          <c:tx>
            <c:strRef>
              <c:f>'ASETTW Speculation'!$A$18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Speculation'!$D$18:$W$18</c15:sqref>
                  </c15:fullRef>
                </c:ext>
              </c:extLst>
              <c:f>('ASETTW Speculation'!$F$18,'ASETTW Speculation'!$J$18,'ASETTW Speculation'!$N$18,'ASETTW Speculation'!$R$18,'ASETTW Speculation'!$V$18)</c:f>
              <c:numCache>
                <c:formatCode>General</c:formatCode>
                <c:ptCount val="5"/>
                <c:pt idx="0">
                  <c:v>1.4835720911314727</c:v>
                </c:pt>
                <c:pt idx="1">
                  <c:v>1.4162835852258628</c:v>
                </c:pt>
                <c:pt idx="2">
                  <c:v>1.3640880620643241</c:v>
                </c:pt>
                <c:pt idx="3">
                  <c:v>1.3220632666902328</c:v>
                </c:pt>
                <c:pt idx="4">
                  <c:v>1.2726966312336792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95C-4039-9712-5019F18AC9DE}"/>
            </c:ext>
          </c:extLst>
        </c:ser>
        <c:ser>
          <c:idx val="16"/>
          <c:order val="17"/>
          <c:tx>
            <c:strRef>
              <c:f>'ASETTW Speculation'!$A$19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Speculation'!$D$19:$W$19</c15:sqref>
                  </c15:fullRef>
                </c:ext>
              </c:extLst>
              <c:f>('ASETTW Speculation'!$F$19,'ASETTW Speculation'!$J$19,'ASETTW Speculation'!$N$19,'ASETTW Speculation'!$R$19,'ASETTW Speculation'!$V$19)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95C-4039-9712-5019F18AC9DE}"/>
            </c:ext>
          </c:extLst>
        </c:ser>
        <c:ser>
          <c:idx val="17"/>
          <c:order val="18"/>
          <c:tx>
            <c:strRef>
              <c:f>'ASETTW Speculation'!$A$20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Speculation'!$D$20:$W$20</c15:sqref>
                  </c15:fullRef>
                </c:ext>
              </c:extLst>
              <c:f>('ASETTW Speculation'!$F$20,'ASETTW Speculation'!$J$20,'ASETTW Speculation'!$N$20,'ASETTW Speculation'!$R$20,'ASETTW Speculation'!$V$20)</c:f>
              <c:numCache>
                <c:formatCode>General</c:formatCode>
                <c:ptCount val="5"/>
                <c:pt idx="0">
                  <c:v>1.5273763748366831</c:v>
                </c:pt>
                <c:pt idx="1">
                  <c:v>1.465602699746519</c:v>
                </c:pt>
                <c:pt idx="2">
                  <c:v>1.4090446230466533</c:v>
                </c:pt>
                <c:pt idx="3">
                  <c:v>1.3588348369135941</c:v>
                </c:pt>
                <c:pt idx="4">
                  <c:v>1.3165836047450952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95C-4039-9712-5019F18AC9DE}"/>
            </c:ext>
          </c:extLst>
        </c:ser>
        <c:ser>
          <c:idx val="18"/>
          <c:order val="19"/>
          <c:tx>
            <c:strRef>
              <c:f>'ASETTW Speculation'!$A$21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Speculation'!$D$21:$W$21</c15:sqref>
                  </c15:fullRef>
                </c:ext>
              </c:extLst>
              <c:f>('ASETTW Speculation'!$F$21,'ASETTW Speculation'!$J$21,'ASETTW Speculation'!$N$21,'ASETTW Speculation'!$R$21,'ASETTW Speculation'!$V$21)</c:f>
              <c:numCache>
                <c:formatCode>General</c:formatCode>
                <c:ptCount val="5"/>
                <c:pt idx="0">
                  <c:v>1.4886298760702639</c:v>
                </c:pt>
                <c:pt idx="1">
                  <c:v>1.4188577574172501</c:v>
                </c:pt>
                <c:pt idx="2">
                  <c:v>1.3557805461492984</c:v>
                </c:pt>
                <c:pt idx="3">
                  <c:v>1.3059823693878432</c:v>
                </c:pt>
                <c:pt idx="4">
                  <c:v>1.2615567299960662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95C-4039-9712-5019F18AC9DE}"/>
            </c:ext>
          </c:extLst>
        </c:ser>
        <c:ser>
          <c:idx val="19"/>
          <c:order val="20"/>
          <c:tx>
            <c:strRef>
              <c:f>'ASETTW Speculation'!$A$22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Speculation'!$D$22:$W$22</c15:sqref>
                  </c15:fullRef>
                </c:ext>
              </c:extLst>
              <c:f>('ASETTW Speculation'!$F$22,'ASETTW Speculation'!$J$22,'ASETTW Speculation'!$N$22,'ASETTW Speculation'!$R$22,'ASETTW Speculation'!$V$22)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95C-4039-9712-5019F18AC9DE}"/>
            </c:ext>
          </c:extLst>
        </c:ser>
        <c:ser>
          <c:idx val="20"/>
          <c:order val="21"/>
          <c:tx>
            <c:strRef>
              <c:f>'ASETTW 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Speculation'!$D$23:$W$23</c15:sqref>
                  </c15:fullRef>
                </c:ext>
              </c:extLst>
              <c:f>('ASETTW Speculation'!$F$23,'ASETTW Speculation'!$J$23,'ASETTW Speculation'!$N$23,'ASETTW Speculation'!$R$23,'ASETTW Speculation'!$V$23)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95C-4039-9712-5019F18AC9DE}"/>
            </c:ext>
          </c:extLst>
        </c:ser>
        <c:ser>
          <c:idx val="21"/>
          <c:order val="22"/>
          <c:tx>
            <c:strRef>
              <c:f>'ASETTW Speculation'!$A$24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Speculation'!$D$24:$W$24</c15:sqref>
                  </c15:fullRef>
                </c:ext>
              </c:extLst>
              <c:f>('ASETTW Speculation'!$F$24,'ASETTW Speculation'!$J$24,'ASETTW Speculation'!$N$24,'ASETTW Speculation'!$R$24,'ASETTW Speculation'!$V$24)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Speculation'!$H$24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D95C-4039-9712-5019F18AC9DE}"/>
            </c:ext>
          </c:extLst>
        </c:ser>
        <c:ser>
          <c:idx val="22"/>
          <c:order val="23"/>
          <c:tx>
            <c:strRef>
              <c:f>'ASETTW Speculation'!$A$25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Speculation'!$D$25:$W$25</c15:sqref>
                  </c15:fullRef>
                </c:ext>
              </c:extLst>
              <c:f>('ASETTW Speculation'!$F$25,'ASETTW Speculation'!$J$25,'ASETTW Speculation'!$N$25,'ASETTW Speculation'!$R$25,'ASETTW Speculation'!$V$25)</c:f>
              <c:numCache>
                <c:formatCode>General</c:formatCode>
                <c:ptCount val="5"/>
                <c:pt idx="0">
                  <c:v>1.5515161952740133</c:v>
                </c:pt>
                <c:pt idx="1">
                  <c:v>1.4848906330639913</c:v>
                </c:pt>
                <c:pt idx="2">
                  <c:v>1.4170018333280214</c:v>
                </c:pt>
                <c:pt idx="3">
                  <c:v>1.3637721070298772</c:v>
                </c:pt>
                <c:pt idx="4">
                  <c:v>1.3178080705960713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95C-4039-9712-5019F18AC9DE}"/>
            </c:ext>
          </c:extLst>
        </c:ser>
        <c:ser>
          <c:idx val="23"/>
          <c:order val="24"/>
          <c:tx>
            <c:strRef>
              <c:f>'ASETTW Speculation'!$A$26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Speculation'!$D$26:$W$26</c15:sqref>
                  </c15:fullRef>
                </c:ext>
              </c:extLst>
              <c:f>('ASETTW Speculation'!$F$26,'ASETTW Speculation'!$J$26,'ASETTW Speculation'!$N$26,'ASETTW Speculation'!$R$26,'ASETTW Speculation'!$V$26)</c:f>
              <c:numCache>
                <c:formatCode>General</c:formatCode>
                <c:ptCount val="5"/>
                <c:pt idx="0">
                  <c:v>1.5530224802785539</c:v>
                </c:pt>
                <c:pt idx="1">
                  <c:v>1.4853163060106755</c:v>
                </c:pt>
                <c:pt idx="2">
                  <c:v>1.4115788888910052</c:v>
                </c:pt>
                <c:pt idx="3">
                  <c:v>1.3647310786427549</c:v>
                </c:pt>
                <c:pt idx="4">
                  <c:v>1.3244783462307914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95C-4039-9712-5019F18AC9DE}"/>
            </c:ext>
          </c:extLst>
        </c:ser>
        <c:ser>
          <c:idx val="24"/>
          <c:order val="25"/>
          <c:tx>
            <c:strRef>
              <c:f>'ASETTW Speculation'!$A$27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Speculation'!$D$27:$W$27</c15:sqref>
                  </c15:fullRef>
                </c:ext>
              </c:extLst>
              <c:f>('ASETTW Speculation'!$F$27,'ASETTW Speculation'!$J$27,'ASETTW Speculation'!$N$27,'ASETTW Speculation'!$R$27,'ASETTW Speculation'!$V$27)</c:f>
              <c:numCache>
                <c:formatCode>General</c:formatCode>
                <c:ptCount val="5"/>
                <c:pt idx="0">
                  <c:v>1.5673042636357253</c:v>
                </c:pt>
                <c:pt idx="1">
                  <c:v>1.5092226042924823</c:v>
                </c:pt>
                <c:pt idx="2">
                  <c:v>1.4475834252493747</c:v>
                </c:pt>
                <c:pt idx="3">
                  <c:v>1.3939575715465695</c:v>
                </c:pt>
                <c:pt idx="4">
                  <c:v>1.3511848716945842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95C-4039-9712-5019F18AC9DE}"/>
            </c:ext>
          </c:extLst>
        </c:ser>
        <c:ser>
          <c:idx val="25"/>
          <c:order val="26"/>
          <c:tx>
            <c:strRef>
              <c:f>'ASETTW Speculation'!$A$28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Speculation'!$D$28:$W$28</c15:sqref>
                  </c15:fullRef>
                </c:ext>
              </c:extLst>
              <c:f>('ASETTW Speculation'!$F$28,'ASETTW Speculation'!$J$28,'ASETTW Speculation'!$N$28,'ASETTW Speculation'!$R$28,'ASETTW Speculation'!$V$28)</c:f>
              <c:numCache>
                <c:formatCode>General</c:formatCode>
                <c:ptCount val="5"/>
                <c:pt idx="0">
                  <c:v>1.6412693566909771</c:v>
                </c:pt>
                <c:pt idx="1">
                  <c:v>1.5636163286032616</c:v>
                </c:pt>
                <c:pt idx="2">
                  <c:v>1.4963772592623308</c:v>
                </c:pt>
                <c:pt idx="3">
                  <c:v>1.4460123310317834</c:v>
                </c:pt>
                <c:pt idx="4">
                  <c:v>1.3853767885155672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95C-4039-9712-5019F18AC9DE}"/>
            </c:ext>
          </c:extLst>
        </c:ser>
        <c:ser>
          <c:idx val="26"/>
          <c:order val="27"/>
          <c:tx>
            <c:strRef>
              <c:f>'ASETTW Speculation'!$A$29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Speculation'!$D$29:$W$29</c15:sqref>
                  </c15:fullRef>
                </c:ext>
              </c:extLst>
              <c:f>('ASETTW Speculation'!$F$29,'ASETTW Speculation'!$J$29,'ASETTW Speculation'!$N$29,'ASETTW Speculation'!$R$29,'ASETTW Speculation'!$V$29)</c:f>
              <c:numCache>
                <c:formatCode>General</c:formatCode>
                <c:ptCount val="5"/>
                <c:pt idx="0">
                  <c:v>1.7536210651902349</c:v>
                </c:pt>
                <c:pt idx="1">
                  <c:v>1.6834470363429219</c:v>
                </c:pt>
                <c:pt idx="2">
                  <c:v>1.6081069332176965</c:v>
                </c:pt>
                <c:pt idx="3">
                  <c:v>1.5637388570482873</c:v>
                </c:pt>
                <c:pt idx="4">
                  <c:v>1.5084414746892798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95C-4039-9712-5019F18AC9DE}"/>
            </c:ext>
          </c:extLst>
        </c:ser>
        <c:ser>
          <c:idx val="27"/>
          <c:order val="28"/>
          <c:tx>
            <c:strRef>
              <c:f>'ASETTW Speculation'!$A$30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Speculation'!$D$30:$W$30</c15:sqref>
                  </c15:fullRef>
                </c:ext>
              </c:extLst>
              <c:f>('ASETTW Speculation'!$F$30,'ASETTW Speculation'!$J$30,'ASETTW Speculation'!$N$30,'ASETTW Speculation'!$R$30,'ASETTW Speculation'!$V$30)</c:f>
              <c:numCache>
                <c:formatCode>General</c:formatCode>
                <c:ptCount val="5"/>
                <c:pt idx="0">
                  <c:v>1.7589609526025332</c:v>
                </c:pt>
                <c:pt idx="1">
                  <c:v>1.6725908181851497</c:v>
                </c:pt>
                <c:pt idx="2">
                  <c:v>1.6031653677260846</c:v>
                </c:pt>
                <c:pt idx="3">
                  <c:v>1.5522280593749167</c:v>
                </c:pt>
                <c:pt idx="4">
                  <c:v>1.4984082855387417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95C-4039-9712-5019F18AC9DE}"/>
            </c:ext>
          </c:extLst>
        </c:ser>
        <c:ser>
          <c:idx val="28"/>
          <c:order val="29"/>
          <c:tx>
            <c:strRef>
              <c:f>'ASETTW Speculation'!$A$31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Speculation'!$D$31:$W$31</c15:sqref>
                  </c15:fullRef>
                </c:ext>
              </c:extLst>
              <c:f>('ASETTW Speculation'!$F$31,'ASETTW Speculation'!$J$31,'ASETTW Speculation'!$N$31,'ASETTW Speculation'!$R$31,'ASETTW Speculation'!$V$31)</c:f>
              <c:numCache>
                <c:formatCode>General</c:formatCode>
                <c:ptCount val="5"/>
                <c:pt idx="0">
                  <c:v>1.7733859176499736</c:v>
                </c:pt>
                <c:pt idx="1">
                  <c:v>1.6879418200634313</c:v>
                </c:pt>
                <c:pt idx="2">
                  <c:v>1.6158343586115729</c:v>
                </c:pt>
                <c:pt idx="3">
                  <c:v>1.5671247836376785</c:v>
                </c:pt>
                <c:pt idx="4">
                  <c:v>1.516676468929794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95C-4039-9712-5019F18AC9DE}"/>
            </c:ext>
          </c:extLst>
        </c:ser>
        <c:ser>
          <c:idx val="29"/>
          <c:order val="30"/>
          <c:tx>
            <c:strRef>
              <c:f>'ASETTW Speculation'!$A$32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Speculation'!$D$32:$W$32</c15:sqref>
                  </c15:fullRef>
                </c:ext>
              </c:extLst>
              <c:f>('ASETTW Speculation'!$F$32,'ASETTW Speculation'!$J$32,'ASETTW Speculation'!$N$32,'ASETTW Speculation'!$R$32,'ASETTW Speculation'!$V$32)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95C-4039-9712-5019F18AC9DE}"/>
            </c:ext>
          </c:extLst>
        </c:ser>
        <c:ser>
          <c:idx val="30"/>
          <c:order val="31"/>
          <c:tx>
            <c:strRef>
              <c:f>'ASETTW Speculation'!$A$33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Speculation'!$D$33:$W$33</c15:sqref>
                  </c15:fullRef>
                </c:ext>
              </c:extLst>
              <c:f>('ASETTW Speculation'!$F$33,'ASETTW Speculation'!$J$33,'ASETTW Speculation'!$N$33,'ASETTW Speculation'!$R$33,'ASETTW Speculation'!$V$33)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95C-4039-9712-5019F18AC9DE}"/>
            </c:ext>
          </c:extLst>
        </c:ser>
        <c:ser>
          <c:idx val="31"/>
          <c:order val="32"/>
          <c:tx>
            <c:strRef>
              <c:f>'ASETTW Speculation'!$A$34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Speculation'!$D$34:$W$34</c15:sqref>
                  </c15:fullRef>
                </c:ext>
              </c:extLst>
              <c:f>('ASETTW Speculation'!$F$34,'ASETTW Speculation'!$J$34,'ASETTW Speculation'!$N$34,'ASETTW Speculation'!$R$34,'ASETTW Speculation'!$V$34)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95C-4039-9712-5019F18AC9DE}"/>
            </c:ext>
          </c:extLst>
        </c:ser>
        <c:ser>
          <c:idx val="32"/>
          <c:order val="33"/>
          <c:tx>
            <c:strRef>
              <c:f>'ASETTW Speculation'!$A$35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Speculation'!$D$35:$W$35</c15:sqref>
                  </c15:fullRef>
                </c:ext>
              </c:extLst>
              <c:f>('ASETTW Speculation'!$F$35,'ASETTW Speculation'!$J$35,'ASETTW Speculation'!$N$35,'ASETTW Speculation'!$R$35,'ASETTW Speculation'!$V$35)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95C-4039-9712-5019F18AC9DE}"/>
            </c:ext>
          </c:extLst>
        </c:ser>
        <c:ser>
          <c:idx val="33"/>
          <c:order val="34"/>
          <c:tx>
            <c:strRef>
              <c:f>'ASETTW Speculation'!$A$36</c:f>
              <c:strCache>
                <c:ptCount val="1"/>
                <c:pt idx="0">
                  <c:v>Gholdengo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Speculation'!$D$36:$W$36</c15:sqref>
                  </c15:fullRef>
                </c:ext>
              </c:extLst>
              <c:f>('ASETTW Speculation'!$F$36,'ASETTW Speculation'!$J$36,'ASETTW Speculation'!$N$36,'ASETTW Speculation'!$R$36,'ASETTW Speculation'!$V$36)</c:f>
              <c:numCache>
                <c:formatCode>General</c:formatCode>
                <c:ptCount val="5"/>
                <c:pt idx="0">
                  <c:v>1.2990544274312381</c:v>
                </c:pt>
                <c:pt idx="1">
                  <c:v>1.2430740028476635</c:v>
                </c:pt>
                <c:pt idx="2">
                  <c:v>1.186838002894038</c:v>
                </c:pt>
                <c:pt idx="3">
                  <c:v>1.146561206525806</c:v>
                </c:pt>
                <c:pt idx="4">
                  <c:v>1.109810291996483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95C-4039-9712-5019F18AC9DE}"/>
            </c:ext>
          </c:extLst>
        </c:ser>
        <c:ser>
          <c:idx val="34"/>
          <c:order val="35"/>
          <c:tx>
            <c:strRef>
              <c:f>'ASETTW Speculation'!$A$37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Speculation'!$D$37:$W$37</c15:sqref>
                  </c15:fullRef>
                </c:ext>
              </c:extLst>
              <c:f>('ASETTW Speculation'!$F$37,'ASETTW Speculation'!$J$37,'ASETTW Speculation'!$N$37,'ASETTW Speculation'!$R$37,'ASETTW Speculation'!$V$37)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95C-4039-9712-5019F18AC9DE}"/>
            </c:ext>
          </c:extLst>
        </c:ser>
        <c:ser>
          <c:idx val="35"/>
          <c:order val="36"/>
          <c:tx>
            <c:strRef>
              <c:f>'ASETTW Speculation'!$A$38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Speculation'!$D$38:$W$38</c15:sqref>
                  </c15:fullRef>
                </c:ext>
              </c:extLst>
              <c:f>('ASETTW Speculation'!$F$38,'ASETTW Speculation'!$J$38,'ASETTW Speculation'!$N$38,'ASETTW Speculation'!$R$38,'ASETTW Speculation'!$V$38)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95C-4039-9712-5019F18AC9DE}"/>
            </c:ext>
          </c:extLst>
        </c:ser>
        <c:ser>
          <c:idx val="36"/>
          <c:order val="37"/>
          <c:tx>
            <c:strRef>
              <c:f>'ASETTW Speculation'!$A$39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Speculation'!$D$39:$W$39</c15:sqref>
                  </c15:fullRef>
                </c:ext>
              </c:extLst>
              <c:f>('ASETTW Speculation'!$F$39,'ASETTW Speculation'!$J$39,'ASETTW Speculation'!$N$39,'ASETTW Speculation'!$R$39,'ASETTW Speculation'!$V$39)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95C-4039-9712-5019F18AC9DE}"/>
            </c:ext>
          </c:extLst>
        </c:ser>
        <c:ser>
          <c:idx val="37"/>
          <c:order val="38"/>
          <c:tx>
            <c:strRef>
              <c:f>'ASETTW Speculation'!$A$40</c:f>
              <c:strCache>
                <c:ptCount val="1"/>
                <c:pt idx="0">
                  <c:v>Melmetal</c:v>
                </c:pt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Speculation'!$D$40:$W$40</c15:sqref>
                  </c15:fullRef>
                </c:ext>
              </c:extLst>
              <c:f>('ASETTW Speculation'!$F$40,'ASETTW Speculation'!$J$40,'ASETTW Speculation'!$N$40,'ASETTW Speculation'!$R$40,'ASETTW Speculation'!$V$40)</c:f>
              <c:numCache>
                <c:formatCode>General</c:formatCode>
                <c:ptCount val="5"/>
                <c:pt idx="0">
                  <c:v>1.3817172479502138</c:v>
                </c:pt>
                <c:pt idx="1">
                  <c:v>1.3259724130899377</c:v>
                </c:pt>
                <c:pt idx="2">
                  <c:v>1.2642756460668507</c:v>
                </c:pt>
                <c:pt idx="3">
                  <c:v>1.2298106467488281</c:v>
                </c:pt>
                <c:pt idx="4">
                  <c:v>1.1965758000950955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95C-4039-9712-5019F18AC9DE}"/>
            </c:ext>
          </c:extLst>
        </c:ser>
        <c:ser>
          <c:idx val="43"/>
          <c:order val="44"/>
          <c:tx>
            <c:strRef>
              <c:f>'ASETTW Speculation'!$A$46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Speculation'!$D$46:$W$46</c15:sqref>
                  </c15:fullRef>
                </c:ext>
              </c:extLst>
              <c:f>('ASETTW Speculation'!$F$46,'ASETTW Speculation'!$J$46,'ASETTW Speculation'!$N$46,'ASETTW Speculation'!$R$46,'ASETTW Speculation'!$V$46)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95C-4039-9712-5019F18AC9DE}"/>
            </c:ext>
          </c:extLst>
        </c:ser>
        <c:ser>
          <c:idx val="44"/>
          <c:order val="45"/>
          <c:tx>
            <c:strRef>
              <c:f>'ASETTW Speculation'!$A$47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Speculation'!$D$47:$W$47</c15:sqref>
                  </c15:fullRef>
                </c:ext>
              </c:extLst>
              <c:f>('ASETTW Speculation'!$F$47,'ASETTW Speculation'!$J$47,'ASETTW Speculation'!$N$47,'ASETTW Speculation'!$R$47,'ASETTW Speculation'!$V$47)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95C-4039-9712-5019F18AC9DE}"/>
            </c:ext>
          </c:extLst>
        </c:ser>
        <c:ser>
          <c:idx val="45"/>
          <c:order val="46"/>
          <c:tx>
            <c:strRef>
              <c:f>'ASETTW Speculation'!$A$48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Speculation'!$D$48:$W$48</c15:sqref>
                  </c15:fullRef>
                </c:ext>
              </c:extLst>
              <c:f>('ASETTW Speculation'!$F$48,'ASETTW Speculation'!$J$48,'ASETTW Speculation'!$N$48,'ASETTW Speculation'!$R$48,'ASETTW Speculation'!$V$48)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95C-4039-9712-5019F18AC9DE}"/>
            </c:ext>
          </c:extLst>
        </c:ser>
        <c:ser>
          <c:idx val="46"/>
          <c:order val="47"/>
          <c:tx>
            <c:strRef>
              <c:f>'ASETTW Speculation'!$A$49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Speculation'!$D$49:$W$49</c15:sqref>
                  </c15:fullRef>
                </c:ext>
              </c:extLst>
              <c:f>('ASETTW Speculation'!$F$49,'ASETTW Speculation'!$J$49,'ASETTW Speculation'!$N$49,'ASETTW Speculation'!$R$49,'ASETTW Speculation'!$V$49)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95C-4039-9712-5019F18AC9DE}"/>
            </c:ext>
          </c:extLst>
        </c:ser>
        <c:ser>
          <c:idx val="47"/>
          <c:order val="48"/>
          <c:tx>
            <c:strRef>
              <c:f>'ASETTW Speculation'!$A$50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Speculation'!$D$50:$W$50</c15:sqref>
                  </c15:fullRef>
                </c:ext>
              </c:extLst>
              <c:f>('ASETTW Speculation'!$F$50,'ASETTW Speculation'!$J$50,'ASETTW Speculation'!$N$50,'ASETTW Speculation'!$R$50,'ASETTW Speculation'!$V$50)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95C-4039-9712-5019F18AC9DE}"/>
            </c:ext>
          </c:extLst>
        </c:ser>
        <c:ser>
          <c:idx val="48"/>
          <c:order val="49"/>
          <c:tx>
            <c:strRef>
              <c:f>'ASETTW Speculation'!$A$51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Speculation'!$D$51:$W$51</c15:sqref>
                  </c15:fullRef>
                </c:ext>
              </c:extLst>
              <c:f>('ASETTW Speculation'!$F$51,'ASETTW Speculation'!$J$51,'ASETTW Speculation'!$N$51,'ASETTW Speculation'!$R$51,'ASETTW Speculation'!$V$51)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95C-4039-9712-5019F18AC9DE}"/>
            </c:ext>
          </c:extLst>
        </c:ser>
        <c:ser>
          <c:idx val="49"/>
          <c:order val="50"/>
          <c:tx>
            <c:strRef>
              <c:f>'ASETTW 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Speculation'!$D$52:$W$52</c15:sqref>
                  </c15:fullRef>
                </c:ext>
              </c:extLst>
              <c:f>('ASETTW Speculation'!$F$52,'ASETTW Speculation'!$J$52,'ASETTW Speculation'!$N$52,'ASETTW Speculation'!$R$52,'ASETTW Speculation'!$V$52)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95C-4039-9712-5019F18AC9DE}"/>
            </c:ext>
          </c:extLst>
        </c:ser>
        <c:ser>
          <c:idx val="50"/>
          <c:order val="51"/>
          <c:tx>
            <c:strRef>
              <c:f>'ASETTW Speculation'!$A$53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Speculation'!$D$53:$W$53</c15:sqref>
                  </c15:fullRef>
                </c:ext>
              </c:extLst>
              <c:f>('ASETTW Speculation'!$F$53,'ASETTW Speculation'!$J$53,'ASETTW Speculation'!$N$53,'ASETTW Speculation'!$R$53,'ASETTW Speculation'!$V$53)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95C-4039-9712-5019F18AC9DE}"/>
            </c:ext>
          </c:extLst>
        </c:ser>
        <c:ser>
          <c:idx val="51"/>
          <c:order val="52"/>
          <c:tx>
            <c:strRef>
              <c:f>'ASETTW 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Speculation'!$D$54:$W$54</c15:sqref>
                  </c15:fullRef>
                </c:ext>
              </c:extLst>
              <c:f>('ASETTW Speculation'!$F$54,'ASETTW Speculation'!$J$54,'ASETTW Speculation'!$N$54,'ASETTW Speculation'!$R$54,'ASETTW Speculation'!$V$54)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95C-4039-9712-5019F18AC9DE}"/>
            </c:ext>
          </c:extLst>
        </c:ser>
        <c:ser>
          <c:idx val="52"/>
          <c:order val="53"/>
          <c:tx>
            <c:strRef>
              <c:f>'ASETTW Speculation'!$A$55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Speculation'!$D$55:$W$55</c15:sqref>
                  </c15:fullRef>
                </c:ext>
              </c:extLst>
              <c:f>('ASETTW Speculation'!$F$55,'ASETTW Speculation'!$J$55,'ASETTW Speculation'!$N$55,'ASETTW Speculation'!$R$55,'ASETTW Speculation'!$V$55)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95C-4039-9712-5019F18AC9DE}"/>
            </c:ext>
          </c:extLst>
        </c:ser>
        <c:ser>
          <c:idx val="53"/>
          <c:order val="54"/>
          <c:tx>
            <c:strRef>
              <c:f>'ASETTW Speculation'!$A$56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Speculation'!$D$56:$W$56</c15:sqref>
                  </c15:fullRef>
                </c:ext>
              </c:extLst>
              <c:f>('ASETTW Speculation'!$F$56,'ASETTW Speculation'!$J$56,'ASETTW Speculation'!$N$56,'ASETTW Speculation'!$R$56,'ASETTW Speculation'!$V$56)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95C-4039-9712-5019F18AC9DE}"/>
            </c:ext>
          </c:extLst>
        </c:ser>
        <c:ser>
          <c:idx val="54"/>
          <c:order val="55"/>
          <c:tx>
            <c:strRef>
              <c:f>'ASETTW Speculation'!$A$57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Speculation'!$D$57:$W$57</c15:sqref>
                  </c15:fullRef>
                </c:ext>
              </c:extLst>
              <c:f>('ASETTW Speculation'!$F$57,'ASETTW Speculation'!$J$57,'ASETTW Speculation'!$N$57,'ASETTW Speculation'!$R$57,'ASETTW Speculation'!$V$57)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95C-4039-9712-5019F18AC9DE}"/>
            </c:ext>
          </c:extLst>
        </c:ser>
        <c:ser>
          <c:idx val="55"/>
          <c:order val="56"/>
          <c:tx>
            <c:strRef>
              <c:f>'ASETTW Speculation'!$A$58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Speculation'!$D$58:$W$58</c15:sqref>
                  </c15:fullRef>
                </c:ext>
              </c:extLst>
              <c:f>('ASETTW Speculation'!$F$58,'ASETTW Speculation'!$J$58,'ASETTW Speculation'!$N$58,'ASETTW Speculation'!$R$58,'ASETTW Speculation'!$V$58)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95C-4039-9712-5019F18AC9DE}"/>
            </c:ext>
          </c:extLst>
        </c:ser>
        <c:ser>
          <c:idx val="56"/>
          <c:order val="57"/>
          <c:tx>
            <c:strRef>
              <c:f>'ASETTW Speculation'!$A$59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Speculation'!$D$59:$W$59</c15:sqref>
                  </c15:fullRef>
                </c:ext>
              </c:extLst>
              <c:f>('ASETTW Speculation'!$F$59,'ASETTW Speculation'!$J$59,'ASETTW Speculation'!$N$59,'ASETTW Speculation'!$R$59,'ASETTW Speculation'!$V$59)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95C-4039-9712-5019F18AC9DE}"/>
            </c:ext>
          </c:extLst>
        </c:ser>
        <c:ser>
          <c:idx val="57"/>
          <c:order val="58"/>
          <c:tx>
            <c:strRef>
              <c:f>'ASETTW Speculation'!$A$60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Speculation'!$D$60:$W$60</c15:sqref>
                  </c15:fullRef>
                </c:ext>
              </c:extLst>
              <c:f>('ASETTW Speculation'!$F$60,'ASETTW Speculation'!$J$60,'ASETTW Speculation'!$N$60,'ASETTW Speculation'!$R$60,'ASETTW Speculation'!$V$60)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95C-4039-9712-5019F18AC9DE}"/>
            </c:ext>
          </c:extLst>
        </c:ser>
        <c:ser>
          <c:idx val="58"/>
          <c:order val="59"/>
          <c:tx>
            <c:strRef>
              <c:f>'ASETTW Speculation'!$A$61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Speculation'!$D$61:$W$61</c15:sqref>
                  </c15:fullRef>
                </c:ext>
              </c:extLst>
              <c:f>('ASETTW Speculation'!$F$61,'ASETTW Speculation'!$J$61,'ASETTW Speculation'!$N$61,'ASETTW Speculation'!$R$61,'ASETTW Speculation'!$V$61)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95C-4039-9712-5019F18AC9DE}"/>
            </c:ext>
          </c:extLst>
        </c:ser>
        <c:ser>
          <c:idx val="59"/>
          <c:order val="60"/>
          <c:tx>
            <c:strRef>
              <c:f>'ASETTW Speculation'!$A$62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Speculation'!$D$62:$W$62</c15:sqref>
                  </c15:fullRef>
                </c:ext>
              </c:extLst>
              <c:f>('ASETTW Speculation'!$F$62,'ASETTW Speculation'!$J$62,'ASETTW Speculation'!$N$62,'ASETTW Speculation'!$R$62,'ASETTW Speculation'!$V$62)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95C-4039-9712-5019F18AC9DE}"/>
            </c:ext>
          </c:extLst>
        </c:ser>
        <c:ser>
          <c:idx val="60"/>
          <c:order val="61"/>
          <c:tx>
            <c:strRef>
              <c:f>'ASETTW Speculation'!$A$63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Speculation'!$D$63:$W$63</c15:sqref>
                  </c15:fullRef>
                </c:ext>
              </c:extLst>
              <c:f>('ASETTW Speculation'!$F$63,'ASETTW Speculation'!$J$63,'ASETTW Speculation'!$N$63,'ASETTW Speculation'!$R$63,'ASETTW Speculation'!$V$63)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95C-4039-9712-5019F18AC9DE}"/>
            </c:ext>
          </c:extLst>
        </c:ser>
        <c:ser>
          <c:idx val="61"/>
          <c:order val="62"/>
          <c:tx>
            <c:strRef>
              <c:f>'ASETTW Speculation'!$A$64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Speculation'!$D$64:$W$64</c15:sqref>
                  </c15:fullRef>
                </c:ext>
              </c:extLst>
              <c:f>('ASETTW Speculation'!$F$64,'ASETTW Speculation'!$J$64,'ASETTW Speculation'!$N$64,'ASETTW Speculation'!$R$64,'ASETTW Speculation'!$V$64)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95C-4039-9712-5019F18AC9DE}"/>
            </c:ext>
          </c:extLst>
        </c:ser>
        <c:ser>
          <c:idx val="62"/>
          <c:order val="63"/>
          <c:tx>
            <c:strRef>
              <c:f>'ASETTW Speculation'!$A$65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Speculation'!$D$65:$W$65</c15:sqref>
                  </c15:fullRef>
                </c:ext>
              </c:extLst>
              <c:f>('ASETTW Speculation'!$F$65,'ASETTW Speculation'!$J$65,'ASETTW Speculation'!$N$65,'ASETTW Speculation'!$R$65,'ASETTW Speculation'!$V$65)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95C-4039-9712-5019F18AC9DE}"/>
            </c:ext>
          </c:extLst>
        </c:ser>
        <c:ser>
          <c:idx val="63"/>
          <c:order val="64"/>
          <c:tx>
            <c:strRef>
              <c:f>'ASETTW Speculation'!$A$66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Speculation'!$D$66:$W$66</c15:sqref>
                  </c15:fullRef>
                </c:ext>
              </c:extLst>
              <c:f>('ASETTW Speculation'!$F$66,'ASETTW Speculation'!$J$66,'ASETTW Speculation'!$N$66,'ASETTW Speculation'!$R$66,'ASETTW Speculation'!$V$66)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95C-4039-9712-5019F18AC9DE}"/>
            </c:ext>
          </c:extLst>
        </c:ser>
        <c:ser>
          <c:idx val="64"/>
          <c:order val="65"/>
          <c:tx>
            <c:strRef>
              <c:f>'ASETTW Speculation'!$A$67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Speculation'!$D$67:$W$67</c15:sqref>
                  </c15:fullRef>
                </c:ext>
              </c:extLst>
              <c:f>('ASETTW Speculation'!$F$67,'ASETTW Speculation'!$J$67,'ASETTW Speculation'!$N$67,'ASETTW Speculation'!$R$67,'ASETTW Speculation'!$V$67)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95C-4039-9712-5019F18AC9DE}"/>
            </c:ext>
          </c:extLst>
        </c:ser>
        <c:ser>
          <c:idx val="65"/>
          <c:order val="66"/>
          <c:tx>
            <c:strRef>
              <c:f>'ASETTW Speculation'!$A$68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Speculation'!$D$68:$W$68</c15:sqref>
                  </c15:fullRef>
                </c:ext>
              </c:extLst>
              <c:f>('ASETTW Speculation'!$F$68,'ASETTW Speculation'!$J$68,'ASETTW Speculation'!$N$68,'ASETTW Speculation'!$R$68,'ASETTW Speculation'!$V$68)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95C-4039-9712-5019F18AC9DE}"/>
            </c:ext>
          </c:extLst>
        </c:ser>
        <c:ser>
          <c:idx val="66"/>
          <c:order val="67"/>
          <c:tx>
            <c:strRef>
              <c:f>'ASETTW Speculation'!$A$69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Speculation'!$D$69:$W$69</c15:sqref>
                  </c15:fullRef>
                </c:ext>
              </c:extLst>
              <c:f>('ASETTW Speculation'!$F$69,'ASETTW Speculation'!$J$69,'ASETTW Speculation'!$N$69,'ASETTW Speculation'!$R$69,'ASETTW Speculation'!$V$69)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95C-4039-9712-5019F18AC9DE}"/>
            </c:ext>
          </c:extLst>
        </c:ser>
        <c:ser>
          <c:idx val="67"/>
          <c:order val="68"/>
          <c:tx>
            <c:strRef>
              <c:f>'ASETTW Speculation'!$A$70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Speculation'!$D$1:$W$1</c15:sqref>
                  </c15:fullRef>
                </c:ext>
              </c:extLst>
              <c:f>('ASETTW Speculation'!$F$1,'ASETTW Speculation'!$J$1,'ASETTW Speculation'!$N$1,'ASETTW Speculation'!$R$1,'ASETTW 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Speculation'!$D$70:$W$70</c15:sqref>
                  </c15:fullRef>
                </c:ext>
              </c:extLst>
              <c:f>('ASETTW Speculation'!$F$70,'ASETTW Speculation'!$J$70,'ASETTW Speculation'!$N$70,'ASETTW Speculation'!$R$70,'ASETTW Speculation'!$V$70)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95C-4039-9712-5019F18AC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Speculation with DD'!$A$2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DD'!$D$2:$W$2</c15:sqref>
                  </c15:fullRef>
                </c:ext>
              </c:extLst>
              <c:f>('ASETTW Speculation with DD'!$D$2,'ASETTW Speculation with DD'!$H$2,'ASETTW Speculation with DD'!$L$2,'ASETTW Speculation with DD'!$P$2,'ASETTW Speculation with DD'!$T$2)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203-420A-AC1E-B33770ADEBBD}"/>
            </c:ext>
          </c:extLst>
        </c:ser>
        <c:ser>
          <c:idx val="38"/>
          <c:order val="39"/>
          <c:tx>
            <c:strRef>
              <c:f>'ASETTW Speculation with DD'!$A$41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DD'!$D$41:$W$41</c15:sqref>
                  </c15:fullRef>
                </c:ext>
              </c:extLst>
              <c:f>('ASETTW Speculation with DD'!$D$41,'ASETTW Speculation with DD'!$H$41,'ASETTW Speculation with DD'!$L$41,'ASETTW Speculation with DD'!$P$41,'ASETTW Speculation with DD'!$T$41)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03-420A-AC1E-B33770ADEBBD}"/>
            </c:ext>
          </c:extLst>
        </c:ser>
        <c:ser>
          <c:idx val="39"/>
          <c:order val="40"/>
          <c:tx>
            <c:strRef>
              <c:f>'ASETTW Speculation with DD'!$A$42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DD'!$D$42:$W$42</c15:sqref>
                  </c15:fullRef>
                </c:ext>
              </c:extLst>
              <c:f>('ASETTW Speculation with DD'!$D$42,'ASETTW Speculation with DD'!$H$42,'ASETTW Speculation with DD'!$L$42,'ASETTW Speculation with DD'!$P$42,'ASETTW Speculation with DD'!$T$42)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03-420A-AC1E-B33770ADEBBD}"/>
            </c:ext>
          </c:extLst>
        </c:ser>
        <c:ser>
          <c:idx val="40"/>
          <c:order val="41"/>
          <c:tx>
            <c:strRef>
              <c:f>'ASETTW Speculation with DD'!$A$43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DD'!$D$43:$W$43</c15:sqref>
                  </c15:fullRef>
                </c:ext>
              </c:extLst>
              <c:f>('ASETTW Speculation with DD'!$D$43,'ASETTW Speculation with DD'!$H$43,'ASETTW Speculation with DD'!$L$43,'ASETTW Speculation with DD'!$P$43,'ASETTW Speculation with DD'!$T$43)</c:f>
              <c:numCache>
                <c:formatCode>General</c:formatCode>
                <c:ptCount val="5"/>
                <c:pt idx="0">
                  <c:v>1.4430044246378366</c:v>
                </c:pt>
                <c:pt idx="1">
                  <c:v>1.3645374127600711</c:v>
                </c:pt>
                <c:pt idx="2">
                  <c:v>1.2992672242922609</c:v>
                </c:pt>
                <c:pt idx="3">
                  <c:v>1.2503001079891716</c:v>
                </c:pt>
                <c:pt idx="4">
                  <c:v>1.2044045244520145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03-420A-AC1E-B33770ADEBBD}"/>
            </c:ext>
          </c:extLst>
        </c:ser>
        <c:ser>
          <c:idx val="41"/>
          <c:order val="42"/>
          <c:tx>
            <c:strRef>
              <c:f>'ASETTW Speculation with DD'!$A$44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DD'!$D$44:$W$44</c15:sqref>
                  </c15:fullRef>
                </c:ext>
              </c:extLst>
              <c:f>('ASETTW Speculation with DD'!$D$44,'ASETTW Speculation with DD'!$H$44,'ASETTW Speculation with DD'!$L$44,'ASETTW Speculation with DD'!$P$44,'ASETTW Speculation with DD'!$T$44)</c:f>
              <c:numCache>
                <c:formatCode>General</c:formatCode>
                <c:ptCount val="5"/>
                <c:pt idx="0">
                  <c:v>1.5197902795032903</c:v>
                </c:pt>
                <c:pt idx="1">
                  <c:v>1.4502589032674638</c:v>
                </c:pt>
                <c:pt idx="2">
                  <c:v>1.380359801608138</c:v>
                </c:pt>
                <c:pt idx="3">
                  <c:v>1.3373678159474434</c:v>
                </c:pt>
                <c:pt idx="4">
                  <c:v>1.2924785601561595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03-420A-AC1E-B33770ADEBBD}"/>
            </c:ext>
          </c:extLst>
        </c:ser>
        <c:ser>
          <c:idx val="42"/>
          <c:order val="43"/>
          <c:tx>
            <c:strRef>
              <c:f>'ASETTW Speculation with DD'!$A$45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DD'!$D$45:$W$45</c15:sqref>
                  </c15:fullRef>
                </c:ext>
              </c:extLst>
              <c:f>('ASETTW Speculation with DD'!$D$45,'ASETTW Speculation with DD'!$H$45,'ASETTW Speculation with DD'!$L$45,'ASETTW Speculation with DD'!$P$45,'ASETTW Speculation with DD'!$T$45)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03-420A-AC1E-B33770ADEBBD}"/>
            </c:ext>
          </c:extLst>
        </c:ser>
        <c:ser>
          <c:idx val="0"/>
          <c:order val="1"/>
          <c:tx>
            <c:strRef>
              <c:f>'ASETTW Speculation with DD'!$A$3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DD'!$D$3:$W$3</c15:sqref>
                  </c15:fullRef>
                </c:ext>
              </c:extLst>
              <c:f>('ASETTW Speculation with DD'!$D$3,'ASETTW Speculation with DD'!$H$3,'ASETTW Speculation with DD'!$L$3,'ASETTW Speculation with DD'!$P$3,'ASETTW Speculation with DD'!$T$3)</c:f>
              <c:numCache>
                <c:formatCode>General</c:formatCode>
                <c:ptCount val="5"/>
                <c:pt idx="0">
                  <c:v>1.1158021179278528</c:v>
                </c:pt>
                <c:pt idx="1">
                  <c:v>1.0486400678499002</c:v>
                </c:pt>
                <c:pt idx="2">
                  <c:v>0.99999999999999989</c:v>
                </c:pt>
                <c:pt idx="3">
                  <c:v>0.95743606501056322</c:v>
                </c:pt>
                <c:pt idx="4">
                  <c:v>0.92317506930777005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203-420A-AC1E-B33770ADEBBD}"/>
            </c:ext>
          </c:extLst>
        </c:ser>
        <c:ser>
          <c:idx val="1"/>
          <c:order val="2"/>
          <c:tx>
            <c:strRef>
              <c:f>'ASETTW Speculation with DD'!$A$4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DD'!$D$4:$W$4</c15:sqref>
                  </c15:fullRef>
                </c:ext>
              </c:extLst>
              <c:f>('ASETTW Speculation with DD'!$D$4,'ASETTW Speculation with DD'!$H$4,'ASETTW Speculation with DD'!$L$4,'ASETTW Speculation with DD'!$P$4,'ASETTW Speculation with DD'!$T$4)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203-420A-AC1E-B33770ADEBBD}"/>
            </c:ext>
          </c:extLst>
        </c:ser>
        <c:ser>
          <c:idx val="2"/>
          <c:order val="3"/>
          <c:tx>
            <c:strRef>
              <c:f>'ASETTW Speculation with DD'!$A$5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DD'!$D$5:$W$5</c15:sqref>
                  </c15:fullRef>
                </c:ext>
              </c:extLst>
              <c:f>('ASETTW Speculation with DD'!$D$5,'ASETTW Speculation with DD'!$H$5,'ASETTW Speculation with DD'!$L$5,'ASETTW Speculation with DD'!$P$5,'ASETTW Speculation with DD'!$T$5)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203-420A-AC1E-B33770ADEBBD}"/>
            </c:ext>
          </c:extLst>
        </c:ser>
        <c:ser>
          <c:idx val="3"/>
          <c:order val="4"/>
          <c:tx>
            <c:strRef>
              <c:f>'ASETTW Speculation with DD'!$A$6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DD'!$D$6:$W$6</c15:sqref>
                  </c15:fullRef>
                </c:ext>
              </c:extLst>
              <c:f>('ASETTW Speculation with DD'!$D$6,'ASETTW Speculation with DD'!$H$6,'ASETTW Speculation with DD'!$L$6,'ASETTW Speculation with DD'!$P$6,'ASETTW Speculation with DD'!$T$6)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203-420A-AC1E-B33770ADEBBD}"/>
            </c:ext>
          </c:extLst>
        </c:ser>
        <c:ser>
          <c:idx val="4"/>
          <c:order val="5"/>
          <c:tx>
            <c:strRef>
              <c:f>'ASETTW Speculation with DD'!$A$7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DD'!$D$7:$W$7</c15:sqref>
                  </c15:fullRef>
                </c:ext>
              </c:extLst>
              <c:f>('ASETTW Speculation with DD'!$D$7,'ASETTW Speculation with DD'!$H$7,'ASETTW Speculation with DD'!$L$7,'ASETTW Speculation with DD'!$P$7,'ASETTW Speculation with DD'!$T$7)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203-420A-AC1E-B33770ADEBBD}"/>
            </c:ext>
          </c:extLst>
        </c:ser>
        <c:ser>
          <c:idx val="5"/>
          <c:order val="6"/>
          <c:tx>
            <c:strRef>
              <c:f>'ASETTW Speculation with DD'!$A$8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DD'!$D$8:$W$8</c15:sqref>
                  </c15:fullRef>
                </c:ext>
              </c:extLst>
              <c:f>('ASETTW Speculation with DD'!$D$8,'ASETTW Speculation with DD'!$H$8,'ASETTW Speculation with DD'!$L$8,'ASETTW Speculation with DD'!$P$8,'ASETTW Speculation with DD'!$T$8)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203-420A-AC1E-B33770ADEBBD}"/>
            </c:ext>
          </c:extLst>
        </c:ser>
        <c:ser>
          <c:idx val="6"/>
          <c:order val="7"/>
          <c:tx>
            <c:strRef>
              <c:f>'ASETTW Speculation with DD'!$A$9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DD'!$D$9:$W$9</c15:sqref>
                  </c15:fullRef>
                </c:ext>
              </c:extLst>
              <c:f>('ASETTW Speculation with DD'!$D$9,'ASETTW Speculation with DD'!$H$9,'ASETTW Speculation with DD'!$L$9,'ASETTW Speculation with DD'!$P$9,'ASETTW Speculation with DD'!$T$9)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203-420A-AC1E-B33770ADEBBD}"/>
            </c:ext>
          </c:extLst>
        </c:ser>
        <c:ser>
          <c:idx val="7"/>
          <c:order val="8"/>
          <c:tx>
            <c:strRef>
              <c:f>'ASETTW Speculation with DD'!$A$10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DD'!$D$10:$W$10</c15:sqref>
                  </c15:fullRef>
                </c:ext>
              </c:extLst>
              <c:f>('ASETTW Speculation with DD'!$D$10,'ASETTW Speculation with DD'!$H$10,'ASETTW Speculation with DD'!$L$10,'ASETTW Speculation with DD'!$P$10,'ASETTW Speculation with DD'!$T$10)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203-420A-AC1E-B33770ADEBBD}"/>
            </c:ext>
          </c:extLst>
        </c:ser>
        <c:ser>
          <c:idx val="8"/>
          <c:order val="9"/>
          <c:tx>
            <c:strRef>
              <c:f>'ASETTW Speculation with DD'!$A$11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DD'!$D$11:$W$11</c15:sqref>
                  </c15:fullRef>
                </c:ext>
              </c:extLst>
              <c:f>('ASETTW Speculation with DD'!$D$11,'ASETTW Speculation with DD'!$H$11,'ASETTW Speculation with DD'!$L$11,'ASETTW Speculation with DD'!$P$11,'ASETTW Speculation with DD'!$T$11)</c:f>
              <c:numCache>
                <c:formatCode>General</c:formatCode>
                <c:ptCount val="5"/>
                <c:pt idx="0">
                  <c:v>1.2924440992815986</c:v>
                </c:pt>
                <c:pt idx="1">
                  <c:v>1.2317460766284063</c:v>
                </c:pt>
                <c:pt idx="2">
                  <c:v>1.1776398430951014</c:v>
                </c:pt>
                <c:pt idx="3">
                  <c:v>1.1329083313533703</c:v>
                </c:pt>
                <c:pt idx="4">
                  <c:v>1.0906955981220796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203-420A-AC1E-B33770ADEBBD}"/>
            </c:ext>
          </c:extLst>
        </c:ser>
        <c:ser>
          <c:idx val="9"/>
          <c:order val="10"/>
          <c:tx>
            <c:strRef>
              <c:f>'ASETTW Speculation with DD'!$A$12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DD'!$D$12:$W$12</c15:sqref>
                  </c15:fullRef>
                </c:ext>
              </c:extLst>
              <c:f>('ASETTW Speculation with DD'!$D$12,'ASETTW Speculation with DD'!$H$12,'ASETTW Speculation with DD'!$L$12,'ASETTW Speculation with DD'!$P$12,'ASETTW Speculation with DD'!$T$12)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203-420A-AC1E-B33770ADEBBD}"/>
            </c:ext>
          </c:extLst>
        </c:ser>
        <c:ser>
          <c:idx val="10"/>
          <c:order val="11"/>
          <c:tx>
            <c:strRef>
              <c:f>'ASETTW Speculation with DD'!$A$13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DD'!$D$13:$W$13</c15:sqref>
                  </c15:fullRef>
                </c:ext>
              </c:extLst>
              <c:f>('ASETTW Speculation with DD'!$D$13,'ASETTW Speculation with DD'!$H$13,'ASETTW Speculation with DD'!$L$13,'ASETTW Speculation with DD'!$P$13,'ASETTW Speculation with DD'!$T$13)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203-420A-AC1E-B33770ADEBBD}"/>
            </c:ext>
          </c:extLst>
        </c:ser>
        <c:ser>
          <c:idx val="11"/>
          <c:order val="12"/>
          <c:tx>
            <c:strRef>
              <c:f>'ASETTW Speculation with DD'!$A$14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DD'!$D$14:$W$14</c15:sqref>
                  </c15:fullRef>
                </c:ext>
              </c:extLst>
              <c:f>('ASETTW Speculation with DD'!$D$14,'ASETTW Speculation with DD'!$H$14,'ASETTW Speculation with DD'!$L$14,'ASETTW Speculation with DD'!$P$14,'ASETTW Speculation with DD'!$T$14)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203-420A-AC1E-B33770ADEBBD}"/>
            </c:ext>
          </c:extLst>
        </c:ser>
        <c:ser>
          <c:idx val="12"/>
          <c:order val="13"/>
          <c:tx>
            <c:strRef>
              <c:f>'ASETTW Speculation with DD'!$A$15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DD'!$D$15:$W$15</c15:sqref>
                  </c15:fullRef>
                </c:ext>
              </c:extLst>
              <c:f>('ASETTW Speculation with DD'!$D$15,'ASETTW Speculation with DD'!$H$15,'ASETTW Speculation with DD'!$L$15,'ASETTW Speculation with DD'!$P$15,'ASETTW Speculation with DD'!$T$15)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203-420A-AC1E-B33770ADEBBD}"/>
            </c:ext>
          </c:extLst>
        </c:ser>
        <c:ser>
          <c:idx val="13"/>
          <c:order val="14"/>
          <c:tx>
            <c:strRef>
              <c:f>'ASETTW Speculation with DD'!$A$16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DD'!$D$16:$W$16</c15:sqref>
                  </c15:fullRef>
                </c:ext>
              </c:extLst>
              <c:f>('ASETTW Speculation with DD'!$D$16,'ASETTW Speculation with DD'!$H$16,'ASETTW Speculation with DD'!$L$16,'ASETTW Speculation with DD'!$P$16,'ASETTW Speculation with DD'!$T$16)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203-420A-AC1E-B33770ADEBBD}"/>
            </c:ext>
          </c:extLst>
        </c:ser>
        <c:ser>
          <c:idx val="14"/>
          <c:order val="15"/>
          <c:tx>
            <c:strRef>
              <c:f>'ASETTW Speculation with DD'!$A$17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DD'!$D$17:$W$17</c15:sqref>
                  </c15:fullRef>
                </c:ext>
              </c:extLst>
              <c:f>('ASETTW Speculation with DD'!$D$17,'ASETTW Speculation with DD'!$H$17,'ASETTW Speculation with DD'!$L$17,'ASETTW Speculation with DD'!$P$17,'ASETTW Speculation with DD'!$T$17)</c:f>
              <c:numCache>
                <c:formatCode>General</c:formatCode>
                <c:ptCount val="5"/>
                <c:pt idx="0">
                  <c:v>1.4598824051119184</c:v>
                </c:pt>
                <c:pt idx="1">
                  <c:v>1.3863050651931883</c:v>
                </c:pt>
                <c:pt idx="2">
                  <c:v>1.3330453342940014</c:v>
                </c:pt>
                <c:pt idx="3">
                  <c:v>1.2870793369391802</c:v>
                </c:pt>
                <c:pt idx="4">
                  <c:v>1.2335824243367584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203-420A-AC1E-B33770ADEBBD}"/>
            </c:ext>
          </c:extLst>
        </c:ser>
        <c:ser>
          <c:idx val="15"/>
          <c:order val="16"/>
          <c:tx>
            <c:strRef>
              <c:f>'ASETTW Speculation with DD'!$A$18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DD'!$D$18:$W$18</c15:sqref>
                  </c15:fullRef>
                </c:ext>
              </c:extLst>
              <c:f>('ASETTW Speculation with DD'!$D$18,'ASETTW Speculation with DD'!$H$18,'ASETTW Speculation with DD'!$L$18,'ASETTW Speculation with DD'!$P$18,'ASETTW Speculation with DD'!$T$18)</c:f>
              <c:numCache>
                <c:formatCode>General</c:formatCode>
                <c:ptCount val="5"/>
                <c:pt idx="0">
                  <c:v>1.4842494960006754</c:v>
                </c:pt>
                <c:pt idx="1">
                  <c:v>1.410854671833365</c:v>
                </c:pt>
                <c:pt idx="2">
                  <c:v>1.354936296379607</c:v>
                </c:pt>
                <c:pt idx="3">
                  <c:v>1.3094295242743597</c:v>
                </c:pt>
                <c:pt idx="4">
                  <c:v>1.2569235163288157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203-420A-AC1E-B33770ADEBBD}"/>
            </c:ext>
          </c:extLst>
        </c:ser>
        <c:ser>
          <c:idx val="16"/>
          <c:order val="17"/>
          <c:tx>
            <c:strRef>
              <c:f>'ASETTW Speculation with DD'!$A$19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DD'!$D$19:$W$19</c15:sqref>
                  </c15:fullRef>
                </c:ext>
              </c:extLst>
              <c:f>('ASETTW Speculation with DD'!$D$19,'ASETTW Speculation with DD'!$H$19,'ASETTW Speculation with DD'!$L$19,'ASETTW Speculation with DD'!$P$19,'ASETTW Speculation with DD'!$T$19)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203-420A-AC1E-B33770ADEBBD}"/>
            </c:ext>
          </c:extLst>
        </c:ser>
        <c:ser>
          <c:idx val="17"/>
          <c:order val="18"/>
          <c:tx>
            <c:strRef>
              <c:f>'ASETTW Speculation with DD'!$A$20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DD'!$D$20:$W$20</c15:sqref>
                  </c15:fullRef>
                </c:ext>
              </c:extLst>
              <c:f>('ASETTW Speculation with DD'!$D$20,'ASETTW Speculation with DD'!$H$20,'ASETTW Speculation with DD'!$L$20,'ASETTW Speculation with DD'!$P$20,'ASETTW Speculation with DD'!$T$20)</c:f>
              <c:numCache>
                <c:formatCode>General</c:formatCode>
                <c:ptCount val="5"/>
                <c:pt idx="0">
                  <c:v>1.5089113053087357</c:v>
                </c:pt>
                <c:pt idx="1">
                  <c:v>1.4411159837138323</c:v>
                </c:pt>
                <c:pt idx="2">
                  <c:v>1.3804395320837408</c:v>
                </c:pt>
                <c:pt idx="3">
                  <c:v>1.325973478169028</c:v>
                </c:pt>
                <c:pt idx="4">
                  <c:v>1.2802068306380112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203-420A-AC1E-B33770ADEBBD}"/>
            </c:ext>
          </c:extLst>
        </c:ser>
        <c:ser>
          <c:idx val="18"/>
          <c:order val="19"/>
          <c:tx>
            <c:strRef>
              <c:f>'ASETTW Speculation with DD'!$A$21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DD'!$D$21:$W$21</c15:sqref>
                  </c15:fullRef>
                </c:ext>
              </c:extLst>
              <c:f>('ASETTW Speculation with DD'!$D$21,'ASETTW Speculation with DD'!$H$21,'ASETTW Speculation with DD'!$L$21,'ASETTW Speculation with DD'!$P$21,'ASETTW Speculation with DD'!$T$21)</c:f>
              <c:numCache>
                <c:formatCode>General</c:formatCode>
                <c:ptCount val="5"/>
                <c:pt idx="0">
                  <c:v>1.5483944363596245</c:v>
                </c:pt>
                <c:pt idx="1">
                  <c:v>1.4632732711856373</c:v>
                </c:pt>
                <c:pt idx="2">
                  <c:v>1.3895600506505561</c:v>
                </c:pt>
                <c:pt idx="3">
                  <c:v>1.3307601016124369</c:v>
                </c:pt>
                <c:pt idx="4">
                  <c:v>1.2808180631741559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203-420A-AC1E-B33770ADEBBD}"/>
            </c:ext>
          </c:extLst>
        </c:ser>
        <c:ser>
          <c:idx val="19"/>
          <c:order val="20"/>
          <c:tx>
            <c:strRef>
              <c:f>'ASETTW Speculation with DD'!$A$22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DD'!$D$22:$W$22</c15:sqref>
                  </c15:fullRef>
                </c:ext>
              </c:extLst>
              <c:f>('ASETTW Speculation with DD'!$D$22,'ASETTW Speculation with DD'!$H$22,'ASETTW Speculation with DD'!$L$22,'ASETTW Speculation with DD'!$P$22,'ASETTW Speculation with DD'!$T$22)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203-420A-AC1E-B33770ADEBBD}"/>
            </c:ext>
          </c:extLst>
        </c:ser>
        <c:ser>
          <c:idx val="20"/>
          <c:order val="21"/>
          <c:tx>
            <c:strRef>
              <c:f>'ASETTW Speculation with DD'!$A$23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DD'!$D$23:$W$23</c15:sqref>
                  </c15:fullRef>
                </c:ext>
              </c:extLst>
              <c:f>('ASETTW Speculation with DD'!$D$23,'ASETTW Speculation with DD'!$H$23,'ASETTW Speculation with DD'!$L$23,'ASETTW Speculation with DD'!$P$23,'ASETTW Speculation with DD'!$T$23)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203-420A-AC1E-B33770ADEBBD}"/>
            </c:ext>
          </c:extLst>
        </c:ser>
        <c:ser>
          <c:idx val="21"/>
          <c:order val="22"/>
          <c:tx>
            <c:strRef>
              <c:f>'ASETTW Speculation with DD'!$A$24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4203-420A-AC1E-B33770ADEBBD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DD'!$D$24:$W$24</c15:sqref>
                  </c15:fullRef>
                </c:ext>
              </c:extLst>
              <c:f>('ASETTW Speculation with DD'!$D$24,'ASETTW Speculation with DD'!$H$24,'ASETTW Speculation with DD'!$L$24,'ASETTW Speculation with DD'!$P$24,'ASETTW Speculation with DD'!$T$24)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203-420A-AC1E-B33770ADEBBD}"/>
            </c:ext>
          </c:extLst>
        </c:ser>
        <c:ser>
          <c:idx val="22"/>
          <c:order val="23"/>
          <c:tx>
            <c:strRef>
              <c:f>'ASETTW Speculation with DD'!$A$25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DD'!$D$25:$W$25</c15:sqref>
                  </c15:fullRef>
                </c:ext>
              </c:extLst>
              <c:f>('ASETTW Speculation with DD'!$D$25,'ASETTW Speculation with DD'!$H$25,'ASETTW Speculation with DD'!$L$25,'ASETTW Speculation with DD'!$P$25,'ASETTW Speculation with DD'!$T$25)</c:f>
              <c:numCache>
                <c:formatCode>General</c:formatCode>
                <c:ptCount val="5"/>
                <c:pt idx="0">
                  <c:v>1.5755384473646885</c:v>
                </c:pt>
                <c:pt idx="1">
                  <c:v>1.4986381445737513</c:v>
                </c:pt>
                <c:pt idx="2">
                  <c:v>1.4208483104191274</c:v>
                </c:pt>
                <c:pt idx="3">
                  <c:v>1.3623471801250351</c:v>
                </c:pt>
                <c:pt idx="4">
                  <c:v>1.3126957558210617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203-420A-AC1E-B33770ADEBBD}"/>
            </c:ext>
          </c:extLst>
        </c:ser>
        <c:ser>
          <c:idx val="23"/>
          <c:order val="24"/>
          <c:tx>
            <c:strRef>
              <c:f>'ASETTW Speculation with DD'!$A$26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DD'!$D$26:$W$26</c15:sqref>
                  </c15:fullRef>
                </c:ext>
              </c:extLst>
              <c:f>('ASETTW Speculation with DD'!$D$26,'ASETTW Speculation with DD'!$H$26,'ASETTW Speculation with DD'!$L$26,'ASETTW Speculation with DD'!$P$26,'ASETTW Speculation with DD'!$T$26)</c:f>
              <c:numCache>
                <c:formatCode>General</c:formatCode>
                <c:ptCount val="5"/>
                <c:pt idx="0">
                  <c:v>1.5859971714847418</c:v>
                </c:pt>
                <c:pt idx="1">
                  <c:v>1.5082573395870487</c:v>
                </c:pt>
                <c:pt idx="2">
                  <c:v>1.4251045546162273</c:v>
                </c:pt>
                <c:pt idx="3">
                  <c:v>1.3724988264597799</c:v>
                </c:pt>
                <c:pt idx="4">
                  <c:v>1.3276233156439097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203-420A-AC1E-B33770ADEBBD}"/>
            </c:ext>
          </c:extLst>
        </c:ser>
        <c:ser>
          <c:idx val="24"/>
          <c:order val="25"/>
          <c:tx>
            <c:strRef>
              <c:f>'ASETTW Speculation with DD'!$A$27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DD'!$D$27:$W$27</c15:sqref>
                  </c15:fullRef>
                </c:ext>
              </c:extLst>
              <c:f>('ASETTW Speculation with DD'!$D$27,'ASETTW Speculation with DD'!$H$27,'ASETTW Speculation with DD'!$L$27,'ASETTW Speculation with DD'!$P$27,'ASETTW Speculation with DD'!$T$27)</c:f>
              <c:numCache>
                <c:formatCode>General</c:formatCode>
                <c:ptCount val="5"/>
                <c:pt idx="0">
                  <c:v>1.5578875148595603</c:v>
                </c:pt>
                <c:pt idx="1">
                  <c:v>1.4952572693164123</c:v>
                </c:pt>
                <c:pt idx="2">
                  <c:v>1.4280897603539906</c:v>
                </c:pt>
                <c:pt idx="3">
                  <c:v>1.369691491476295</c:v>
                </c:pt>
                <c:pt idx="4">
                  <c:v>1.3234177506768052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203-420A-AC1E-B33770ADEBBD}"/>
            </c:ext>
          </c:extLst>
        </c:ser>
        <c:ser>
          <c:idx val="25"/>
          <c:order val="26"/>
          <c:tx>
            <c:strRef>
              <c:f>'ASETTW Speculation with DD'!$A$28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DD'!$D$28:$W$28</c15:sqref>
                  </c15:fullRef>
                </c:ext>
              </c:extLst>
              <c:f>('ASETTW Speculation with DD'!$D$28,'ASETTW Speculation with DD'!$H$28,'ASETTW Speculation with DD'!$L$28,'ASETTW Speculation with DD'!$P$28,'ASETTW Speculation with DD'!$T$28)</c:f>
              <c:numCache>
                <c:formatCode>General</c:formatCode>
                <c:ptCount val="5"/>
                <c:pt idx="0">
                  <c:v>1.6759694739002813</c:v>
                </c:pt>
                <c:pt idx="1">
                  <c:v>1.5884512515974869</c:v>
                </c:pt>
                <c:pt idx="2">
                  <c:v>1.5162189110253141</c:v>
                </c:pt>
                <c:pt idx="3">
                  <c:v>1.4590317436117928</c:v>
                </c:pt>
                <c:pt idx="4">
                  <c:v>1.3904147789497763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203-420A-AC1E-B33770ADEBBD}"/>
            </c:ext>
          </c:extLst>
        </c:ser>
        <c:ser>
          <c:idx val="26"/>
          <c:order val="27"/>
          <c:tx>
            <c:strRef>
              <c:f>'ASETTW Speculation with DD'!$A$29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DD'!$D$29:$W$29</c15:sqref>
                  </c15:fullRef>
                </c:ext>
              </c:extLst>
              <c:f>('ASETTW Speculation with DD'!$D$29,'ASETTW Speculation with DD'!$H$29,'ASETTW Speculation with DD'!$L$29,'ASETTW Speculation with DD'!$P$29,'ASETTW Speculation with DD'!$T$29)</c:f>
              <c:numCache>
                <c:formatCode>General</c:formatCode>
                <c:ptCount val="5"/>
                <c:pt idx="0">
                  <c:v>1.7255845547095932</c:v>
                </c:pt>
                <c:pt idx="1">
                  <c:v>1.6464971352838935</c:v>
                </c:pt>
                <c:pt idx="2">
                  <c:v>1.5671922169557242</c:v>
                </c:pt>
                <c:pt idx="3">
                  <c:v>1.5204942519300308</c:v>
                </c:pt>
                <c:pt idx="4">
                  <c:v>1.4632073347642862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203-420A-AC1E-B33770ADEBBD}"/>
            </c:ext>
          </c:extLst>
        </c:ser>
        <c:ser>
          <c:idx val="27"/>
          <c:order val="28"/>
          <c:tx>
            <c:strRef>
              <c:f>'ASETTW Speculation with DD'!$A$30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DD'!$D$30:$W$30</c15:sqref>
                  </c15:fullRef>
                </c:ext>
              </c:extLst>
              <c:f>('ASETTW Speculation with DD'!$D$30,'ASETTW Speculation with DD'!$H$30,'ASETTW Speculation with DD'!$L$30,'ASETTW Speculation with DD'!$P$30,'ASETTW Speculation with DD'!$T$30)</c:f>
              <c:numCache>
                <c:formatCode>General</c:formatCode>
                <c:ptCount val="5"/>
                <c:pt idx="0">
                  <c:v>1.797826612886414</c:v>
                </c:pt>
                <c:pt idx="1">
                  <c:v>1.6992493356093348</c:v>
                </c:pt>
                <c:pt idx="2">
                  <c:v>1.6206645481518693</c:v>
                </c:pt>
                <c:pt idx="3">
                  <c:v>1.561190106115633</c:v>
                </c:pt>
                <c:pt idx="4">
                  <c:v>1.4997557728729243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203-420A-AC1E-B33770ADEBBD}"/>
            </c:ext>
          </c:extLst>
        </c:ser>
        <c:ser>
          <c:idx val="28"/>
          <c:order val="29"/>
          <c:tx>
            <c:strRef>
              <c:f>'ASETTW Speculation with DD'!$A$31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DD'!$D$31:$W$31</c15:sqref>
                  </c15:fullRef>
                </c:ext>
              </c:extLst>
              <c:f>('ASETTW Speculation with DD'!$D$31,'ASETTW Speculation with DD'!$H$31,'ASETTW Speculation with DD'!$L$31,'ASETTW Speculation with DD'!$P$31,'ASETTW Speculation with DD'!$T$31)</c:f>
              <c:numCache>
                <c:formatCode>General</c:formatCode>
                <c:ptCount val="5"/>
                <c:pt idx="0">
                  <c:v>1.8275666648223436</c:v>
                </c:pt>
                <c:pt idx="1">
                  <c:v>1.7298907873952376</c:v>
                </c:pt>
                <c:pt idx="2">
                  <c:v>1.6484312902865847</c:v>
                </c:pt>
                <c:pt idx="3">
                  <c:v>1.5930505035021409</c:v>
                </c:pt>
                <c:pt idx="4">
                  <c:v>1.5361534404714452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203-420A-AC1E-B33770ADEBBD}"/>
            </c:ext>
          </c:extLst>
        </c:ser>
        <c:ser>
          <c:idx val="29"/>
          <c:order val="30"/>
          <c:tx>
            <c:strRef>
              <c:f>'ASETTW Speculation with DD'!$A$32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DD'!$D$32:$W$32</c15:sqref>
                  </c15:fullRef>
                </c:ext>
              </c:extLst>
              <c:f>('ASETTW Speculation with DD'!$D$32,'ASETTW Speculation with DD'!$H$32,'ASETTW Speculation with DD'!$L$32,'ASETTW Speculation with DD'!$P$32,'ASETTW Speculation with DD'!$T$32)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203-420A-AC1E-B33770ADEBBD}"/>
            </c:ext>
          </c:extLst>
        </c:ser>
        <c:ser>
          <c:idx val="30"/>
          <c:order val="31"/>
          <c:tx>
            <c:strRef>
              <c:f>'ASETTW Speculation with DD'!$A$33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DD'!$D$33:$W$33</c15:sqref>
                  </c15:fullRef>
                </c:ext>
              </c:extLst>
              <c:f>('ASETTW Speculation with DD'!$D$33,'ASETTW Speculation with DD'!$H$33,'ASETTW Speculation with DD'!$L$33,'ASETTW Speculation with DD'!$P$33,'ASETTW Speculation with DD'!$T$33)</c:f>
              <c:numCache>
                <c:formatCode>General</c:formatCode>
                <c:ptCount val="5"/>
                <c:pt idx="0">
                  <c:v>1.2126498673474553</c:v>
                </c:pt>
                <c:pt idx="1">
                  <c:v>1.1608055703903377</c:v>
                </c:pt>
                <c:pt idx="2">
                  <c:v>1.1059449007292921</c:v>
                </c:pt>
                <c:pt idx="3">
                  <c:v>1.0634849901309134</c:v>
                </c:pt>
                <c:pt idx="4">
                  <c:v>1.0271003939889789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203-420A-AC1E-B33770ADEBBD}"/>
            </c:ext>
          </c:extLst>
        </c:ser>
        <c:ser>
          <c:idx val="31"/>
          <c:order val="32"/>
          <c:tx>
            <c:strRef>
              <c:f>'ASETTW Speculation with DD'!$A$34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DD'!$D$34:$W$34</c15:sqref>
                  </c15:fullRef>
                </c:ext>
              </c:extLst>
              <c:f>('ASETTW Speculation with DD'!$D$34,'ASETTW Speculation with DD'!$H$34,'ASETTW Speculation with DD'!$L$34,'ASETTW Speculation with DD'!$P$34,'ASETTW Speculation with DD'!$T$34)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203-420A-AC1E-B33770ADEBBD}"/>
            </c:ext>
          </c:extLst>
        </c:ser>
        <c:ser>
          <c:idx val="32"/>
          <c:order val="33"/>
          <c:tx>
            <c:strRef>
              <c:f>'ASETTW Speculation with DD'!$A$35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DD'!$D$35:$W$35</c15:sqref>
                  </c15:fullRef>
                </c:ext>
              </c:extLst>
              <c:f>('ASETTW Speculation with DD'!$D$35,'ASETTW Speculation with DD'!$H$35,'ASETTW Speculation with DD'!$L$35,'ASETTW Speculation with DD'!$P$35,'ASETTW Speculation with DD'!$T$35)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203-420A-AC1E-B33770ADEBBD}"/>
            </c:ext>
          </c:extLst>
        </c:ser>
        <c:ser>
          <c:idx val="33"/>
          <c:order val="34"/>
          <c:tx>
            <c:strRef>
              <c:f>'ASETTW Speculation with DD'!$A$36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DD'!$D$36:$W$36</c15:sqref>
                  </c15:fullRef>
                </c:ext>
              </c:extLst>
              <c:f>('ASETTW Speculation with DD'!$D$36,'ASETTW Speculation with DD'!$H$36,'ASETTW Speculation with DD'!$L$36,'ASETTW Speculation with DD'!$P$36,'ASETTW Speculation with DD'!$T$36)</c:f>
              <c:numCache>
                <c:formatCode>General</c:formatCode>
                <c:ptCount val="5"/>
                <c:pt idx="0">
                  <c:v>1.3018561956201533</c:v>
                </c:pt>
                <c:pt idx="1">
                  <c:v>1.2395334832725757</c:v>
                </c:pt>
                <c:pt idx="2">
                  <c:v>1.1781676048382776</c:v>
                </c:pt>
                <c:pt idx="3">
                  <c:v>1.1348418329781598</c:v>
                </c:pt>
                <c:pt idx="4">
                  <c:v>1.0957014909257465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203-420A-AC1E-B33770ADEBBD}"/>
            </c:ext>
          </c:extLst>
        </c:ser>
        <c:ser>
          <c:idx val="34"/>
          <c:order val="35"/>
          <c:tx>
            <c:strRef>
              <c:f>'ASETTW Speculation with DD'!$A$37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DD'!$D$37:$W$37</c15:sqref>
                  </c15:fullRef>
                </c:ext>
              </c:extLst>
              <c:f>('ASETTW Speculation with DD'!$D$37,'ASETTW Speculation with DD'!$H$37,'ASETTW Speculation with DD'!$L$37,'ASETTW Speculation with DD'!$P$37,'ASETTW Speculation with DD'!$T$37)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203-420A-AC1E-B33770ADEBBD}"/>
            </c:ext>
          </c:extLst>
        </c:ser>
        <c:ser>
          <c:idx val="35"/>
          <c:order val="36"/>
          <c:tx>
            <c:strRef>
              <c:f>'ASETTW Speculation with DD'!$A$38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DD'!$D$38:$W$38</c15:sqref>
                  </c15:fullRef>
                </c:ext>
              </c:extLst>
              <c:f>('ASETTW Speculation with DD'!$D$38,'ASETTW Speculation with DD'!$H$38,'ASETTW Speculation with DD'!$L$38,'ASETTW Speculation with DD'!$P$38,'ASETTW Speculation with DD'!$T$38)</c:f>
              <c:numCache>
                <c:formatCode>General</c:formatCode>
                <c:ptCount val="5"/>
                <c:pt idx="0">
                  <c:v>1.3247020054639789</c:v>
                </c:pt>
                <c:pt idx="1">
                  <c:v>1.2545548226471837</c:v>
                </c:pt>
                <c:pt idx="2">
                  <c:v>1.2002906234382826</c:v>
                </c:pt>
                <c:pt idx="3">
                  <c:v>1.1515118482433411</c:v>
                </c:pt>
                <c:pt idx="4">
                  <c:v>1.1123885277000825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203-420A-AC1E-B33770ADEBBD}"/>
            </c:ext>
          </c:extLst>
        </c:ser>
        <c:ser>
          <c:idx val="36"/>
          <c:order val="37"/>
          <c:tx>
            <c:strRef>
              <c:f>'ASETTW Speculation with DD'!$A$39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DD'!$D$39:$W$39</c15:sqref>
                  </c15:fullRef>
                </c:ext>
              </c:extLst>
              <c:f>('ASETTW Speculation with DD'!$D$39,'ASETTW Speculation with DD'!$H$39,'ASETTW Speculation with DD'!$L$39,'ASETTW Speculation with DD'!$P$39,'ASETTW Speculation with DD'!$T$39)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203-420A-AC1E-B33770ADEBBD}"/>
            </c:ext>
          </c:extLst>
        </c:ser>
        <c:ser>
          <c:idx val="37"/>
          <c:order val="38"/>
          <c:tx>
            <c:strRef>
              <c:f>'ASETTW Speculation with DD'!$A$40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DD'!$D$40:$W$40</c15:sqref>
                  </c15:fullRef>
                </c:ext>
              </c:extLst>
              <c:f>('ASETTW Speculation with DD'!$D$40,'ASETTW Speculation with DD'!$H$40,'ASETTW Speculation with DD'!$L$40,'ASETTW Speculation with DD'!$P$40,'ASETTW Speculation with DD'!$T$40)</c:f>
              <c:numCache>
                <c:formatCode>General</c:formatCode>
                <c:ptCount val="5"/>
                <c:pt idx="0">
                  <c:v>1.3730755009409019</c:v>
                </c:pt>
                <c:pt idx="1">
                  <c:v>1.3115076842311713</c:v>
                </c:pt>
                <c:pt idx="2">
                  <c:v>1.2452636901629781</c:v>
                </c:pt>
                <c:pt idx="3">
                  <c:v>1.2071645528723216</c:v>
                </c:pt>
                <c:pt idx="4">
                  <c:v>1.1700790406302579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203-420A-AC1E-B33770ADEBBD}"/>
            </c:ext>
          </c:extLst>
        </c:ser>
        <c:ser>
          <c:idx val="43"/>
          <c:order val="44"/>
          <c:tx>
            <c:strRef>
              <c:f>'ASETTW Speculation with DD'!$A$46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DD'!$D$46:$W$46</c15:sqref>
                  </c15:fullRef>
                </c:ext>
              </c:extLst>
              <c:f>('ASETTW Speculation with DD'!$D$46,'ASETTW Speculation with DD'!$H$46,'ASETTW Speculation with DD'!$L$46,'ASETTW Speculation with DD'!$P$46,'ASETTW Speculation with DD'!$T$46)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203-420A-AC1E-B33770ADEBBD}"/>
            </c:ext>
          </c:extLst>
        </c:ser>
        <c:ser>
          <c:idx val="44"/>
          <c:order val="45"/>
          <c:tx>
            <c:strRef>
              <c:f>'ASETTW Speculation with DD'!$A$47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DD'!$D$47:$W$47</c15:sqref>
                  </c15:fullRef>
                </c:ext>
              </c:extLst>
              <c:f>('ASETTW Speculation with DD'!$D$47,'ASETTW Speculation with DD'!$H$47,'ASETTW Speculation with DD'!$L$47,'ASETTW Speculation with DD'!$P$47,'ASETTW Speculation with DD'!$T$47)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203-420A-AC1E-B33770ADEBBD}"/>
            </c:ext>
          </c:extLst>
        </c:ser>
        <c:ser>
          <c:idx val="45"/>
          <c:order val="46"/>
          <c:tx>
            <c:strRef>
              <c:f>'ASETTW Speculation with DD'!$A$48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DD'!$D$48:$W$48</c15:sqref>
                  </c15:fullRef>
                </c:ext>
              </c:extLst>
              <c:f>('ASETTW Speculation with DD'!$D$48,'ASETTW Speculation with DD'!$H$48,'ASETTW Speculation with DD'!$L$48,'ASETTW Speculation with DD'!$P$48,'ASETTW Speculation with DD'!$T$48)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203-420A-AC1E-B33770ADEBBD}"/>
            </c:ext>
          </c:extLst>
        </c:ser>
        <c:ser>
          <c:idx val="46"/>
          <c:order val="47"/>
          <c:tx>
            <c:strRef>
              <c:f>'ASETTW Speculation with DD'!$A$49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DD'!$D$49:$W$49</c15:sqref>
                  </c15:fullRef>
                </c:ext>
              </c:extLst>
              <c:f>('ASETTW Speculation with DD'!$D$49,'ASETTW Speculation with DD'!$H$49,'ASETTW Speculation with DD'!$L$49,'ASETTW Speculation with DD'!$P$49,'ASETTW Speculation with DD'!$T$49)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203-420A-AC1E-B33770ADEBBD}"/>
            </c:ext>
          </c:extLst>
        </c:ser>
        <c:ser>
          <c:idx val="47"/>
          <c:order val="48"/>
          <c:tx>
            <c:strRef>
              <c:f>'ASETTW Speculation with DD'!$A$50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DD'!$D$50:$W$50</c15:sqref>
                  </c15:fullRef>
                </c:ext>
              </c:extLst>
              <c:f>('ASETTW Speculation with DD'!$D$50,'ASETTW Speculation with DD'!$H$50,'ASETTW Speculation with DD'!$L$50,'ASETTW Speculation with DD'!$P$50,'ASETTW Speculation with DD'!$T$50)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203-420A-AC1E-B33770ADEBBD}"/>
            </c:ext>
          </c:extLst>
        </c:ser>
        <c:ser>
          <c:idx val="48"/>
          <c:order val="49"/>
          <c:tx>
            <c:strRef>
              <c:f>'ASETTW Speculation with DD'!$A$51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DD'!$D$51:$W$51</c15:sqref>
                  </c15:fullRef>
                </c:ext>
              </c:extLst>
              <c:f>('ASETTW Speculation with DD'!$D$51,'ASETTW Speculation with DD'!$H$51,'ASETTW Speculation with DD'!$L$51,'ASETTW Speculation with DD'!$P$51,'ASETTW Speculation with DD'!$T$51)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203-420A-AC1E-B33770ADEBBD}"/>
            </c:ext>
          </c:extLst>
        </c:ser>
        <c:ser>
          <c:idx val="49"/>
          <c:order val="50"/>
          <c:tx>
            <c:strRef>
              <c:f>'ASETTW Speculation with DD'!$A$52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DD'!$D$52:$W$52</c15:sqref>
                  </c15:fullRef>
                </c:ext>
              </c:extLst>
              <c:f>('ASETTW Speculation with DD'!$D$52,'ASETTW Speculation with DD'!$H$52,'ASETTW Speculation with DD'!$L$52,'ASETTW Speculation with DD'!$P$52,'ASETTW Speculation with DD'!$T$52)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203-420A-AC1E-B33770ADEBBD}"/>
            </c:ext>
          </c:extLst>
        </c:ser>
        <c:ser>
          <c:idx val="50"/>
          <c:order val="51"/>
          <c:tx>
            <c:strRef>
              <c:f>'ASETTW Speculation with DD'!$A$53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DD'!$D$53:$W$53</c15:sqref>
                  </c15:fullRef>
                </c:ext>
              </c:extLst>
              <c:f>('ASETTW Speculation with DD'!$D$53,'ASETTW Speculation with DD'!$H$53,'ASETTW Speculation with DD'!$L$53,'ASETTW Speculation with DD'!$P$53,'ASETTW Speculation with DD'!$T$53)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203-420A-AC1E-B33770ADEBBD}"/>
            </c:ext>
          </c:extLst>
        </c:ser>
        <c:ser>
          <c:idx val="51"/>
          <c:order val="52"/>
          <c:tx>
            <c:strRef>
              <c:f>'ASETTW Speculation with DD'!$A$54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DD'!$D$54:$W$54</c15:sqref>
                  </c15:fullRef>
                </c:ext>
              </c:extLst>
              <c:f>('ASETTW Speculation with DD'!$D$54,'ASETTW Speculation with DD'!$H$54,'ASETTW Speculation with DD'!$L$54,'ASETTW Speculation with DD'!$P$54,'ASETTW Speculation with DD'!$T$54)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203-420A-AC1E-B33770ADEBBD}"/>
            </c:ext>
          </c:extLst>
        </c:ser>
        <c:ser>
          <c:idx val="52"/>
          <c:order val="53"/>
          <c:tx>
            <c:strRef>
              <c:f>'ASETTW Speculation with DD'!$A$55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DD'!$D$55:$W$55</c15:sqref>
                  </c15:fullRef>
                </c:ext>
              </c:extLst>
              <c:f>('ASETTW Speculation with DD'!$D$55,'ASETTW Speculation with DD'!$H$55,'ASETTW Speculation with DD'!$L$55,'ASETTW Speculation with DD'!$P$55,'ASETTW Speculation with DD'!$T$55)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203-420A-AC1E-B33770ADEBBD}"/>
            </c:ext>
          </c:extLst>
        </c:ser>
        <c:ser>
          <c:idx val="53"/>
          <c:order val="54"/>
          <c:tx>
            <c:strRef>
              <c:f>'ASETTW Speculation with DD'!$A$56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DD'!$D$56:$W$56</c15:sqref>
                  </c15:fullRef>
                </c:ext>
              </c:extLst>
              <c:f>('ASETTW Speculation with DD'!$D$56,'ASETTW Speculation with DD'!$H$56,'ASETTW Speculation with DD'!$L$56,'ASETTW Speculation with DD'!$P$56,'ASETTW Speculation with DD'!$T$56)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203-420A-AC1E-B33770ADEBBD}"/>
            </c:ext>
          </c:extLst>
        </c:ser>
        <c:ser>
          <c:idx val="54"/>
          <c:order val="55"/>
          <c:tx>
            <c:strRef>
              <c:f>'ASETTW Speculation with DD'!$A$57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DD'!$D$57:$W$57</c15:sqref>
                  </c15:fullRef>
                </c:ext>
              </c:extLst>
              <c:f>('ASETTW Speculation with DD'!$D$57,'ASETTW Speculation with DD'!$H$57,'ASETTW Speculation with DD'!$L$57,'ASETTW Speculation with DD'!$P$57,'ASETTW Speculation with DD'!$T$57)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203-420A-AC1E-B33770ADEBBD}"/>
            </c:ext>
          </c:extLst>
        </c:ser>
        <c:ser>
          <c:idx val="55"/>
          <c:order val="56"/>
          <c:tx>
            <c:strRef>
              <c:f>'ASETTW Speculation with DD'!$A$58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DD'!$D$58:$W$58</c15:sqref>
                  </c15:fullRef>
                </c:ext>
              </c:extLst>
              <c:f>('ASETTW Speculation with DD'!$D$58,'ASETTW Speculation with DD'!$H$58,'ASETTW Speculation with DD'!$L$58,'ASETTW Speculation with DD'!$P$58,'ASETTW Speculation with DD'!$T$58)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203-420A-AC1E-B33770ADEBBD}"/>
            </c:ext>
          </c:extLst>
        </c:ser>
        <c:ser>
          <c:idx val="56"/>
          <c:order val="57"/>
          <c:tx>
            <c:strRef>
              <c:f>'ASETTW Speculation with DD'!$A$59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DD'!$D$59:$W$59</c15:sqref>
                  </c15:fullRef>
                </c:ext>
              </c:extLst>
              <c:f>('ASETTW Speculation with DD'!$D$59,'ASETTW Speculation with DD'!$H$59,'ASETTW Speculation with DD'!$L$59,'ASETTW Speculation with DD'!$P$59,'ASETTW Speculation with DD'!$T$59)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203-420A-AC1E-B33770ADEBBD}"/>
            </c:ext>
          </c:extLst>
        </c:ser>
        <c:ser>
          <c:idx val="57"/>
          <c:order val="58"/>
          <c:tx>
            <c:strRef>
              <c:f>'ASETTW Speculation with DD'!$A$60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DD'!$D$60:$W$60</c15:sqref>
                  </c15:fullRef>
                </c:ext>
              </c:extLst>
              <c:f>('ASETTW Speculation with DD'!$D$60,'ASETTW Speculation with DD'!$H$60,'ASETTW Speculation with DD'!$L$60,'ASETTW Speculation with DD'!$P$60,'ASETTW Speculation with DD'!$T$60)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203-420A-AC1E-B33770ADEBBD}"/>
            </c:ext>
          </c:extLst>
        </c:ser>
        <c:ser>
          <c:idx val="58"/>
          <c:order val="59"/>
          <c:tx>
            <c:strRef>
              <c:f>'ASETTW Speculation with DD'!$A$61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DD'!$D$61:$W$61</c15:sqref>
                  </c15:fullRef>
                </c:ext>
              </c:extLst>
              <c:f>('ASETTW Speculation with DD'!$D$61,'ASETTW Speculation with DD'!$H$61,'ASETTW Speculation with DD'!$L$61,'ASETTW Speculation with DD'!$P$61,'ASETTW Speculation with DD'!$T$61)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203-420A-AC1E-B33770ADEBBD}"/>
            </c:ext>
          </c:extLst>
        </c:ser>
        <c:ser>
          <c:idx val="59"/>
          <c:order val="60"/>
          <c:tx>
            <c:strRef>
              <c:f>'ASETTW Speculation with DD'!$A$62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DD'!$D$62:$W$62</c15:sqref>
                  </c15:fullRef>
                </c:ext>
              </c:extLst>
              <c:f>('ASETTW Speculation with DD'!$D$62,'ASETTW Speculation with DD'!$H$62,'ASETTW Speculation with DD'!$L$62,'ASETTW Speculation with DD'!$P$62,'ASETTW Speculation with DD'!$T$62)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203-420A-AC1E-B33770ADEBBD}"/>
            </c:ext>
          </c:extLst>
        </c:ser>
        <c:ser>
          <c:idx val="60"/>
          <c:order val="61"/>
          <c:tx>
            <c:strRef>
              <c:f>'ASETTW Speculation with DD'!$A$63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DD'!$D$63:$W$63</c15:sqref>
                  </c15:fullRef>
                </c:ext>
              </c:extLst>
              <c:f>('ASETTW Speculation with DD'!$D$63,'ASETTW Speculation with DD'!$H$63,'ASETTW Speculation with DD'!$L$63,'ASETTW Speculation with DD'!$P$63,'ASETTW Speculation with DD'!$T$63)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203-420A-AC1E-B33770ADEBBD}"/>
            </c:ext>
          </c:extLst>
        </c:ser>
        <c:ser>
          <c:idx val="61"/>
          <c:order val="62"/>
          <c:tx>
            <c:strRef>
              <c:f>'ASETTW Speculation with DD'!$A$64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DD'!$D$64:$W$64</c15:sqref>
                  </c15:fullRef>
                </c:ext>
              </c:extLst>
              <c:f>('ASETTW Speculation with DD'!$D$64,'ASETTW Speculation with DD'!$H$64,'ASETTW Speculation with DD'!$L$64,'ASETTW Speculation with DD'!$P$64,'ASETTW Speculation with DD'!$T$64)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203-420A-AC1E-B33770ADEBBD}"/>
            </c:ext>
          </c:extLst>
        </c:ser>
        <c:ser>
          <c:idx val="62"/>
          <c:order val="63"/>
          <c:tx>
            <c:strRef>
              <c:f>'ASETTW Speculation with DD'!$A$65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DD'!$D$65:$W$65</c15:sqref>
                  </c15:fullRef>
                </c:ext>
              </c:extLst>
              <c:f>('ASETTW Speculation with DD'!$D$65,'ASETTW Speculation with DD'!$H$65,'ASETTW Speculation with DD'!$L$65,'ASETTW Speculation with DD'!$P$65,'ASETTW Speculation with DD'!$T$65)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203-420A-AC1E-B33770ADEBBD}"/>
            </c:ext>
          </c:extLst>
        </c:ser>
        <c:ser>
          <c:idx val="63"/>
          <c:order val="64"/>
          <c:tx>
            <c:strRef>
              <c:f>'ASETTW Speculation with DD'!$A$66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DD'!$D$66:$W$66</c15:sqref>
                  </c15:fullRef>
                </c:ext>
              </c:extLst>
              <c:f>('ASETTW Speculation with DD'!$D$66,'ASETTW Speculation with DD'!$H$66,'ASETTW Speculation with DD'!$L$66,'ASETTW Speculation with DD'!$P$66,'ASETTW Speculation with DD'!$T$66)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203-420A-AC1E-B33770ADEBBD}"/>
            </c:ext>
          </c:extLst>
        </c:ser>
        <c:ser>
          <c:idx val="64"/>
          <c:order val="65"/>
          <c:tx>
            <c:strRef>
              <c:f>'ASETTW Speculation with DD'!$A$67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DD'!$D$67:$W$67</c15:sqref>
                  </c15:fullRef>
                </c:ext>
              </c:extLst>
              <c:f>('ASETTW Speculation with DD'!$D$67,'ASETTW Speculation with DD'!$H$67,'ASETTW Speculation with DD'!$L$67,'ASETTW Speculation with DD'!$P$67,'ASETTW Speculation with DD'!$T$67)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203-420A-AC1E-B33770ADEBBD}"/>
            </c:ext>
          </c:extLst>
        </c:ser>
        <c:ser>
          <c:idx val="65"/>
          <c:order val="66"/>
          <c:tx>
            <c:strRef>
              <c:f>'ASETTW Speculation with DD'!$A$68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DD'!$D$68:$W$68</c15:sqref>
                  </c15:fullRef>
                </c:ext>
              </c:extLst>
              <c:f>('ASETTW Speculation with DD'!$D$68,'ASETTW Speculation with DD'!$H$68,'ASETTW Speculation with DD'!$L$68,'ASETTW Speculation with DD'!$P$68,'ASETTW Speculation with DD'!$T$68)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203-420A-AC1E-B33770ADEBBD}"/>
            </c:ext>
          </c:extLst>
        </c:ser>
        <c:ser>
          <c:idx val="66"/>
          <c:order val="67"/>
          <c:tx>
            <c:strRef>
              <c:f>'ASETTW Speculation with DD'!$A$69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DD'!$D$69:$W$69</c15:sqref>
                  </c15:fullRef>
                </c:ext>
              </c:extLst>
              <c:f>('ASETTW Speculation with DD'!$D$69,'ASETTW Speculation with DD'!$H$69,'ASETTW Speculation with DD'!$L$69,'ASETTW Speculation with DD'!$P$69,'ASETTW Speculation with DD'!$T$69)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203-420A-AC1E-B33770ADEBBD}"/>
            </c:ext>
          </c:extLst>
        </c:ser>
        <c:ser>
          <c:idx val="67"/>
          <c:order val="68"/>
          <c:tx>
            <c:strRef>
              <c:f>'ASETTW Speculation with DD'!$A$70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DD'!$D$1,'ASETTW Speculation with DD'!$H$1,'ASETTW Speculation with DD'!$L$1,'ASETTW Speculation with DD'!$P$1,'ASETTW Speculation with DD'!$T$1)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DD'!$D$70:$W$70</c15:sqref>
                  </c15:fullRef>
                </c:ext>
              </c:extLst>
              <c:f>('ASETTW Speculation with DD'!$D$70,'ASETTW Speculation with DD'!$H$70,'ASETTW Speculation with DD'!$L$70,'ASETTW Speculation with DD'!$P$70,'ASETTW Speculation with DD'!$T$70)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203-420A-AC1E-B33770ADE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Dodge Charged Moves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Speculation with DD'!$A$2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DD'!$D$2:$W$2</c15:sqref>
                  </c15:fullRef>
                </c:ext>
              </c:extLst>
              <c:f>('ASETTW Speculation with DD'!$E$2,'ASETTW Speculation with DD'!$I$2,'ASETTW Speculation with DD'!$M$2,'ASETTW Speculation with DD'!$Q$2,'ASETTW Speculation with DD'!$U$2)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336-4A12-8EF6-0255D21B8327}"/>
            </c:ext>
          </c:extLst>
        </c:ser>
        <c:ser>
          <c:idx val="38"/>
          <c:order val="39"/>
          <c:tx>
            <c:strRef>
              <c:f>'ASETTW Speculation with DD'!$A$41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DD'!$D$41:$W$41</c15:sqref>
                  </c15:fullRef>
                </c:ext>
              </c:extLst>
              <c:f>('ASETTW Speculation with DD'!$E$41,'ASETTW Speculation with DD'!$I$41,'ASETTW Speculation with DD'!$M$41,'ASETTW Speculation with DD'!$Q$41,'ASETTW Speculation with DD'!$U$41)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6-4A12-8EF6-0255D21B8327}"/>
            </c:ext>
          </c:extLst>
        </c:ser>
        <c:ser>
          <c:idx val="39"/>
          <c:order val="40"/>
          <c:tx>
            <c:strRef>
              <c:f>'ASETTW Speculation with DD'!$A$42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DD'!$D$42:$W$42</c15:sqref>
                  </c15:fullRef>
                </c:ext>
              </c:extLst>
              <c:f>('ASETTW Speculation with DD'!$E$42,'ASETTW Speculation with DD'!$I$42,'ASETTW Speculation with DD'!$M$42,'ASETTW Speculation with DD'!$Q$42,'ASETTW Speculation with DD'!$U$42)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6-4A12-8EF6-0255D21B8327}"/>
            </c:ext>
          </c:extLst>
        </c:ser>
        <c:ser>
          <c:idx val="40"/>
          <c:order val="41"/>
          <c:tx>
            <c:strRef>
              <c:f>'ASETTW Speculation with DD'!$A$43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DD'!$D$43:$W$43</c15:sqref>
                  </c15:fullRef>
                </c:ext>
              </c:extLst>
              <c:f>('ASETTW Speculation with DD'!$E$43,'ASETTW Speculation with DD'!$I$43,'ASETTW Speculation with DD'!$M$43,'ASETTW Speculation with DD'!$Q$43,'ASETTW Speculation with DD'!$U$43)</c:f>
              <c:numCache>
                <c:formatCode>General</c:formatCode>
                <c:ptCount val="5"/>
                <c:pt idx="0">
                  <c:v>1.4403367179883402</c:v>
                </c:pt>
                <c:pt idx="1">
                  <c:v>1.3709386054358284</c:v>
                </c:pt>
                <c:pt idx="2">
                  <c:v>1.3149508655460842</c:v>
                </c:pt>
                <c:pt idx="3">
                  <c:v>1.2704371644146402</c:v>
                </c:pt>
                <c:pt idx="4">
                  <c:v>1.2259381680895574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36-4A12-8EF6-0255D21B8327}"/>
            </c:ext>
          </c:extLst>
        </c:ser>
        <c:ser>
          <c:idx val="41"/>
          <c:order val="42"/>
          <c:tx>
            <c:strRef>
              <c:f>'ASETTW Speculation with DD'!$A$44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DD'!$D$44:$W$44</c15:sqref>
                  </c15:fullRef>
                </c:ext>
              </c:extLst>
              <c:f>('ASETTW Speculation with DD'!$E$44,'ASETTW Speculation with DD'!$I$44,'ASETTW Speculation with DD'!$M$44,'ASETTW Speculation with DD'!$Q$44,'ASETTW Speculation with DD'!$U$44)</c:f>
              <c:numCache>
                <c:formatCode>General</c:formatCode>
                <c:ptCount val="5"/>
                <c:pt idx="0">
                  <c:v>1.5796351142605689</c:v>
                </c:pt>
                <c:pt idx="1">
                  <c:v>1.513993966227178</c:v>
                </c:pt>
                <c:pt idx="2">
                  <c:v>1.4515631062809309</c:v>
                </c:pt>
                <c:pt idx="3">
                  <c:v>1.4114025028121182</c:v>
                </c:pt>
                <c:pt idx="4">
                  <c:v>1.3698437418853406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36-4A12-8EF6-0255D21B8327}"/>
            </c:ext>
          </c:extLst>
        </c:ser>
        <c:ser>
          <c:idx val="42"/>
          <c:order val="43"/>
          <c:tx>
            <c:strRef>
              <c:f>'ASETTW Speculation with DD'!$A$45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DD'!$D$45:$W$45</c15:sqref>
                  </c15:fullRef>
                </c:ext>
              </c:extLst>
              <c:f>('ASETTW Speculation with DD'!$E$45,'ASETTW Speculation with DD'!$I$45,'ASETTW Speculation with DD'!$M$45,'ASETTW Speculation with DD'!$Q$45,'ASETTW Speculation with DD'!$U$45)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36-4A12-8EF6-0255D21B8327}"/>
            </c:ext>
          </c:extLst>
        </c:ser>
        <c:ser>
          <c:idx val="0"/>
          <c:order val="1"/>
          <c:tx>
            <c:strRef>
              <c:f>'ASETTW Speculation with DD'!$A$3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DD'!$D$3:$W$3</c15:sqref>
                  </c15:fullRef>
                </c:ext>
              </c:extLst>
              <c:f>('ASETTW Speculation with DD'!$E$3,'ASETTW Speculation with DD'!$I$3,'ASETTW Speculation with DD'!$M$3,'ASETTW Speculation with DD'!$Q$3,'ASETTW Speculation with DD'!$U$3)</c:f>
              <c:numCache>
                <c:formatCode>General</c:formatCode>
                <c:ptCount val="5"/>
                <c:pt idx="0">
                  <c:v>1.0902244161925312</c:v>
                </c:pt>
                <c:pt idx="1">
                  <c:v>1.0372173342441855</c:v>
                </c:pt>
                <c:pt idx="2">
                  <c:v>0.99475234137007418</c:v>
                </c:pt>
                <c:pt idx="3">
                  <c:v>0.95903922438965572</c:v>
                </c:pt>
                <c:pt idx="4">
                  <c:v>0.92673347252696647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36-4A12-8EF6-0255D21B8327}"/>
            </c:ext>
          </c:extLst>
        </c:ser>
        <c:ser>
          <c:idx val="1"/>
          <c:order val="2"/>
          <c:tx>
            <c:strRef>
              <c:f>'ASETTW Speculation with DD'!$A$4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DD'!$D$4:$W$4</c15:sqref>
                  </c15:fullRef>
                </c:ext>
              </c:extLst>
              <c:f>('ASETTW Speculation with DD'!$E$4,'ASETTW Speculation with DD'!$I$4,'ASETTW Speculation with DD'!$M$4,'ASETTW Speculation with DD'!$Q$4,'ASETTW Speculation with DD'!$U$4)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36-4A12-8EF6-0255D21B8327}"/>
            </c:ext>
          </c:extLst>
        </c:ser>
        <c:ser>
          <c:idx val="2"/>
          <c:order val="3"/>
          <c:tx>
            <c:strRef>
              <c:f>'ASETTW Speculation with DD'!$A$5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DD'!$D$5:$W$5</c15:sqref>
                  </c15:fullRef>
                </c:ext>
              </c:extLst>
              <c:f>('ASETTW Speculation with DD'!$E$5,'ASETTW Speculation with DD'!$I$5,'ASETTW Speculation with DD'!$M$5,'ASETTW Speculation with DD'!$Q$5,'ASETTW Speculation with DD'!$U$5)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336-4A12-8EF6-0255D21B8327}"/>
            </c:ext>
          </c:extLst>
        </c:ser>
        <c:ser>
          <c:idx val="3"/>
          <c:order val="4"/>
          <c:tx>
            <c:strRef>
              <c:f>'ASETTW Speculation with DD'!$A$6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DD'!$D$6:$W$6</c15:sqref>
                  </c15:fullRef>
                </c:ext>
              </c:extLst>
              <c:f>('ASETTW Speculation with DD'!$E$6,'ASETTW Speculation with DD'!$I$6,'ASETTW Speculation with DD'!$M$6,'ASETTW Speculation with DD'!$Q$6,'ASETTW Speculation with DD'!$U$6)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336-4A12-8EF6-0255D21B8327}"/>
            </c:ext>
          </c:extLst>
        </c:ser>
        <c:ser>
          <c:idx val="4"/>
          <c:order val="5"/>
          <c:tx>
            <c:strRef>
              <c:f>'ASETTW Speculation with DD'!$A$7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DD'!$D$7:$W$7</c15:sqref>
                  </c15:fullRef>
                </c:ext>
              </c:extLst>
              <c:f>('ASETTW Speculation with DD'!$E$7,'ASETTW Speculation with DD'!$I$7,'ASETTW Speculation with DD'!$M$7,'ASETTW Speculation with DD'!$Q$7,'ASETTW Speculation with DD'!$U$7)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336-4A12-8EF6-0255D21B8327}"/>
            </c:ext>
          </c:extLst>
        </c:ser>
        <c:ser>
          <c:idx val="5"/>
          <c:order val="6"/>
          <c:tx>
            <c:strRef>
              <c:f>'ASETTW Speculation with DD'!$A$8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DD'!$D$8:$W$8</c15:sqref>
                  </c15:fullRef>
                </c:ext>
              </c:extLst>
              <c:f>('ASETTW Speculation with DD'!$E$8,'ASETTW Speculation with DD'!$I$8,'ASETTW Speculation with DD'!$M$8,'ASETTW Speculation with DD'!$Q$8,'ASETTW Speculation with DD'!$U$8)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336-4A12-8EF6-0255D21B8327}"/>
            </c:ext>
          </c:extLst>
        </c:ser>
        <c:ser>
          <c:idx val="6"/>
          <c:order val="7"/>
          <c:tx>
            <c:strRef>
              <c:f>'ASETTW Speculation with DD'!$A$9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DD'!$D$9:$W$9</c15:sqref>
                  </c15:fullRef>
                </c:ext>
              </c:extLst>
              <c:f>('ASETTW Speculation with DD'!$E$9,'ASETTW Speculation with DD'!$I$9,'ASETTW Speculation with DD'!$M$9,'ASETTW Speculation with DD'!$Q$9,'ASETTW Speculation with DD'!$U$9)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336-4A12-8EF6-0255D21B8327}"/>
            </c:ext>
          </c:extLst>
        </c:ser>
        <c:ser>
          <c:idx val="7"/>
          <c:order val="8"/>
          <c:tx>
            <c:strRef>
              <c:f>'ASETTW Speculation with DD'!$A$10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DD'!$D$10:$W$10</c15:sqref>
                  </c15:fullRef>
                </c:ext>
              </c:extLst>
              <c:f>('ASETTW Speculation with DD'!$E$10,'ASETTW Speculation with DD'!$I$10,'ASETTW Speculation with DD'!$M$10,'ASETTW Speculation with DD'!$Q$10,'ASETTW Speculation with DD'!$U$10)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336-4A12-8EF6-0255D21B8327}"/>
            </c:ext>
          </c:extLst>
        </c:ser>
        <c:ser>
          <c:idx val="8"/>
          <c:order val="9"/>
          <c:tx>
            <c:strRef>
              <c:f>'ASETTW Speculation with DD'!$A$11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DD'!$D$11:$W$11</c15:sqref>
                  </c15:fullRef>
                </c:ext>
              </c:extLst>
              <c:f>('ASETTW Speculation with DD'!$E$11,'ASETTW Speculation with DD'!$I$11,'ASETTW Speculation with DD'!$M$11,'ASETTW Speculation with DD'!$Q$11,'ASETTW Speculation with DD'!$U$11)</c:f>
              <c:numCache>
                <c:formatCode>General</c:formatCode>
                <c:ptCount val="5"/>
                <c:pt idx="0">
                  <c:v>1.284590330377438</c:v>
                </c:pt>
                <c:pt idx="1">
                  <c:v>1.231368328613659</c:v>
                </c:pt>
                <c:pt idx="2">
                  <c:v>1.1819325229382778</c:v>
                </c:pt>
                <c:pt idx="3">
                  <c:v>1.1392729237731398</c:v>
                </c:pt>
                <c:pt idx="4">
                  <c:v>1.1045899312820573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336-4A12-8EF6-0255D21B8327}"/>
            </c:ext>
          </c:extLst>
        </c:ser>
        <c:ser>
          <c:idx val="9"/>
          <c:order val="10"/>
          <c:tx>
            <c:strRef>
              <c:f>'ASETTW Speculation with DD'!$A$12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DD'!$D$12:$W$12</c15:sqref>
                  </c15:fullRef>
                </c:ext>
              </c:extLst>
              <c:f>('ASETTW Speculation with DD'!$E$12,'ASETTW Speculation with DD'!$I$12,'ASETTW Speculation with DD'!$M$12,'ASETTW Speculation with DD'!$Q$12,'ASETTW Speculation with DD'!$U$12)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336-4A12-8EF6-0255D21B8327}"/>
            </c:ext>
          </c:extLst>
        </c:ser>
        <c:ser>
          <c:idx val="10"/>
          <c:order val="11"/>
          <c:tx>
            <c:strRef>
              <c:f>'ASETTW Speculation with DD'!$A$13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DD'!$D$13:$W$13</c15:sqref>
                  </c15:fullRef>
                </c:ext>
              </c:extLst>
              <c:f>('ASETTW Speculation with DD'!$E$13,'ASETTW Speculation with DD'!$I$13,'ASETTW Speculation with DD'!$M$13,'ASETTW Speculation with DD'!$Q$13,'ASETTW Speculation with DD'!$U$13)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336-4A12-8EF6-0255D21B8327}"/>
            </c:ext>
          </c:extLst>
        </c:ser>
        <c:ser>
          <c:idx val="11"/>
          <c:order val="12"/>
          <c:tx>
            <c:strRef>
              <c:f>'ASETTW Speculation with DD'!$A$14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DD'!$D$14:$W$14</c15:sqref>
                  </c15:fullRef>
                </c:ext>
              </c:extLst>
              <c:f>('ASETTW Speculation with DD'!$E$14,'ASETTW Speculation with DD'!$I$14,'ASETTW Speculation with DD'!$M$14,'ASETTW Speculation with DD'!$Q$14,'ASETTW Speculation with DD'!$U$14)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336-4A12-8EF6-0255D21B8327}"/>
            </c:ext>
          </c:extLst>
        </c:ser>
        <c:ser>
          <c:idx val="12"/>
          <c:order val="13"/>
          <c:tx>
            <c:strRef>
              <c:f>'ASETTW Speculation with DD'!$A$15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DD'!$D$15:$W$15</c15:sqref>
                  </c15:fullRef>
                </c:ext>
              </c:extLst>
              <c:f>('ASETTW Speculation with DD'!$E$15,'ASETTW Speculation with DD'!$I$15,'ASETTW Speculation with DD'!$M$15,'ASETTW Speculation with DD'!$Q$15,'ASETTW Speculation with DD'!$U$15)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336-4A12-8EF6-0255D21B8327}"/>
            </c:ext>
          </c:extLst>
        </c:ser>
        <c:ser>
          <c:idx val="13"/>
          <c:order val="14"/>
          <c:tx>
            <c:strRef>
              <c:f>'ASETTW Speculation with DD'!$A$16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DD'!$D$16:$W$16</c15:sqref>
                  </c15:fullRef>
                </c:ext>
              </c:extLst>
              <c:f>('ASETTW Speculation with DD'!$E$16,'ASETTW Speculation with DD'!$I$16,'ASETTW Speculation with DD'!$M$16,'ASETTW Speculation with DD'!$Q$16,'ASETTW Speculation with DD'!$U$16)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336-4A12-8EF6-0255D21B8327}"/>
            </c:ext>
          </c:extLst>
        </c:ser>
        <c:ser>
          <c:idx val="14"/>
          <c:order val="15"/>
          <c:tx>
            <c:strRef>
              <c:f>'ASETTW Speculation with DD'!$A$17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DD'!$D$17:$W$17</c15:sqref>
                  </c15:fullRef>
                </c:ext>
              </c:extLst>
              <c:f>('ASETTW Speculation with DD'!$E$17,'ASETTW Speculation with DD'!$I$17,'ASETTW Speculation with DD'!$M$17,'ASETTW Speculation with DD'!$Q$17,'ASETTW Speculation with DD'!$U$17)</c:f>
              <c:numCache>
                <c:formatCode>General</c:formatCode>
                <c:ptCount val="5"/>
                <c:pt idx="0">
                  <c:v>1.4497071044696228</c:v>
                </c:pt>
                <c:pt idx="1">
                  <c:v>1.3895163430014073</c:v>
                </c:pt>
                <c:pt idx="2">
                  <c:v>1.338652599153239</c:v>
                </c:pt>
                <c:pt idx="3">
                  <c:v>1.2954759088324779</c:v>
                </c:pt>
                <c:pt idx="4">
                  <c:v>1.2458034958348283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336-4A12-8EF6-0255D21B8327}"/>
            </c:ext>
          </c:extLst>
        </c:ser>
        <c:ser>
          <c:idx val="15"/>
          <c:order val="16"/>
          <c:tx>
            <c:strRef>
              <c:f>'ASETTW Speculation with DD'!$A$18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DD'!$D$18:$W$18</c15:sqref>
                  </c15:fullRef>
                </c:ext>
              </c:extLst>
              <c:f>('ASETTW Speculation with DD'!$E$18,'ASETTW Speculation with DD'!$I$18,'ASETTW Speculation with DD'!$M$18,'ASETTW Speculation with DD'!$Q$18,'ASETTW Speculation with DD'!$U$18)</c:f>
              <c:numCache>
                <c:formatCode>General</c:formatCode>
                <c:ptCount val="5"/>
                <c:pt idx="0">
                  <c:v>1.4877406627584424</c:v>
                </c:pt>
                <c:pt idx="1">
                  <c:v>1.4179690704168224</c:v>
                </c:pt>
                <c:pt idx="2">
                  <c:v>1.3642460854144558</c:v>
                </c:pt>
                <c:pt idx="3">
                  <c:v>1.3201497715880981</c:v>
                </c:pt>
                <c:pt idx="4">
                  <c:v>1.2723358031904579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336-4A12-8EF6-0255D21B8327}"/>
            </c:ext>
          </c:extLst>
        </c:ser>
        <c:ser>
          <c:idx val="16"/>
          <c:order val="17"/>
          <c:tx>
            <c:strRef>
              <c:f>'ASETTW Speculation with DD'!$A$19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DD'!$D$19:$W$19</c15:sqref>
                  </c15:fullRef>
                </c:ext>
              </c:extLst>
              <c:f>('ASETTW Speculation with DD'!$E$19,'ASETTW Speculation with DD'!$I$19,'ASETTW Speculation with DD'!$M$19,'ASETTW Speculation with DD'!$Q$19,'ASETTW Speculation with DD'!$U$19)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336-4A12-8EF6-0255D21B8327}"/>
            </c:ext>
          </c:extLst>
        </c:ser>
        <c:ser>
          <c:idx val="17"/>
          <c:order val="18"/>
          <c:tx>
            <c:strRef>
              <c:f>'ASETTW Speculation with DD'!$A$20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DD'!$D$20:$W$20</c15:sqref>
                  </c15:fullRef>
                </c:ext>
              </c:extLst>
              <c:f>('ASETTW Speculation with DD'!$E$20,'ASETTW Speculation with DD'!$I$20,'ASETTW Speculation with DD'!$M$20,'ASETTW Speculation with DD'!$Q$20,'ASETTW Speculation with DD'!$U$20)</c:f>
              <c:numCache>
                <c:formatCode>General</c:formatCode>
                <c:ptCount val="5"/>
                <c:pt idx="0">
                  <c:v>1.5191076484901054</c:v>
                </c:pt>
                <c:pt idx="1">
                  <c:v>1.4597008813762504</c:v>
                </c:pt>
                <c:pt idx="2">
                  <c:v>1.402743518297402</c:v>
                </c:pt>
                <c:pt idx="3">
                  <c:v>1.3543112667208843</c:v>
                </c:pt>
                <c:pt idx="4">
                  <c:v>1.3132528654618298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336-4A12-8EF6-0255D21B8327}"/>
            </c:ext>
          </c:extLst>
        </c:ser>
        <c:ser>
          <c:idx val="18"/>
          <c:order val="19"/>
          <c:tx>
            <c:strRef>
              <c:f>'ASETTW Speculation with DD'!$A$21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DD'!$D$21:$W$21</c15:sqref>
                  </c15:fullRef>
                </c:ext>
              </c:extLst>
              <c:f>('ASETTW Speculation with DD'!$E$21,'ASETTW Speculation with DD'!$I$21,'ASETTW Speculation with DD'!$M$21,'ASETTW Speculation with DD'!$Q$21,'ASETTW Speculation with DD'!$U$21)</c:f>
              <c:numCache>
                <c:formatCode>General</c:formatCode>
                <c:ptCount val="5"/>
                <c:pt idx="0">
                  <c:v>1.5013605137872308</c:v>
                </c:pt>
                <c:pt idx="1">
                  <c:v>1.4372485205682983</c:v>
                </c:pt>
                <c:pt idx="2">
                  <c:v>1.371570763425094</c:v>
                </c:pt>
                <c:pt idx="3">
                  <c:v>1.319649172406115</c:v>
                </c:pt>
                <c:pt idx="4">
                  <c:v>1.2735815538792525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336-4A12-8EF6-0255D21B8327}"/>
            </c:ext>
          </c:extLst>
        </c:ser>
        <c:ser>
          <c:idx val="19"/>
          <c:order val="20"/>
          <c:tx>
            <c:strRef>
              <c:f>'ASETTW Speculation with DD'!$A$22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DD'!$D$22:$W$22</c15:sqref>
                  </c15:fullRef>
                </c:ext>
              </c:extLst>
              <c:f>('ASETTW Speculation with DD'!$E$22,'ASETTW Speculation with DD'!$I$22,'ASETTW Speculation with DD'!$M$22,'ASETTW Speculation with DD'!$Q$22,'ASETTW Speculation with DD'!$U$22)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336-4A12-8EF6-0255D21B8327}"/>
            </c:ext>
          </c:extLst>
        </c:ser>
        <c:ser>
          <c:idx val="20"/>
          <c:order val="21"/>
          <c:tx>
            <c:strRef>
              <c:f>'ASETTW Speculation with DD'!$A$23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DD'!$D$23:$W$23</c15:sqref>
                  </c15:fullRef>
                </c:ext>
              </c:extLst>
              <c:f>('ASETTW Speculation with DD'!$E$23,'ASETTW Speculation with DD'!$I$23,'ASETTW Speculation with DD'!$M$23,'ASETTW Speculation with DD'!$Q$23,'ASETTW Speculation with DD'!$U$23)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336-4A12-8EF6-0255D21B8327}"/>
            </c:ext>
          </c:extLst>
        </c:ser>
        <c:ser>
          <c:idx val="21"/>
          <c:order val="22"/>
          <c:tx>
            <c:strRef>
              <c:f>'ASETTW Speculation with DD'!$A$24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DD'!$D$24:$W$24</c15:sqref>
                  </c15:fullRef>
                </c:ext>
              </c:extLst>
              <c:f>('ASETTW Speculation with DD'!$E$24,'ASETTW Speculation with DD'!$I$24,'ASETTW Speculation with DD'!$M$24,'ASETTW Speculation with DD'!$Q$24,'ASETTW Speculation with DD'!$U$24)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Speculation with DD'!$H$24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B336-4A12-8EF6-0255D21B8327}"/>
            </c:ext>
          </c:extLst>
        </c:ser>
        <c:ser>
          <c:idx val="22"/>
          <c:order val="23"/>
          <c:tx>
            <c:strRef>
              <c:f>'ASETTW Speculation with DD'!$A$25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DD'!$D$25:$W$25</c15:sqref>
                  </c15:fullRef>
                </c:ext>
              </c:extLst>
              <c:f>('ASETTW Speculation with DD'!$E$25,'ASETTW Speculation with DD'!$I$25,'ASETTW Speculation with DD'!$M$25,'ASETTW Speculation with DD'!$Q$25,'ASETTW Speculation with DD'!$U$25)</c:f>
              <c:numCache>
                <c:formatCode>General</c:formatCode>
                <c:ptCount val="5"/>
                <c:pt idx="0">
                  <c:v>1.5405753182612389</c:v>
                </c:pt>
                <c:pt idx="1">
                  <c:v>1.4798319452007627</c:v>
                </c:pt>
                <c:pt idx="2">
                  <c:v>1.4146750921768783</c:v>
                </c:pt>
                <c:pt idx="3">
                  <c:v>1.3625010656700902</c:v>
                </c:pt>
                <c:pt idx="4">
                  <c:v>1.3164606677993107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336-4A12-8EF6-0255D21B8327}"/>
            </c:ext>
          </c:extLst>
        </c:ser>
        <c:ser>
          <c:idx val="23"/>
          <c:order val="24"/>
          <c:tx>
            <c:strRef>
              <c:f>'ASETTW Speculation with DD'!$A$26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DD'!$D$26:$W$26</c15:sqref>
                  </c15:fullRef>
                </c:ext>
              </c:extLst>
              <c:f>('ASETTW Speculation with DD'!$E$26,'ASETTW Speculation with DD'!$I$26,'ASETTW Speculation with DD'!$M$26,'ASETTW Speculation with DD'!$Q$26,'ASETTW Speculation with DD'!$U$26)</c:f>
              <c:numCache>
                <c:formatCode>General</c:formatCode>
                <c:ptCount val="5"/>
                <c:pt idx="0">
                  <c:v>1.5530928335216108</c:v>
                </c:pt>
                <c:pt idx="1">
                  <c:v>1.4914470412187186</c:v>
                </c:pt>
                <c:pt idx="2">
                  <c:v>1.4224814895558766</c:v>
                </c:pt>
                <c:pt idx="3">
                  <c:v>1.3766405263822636</c:v>
                </c:pt>
                <c:pt idx="4">
                  <c:v>1.3374098541008843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336-4A12-8EF6-0255D21B8327}"/>
            </c:ext>
          </c:extLst>
        </c:ser>
        <c:ser>
          <c:idx val="24"/>
          <c:order val="25"/>
          <c:tx>
            <c:strRef>
              <c:f>'ASETTW Speculation with DD'!$A$27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DD'!$D$27:$W$27</c15:sqref>
                  </c15:fullRef>
                </c:ext>
              </c:extLst>
              <c:f>('ASETTW Speculation with DD'!$E$27,'ASETTW Speculation with DD'!$I$27,'ASETTW Speculation with DD'!$M$27,'ASETTW Speculation with DD'!$Q$27,'ASETTW Speculation with DD'!$U$27)</c:f>
              <c:numCache>
                <c:formatCode>General</c:formatCode>
                <c:ptCount val="5"/>
                <c:pt idx="0">
                  <c:v>1.602210370941644</c:v>
                </c:pt>
                <c:pt idx="1">
                  <c:v>1.5379590455142318</c:v>
                </c:pt>
                <c:pt idx="2">
                  <c:v>1.4742328949601782</c:v>
                </c:pt>
                <c:pt idx="3">
                  <c:v>1.4229535500612727</c:v>
                </c:pt>
                <c:pt idx="4">
                  <c:v>1.3784221174318034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336-4A12-8EF6-0255D21B8327}"/>
            </c:ext>
          </c:extLst>
        </c:ser>
        <c:ser>
          <c:idx val="25"/>
          <c:order val="26"/>
          <c:tx>
            <c:strRef>
              <c:f>'ASETTW Speculation with DD'!$A$28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DD'!$D$28:$W$28</c15:sqref>
                  </c15:fullRef>
                </c:ext>
              </c:extLst>
              <c:f>('ASETTW Speculation with DD'!$E$28,'ASETTW Speculation with DD'!$I$28,'ASETTW Speculation with DD'!$M$28,'ASETTW Speculation with DD'!$Q$28,'ASETTW Speculation with DD'!$U$28)</c:f>
              <c:numCache>
                <c:formatCode>General</c:formatCode>
                <c:ptCount val="5"/>
                <c:pt idx="0">
                  <c:v>1.616354483854449</c:v>
                </c:pt>
                <c:pt idx="1">
                  <c:v>1.5366821095420138</c:v>
                </c:pt>
                <c:pt idx="2">
                  <c:v>1.4699327004190725</c:v>
                </c:pt>
                <c:pt idx="3">
                  <c:v>1.4252225627546886</c:v>
                </c:pt>
                <c:pt idx="4">
                  <c:v>1.3677582368640233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336-4A12-8EF6-0255D21B8327}"/>
            </c:ext>
          </c:extLst>
        </c:ser>
        <c:ser>
          <c:idx val="26"/>
          <c:order val="27"/>
          <c:tx>
            <c:strRef>
              <c:f>'ASETTW Speculation with DD'!$A$29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DD'!$D$29:$W$29</c15:sqref>
                  </c15:fullRef>
                </c:ext>
              </c:extLst>
              <c:f>('ASETTW Speculation with DD'!$E$29,'ASETTW Speculation with DD'!$I$29,'ASETTW Speculation with DD'!$M$29,'ASETTW Speculation with DD'!$Q$29,'ASETTW Speculation with DD'!$U$29)</c:f>
              <c:numCache>
                <c:formatCode>General</c:formatCode>
                <c:ptCount val="5"/>
                <c:pt idx="0">
                  <c:v>1.7467799048180983</c:v>
                </c:pt>
                <c:pt idx="1">
                  <c:v>1.6784062351430475</c:v>
                </c:pt>
                <c:pt idx="2">
                  <c:v>1.6035815153866637</c:v>
                </c:pt>
                <c:pt idx="3">
                  <c:v>1.5619111667737646</c:v>
                </c:pt>
                <c:pt idx="4">
                  <c:v>1.5063815383762467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336-4A12-8EF6-0255D21B8327}"/>
            </c:ext>
          </c:extLst>
        </c:ser>
        <c:ser>
          <c:idx val="27"/>
          <c:order val="28"/>
          <c:tx>
            <c:strRef>
              <c:f>'ASETTW Speculation with DD'!$A$30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DD'!$D$30:$W$30</c15:sqref>
                  </c15:fullRef>
                </c:ext>
              </c:extLst>
              <c:f>('ASETTW Speculation with DD'!$E$30,'ASETTW Speculation with DD'!$I$30,'ASETTW Speculation with DD'!$M$30,'ASETTW Speculation with DD'!$Q$30,'ASETTW Speculation with DD'!$U$30)</c:f>
              <c:numCache>
                <c:formatCode>General</c:formatCode>
                <c:ptCount val="5"/>
                <c:pt idx="0">
                  <c:v>1.7712937879490749</c:v>
                </c:pt>
                <c:pt idx="1">
                  <c:v>1.6828687724724105</c:v>
                </c:pt>
                <c:pt idx="2">
                  <c:v>1.6146566771617774</c:v>
                </c:pt>
                <c:pt idx="3">
                  <c:v>1.5631346294291848</c:v>
                </c:pt>
                <c:pt idx="4">
                  <c:v>1.5112328040644483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336-4A12-8EF6-0255D21B8327}"/>
            </c:ext>
          </c:extLst>
        </c:ser>
        <c:ser>
          <c:idx val="28"/>
          <c:order val="29"/>
          <c:tx>
            <c:strRef>
              <c:f>'ASETTW Speculation with DD'!$A$31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DD'!$D$31:$W$31</c15:sqref>
                  </c15:fullRef>
                </c:ext>
              </c:extLst>
              <c:f>('ASETTW Speculation with DD'!$E$31,'ASETTW Speculation with DD'!$I$31,'ASETTW Speculation with DD'!$M$31,'ASETTW Speculation with DD'!$Q$31,'ASETTW Speculation with DD'!$U$31)</c:f>
              <c:numCache>
                <c:formatCode>General</c:formatCode>
                <c:ptCount val="5"/>
                <c:pt idx="0">
                  <c:v>1.7522075942193744</c:v>
                </c:pt>
                <c:pt idx="1">
                  <c:v>1.6713736227154699</c:v>
                </c:pt>
                <c:pt idx="2">
                  <c:v>1.5966422600144248</c:v>
                </c:pt>
                <c:pt idx="3">
                  <c:v>1.5458155238158338</c:v>
                </c:pt>
                <c:pt idx="4">
                  <c:v>1.4973199190538977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336-4A12-8EF6-0255D21B8327}"/>
            </c:ext>
          </c:extLst>
        </c:ser>
        <c:ser>
          <c:idx val="29"/>
          <c:order val="30"/>
          <c:tx>
            <c:strRef>
              <c:f>'ASETTW Speculation with DD'!$A$32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DD'!$D$32:$W$32</c15:sqref>
                  </c15:fullRef>
                </c:ext>
              </c:extLst>
              <c:f>('ASETTW Speculation with DD'!$E$32,'ASETTW Speculation with DD'!$I$32,'ASETTW Speculation with DD'!$M$32,'ASETTW Speculation with DD'!$Q$32,'ASETTW Speculation with DD'!$U$32)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336-4A12-8EF6-0255D21B8327}"/>
            </c:ext>
          </c:extLst>
        </c:ser>
        <c:ser>
          <c:idx val="30"/>
          <c:order val="31"/>
          <c:tx>
            <c:strRef>
              <c:f>'ASETTW Speculation with DD'!$A$33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DD'!$D$33:$W$33</c15:sqref>
                  </c15:fullRef>
                </c:ext>
              </c:extLst>
              <c:f>('ASETTW Speculation with DD'!$E$33,'ASETTW Speculation with DD'!$I$33,'ASETTW Speculation with DD'!$M$33,'ASETTW Speculation with DD'!$Q$33,'ASETTW Speculation with DD'!$U$33)</c:f>
              <c:numCache>
                <c:formatCode>General</c:formatCode>
                <c:ptCount val="5"/>
                <c:pt idx="0">
                  <c:v>1.2241539744350736</c:v>
                </c:pt>
                <c:pt idx="1">
                  <c:v>1.1790654790232529</c:v>
                </c:pt>
                <c:pt idx="2">
                  <c:v>1.1297753184916266</c:v>
                </c:pt>
                <c:pt idx="3">
                  <c:v>1.0905429298805438</c:v>
                </c:pt>
                <c:pt idx="4">
                  <c:v>1.0545487054036122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336-4A12-8EF6-0255D21B8327}"/>
            </c:ext>
          </c:extLst>
        </c:ser>
        <c:ser>
          <c:idx val="31"/>
          <c:order val="32"/>
          <c:tx>
            <c:strRef>
              <c:f>'ASETTW Speculation with DD'!$A$34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DD'!$D$34:$W$34</c15:sqref>
                  </c15:fullRef>
                </c:ext>
              </c:extLst>
              <c:f>('ASETTW Speculation with DD'!$E$34,'ASETTW Speculation with DD'!$I$34,'ASETTW Speculation with DD'!$M$34,'ASETTW Speculation with DD'!$Q$34,'ASETTW Speculation with DD'!$U$34)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336-4A12-8EF6-0255D21B8327}"/>
            </c:ext>
          </c:extLst>
        </c:ser>
        <c:ser>
          <c:idx val="32"/>
          <c:order val="33"/>
          <c:tx>
            <c:strRef>
              <c:f>'ASETTW Speculation with DD'!$A$35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DD'!$D$35:$W$35</c15:sqref>
                  </c15:fullRef>
                </c:ext>
              </c:extLst>
              <c:f>('ASETTW Speculation with DD'!$E$35,'ASETTW Speculation with DD'!$I$35,'ASETTW Speculation with DD'!$M$35,'ASETTW Speculation with DD'!$Q$35,'ASETTW Speculation with DD'!$U$35)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336-4A12-8EF6-0255D21B8327}"/>
            </c:ext>
          </c:extLst>
        </c:ser>
        <c:ser>
          <c:idx val="33"/>
          <c:order val="34"/>
          <c:tx>
            <c:strRef>
              <c:f>'ASETTW Speculation with DD'!$A$36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DD'!$D$36:$W$36</c15:sqref>
                  </c15:fullRef>
                </c:ext>
              </c:extLst>
              <c:f>('ASETTW Speculation with DD'!$E$36,'ASETTW Speculation with DD'!$I$36,'ASETTW Speculation with DD'!$M$36,'ASETTW Speculation with DD'!$Q$36,'ASETTW Speculation with DD'!$U$36)</c:f>
              <c:numCache>
                <c:formatCode>General</c:formatCode>
                <c:ptCount val="5"/>
                <c:pt idx="0">
                  <c:v>1.2887930701861239</c:v>
                </c:pt>
                <c:pt idx="1">
                  <c:v>1.2404276959491281</c:v>
                </c:pt>
                <c:pt idx="2">
                  <c:v>1.1857916774926709</c:v>
                </c:pt>
                <c:pt idx="3">
                  <c:v>1.1466343872777514</c:v>
                </c:pt>
                <c:pt idx="4">
                  <c:v>1.10878789059796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336-4A12-8EF6-0255D21B8327}"/>
            </c:ext>
          </c:extLst>
        </c:ser>
        <c:ser>
          <c:idx val="34"/>
          <c:order val="35"/>
          <c:tx>
            <c:strRef>
              <c:f>'ASETTW Speculation with DD'!$A$37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DD'!$D$37:$W$37</c15:sqref>
                  </c15:fullRef>
                </c:ext>
              </c:extLst>
              <c:f>('ASETTW Speculation with DD'!$E$37,'ASETTW Speculation with DD'!$I$37,'ASETTW Speculation with DD'!$M$37,'ASETTW Speculation with DD'!$Q$37,'ASETTW Speculation with DD'!$U$37)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336-4A12-8EF6-0255D21B8327}"/>
            </c:ext>
          </c:extLst>
        </c:ser>
        <c:ser>
          <c:idx val="35"/>
          <c:order val="36"/>
          <c:tx>
            <c:strRef>
              <c:f>'ASETTW Speculation with DD'!$A$38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DD'!$D$38:$W$38</c15:sqref>
                  </c15:fullRef>
                </c:ext>
              </c:extLst>
              <c:f>('ASETTW Speculation with DD'!$E$38,'ASETTW Speculation with DD'!$I$38,'ASETTW Speculation with DD'!$M$38,'ASETTW Speculation with DD'!$Q$38,'ASETTW Speculation with DD'!$U$38)</c:f>
              <c:numCache>
                <c:formatCode>General</c:formatCode>
                <c:ptCount val="5"/>
                <c:pt idx="0">
                  <c:v>1.341593411087215</c:v>
                </c:pt>
                <c:pt idx="1">
                  <c:v>1.2809511348434244</c:v>
                </c:pt>
                <c:pt idx="2">
                  <c:v>1.2341984458405511</c:v>
                </c:pt>
                <c:pt idx="3">
                  <c:v>1.1866753498540157</c:v>
                </c:pt>
                <c:pt idx="4">
                  <c:v>1.1485123860859303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336-4A12-8EF6-0255D21B8327}"/>
            </c:ext>
          </c:extLst>
        </c:ser>
        <c:ser>
          <c:idx val="36"/>
          <c:order val="37"/>
          <c:tx>
            <c:strRef>
              <c:f>'ASETTW Speculation with DD'!$A$39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DD'!$D$39:$W$39</c15:sqref>
                  </c15:fullRef>
                </c:ext>
              </c:extLst>
              <c:f>('ASETTW Speculation with DD'!$E$39,'ASETTW Speculation with DD'!$I$39,'ASETTW Speculation with DD'!$M$39,'ASETTW Speculation with DD'!$Q$39,'ASETTW Speculation with DD'!$U$39)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336-4A12-8EF6-0255D21B8327}"/>
            </c:ext>
          </c:extLst>
        </c:ser>
        <c:ser>
          <c:idx val="37"/>
          <c:order val="38"/>
          <c:tx>
            <c:strRef>
              <c:f>'ASETTW Speculation with DD'!$A$40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DD'!$D$40:$W$40</c15:sqref>
                  </c15:fullRef>
                </c:ext>
              </c:extLst>
              <c:f>('ASETTW Speculation with DD'!$E$40,'ASETTW Speculation with DD'!$I$40,'ASETTW Speculation with DD'!$M$40,'ASETTW Speculation with DD'!$Q$40,'ASETTW Speculation with DD'!$U$40)</c:f>
              <c:numCache>
                <c:formatCode>General</c:formatCode>
                <c:ptCount val="5"/>
                <c:pt idx="0">
                  <c:v>1.409761973034152</c:v>
                </c:pt>
                <c:pt idx="1">
                  <c:v>1.3511354196009921</c:v>
                </c:pt>
                <c:pt idx="2">
                  <c:v>1.2914392258690999</c:v>
                </c:pt>
                <c:pt idx="3">
                  <c:v>1.2563488475131592</c:v>
                </c:pt>
                <c:pt idx="4">
                  <c:v>1.2247080711176219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336-4A12-8EF6-0255D21B8327}"/>
            </c:ext>
          </c:extLst>
        </c:ser>
        <c:ser>
          <c:idx val="43"/>
          <c:order val="44"/>
          <c:tx>
            <c:strRef>
              <c:f>'ASETTW Speculation with DD'!$A$46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DD'!$D$46:$W$46</c15:sqref>
                  </c15:fullRef>
                </c:ext>
              </c:extLst>
              <c:f>('ASETTW Speculation with DD'!$E$46,'ASETTW Speculation with DD'!$I$46,'ASETTW Speculation with DD'!$M$46,'ASETTW Speculation with DD'!$Q$46,'ASETTW Speculation with DD'!$U$46)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336-4A12-8EF6-0255D21B8327}"/>
            </c:ext>
          </c:extLst>
        </c:ser>
        <c:ser>
          <c:idx val="44"/>
          <c:order val="45"/>
          <c:tx>
            <c:strRef>
              <c:f>'ASETTW Speculation with DD'!$A$47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DD'!$D$47:$W$47</c15:sqref>
                  </c15:fullRef>
                </c:ext>
              </c:extLst>
              <c:f>('ASETTW Speculation with DD'!$E$47,'ASETTW Speculation with DD'!$I$47,'ASETTW Speculation with DD'!$M$47,'ASETTW Speculation with DD'!$Q$47,'ASETTW Speculation with DD'!$U$47)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336-4A12-8EF6-0255D21B8327}"/>
            </c:ext>
          </c:extLst>
        </c:ser>
        <c:ser>
          <c:idx val="45"/>
          <c:order val="46"/>
          <c:tx>
            <c:strRef>
              <c:f>'ASETTW Speculation with DD'!$A$48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DD'!$D$48:$W$48</c15:sqref>
                  </c15:fullRef>
                </c:ext>
              </c:extLst>
              <c:f>('ASETTW Speculation with DD'!$E$48,'ASETTW Speculation with DD'!$I$48,'ASETTW Speculation with DD'!$M$48,'ASETTW Speculation with DD'!$Q$48,'ASETTW Speculation with DD'!$U$48)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336-4A12-8EF6-0255D21B8327}"/>
            </c:ext>
          </c:extLst>
        </c:ser>
        <c:ser>
          <c:idx val="46"/>
          <c:order val="47"/>
          <c:tx>
            <c:strRef>
              <c:f>'ASETTW Speculation with DD'!$A$49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DD'!$D$49:$W$49</c15:sqref>
                  </c15:fullRef>
                </c:ext>
              </c:extLst>
              <c:f>('ASETTW Speculation with DD'!$E$49,'ASETTW Speculation with DD'!$I$49,'ASETTW Speculation with DD'!$M$49,'ASETTW Speculation with DD'!$Q$49,'ASETTW Speculation with DD'!$U$49)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336-4A12-8EF6-0255D21B8327}"/>
            </c:ext>
          </c:extLst>
        </c:ser>
        <c:ser>
          <c:idx val="47"/>
          <c:order val="48"/>
          <c:tx>
            <c:strRef>
              <c:f>'ASETTW Speculation with DD'!$A$50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DD'!$D$50:$W$50</c15:sqref>
                  </c15:fullRef>
                </c:ext>
              </c:extLst>
              <c:f>('ASETTW Speculation with DD'!$E$50,'ASETTW Speculation with DD'!$I$50,'ASETTW Speculation with DD'!$M$50,'ASETTW Speculation with DD'!$Q$50,'ASETTW Speculation with DD'!$U$50)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336-4A12-8EF6-0255D21B8327}"/>
            </c:ext>
          </c:extLst>
        </c:ser>
        <c:ser>
          <c:idx val="48"/>
          <c:order val="49"/>
          <c:tx>
            <c:strRef>
              <c:f>'ASETTW Speculation with DD'!$A$51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DD'!$D$51:$W$51</c15:sqref>
                  </c15:fullRef>
                </c:ext>
              </c:extLst>
              <c:f>('ASETTW Speculation with DD'!$E$51,'ASETTW Speculation with DD'!$I$51,'ASETTW Speculation with DD'!$M$51,'ASETTW Speculation with DD'!$Q$51,'ASETTW Speculation with DD'!$U$51)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336-4A12-8EF6-0255D21B8327}"/>
            </c:ext>
          </c:extLst>
        </c:ser>
        <c:ser>
          <c:idx val="49"/>
          <c:order val="50"/>
          <c:tx>
            <c:strRef>
              <c:f>'ASETTW Speculation with DD'!$A$52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DD'!$D$52:$W$52</c15:sqref>
                  </c15:fullRef>
                </c:ext>
              </c:extLst>
              <c:f>('ASETTW Speculation with DD'!$E$52,'ASETTW Speculation with DD'!$I$52,'ASETTW Speculation with DD'!$M$52,'ASETTW Speculation with DD'!$Q$52,'ASETTW Speculation with DD'!$U$52)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336-4A12-8EF6-0255D21B8327}"/>
            </c:ext>
          </c:extLst>
        </c:ser>
        <c:ser>
          <c:idx val="50"/>
          <c:order val="51"/>
          <c:tx>
            <c:strRef>
              <c:f>'ASETTW Speculation with DD'!$A$53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DD'!$D$53:$W$53</c15:sqref>
                  </c15:fullRef>
                </c:ext>
              </c:extLst>
              <c:f>('ASETTW Speculation with DD'!$E$53,'ASETTW Speculation with DD'!$I$53,'ASETTW Speculation with DD'!$M$53,'ASETTW Speculation with DD'!$Q$53,'ASETTW Speculation with DD'!$U$53)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336-4A12-8EF6-0255D21B8327}"/>
            </c:ext>
          </c:extLst>
        </c:ser>
        <c:ser>
          <c:idx val="51"/>
          <c:order val="52"/>
          <c:tx>
            <c:strRef>
              <c:f>'ASETTW Speculation with DD'!$A$54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DD'!$D$54:$W$54</c15:sqref>
                  </c15:fullRef>
                </c:ext>
              </c:extLst>
              <c:f>('ASETTW Speculation with DD'!$E$54,'ASETTW Speculation with DD'!$I$54,'ASETTW Speculation with DD'!$M$54,'ASETTW Speculation with DD'!$Q$54,'ASETTW Speculation with DD'!$U$54)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336-4A12-8EF6-0255D21B8327}"/>
            </c:ext>
          </c:extLst>
        </c:ser>
        <c:ser>
          <c:idx val="52"/>
          <c:order val="53"/>
          <c:tx>
            <c:strRef>
              <c:f>'ASETTW Speculation with DD'!$A$55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DD'!$D$55:$W$55</c15:sqref>
                  </c15:fullRef>
                </c:ext>
              </c:extLst>
              <c:f>('ASETTW Speculation with DD'!$E$55,'ASETTW Speculation with DD'!$I$55,'ASETTW Speculation with DD'!$M$55,'ASETTW Speculation with DD'!$Q$55,'ASETTW Speculation with DD'!$U$55)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336-4A12-8EF6-0255D21B8327}"/>
            </c:ext>
          </c:extLst>
        </c:ser>
        <c:ser>
          <c:idx val="53"/>
          <c:order val="54"/>
          <c:tx>
            <c:strRef>
              <c:f>'ASETTW Speculation with DD'!$A$56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DD'!$D$56:$W$56</c15:sqref>
                  </c15:fullRef>
                </c:ext>
              </c:extLst>
              <c:f>('ASETTW Speculation with DD'!$E$56,'ASETTW Speculation with DD'!$I$56,'ASETTW Speculation with DD'!$M$56,'ASETTW Speculation with DD'!$Q$56,'ASETTW Speculation with DD'!$U$56)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336-4A12-8EF6-0255D21B8327}"/>
            </c:ext>
          </c:extLst>
        </c:ser>
        <c:ser>
          <c:idx val="54"/>
          <c:order val="55"/>
          <c:tx>
            <c:strRef>
              <c:f>'ASETTW Speculation with DD'!$A$57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DD'!$D$57:$W$57</c15:sqref>
                  </c15:fullRef>
                </c:ext>
              </c:extLst>
              <c:f>('ASETTW Speculation with DD'!$E$57,'ASETTW Speculation with DD'!$I$57,'ASETTW Speculation with DD'!$M$57,'ASETTW Speculation with DD'!$Q$57,'ASETTW Speculation with DD'!$U$57)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336-4A12-8EF6-0255D21B8327}"/>
            </c:ext>
          </c:extLst>
        </c:ser>
        <c:ser>
          <c:idx val="55"/>
          <c:order val="56"/>
          <c:tx>
            <c:strRef>
              <c:f>'ASETTW Speculation with DD'!$A$58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DD'!$D$58:$W$58</c15:sqref>
                  </c15:fullRef>
                </c:ext>
              </c:extLst>
              <c:f>('ASETTW Speculation with DD'!$E$58,'ASETTW Speculation with DD'!$I$58,'ASETTW Speculation with DD'!$M$58,'ASETTW Speculation with DD'!$Q$58,'ASETTW Speculation with DD'!$U$58)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336-4A12-8EF6-0255D21B8327}"/>
            </c:ext>
          </c:extLst>
        </c:ser>
        <c:ser>
          <c:idx val="56"/>
          <c:order val="57"/>
          <c:tx>
            <c:strRef>
              <c:f>'ASETTW Speculation with DD'!$A$59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DD'!$D$59:$W$59</c15:sqref>
                  </c15:fullRef>
                </c:ext>
              </c:extLst>
              <c:f>('ASETTW Speculation with DD'!$E$59,'ASETTW Speculation with DD'!$I$59,'ASETTW Speculation with DD'!$M$59,'ASETTW Speculation with DD'!$Q$59,'ASETTW Speculation with DD'!$U$59)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336-4A12-8EF6-0255D21B8327}"/>
            </c:ext>
          </c:extLst>
        </c:ser>
        <c:ser>
          <c:idx val="57"/>
          <c:order val="58"/>
          <c:tx>
            <c:strRef>
              <c:f>'ASETTW Speculation with DD'!$A$60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DD'!$D$60:$W$60</c15:sqref>
                  </c15:fullRef>
                </c:ext>
              </c:extLst>
              <c:f>('ASETTW Speculation with DD'!$E$60,'ASETTW Speculation with DD'!$I$60,'ASETTW Speculation with DD'!$M$60,'ASETTW Speculation with DD'!$Q$60,'ASETTW Speculation with DD'!$U$60)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336-4A12-8EF6-0255D21B8327}"/>
            </c:ext>
          </c:extLst>
        </c:ser>
        <c:ser>
          <c:idx val="58"/>
          <c:order val="59"/>
          <c:tx>
            <c:strRef>
              <c:f>'ASETTW Speculation with DD'!$A$61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DD'!$D$61:$W$61</c15:sqref>
                  </c15:fullRef>
                </c:ext>
              </c:extLst>
              <c:f>('ASETTW Speculation with DD'!$E$61,'ASETTW Speculation with DD'!$I$61,'ASETTW Speculation with DD'!$M$61,'ASETTW Speculation with DD'!$Q$61,'ASETTW Speculation with DD'!$U$61)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336-4A12-8EF6-0255D21B8327}"/>
            </c:ext>
          </c:extLst>
        </c:ser>
        <c:ser>
          <c:idx val="59"/>
          <c:order val="60"/>
          <c:tx>
            <c:strRef>
              <c:f>'ASETTW Speculation with DD'!$A$62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DD'!$D$62:$W$62</c15:sqref>
                  </c15:fullRef>
                </c:ext>
              </c:extLst>
              <c:f>('ASETTW Speculation with DD'!$E$62,'ASETTW Speculation with DD'!$I$62,'ASETTW Speculation with DD'!$M$62,'ASETTW Speculation with DD'!$Q$62,'ASETTW Speculation with DD'!$U$62)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336-4A12-8EF6-0255D21B8327}"/>
            </c:ext>
          </c:extLst>
        </c:ser>
        <c:ser>
          <c:idx val="60"/>
          <c:order val="61"/>
          <c:tx>
            <c:strRef>
              <c:f>'ASETTW Speculation with DD'!$A$63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DD'!$D$63:$W$63</c15:sqref>
                  </c15:fullRef>
                </c:ext>
              </c:extLst>
              <c:f>('ASETTW Speculation with DD'!$E$63,'ASETTW Speculation with DD'!$I$63,'ASETTW Speculation with DD'!$M$63,'ASETTW Speculation with DD'!$Q$63,'ASETTW Speculation with DD'!$U$63)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336-4A12-8EF6-0255D21B8327}"/>
            </c:ext>
          </c:extLst>
        </c:ser>
        <c:ser>
          <c:idx val="61"/>
          <c:order val="62"/>
          <c:tx>
            <c:strRef>
              <c:f>'ASETTW Speculation with DD'!$A$64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DD'!$D$64:$W$64</c15:sqref>
                  </c15:fullRef>
                </c:ext>
              </c:extLst>
              <c:f>('ASETTW Speculation with DD'!$E$64,'ASETTW Speculation with DD'!$I$64,'ASETTW Speculation with DD'!$M$64,'ASETTW Speculation with DD'!$Q$64,'ASETTW Speculation with DD'!$U$64)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336-4A12-8EF6-0255D21B8327}"/>
            </c:ext>
          </c:extLst>
        </c:ser>
        <c:ser>
          <c:idx val="62"/>
          <c:order val="63"/>
          <c:tx>
            <c:strRef>
              <c:f>'ASETTW Speculation with DD'!$A$65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DD'!$D$65:$W$65</c15:sqref>
                  </c15:fullRef>
                </c:ext>
              </c:extLst>
              <c:f>('ASETTW Speculation with DD'!$E$65,'ASETTW Speculation with DD'!$I$65,'ASETTW Speculation with DD'!$M$65,'ASETTW Speculation with DD'!$Q$65,'ASETTW Speculation with DD'!$U$65)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336-4A12-8EF6-0255D21B8327}"/>
            </c:ext>
          </c:extLst>
        </c:ser>
        <c:ser>
          <c:idx val="63"/>
          <c:order val="64"/>
          <c:tx>
            <c:strRef>
              <c:f>'ASETTW Speculation with DD'!$A$66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DD'!$D$66:$W$66</c15:sqref>
                  </c15:fullRef>
                </c:ext>
              </c:extLst>
              <c:f>('ASETTW Speculation with DD'!$E$66,'ASETTW Speculation with DD'!$I$66,'ASETTW Speculation with DD'!$M$66,'ASETTW Speculation with DD'!$Q$66,'ASETTW Speculation with DD'!$U$66)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336-4A12-8EF6-0255D21B8327}"/>
            </c:ext>
          </c:extLst>
        </c:ser>
        <c:ser>
          <c:idx val="64"/>
          <c:order val="65"/>
          <c:tx>
            <c:strRef>
              <c:f>'ASETTW Speculation with DD'!$A$67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DD'!$D$67:$W$67</c15:sqref>
                  </c15:fullRef>
                </c:ext>
              </c:extLst>
              <c:f>('ASETTW Speculation with DD'!$E$67,'ASETTW Speculation with DD'!$I$67,'ASETTW Speculation with DD'!$M$67,'ASETTW Speculation with DD'!$Q$67,'ASETTW Speculation with DD'!$U$67)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336-4A12-8EF6-0255D21B8327}"/>
            </c:ext>
          </c:extLst>
        </c:ser>
        <c:ser>
          <c:idx val="65"/>
          <c:order val="66"/>
          <c:tx>
            <c:strRef>
              <c:f>'ASETTW Speculation with DD'!$A$68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DD'!$D$68:$W$68</c15:sqref>
                  </c15:fullRef>
                </c:ext>
              </c:extLst>
              <c:f>('ASETTW Speculation with DD'!$E$68,'ASETTW Speculation with DD'!$I$68,'ASETTW Speculation with DD'!$M$68,'ASETTW Speculation with DD'!$Q$68,'ASETTW Speculation with DD'!$U$68)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336-4A12-8EF6-0255D21B8327}"/>
            </c:ext>
          </c:extLst>
        </c:ser>
        <c:ser>
          <c:idx val="66"/>
          <c:order val="67"/>
          <c:tx>
            <c:strRef>
              <c:f>'ASETTW Speculation with DD'!$A$69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DD'!$D$69:$W$69</c15:sqref>
                  </c15:fullRef>
                </c:ext>
              </c:extLst>
              <c:f>('ASETTW Speculation with DD'!$E$69,'ASETTW Speculation with DD'!$I$69,'ASETTW Speculation with DD'!$M$69,'ASETTW Speculation with DD'!$Q$69,'ASETTW Speculation with DD'!$U$69)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336-4A12-8EF6-0255D21B8327}"/>
            </c:ext>
          </c:extLst>
        </c:ser>
        <c:ser>
          <c:idx val="67"/>
          <c:order val="68"/>
          <c:tx>
            <c:strRef>
              <c:f>'ASETTW Speculation with DD'!$A$70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DD'!$E$1,'ASETTW Speculation with DD'!$I$1,'ASETTW Speculation with DD'!$M$1,'ASETTW Speculation with DD'!$Q$1,'ASETTW Speculation with DD'!$U$1)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DD'!$D$70:$W$70</c15:sqref>
                  </c15:fullRef>
                </c:ext>
              </c:extLst>
              <c:f>('ASETTW Speculation with DD'!$E$70,'ASETTW Speculation with DD'!$I$70,'ASETTW Speculation with DD'!$M$70,'ASETTW Speculation with DD'!$Q$70,'ASETTW Speculation with DD'!$U$70)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336-4A12-8EF6-0255D21B8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Speculation with DD'!$A$2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DD'!$D$2:$W$2</c15:sqref>
                  </c15:fullRef>
                </c:ext>
              </c:extLst>
              <c:f>('ASETTW Speculation with DD'!$F$2,'ASETTW Speculation with DD'!$J$2,'ASETTW Speculation with DD'!$N$2,'ASETTW Speculation with DD'!$R$2,'ASETTW Speculation with DD'!$V$2)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E43-4025-A612-D6D39C45DC1D}"/>
            </c:ext>
          </c:extLst>
        </c:ser>
        <c:ser>
          <c:idx val="38"/>
          <c:order val="39"/>
          <c:tx>
            <c:strRef>
              <c:f>'ASETTW Speculation with DD'!$A$41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DD'!$D$41:$W$41</c15:sqref>
                  </c15:fullRef>
                </c:ext>
              </c:extLst>
              <c:f>('ASETTW Speculation with DD'!$F$41,'ASETTW Speculation with DD'!$J$41,'ASETTW Speculation with DD'!$N$41,'ASETTW Speculation with DD'!$R$41,'ASETTW Speculation with DD'!$V$41)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43-4025-A612-D6D39C45DC1D}"/>
            </c:ext>
          </c:extLst>
        </c:ser>
        <c:ser>
          <c:idx val="39"/>
          <c:order val="40"/>
          <c:tx>
            <c:strRef>
              <c:f>'ASETTW Speculation with DD'!$A$42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DD'!$D$42:$W$42</c15:sqref>
                  </c15:fullRef>
                </c:ext>
              </c:extLst>
              <c:f>('ASETTW Speculation with DD'!$F$42,'ASETTW Speculation with DD'!$J$42,'ASETTW Speculation with DD'!$N$42,'ASETTW Speculation with DD'!$R$42,'ASETTW Speculation with DD'!$V$42)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43-4025-A612-D6D39C45DC1D}"/>
            </c:ext>
          </c:extLst>
        </c:ser>
        <c:ser>
          <c:idx val="40"/>
          <c:order val="41"/>
          <c:tx>
            <c:strRef>
              <c:f>'ASETTW Speculation with DD'!$A$43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DD'!$D$43:$W$43</c15:sqref>
                  </c15:fullRef>
                </c:ext>
              </c:extLst>
              <c:f>('ASETTW Speculation with DD'!$F$43,'ASETTW Speculation with DD'!$J$43,'ASETTW Speculation with DD'!$N$43,'ASETTW Speculation with DD'!$R$43,'ASETTW Speculation with DD'!$V$43)</c:f>
              <c:numCache>
                <c:formatCode>General</c:formatCode>
                <c:ptCount val="5"/>
                <c:pt idx="0">
                  <c:v>1.440695688532565</c:v>
                </c:pt>
                <c:pt idx="1">
                  <c:v>1.3687053087640846</c:v>
                </c:pt>
                <c:pt idx="2">
                  <c:v>1.3093614146026844</c:v>
                </c:pt>
                <c:pt idx="3">
                  <c:v>1.2637548711306341</c:v>
                </c:pt>
                <c:pt idx="4">
                  <c:v>1.2207348303457286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43-4025-A612-D6D39C45DC1D}"/>
            </c:ext>
          </c:extLst>
        </c:ser>
        <c:ser>
          <c:idx val="41"/>
          <c:order val="42"/>
          <c:tx>
            <c:strRef>
              <c:f>'ASETTW Speculation with DD'!$A$44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DD'!$D$44:$W$44</c15:sqref>
                  </c15:fullRef>
                </c:ext>
              </c:extLst>
              <c:f>('ASETTW Speculation with DD'!$F$44,'ASETTW Speculation with DD'!$J$44,'ASETTW Speculation with DD'!$N$44,'ASETTW Speculation with DD'!$R$44,'ASETTW Speculation with DD'!$V$44)</c:f>
              <c:numCache>
                <c:formatCode>General</c:formatCode>
                <c:ptCount val="5"/>
                <c:pt idx="0">
                  <c:v>1.5297286616188608</c:v>
                </c:pt>
                <c:pt idx="1">
                  <c:v>1.4667303070386315</c:v>
                </c:pt>
                <c:pt idx="2">
                  <c:v>1.4018824446284706</c:v>
                </c:pt>
                <c:pt idx="3">
                  <c:v>1.3628795383031751</c:v>
                </c:pt>
                <c:pt idx="4">
                  <c:v>1.3220037817988357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43-4025-A612-D6D39C45DC1D}"/>
            </c:ext>
          </c:extLst>
        </c:ser>
        <c:ser>
          <c:idx val="42"/>
          <c:order val="43"/>
          <c:tx>
            <c:strRef>
              <c:f>'ASETTW Speculation with DD'!$A$45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DD'!$D$45:$W$45</c15:sqref>
                  </c15:fullRef>
                </c:ext>
              </c:extLst>
              <c:f>('ASETTW Speculation with DD'!$F$45,'ASETTW Speculation with DD'!$J$45,'ASETTW Speculation with DD'!$N$45,'ASETTW Speculation with DD'!$R$45,'ASETTW Speculation with DD'!$V$45)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43-4025-A612-D6D39C45DC1D}"/>
            </c:ext>
          </c:extLst>
        </c:ser>
        <c:ser>
          <c:idx val="0"/>
          <c:order val="1"/>
          <c:tx>
            <c:strRef>
              <c:f>'ASETTW Speculation with DD'!$A$3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DD'!$D$3:$W$3</c15:sqref>
                  </c15:fullRef>
                </c:ext>
              </c:extLst>
              <c:f>('ASETTW Speculation with DD'!$F$3,'ASETTW Speculation with DD'!$J$3,'ASETTW Speculation with DD'!$N$3,'ASETTW Speculation with DD'!$R$3,'ASETTW Speculation with DD'!$V$3)</c:f>
              <c:numCache>
                <c:formatCode>General</c:formatCode>
                <c:ptCount val="5"/>
                <c:pt idx="0">
                  <c:v>1.1033038363733909</c:v>
                </c:pt>
                <c:pt idx="1">
                  <c:v>1.0443305455303988</c:v>
                </c:pt>
                <c:pt idx="2">
                  <c:v>1</c:v>
                </c:pt>
                <c:pt idx="3">
                  <c:v>0.96041519831248157</c:v>
                </c:pt>
                <c:pt idx="4">
                  <c:v>0.92880953269708244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43-4025-A612-D6D39C45DC1D}"/>
            </c:ext>
          </c:extLst>
        </c:ser>
        <c:ser>
          <c:idx val="1"/>
          <c:order val="2"/>
          <c:tx>
            <c:strRef>
              <c:f>'ASETTW Speculation with DD'!$A$4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DD'!$D$4:$W$4</c15:sqref>
                  </c15:fullRef>
                </c:ext>
              </c:extLst>
              <c:f>('ASETTW Speculation with DD'!$F$4,'ASETTW Speculation with DD'!$J$4,'ASETTW Speculation with DD'!$N$4,'ASETTW Speculation with DD'!$R$4,'ASETTW Speculation with DD'!$V$4)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E43-4025-A612-D6D39C45DC1D}"/>
            </c:ext>
          </c:extLst>
        </c:ser>
        <c:ser>
          <c:idx val="2"/>
          <c:order val="3"/>
          <c:tx>
            <c:strRef>
              <c:f>'ASETTW Speculation with DD'!$A$5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DD'!$D$5:$W$5</c15:sqref>
                  </c15:fullRef>
                </c:ext>
              </c:extLst>
              <c:f>('ASETTW Speculation with DD'!$F$5,'ASETTW Speculation with DD'!$J$5,'ASETTW Speculation with DD'!$N$5,'ASETTW Speculation with DD'!$R$5,'ASETTW Speculation with DD'!$V$5)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E43-4025-A612-D6D39C45DC1D}"/>
            </c:ext>
          </c:extLst>
        </c:ser>
        <c:ser>
          <c:idx val="3"/>
          <c:order val="4"/>
          <c:tx>
            <c:strRef>
              <c:f>'ASETTW Speculation with DD'!$A$6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DD'!$D$6:$W$6</c15:sqref>
                  </c15:fullRef>
                </c:ext>
              </c:extLst>
              <c:f>('ASETTW Speculation with DD'!$F$6,'ASETTW Speculation with DD'!$J$6,'ASETTW Speculation with DD'!$N$6,'ASETTW Speculation with DD'!$R$6,'ASETTW Speculation with DD'!$V$6)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E43-4025-A612-D6D39C45DC1D}"/>
            </c:ext>
          </c:extLst>
        </c:ser>
        <c:ser>
          <c:idx val="4"/>
          <c:order val="5"/>
          <c:tx>
            <c:strRef>
              <c:f>'ASETTW Speculation with DD'!$A$7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DD'!$D$7:$W$7</c15:sqref>
                  </c15:fullRef>
                </c:ext>
              </c:extLst>
              <c:f>('ASETTW Speculation with DD'!$F$7,'ASETTW Speculation with DD'!$J$7,'ASETTW Speculation with DD'!$N$7,'ASETTW Speculation with DD'!$R$7,'ASETTW Speculation with DD'!$V$7)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E43-4025-A612-D6D39C45DC1D}"/>
            </c:ext>
          </c:extLst>
        </c:ser>
        <c:ser>
          <c:idx val="5"/>
          <c:order val="6"/>
          <c:tx>
            <c:strRef>
              <c:f>'ASETTW Speculation with DD'!$A$8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DD'!$D$8:$W$8</c15:sqref>
                  </c15:fullRef>
                </c:ext>
              </c:extLst>
              <c:f>('ASETTW Speculation with DD'!$F$8,'ASETTW Speculation with DD'!$J$8,'ASETTW Speculation with DD'!$N$8,'ASETTW Speculation with DD'!$R$8,'ASETTW Speculation with DD'!$V$8)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E43-4025-A612-D6D39C45DC1D}"/>
            </c:ext>
          </c:extLst>
        </c:ser>
        <c:ser>
          <c:idx val="6"/>
          <c:order val="7"/>
          <c:tx>
            <c:strRef>
              <c:f>'ASETTW Speculation with DD'!$A$9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DD'!$D$9:$W$9</c15:sqref>
                  </c15:fullRef>
                </c:ext>
              </c:extLst>
              <c:f>('ASETTW Speculation with DD'!$F$9,'ASETTW Speculation with DD'!$J$9,'ASETTW Speculation with DD'!$N$9,'ASETTW Speculation with DD'!$R$9,'ASETTW Speculation with DD'!$V$9)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E43-4025-A612-D6D39C45DC1D}"/>
            </c:ext>
          </c:extLst>
        </c:ser>
        <c:ser>
          <c:idx val="7"/>
          <c:order val="8"/>
          <c:tx>
            <c:strRef>
              <c:f>'ASETTW Speculation with DD'!$A$10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DD'!$D$10:$W$10</c15:sqref>
                  </c15:fullRef>
                </c:ext>
              </c:extLst>
              <c:f>('ASETTW Speculation with DD'!$F$10,'ASETTW Speculation with DD'!$J$10,'ASETTW Speculation with DD'!$N$10,'ASETTW Speculation with DD'!$R$10,'ASETTW Speculation with DD'!$V$10)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E43-4025-A612-D6D39C45DC1D}"/>
            </c:ext>
          </c:extLst>
        </c:ser>
        <c:ser>
          <c:idx val="8"/>
          <c:order val="9"/>
          <c:tx>
            <c:strRef>
              <c:f>'ASETTW Speculation with DD'!$A$11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DD'!$D$11:$W$11</c15:sqref>
                  </c15:fullRef>
                </c:ext>
              </c:extLst>
              <c:f>('ASETTW Speculation with DD'!$F$11,'ASETTW Speculation with DD'!$J$11,'ASETTW Speculation with DD'!$N$11,'ASETTW Speculation with DD'!$R$11,'ASETTW Speculation with DD'!$V$11)</c:f>
              <c:numCache>
                <c:formatCode>General</c:formatCode>
                <c:ptCount val="5"/>
                <c:pt idx="0">
                  <c:v>1.2942311137108637</c:v>
                </c:pt>
                <c:pt idx="1">
                  <c:v>1.2383784060696699</c:v>
                </c:pt>
                <c:pt idx="2">
                  <c:v>1.1885891653899725</c:v>
                </c:pt>
                <c:pt idx="3">
                  <c:v>1.1473302474519285</c:v>
                </c:pt>
                <c:pt idx="4">
                  <c:v>1.1085072136327971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E43-4025-A612-D6D39C45DC1D}"/>
            </c:ext>
          </c:extLst>
        </c:ser>
        <c:ser>
          <c:idx val="9"/>
          <c:order val="10"/>
          <c:tx>
            <c:strRef>
              <c:f>'ASETTW Speculation with DD'!$A$12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DD'!$D$12:$W$12</c15:sqref>
                  </c15:fullRef>
                </c:ext>
              </c:extLst>
              <c:f>('ASETTW Speculation with DD'!$F$12,'ASETTW Speculation with DD'!$J$12,'ASETTW Speculation with DD'!$N$12,'ASETTW Speculation with DD'!$R$12,'ASETTW Speculation with DD'!$V$12)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E43-4025-A612-D6D39C45DC1D}"/>
            </c:ext>
          </c:extLst>
        </c:ser>
        <c:ser>
          <c:idx val="10"/>
          <c:order val="11"/>
          <c:tx>
            <c:strRef>
              <c:f>'ASETTW Speculation with DD'!$A$13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DD'!$D$13:$W$13</c15:sqref>
                  </c15:fullRef>
                </c:ext>
              </c:extLst>
              <c:f>('ASETTW Speculation with DD'!$F$13,'ASETTW Speculation with DD'!$J$13,'ASETTW Speculation with DD'!$N$13,'ASETTW Speculation with DD'!$R$13,'ASETTW Speculation with DD'!$V$13)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E43-4025-A612-D6D39C45DC1D}"/>
            </c:ext>
          </c:extLst>
        </c:ser>
        <c:ser>
          <c:idx val="11"/>
          <c:order val="12"/>
          <c:tx>
            <c:strRef>
              <c:f>'ASETTW Speculation with DD'!$A$14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DD'!$D$14:$W$14</c15:sqref>
                  </c15:fullRef>
                </c:ext>
              </c:extLst>
              <c:f>('ASETTW Speculation with DD'!$F$14,'ASETTW Speculation with DD'!$J$14,'ASETTW Speculation with DD'!$N$14,'ASETTW Speculation with DD'!$R$14,'ASETTW Speculation with DD'!$V$14)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E43-4025-A612-D6D39C45DC1D}"/>
            </c:ext>
          </c:extLst>
        </c:ser>
        <c:ser>
          <c:idx val="12"/>
          <c:order val="13"/>
          <c:tx>
            <c:strRef>
              <c:f>'ASETTW Speculation with DD'!$A$15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DD'!$D$15:$W$15</c15:sqref>
                  </c15:fullRef>
                </c:ext>
              </c:extLst>
              <c:f>('ASETTW Speculation with DD'!$F$15,'ASETTW Speculation with DD'!$J$15,'ASETTW Speculation with DD'!$N$15,'ASETTW Speculation with DD'!$R$15,'ASETTW Speculation with DD'!$V$15)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E43-4025-A612-D6D39C45DC1D}"/>
            </c:ext>
          </c:extLst>
        </c:ser>
        <c:ser>
          <c:idx val="13"/>
          <c:order val="14"/>
          <c:tx>
            <c:strRef>
              <c:f>'ASETTW Speculation with DD'!$A$16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DD'!$D$16:$W$16</c15:sqref>
                  </c15:fullRef>
                </c:ext>
              </c:extLst>
              <c:f>('ASETTW Speculation with DD'!$F$16,'ASETTW Speculation with DD'!$J$16,'ASETTW Speculation with DD'!$N$16,'ASETTW Speculation with DD'!$R$16,'ASETTW Speculation with DD'!$V$16)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E43-4025-A612-D6D39C45DC1D}"/>
            </c:ext>
          </c:extLst>
        </c:ser>
        <c:ser>
          <c:idx val="14"/>
          <c:order val="15"/>
          <c:tx>
            <c:strRef>
              <c:f>'ASETTW Speculation with DD'!$A$17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DD'!$D$17:$W$17</c15:sqref>
                  </c15:fullRef>
                </c:ext>
              </c:extLst>
              <c:f>('ASETTW Speculation with DD'!$F$17,'ASETTW Speculation with DD'!$J$17,'ASETTW Speculation with DD'!$N$17,'ASETTW Speculation with DD'!$R$17,'ASETTW Speculation with DD'!$V$17)</c:f>
              <c:numCache>
                <c:formatCode>General</c:formatCode>
                <c:ptCount val="5"/>
                <c:pt idx="0">
                  <c:v>1.4445428368700939</c:v>
                </c:pt>
                <c:pt idx="1">
                  <c:v>1.3810843943717763</c:v>
                </c:pt>
                <c:pt idx="2">
                  <c:v>1.33275822378386</c:v>
                </c:pt>
                <c:pt idx="3">
                  <c:v>1.2917578392681659</c:v>
                </c:pt>
                <c:pt idx="4">
                  <c:v>1.2427894493235445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E43-4025-A612-D6D39C45DC1D}"/>
            </c:ext>
          </c:extLst>
        </c:ser>
        <c:ser>
          <c:idx val="15"/>
          <c:order val="16"/>
          <c:tx>
            <c:strRef>
              <c:f>'ASETTW Speculation with DD'!$A$18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DD'!$D$18:$W$18</c15:sqref>
                  </c15:fullRef>
                </c:ext>
              </c:extLst>
              <c:f>('ASETTW Speculation with DD'!$F$18,'ASETTW Speculation with DD'!$J$18,'ASETTW Speculation with DD'!$N$18,'ASETTW Speculation with DD'!$R$18,'ASETTW Speculation with DD'!$V$18)</c:f>
              <c:numCache>
                <c:formatCode>General</c:formatCode>
                <c:ptCount val="5"/>
                <c:pt idx="0">
                  <c:v>1.4835720911314727</c:v>
                </c:pt>
                <c:pt idx="1">
                  <c:v>1.4162835852258628</c:v>
                </c:pt>
                <c:pt idx="2">
                  <c:v>1.3640880620643241</c:v>
                </c:pt>
                <c:pt idx="3">
                  <c:v>1.3220632666902328</c:v>
                </c:pt>
                <c:pt idx="4">
                  <c:v>1.2726966312336792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E43-4025-A612-D6D39C45DC1D}"/>
            </c:ext>
          </c:extLst>
        </c:ser>
        <c:ser>
          <c:idx val="16"/>
          <c:order val="17"/>
          <c:tx>
            <c:strRef>
              <c:f>'ASETTW Speculation with DD'!$A$19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DD'!$D$19:$W$19</c15:sqref>
                  </c15:fullRef>
                </c:ext>
              </c:extLst>
              <c:f>('ASETTW Speculation with DD'!$F$19,'ASETTW Speculation with DD'!$J$19,'ASETTW Speculation with DD'!$N$19,'ASETTW Speculation with DD'!$R$19,'ASETTW Speculation with DD'!$V$19)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E43-4025-A612-D6D39C45DC1D}"/>
            </c:ext>
          </c:extLst>
        </c:ser>
        <c:ser>
          <c:idx val="17"/>
          <c:order val="18"/>
          <c:tx>
            <c:strRef>
              <c:f>'ASETTW Speculation with DD'!$A$20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DD'!$D$20:$W$20</c15:sqref>
                  </c15:fullRef>
                </c:ext>
              </c:extLst>
              <c:f>('ASETTW Speculation with DD'!$F$20,'ASETTW Speculation with DD'!$J$20,'ASETTW Speculation with DD'!$N$20,'ASETTW Speculation with DD'!$R$20,'ASETTW Speculation with DD'!$V$20)</c:f>
              <c:numCache>
                <c:formatCode>General</c:formatCode>
                <c:ptCount val="5"/>
                <c:pt idx="0">
                  <c:v>1.5273763748366831</c:v>
                </c:pt>
                <c:pt idx="1">
                  <c:v>1.465602699746519</c:v>
                </c:pt>
                <c:pt idx="2">
                  <c:v>1.4090446230466533</c:v>
                </c:pt>
                <c:pt idx="3">
                  <c:v>1.3588348369135941</c:v>
                </c:pt>
                <c:pt idx="4">
                  <c:v>1.3165836047450952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E43-4025-A612-D6D39C45DC1D}"/>
            </c:ext>
          </c:extLst>
        </c:ser>
        <c:ser>
          <c:idx val="18"/>
          <c:order val="19"/>
          <c:tx>
            <c:strRef>
              <c:f>'ASETTW Speculation with DD'!$A$21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DD'!$D$21:$W$21</c15:sqref>
                  </c15:fullRef>
                </c:ext>
              </c:extLst>
              <c:f>('ASETTW Speculation with DD'!$F$21,'ASETTW Speculation with DD'!$J$21,'ASETTW Speculation with DD'!$N$21,'ASETTW Speculation with DD'!$R$21,'ASETTW Speculation with DD'!$V$21)</c:f>
              <c:numCache>
                <c:formatCode>General</c:formatCode>
                <c:ptCount val="5"/>
                <c:pt idx="0">
                  <c:v>1.4886298760702639</c:v>
                </c:pt>
                <c:pt idx="1">
                  <c:v>1.4188577574172501</c:v>
                </c:pt>
                <c:pt idx="2">
                  <c:v>1.3557805461492984</c:v>
                </c:pt>
                <c:pt idx="3">
                  <c:v>1.3059823693878432</c:v>
                </c:pt>
                <c:pt idx="4">
                  <c:v>1.2615567299960662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E43-4025-A612-D6D39C45DC1D}"/>
            </c:ext>
          </c:extLst>
        </c:ser>
        <c:ser>
          <c:idx val="19"/>
          <c:order val="20"/>
          <c:tx>
            <c:strRef>
              <c:f>'ASETTW Speculation with DD'!$A$22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DD'!$D$22:$W$22</c15:sqref>
                  </c15:fullRef>
                </c:ext>
              </c:extLst>
              <c:f>('ASETTW Speculation with DD'!$F$22,'ASETTW Speculation with DD'!$J$22,'ASETTW Speculation with DD'!$N$22,'ASETTW Speculation with DD'!$R$22,'ASETTW Speculation with DD'!$V$22)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E43-4025-A612-D6D39C45DC1D}"/>
            </c:ext>
          </c:extLst>
        </c:ser>
        <c:ser>
          <c:idx val="20"/>
          <c:order val="21"/>
          <c:tx>
            <c:strRef>
              <c:f>'ASETTW Speculation with DD'!$A$23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DD'!$D$23:$W$23</c15:sqref>
                  </c15:fullRef>
                </c:ext>
              </c:extLst>
              <c:f>('ASETTW Speculation with DD'!$F$23,'ASETTW Speculation with DD'!$J$23,'ASETTW Speculation with DD'!$N$23,'ASETTW Speculation with DD'!$R$23,'ASETTW Speculation with DD'!$V$23)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E43-4025-A612-D6D39C45DC1D}"/>
            </c:ext>
          </c:extLst>
        </c:ser>
        <c:ser>
          <c:idx val="21"/>
          <c:order val="22"/>
          <c:tx>
            <c:strRef>
              <c:f>'ASETTW Speculation with DD'!$A$24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DD'!$D$24:$W$24</c15:sqref>
                  </c15:fullRef>
                </c:ext>
              </c:extLst>
              <c:f>('ASETTW Speculation with DD'!$F$24,'ASETTW Speculation with DD'!$J$24,'ASETTW Speculation with DD'!$N$24,'ASETTW Speculation with DD'!$R$24,'ASETTW Speculation with DD'!$V$24)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Speculation with DD'!$H$24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6E43-4025-A612-D6D39C45DC1D}"/>
            </c:ext>
          </c:extLst>
        </c:ser>
        <c:ser>
          <c:idx val="22"/>
          <c:order val="23"/>
          <c:tx>
            <c:strRef>
              <c:f>'ASETTW Speculation with DD'!$A$25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DD'!$D$25:$W$25</c15:sqref>
                  </c15:fullRef>
                </c:ext>
              </c:extLst>
              <c:f>('ASETTW Speculation with DD'!$F$25,'ASETTW Speculation with DD'!$J$25,'ASETTW Speculation with DD'!$N$25,'ASETTW Speculation with DD'!$R$25,'ASETTW Speculation with DD'!$V$25)</c:f>
              <c:numCache>
                <c:formatCode>General</c:formatCode>
                <c:ptCount val="5"/>
                <c:pt idx="0">
                  <c:v>1.5515161952740133</c:v>
                </c:pt>
                <c:pt idx="1">
                  <c:v>1.4848906330639913</c:v>
                </c:pt>
                <c:pt idx="2">
                  <c:v>1.4170018333280214</c:v>
                </c:pt>
                <c:pt idx="3">
                  <c:v>1.3637721070298772</c:v>
                </c:pt>
                <c:pt idx="4">
                  <c:v>1.3178080705960713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E43-4025-A612-D6D39C45DC1D}"/>
            </c:ext>
          </c:extLst>
        </c:ser>
        <c:ser>
          <c:idx val="23"/>
          <c:order val="24"/>
          <c:tx>
            <c:strRef>
              <c:f>'ASETTW Speculation with DD'!$A$26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DD'!$D$26:$W$26</c15:sqref>
                  </c15:fullRef>
                </c:ext>
              </c:extLst>
              <c:f>('ASETTW Speculation with DD'!$F$26,'ASETTW Speculation with DD'!$J$26,'ASETTW Speculation with DD'!$N$26,'ASETTW Speculation with DD'!$R$26,'ASETTW Speculation with DD'!$V$26)</c:f>
              <c:numCache>
                <c:formatCode>General</c:formatCode>
                <c:ptCount val="5"/>
                <c:pt idx="0">
                  <c:v>1.5530224802785539</c:v>
                </c:pt>
                <c:pt idx="1">
                  <c:v>1.4853163060106755</c:v>
                </c:pt>
                <c:pt idx="2">
                  <c:v>1.4115788888910052</c:v>
                </c:pt>
                <c:pt idx="3">
                  <c:v>1.3647310786427549</c:v>
                </c:pt>
                <c:pt idx="4">
                  <c:v>1.3244783462307914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E43-4025-A612-D6D39C45DC1D}"/>
            </c:ext>
          </c:extLst>
        </c:ser>
        <c:ser>
          <c:idx val="24"/>
          <c:order val="25"/>
          <c:tx>
            <c:strRef>
              <c:f>'ASETTW Speculation with DD'!$A$27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DD'!$D$27:$W$27</c15:sqref>
                  </c15:fullRef>
                </c:ext>
              </c:extLst>
              <c:f>('ASETTW Speculation with DD'!$F$27,'ASETTW Speculation with DD'!$J$27,'ASETTW Speculation with DD'!$N$27,'ASETTW Speculation with DD'!$R$27,'ASETTW Speculation with DD'!$V$27)</c:f>
              <c:numCache>
                <c:formatCode>General</c:formatCode>
                <c:ptCount val="5"/>
                <c:pt idx="0">
                  <c:v>1.5673042636357253</c:v>
                </c:pt>
                <c:pt idx="1">
                  <c:v>1.5092226042924823</c:v>
                </c:pt>
                <c:pt idx="2">
                  <c:v>1.4475834252493747</c:v>
                </c:pt>
                <c:pt idx="3">
                  <c:v>1.3939575715465695</c:v>
                </c:pt>
                <c:pt idx="4">
                  <c:v>1.3511848716945842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E43-4025-A612-D6D39C45DC1D}"/>
            </c:ext>
          </c:extLst>
        </c:ser>
        <c:ser>
          <c:idx val="25"/>
          <c:order val="26"/>
          <c:tx>
            <c:strRef>
              <c:f>'ASETTW Speculation with DD'!$A$28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DD'!$D$28:$W$28</c15:sqref>
                  </c15:fullRef>
                </c:ext>
              </c:extLst>
              <c:f>('ASETTW Speculation with DD'!$F$28,'ASETTW Speculation with DD'!$J$28,'ASETTW Speculation with DD'!$N$28,'ASETTW Speculation with DD'!$R$28,'ASETTW Speculation with DD'!$V$28)</c:f>
              <c:numCache>
                <c:formatCode>General</c:formatCode>
                <c:ptCount val="5"/>
                <c:pt idx="0">
                  <c:v>1.6412693566909771</c:v>
                </c:pt>
                <c:pt idx="1">
                  <c:v>1.5636163286032616</c:v>
                </c:pt>
                <c:pt idx="2">
                  <c:v>1.4963772592623308</c:v>
                </c:pt>
                <c:pt idx="3">
                  <c:v>1.4460123310317834</c:v>
                </c:pt>
                <c:pt idx="4">
                  <c:v>1.3853767885155672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E43-4025-A612-D6D39C45DC1D}"/>
            </c:ext>
          </c:extLst>
        </c:ser>
        <c:ser>
          <c:idx val="26"/>
          <c:order val="27"/>
          <c:tx>
            <c:strRef>
              <c:f>'ASETTW Speculation with DD'!$A$29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DD'!$D$29:$W$29</c15:sqref>
                  </c15:fullRef>
                </c:ext>
              </c:extLst>
              <c:f>('ASETTW Speculation with DD'!$F$29,'ASETTW Speculation with DD'!$J$29,'ASETTW Speculation with DD'!$N$29,'ASETTW Speculation with DD'!$R$29,'ASETTW Speculation with DD'!$V$29)</c:f>
              <c:numCache>
                <c:formatCode>General</c:formatCode>
                <c:ptCount val="5"/>
                <c:pt idx="0">
                  <c:v>1.7536210651902349</c:v>
                </c:pt>
                <c:pt idx="1">
                  <c:v>1.6834470363429219</c:v>
                </c:pt>
                <c:pt idx="2">
                  <c:v>1.6081069332176965</c:v>
                </c:pt>
                <c:pt idx="3">
                  <c:v>1.5637388570482873</c:v>
                </c:pt>
                <c:pt idx="4">
                  <c:v>1.5084414746892798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E43-4025-A612-D6D39C45DC1D}"/>
            </c:ext>
          </c:extLst>
        </c:ser>
        <c:ser>
          <c:idx val="27"/>
          <c:order val="28"/>
          <c:tx>
            <c:strRef>
              <c:f>'ASETTW Speculation with DD'!$A$30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DD'!$D$30:$W$30</c15:sqref>
                  </c15:fullRef>
                </c:ext>
              </c:extLst>
              <c:f>('ASETTW Speculation with DD'!$F$30,'ASETTW Speculation with DD'!$J$30,'ASETTW Speculation with DD'!$N$30,'ASETTW Speculation with DD'!$R$30,'ASETTW Speculation with DD'!$V$30)</c:f>
              <c:numCache>
                <c:formatCode>General</c:formatCode>
                <c:ptCount val="5"/>
                <c:pt idx="0">
                  <c:v>1.7589609526025332</c:v>
                </c:pt>
                <c:pt idx="1">
                  <c:v>1.6725908181851497</c:v>
                </c:pt>
                <c:pt idx="2">
                  <c:v>1.6031653677260846</c:v>
                </c:pt>
                <c:pt idx="3">
                  <c:v>1.5522280593749167</c:v>
                </c:pt>
                <c:pt idx="4">
                  <c:v>1.4984082855387417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E43-4025-A612-D6D39C45DC1D}"/>
            </c:ext>
          </c:extLst>
        </c:ser>
        <c:ser>
          <c:idx val="28"/>
          <c:order val="29"/>
          <c:tx>
            <c:strRef>
              <c:f>'ASETTW Speculation with DD'!$A$31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DD'!$D$31:$W$31</c15:sqref>
                  </c15:fullRef>
                </c:ext>
              </c:extLst>
              <c:f>('ASETTW Speculation with DD'!$F$31,'ASETTW Speculation with DD'!$J$31,'ASETTW Speculation with DD'!$N$31,'ASETTW Speculation with DD'!$R$31,'ASETTW Speculation with DD'!$V$31)</c:f>
              <c:numCache>
                <c:formatCode>General</c:formatCode>
                <c:ptCount val="5"/>
                <c:pt idx="0">
                  <c:v>1.7733859176499736</c:v>
                </c:pt>
                <c:pt idx="1">
                  <c:v>1.6879418200634313</c:v>
                </c:pt>
                <c:pt idx="2">
                  <c:v>1.6158343586115729</c:v>
                </c:pt>
                <c:pt idx="3">
                  <c:v>1.5671247836376785</c:v>
                </c:pt>
                <c:pt idx="4">
                  <c:v>1.516676468929794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E43-4025-A612-D6D39C45DC1D}"/>
            </c:ext>
          </c:extLst>
        </c:ser>
        <c:ser>
          <c:idx val="29"/>
          <c:order val="30"/>
          <c:tx>
            <c:strRef>
              <c:f>'ASETTW Speculation with DD'!$A$32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DD'!$D$32:$W$32</c15:sqref>
                  </c15:fullRef>
                </c:ext>
              </c:extLst>
              <c:f>('ASETTW Speculation with DD'!$F$32,'ASETTW Speculation with DD'!$J$32,'ASETTW Speculation with DD'!$N$32,'ASETTW Speculation with DD'!$R$32,'ASETTW Speculation with DD'!$V$32)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E43-4025-A612-D6D39C45DC1D}"/>
            </c:ext>
          </c:extLst>
        </c:ser>
        <c:ser>
          <c:idx val="30"/>
          <c:order val="31"/>
          <c:tx>
            <c:strRef>
              <c:f>'ASETTW Speculation with DD'!$A$33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DD'!$D$33:$W$33</c15:sqref>
                  </c15:fullRef>
                </c:ext>
              </c:extLst>
              <c:f>('ASETTW Speculation with DD'!$F$33,'ASETTW Speculation with DD'!$J$33,'ASETTW Speculation with DD'!$N$33,'ASETTW Speculation with DD'!$R$33,'ASETTW Speculation with DD'!$V$33)</c:f>
              <c:numCache>
                <c:formatCode>General</c:formatCode>
                <c:ptCount val="5"/>
                <c:pt idx="0">
                  <c:v>1.2106006334561652</c:v>
                </c:pt>
                <c:pt idx="1">
                  <c:v>1.164188716503294</c:v>
                </c:pt>
                <c:pt idx="2">
                  <c:v>1.1142036579543262</c:v>
                </c:pt>
                <c:pt idx="3">
                  <c:v>1.0743417774816937</c:v>
                </c:pt>
                <c:pt idx="4">
                  <c:v>1.0404283647078429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E43-4025-A612-D6D39C45DC1D}"/>
            </c:ext>
          </c:extLst>
        </c:ser>
        <c:ser>
          <c:idx val="31"/>
          <c:order val="32"/>
          <c:tx>
            <c:strRef>
              <c:f>'ASETTW Speculation with DD'!$A$34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DD'!$D$34:$W$34</c15:sqref>
                  </c15:fullRef>
                </c:ext>
              </c:extLst>
              <c:f>('ASETTW Speculation with DD'!$F$34,'ASETTW Speculation with DD'!$J$34,'ASETTW Speculation with DD'!$N$34,'ASETTW Speculation with DD'!$R$34,'ASETTW Speculation with DD'!$V$34)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E43-4025-A612-D6D39C45DC1D}"/>
            </c:ext>
          </c:extLst>
        </c:ser>
        <c:ser>
          <c:idx val="32"/>
          <c:order val="33"/>
          <c:tx>
            <c:strRef>
              <c:f>'ASETTW Speculation with DD'!$A$35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DD'!$D$35:$W$35</c15:sqref>
                  </c15:fullRef>
                </c:ext>
              </c:extLst>
              <c:f>('ASETTW Speculation with DD'!$F$35,'ASETTW Speculation with DD'!$J$35,'ASETTW Speculation with DD'!$N$35,'ASETTW Speculation with DD'!$R$35,'ASETTW Speculation with DD'!$V$35)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E43-4025-A612-D6D39C45DC1D}"/>
            </c:ext>
          </c:extLst>
        </c:ser>
        <c:ser>
          <c:idx val="33"/>
          <c:order val="34"/>
          <c:tx>
            <c:strRef>
              <c:f>'ASETTW Speculation with DD'!$A$36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DD'!$D$36:$W$36</c15:sqref>
                  </c15:fullRef>
                </c:ext>
              </c:extLst>
              <c:f>('ASETTW Speculation with DD'!$F$36,'ASETTW Speculation with DD'!$J$36,'ASETTW Speculation with DD'!$N$36,'ASETTW Speculation with DD'!$R$36,'ASETTW Speculation with DD'!$V$36)</c:f>
              <c:numCache>
                <c:formatCode>General</c:formatCode>
                <c:ptCount val="5"/>
                <c:pt idx="0">
                  <c:v>1.2990544274312381</c:v>
                </c:pt>
                <c:pt idx="1">
                  <c:v>1.2430740028476635</c:v>
                </c:pt>
                <c:pt idx="2">
                  <c:v>1.186838002894038</c:v>
                </c:pt>
                <c:pt idx="3">
                  <c:v>1.146561206525806</c:v>
                </c:pt>
                <c:pt idx="4">
                  <c:v>1.109810291996483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E43-4025-A612-D6D39C45DC1D}"/>
            </c:ext>
          </c:extLst>
        </c:ser>
        <c:ser>
          <c:idx val="34"/>
          <c:order val="35"/>
          <c:tx>
            <c:strRef>
              <c:f>'ASETTW Speculation with DD'!$A$37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DD'!$D$37:$W$37</c15:sqref>
                  </c15:fullRef>
                </c:ext>
              </c:extLst>
              <c:f>('ASETTW Speculation with DD'!$F$37,'ASETTW Speculation with DD'!$J$37,'ASETTW Speculation with DD'!$N$37,'ASETTW Speculation with DD'!$R$37,'ASETTW Speculation with DD'!$V$37)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E43-4025-A612-D6D39C45DC1D}"/>
            </c:ext>
          </c:extLst>
        </c:ser>
        <c:ser>
          <c:idx val="35"/>
          <c:order val="36"/>
          <c:tx>
            <c:strRef>
              <c:f>'ASETTW Speculation with DD'!$A$38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DD'!$D$38:$W$38</c15:sqref>
                  </c15:fullRef>
                </c:ext>
              </c:extLst>
              <c:f>('ASETTW Speculation with DD'!$F$38,'ASETTW Speculation with DD'!$J$38,'ASETTW Speculation with DD'!$N$38,'ASETTW Speculation with DD'!$R$38,'ASETTW Speculation with DD'!$V$38)</c:f>
              <c:numCache>
                <c:formatCode>General</c:formatCode>
                <c:ptCount val="5"/>
                <c:pt idx="0">
                  <c:v>1.3226305534565179</c:v>
                </c:pt>
                <c:pt idx="1">
                  <c:v>1.2584579263375268</c:v>
                </c:pt>
                <c:pt idx="2">
                  <c:v>1.2097147274156614</c:v>
                </c:pt>
                <c:pt idx="3">
                  <c:v>1.1638461627874193</c:v>
                </c:pt>
                <c:pt idx="4">
                  <c:v>1.127309175997983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E43-4025-A612-D6D39C45DC1D}"/>
            </c:ext>
          </c:extLst>
        </c:ser>
        <c:ser>
          <c:idx val="36"/>
          <c:order val="37"/>
          <c:tx>
            <c:strRef>
              <c:f>'ASETTW Speculation with DD'!$A$39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DD'!$D$39:$W$39</c15:sqref>
                  </c15:fullRef>
                </c:ext>
              </c:extLst>
              <c:f>('ASETTW Speculation with DD'!$F$39,'ASETTW Speculation with DD'!$J$39,'ASETTW Speculation with DD'!$N$39,'ASETTW Speculation with DD'!$R$39,'ASETTW Speculation with DD'!$V$39)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E43-4025-A612-D6D39C45DC1D}"/>
            </c:ext>
          </c:extLst>
        </c:ser>
        <c:ser>
          <c:idx val="37"/>
          <c:order val="38"/>
          <c:tx>
            <c:strRef>
              <c:f>'ASETTW Speculation with DD'!$A$40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DD'!$D$40:$W$40</c15:sqref>
                  </c15:fullRef>
                </c:ext>
              </c:extLst>
              <c:f>('ASETTW Speculation with DD'!$F$40,'ASETTW Speculation with DD'!$J$40,'ASETTW Speculation with DD'!$N$40,'ASETTW Speculation with DD'!$R$40,'ASETTW Speculation with DD'!$V$40)</c:f>
              <c:numCache>
                <c:formatCode>General</c:formatCode>
                <c:ptCount val="5"/>
                <c:pt idx="0">
                  <c:v>1.3817172479502138</c:v>
                </c:pt>
                <c:pt idx="1">
                  <c:v>1.3259724130899377</c:v>
                </c:pt>
                <c:pt idx="2">
                  <c:v>1.2642756460668507</c:v>
                </c:pt>
                <c:pt idx="3">
                  <c:v>1.2298106467488281</c:v>
                </c:pt>
                <c:pt idx="4">
                  <c:v>1.1965758000950955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E43-4025-A612-D6D39C45DC1D}"/>
            </c:ext>
          </c:extLst>
        </c:ser>
        <c:ser>
          <c:idx val="43"/>
          <c:order val="44"/>
          <c:tx>
            <c:strRef>
              <c:f>'ASETTW Speculation with DD'!$A$46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DD'!$D$46:$W$46</c15:sqref>
                  </c15:fullRef>
                </c:ext>
              </c:extLst>
              <c:f>('ASETTW Speculation with DD'!$F$46,'ASETTW Speculation with DD'!$J$46,'ASETTW Speculation with DD'!$N$46,'ASETTW Speculation with DD'!$R$46,'ASETTW Speculation with DD'!$V$46)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E43-4025-A612-D6D39C45DC1D}"/>
            </c:ext>
          </c:extLst>
        </c:ser>
        <c:ser>
          <c:idx val="44"/>
          <c:order val="45"/>
          <c:tx>
            <c:strRef>
              <c:f>'ASETTW Speculation with DD'!$A$47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DD'!$D$47:$W$47</c15:sqref>
                  </c15:fullRef>
                </c:ext>
              </c:extLst>
              <c:f>('ASETTW Speculation with DD'!$F$47,'ASETTW Speculation with DD'!$J$47,'ASETTW Speculation with DD'!$N$47,'ASETTW Speculation with DD'!$R$47,'ASETTW Speculation with DD'!$V$47)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E43-4025-A612-D6D39C45DC1D}"/>
            </c:ext>
          </c:extLst>
        </c:ser>
        <c:ser>
          <c:idx val="45"/>
          <c:order val="46"/>
          <c:tx>
            <c:strRef>
              <c:f>'ASETTW Speculation with DD'!$A$48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DD'!$D$48:$W$48</c15:sqref>
                  </c15:fullRef>
                </c:ext>
              </c:extLst>
              <c:f>('ASETTW Speculation with DD'!$F$48,'ASETTW Speculation with DD'!$J$48,'ASETTW Speculation with DD'!$N$48,'ASETTW Speculation with DD'!$R$48,'ASETTW Speculation with DD'!$V$48)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E43-4025-A612-D6D39C45DC1D}"/>
            </c:ext>
          </c:extLst>
        </c:ser>
        <c:ser>
          <c:idx val="46"/>
          <c:order val="47"/>
          <c:tx>
            <c:strRef>
              <c:f>'ASETTW Speculation with DD'!$A$49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DD'!$D$49:$W$49</c15:sqref>
                  </c15:fullRef>
                </c:ext>
              </c:extLst>
              <c:f>('ASETTW Speculation with DD'!$F$49,'ASETTW Speculation with DD'!$J$49,'ASETTW Speculation with DD'!$N$49,'ASETTW Speculation with DD'!$R$49,'ASETTW Speculation with DD'!$V$49)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E43-4025-A612-D6D39C45DC1D}"/>
            </c:ext>
          </c:extLst>
        </c:ser>
        <c:ser>
          <c:idx val="47"/>
          <c:order val="48"/>
          <c:tx>
            <c:strRef>
              <c:f>'ASETTW Speculation with DD'!$A$50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DD'!$D$50:$W$50</c15:sqref>
                  </c15:fullRef>
                </c:ext>
              </c:extLst>
              <c:f>('ASETTW Speculation with DD'!$F$50,'ASETTW Speculation with DD'!$J$50,'ASETTW Speculation with DD'!$N$50,'ASETTW Speculation with DD'!$R$50,'ASETTW Speculation with DD'!$V$50)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E43-4025-A612-D6D39C45DC1D}"/>
            </c:ext>
          </c:extLst>
        </c:ser>
        <c:ser>
          <c:idx val="48"/>
          <c:order val="49"/>
          <c:tx>
            <c:strRef>
              <c:f>'ASETTW Speculation with DD'!$A$51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DD'!$D$51:$W$51</c15:sqref>
                  </c15:fullRef>
                </c:ext>
              </c:extLst>
              <c:f>('ASETTW Speculation with DD'!$F$51,'ASETTW Speculation with DD'!$J$51,'ASETTW Speculation with DD'!$N$51,'ASETTW Speculation with DD'!$R$51,'ASETTW Speculation with DD'!$V$51)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E43-4025-A612-D6D39C45DC1D}"/>
            </c:ext>
          </c:extLst>
        </c:ser>
        <c:ser>
          <c:idx val="49"/>
          <c:order val="50"/>
          <c:tx>
            <c:strRef>
              <c:f>'ASETTW Speculation with DD'!$A$52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DD'!$D$52:$W$52</c15:sqref>
                  </c15:fullRef>
                </c:ext>
              </c:extLst>
              <c:f>('ASETTW Speculation with DD'!$F$52,'ASETTW Speculation with DD'!$J$52,'ASETTW Speculation with DD'!$N$52,'ASETTW Speculation with DD'!$R$52,'ASETTW Speculation with DD'!$V$52)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E43-4025-A612-D6D39C45DC1D}"/>
            </c:ext>
          </c:extLst>
        </c:ser>
        <c:ser>
          <c:idx val="50"/>
          <c:order val="51"/>
          <c:tx>
            <c:strRef>
              <c:f>'ASETTW Speculation with DD'!$A$53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DD'!$D$53:$W$53</c15:sqref>
                  </c15:fullRef>
                </c:ext>
              </c:extLst>
              <c:f>('ASETTW Speculation with DD'!$F$53,'ASETTW Speculation with DD'!$J$53,'ASETTW Speculation with DD'!$N$53,'ASETTW Speculation with DD'!$R$53,'ASETTW Speculation with DD'!$V$53)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E43-4025-A612-D6D39C45DC1D}"/>
            </c:ext>
          </c:extLst>
        </c:ser>
        <c:ser>
          <c:idx val="51"/>
          <c:order val="52"/>
          <c:tx>
            <c:strRef>
              <c:f>'ASETTW Speculation with DD'!$A$54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DD'!$D$54:$W$54</c15:sqref>
                  </c15:fullRef>
                </c:ext>
              </c:extLst>
              <c:f>('ASETTW Speculation with DD'!$F$54,'ASETTW Speculation with DD'!$J$54,'ASETTW Speculation with DD'!$N$54,'ASETTW Speculation with DD'!$R$54,'ASETTW Speculation with DD'!$V$54)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E43-4025-A612-D6D39C45DC1D}"/>
            </c:ext>
          </c:extLst>
        </c:ser>
        <c:ser>
          <c:idx val="52"/>
          <c:order val="53"/>
          <c:tx>
            <c:strRef>
              <c:f>'ASETTW Speculation with DD'!$A$55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DD'!$D$55:$W$55</c15:sqref>
                  </c15:fullRef>
                </c:ext>
              </c:extLst>
              <c:f>('ASETTW Speculation with DD'!$F$55,'ASETTW Speculation with DD'!$J$55,'ASETTW Speculation with DD'!$N$55,'ASETTW Speculation with DD'!$R$55,'ASETTW Speculation with DD'!$V$55)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E43-4025-A612-D6D39C45DC1D}"/>
            </c:ext>
          </c:extLst>
        </c:ser>
        <c:ser>
          <c:idx val="53"/>
          <c:order val="54"/>
          <c:tx>
            <c:strRef>
              <c:f>'ASETTW Speculation with DD'!$A$56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DD'!$D$56:$W$56</c15:sqref>
                  </c15:fullRef>
                </c:ext>
              </c:extLst>
              <c:f>('ASETTW Speculation with DD'!$F$56,'ASETTW Speculation with DD'!$J$56,'ASETTW Speculation with DD'!$N$56,'ASETTW Speculation with DD'!$R$56,'ASETTW Speculation with DD'!$V$56)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E43-4025-A612-D6D39C45DC1D}"/>
            </c:ext>
          </c:extLst>
        </c:ser>
        <c:ser>
          <c:idx val="54"/>
          <c:order val="55"/>
          <c:tx>
            <c:strRef>
              <c:f>'ASETTW Speculation with DD'!$A$57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DD'!$D$57:$W$57</c15:sqref>
                  </c15:fullRef>
                </c:ext>
              </c:extLst>
              <c:f>('ASETTW Speculation with DD'!$F$57,'ASETTW Speculation with DD'!$J$57,'ASETTW Speculation with DD'!$N$57,'ASETTW Speculation with DD'!$R$57,'ASETTW Speculation with DD'!$V$57)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E43-4025-A612-D6D39C45DC1D}"/>
            </c:ext>
          </c:extLst>
        </c:ser>
        <c:ser>
          <c:idx val="55"/>
          <c:order val="56"/>
          <c:tx>
            <c:strRef>
              <c:f>'ASETTW Speculation with DD'!$A$58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DD'!$D$58:$W$58</c15:sqref>
                  </c15:fullRef>
                </c:ext>
              </c:extLst>
              <c:f>('ASETTW Speculation with DD'!$F$58,'ASETTW Speculation with DD'!$J$58,'ASETTW Speculation with DD'!$N$58,'ASETTW Speculation with DD'!$R$58,'ASETTW Speculation with DD'!$V$58)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E43-4025-A612-D6D39C45DC1D}"/>
            </c:ext>
          </c:extLst>
        </c:ser>
        <c:ser>
          <c:idx val="56"/>
          <c:order val="57"/>
          <c:tx>
            <c:strRef>
              <c:f>'ASETTW Speculation with DD'!$A$59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DD'!$D$59:$W$59</c15:sqref>
                  </c15:fullRef>
                </c:ext>
              </c:extLst>
              <c:f>('ASETTW Speculation with DD'!$F$59,'ASETTW Speculation with DD'!$J$59,'ASETTW Speculation with DD'!$N$59,'ASETTW Speculation with DD'!$R$59,'ASETTW Speculation with DD'!$V$59)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E43-4025-A612-D6D39C45DC1D}"/>
            </c:ext>
          </c:extLst>
        </c:ser>
        <c:ser>
          <c:idx val="57"/>
          <c:order val="58"/>
          <c:tx>
            <c:strRef>
              <c:f>'ASETTW Speculation with DD'!$A$60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DD'!$D$60:$W$60</c15:sqref>
                  </c15:fullRef>
                </c:ext>
              </c:extLst>
              <c:f>('ASETTW Speculation with DD'!$F$60,'ASETTW Speculation with DD'!$J$60,'ASETTW Speculation with DD'!$N$60,'ASETTW Speculation with DD'!$R$60,'ASETTW Speculation with DD'!$V$60)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E43-4025-A612-D6D39C45DC1D}"/>
            </c:ext>
          </c:extLst>
        </c:ser>
        <c:ser>
          <c:idx val="58"/>
          <c:order val="59"/>
          <c:tx>
            <c:strRef>
              <c:f>'ASETTW Speculation with DD'!$A$61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DD'!$D$61:$W$61</c15:sqref>
                  </c15:fullRef>
                </c:ext>
              </c:extLst>
              <c:f>('ASETTW Speculation with DD'!$F$61,'ASETTW Speculation with DD'!$J$61,'ASETTW Speculation with DD'!$N$61,'ASETTW Speculation with DD'!$R$61,'ASETTW Speculation with DD'!$V$61)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E43-4025-A612-D6D39C45DC1D}"/>
            </c:ext>
          </c:extLst>
        </c:ser>
        <c:ser>
          <c:idx val="59"/>
          <c:order val="60"/>
          <c:tx>
            <c:strRef>
              <c:f>'ASETTW Speculation with DD'!$A$62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DD'!$D$62:$W$62</c15:sqref>
                  </c15:fullRef>
                </c:ext>
              </c:extLst>
              <c:f>('ASETTW Speculation with DD'!$F$62,'ASETTW Speculation with DD'!$J$62,'ASETTW Speculation with DD'!$N$62,'ASETTW Speculation with DD'!$R$62,'ASETTW Speculation with DD'!$V$62)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E43-4025-A612-D6D39C45DC1D}"/>
            </c:ext>
          </c:extLst>
        </c:ser>
        <c:ser>
          <c:idx val="60"/>
          <c:order val="61"/>
          <c:tx>
            <c:strRef>
              <c:f>'ASETTW Speculation with DD'!$A$63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DD'!$D$63:$W$63</c15:sqref>
                  </c15:fullRef>
                </c:ext>
              </c:extLst>
              <c:f>('ASETTW Speculation with DD'!$F$63,'ASETTW Speculation with DD'!$J$63,'ASETTW Speculation with DD'!$N$63,'ASETTW Speculation with DD'!$R$63,'ASETTW Speculation with DD'!$V$63)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E43-4025-A612-D6D39C45DC1D}"/>
            </c:ext>
          </c:extLst>
        </c:ser>
        <c:ser>
          <c:idx val="61"/>
          <c:order val="62"/>
          <c:tx>
            <c:strRef>
              <c:f>'ASETTW Speculation with DD'!$A$64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DD'!$D$64:$W$64</c15:sqref>
                  </c15:fullRef>
                </c:ext>
              </c:extLst>
              <c:f>('ASETTW Speculation with DD'!$F$64,'ASETTW Speculation with DD'!$J$64,'ASETTW Speculation with DD'!$N$64,'ASETTW Speculation with DD'!$R$64,'ASETTW Speculation with DD'!$V$64)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E43-4025-A612-D6D39C45DC1D}"/>
            </c:ext>
          </c:extLst>
        </c:ser>
        <c:ser>
          <c:idx val="62"/>
          <c:order val="63"/>
          <c:tx>
            <c:strRef>
              <c:f>'ASETTW Speculation with DD'!$A$65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DD'!$D$65:$W$65</c15:sqref>
                  </c15:fullRef>
                </c:ext>
              </c:extLst>
              <c:f>('ASETTW Speculation with DD'!$F$65,'ASETTW Speculation with DD'!$J$65,'ASETTW Speculation with DD'!$N$65,'ASETTW Speculation with DD'!$R$65,'ASETTW Speculation with DD'!$V$65)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E43-4025-A612-D6D39C45DC1D}"/>
            </c:ext>
          </c:extLst>
        </c:ser>
        <c:ser>
          <c:idx val="63"/>
          <c:order val="64"/>
          <c:tx>
            <c:strRef>
              <c:f>'ASETTW Speculation with DD'!$A$66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DD'!$D$66:$W$66</c15:sqref>
                  </c15:fullRef>
                </c:ext>
              </c:extLst>
              <c:f>('ASETTW Speculation with DD'!$F$66,'ASETTW Speculation with DD'!$J$66,'ASETTW Speculation with DD'!$N$66,'ASETTW Speculation with DD'!$R$66,'ASETTW Speculation with DD'!$V$66)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E43-4025-A612-D6D39C45DC1D}"/>
            </c:ext>
          </c:extLst>
        </c:ser>
        <c:ser>
          <c:idx val="64"/>
          <c:order val="65"/>
          <c:tx>
            <c:strRef>
              <c:f>'ASETTW Speculation with DD'!$A$67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DD'!$D$67:$W$67</c15:sqref>
                  </c15:fullRef>
                </c:ext>
              </c:extLst>
              <c:f>('ASETTW Speculation with DD'!$F$67,'ASETTW Speculation with DD'!$J$67,'ASETTW Speculation with DD'!$N$67,'ASETTW Speculation with DD'!$R$67,'ASETTW Speculation with DD'!$V$67)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E43-4025-A612-D6D39C45DC1D}"/>
            </c:ext>
          </c:extLst>
        </c:ser>
        <c:ser>
          <c:idx val="65"/>
          <c:order val="66"/>
          <c:tx>
            <c:strRef>
              <c:f>'ASETTW Speculation with DD'!$A$68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DD'!$D$68:$W$68</c15:sqref>
                  </c15:fullRef>
                </c:ext>
              </c:extLst>
              <c:f>('ASETTW Speculation with DD'!$F$68,'ASETTW Speculation with DD'!$J$68,'ASETTW Speculation with DD'!$N$68,'ASETTW Speculation with DD'!$R$68,'ASETTW Speculation with DD'!$V$68)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E43-4025-A612-D6D39C45DC1D}"/>
            </c:ext>
          </c:extLst>
        </c:ser>
        <c:ser>
          <c:idx val="66"/>
          <c:order val="67"/>
          <c:tx>
            <c:strRef>
              <c:f>'ASETTW Speculation with DD'!$A$69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DD'!$D$69:$W$69</c15:sqref>
                  </c15:fullRef>
                </c:ext>
              </c:extLst>
              <c:f>('ASETTW Speculation with DD'!$F$69,'ASETTW Speculation with DD'!$J$69,'ASETTW Speculation with DD'!$N$69,'ASETTW Speculation with DD'!$R$69,'ASETTW Speculation with DD'!$V$69)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E43-4025-A612-D6D39C45DC1D}"/>
            </c:ext>
          </c:extLst>
        </c:ser>
        <c:ser>
          <c:idx val="67"/>
          <c:order val="68"/>
          <c:tx>
            <c:strRef>
              <c:f>'ASETTW Speculation with DD'!$A$70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DD'!$D$1:$W$1</c15:sqref>
                  </c15:fullRef>
                </c:ext>
              </c:extLst>
              <c:f>('ASETTW Speculation with DD'!$F$1,'ASETTW Speculation with DD'!$J$1,'ASETTW Speculation with DD'!$N$1,'ASETTW Speculation with DD'!$R$1,'ASETTW Speculation with DD'!$V$1)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Speculation with DD'!$D$70:$W$70</c15:sqref>
                  </c15:fullRef>
                </c:ext>
              </c:extLst>
              <c:f>('ASETTW Speculation with DD'!$F$70,'ASETTW Speculation with DD'!$J$70,'ASETTW Speculation with DD'!$N$70,'ASETTW Speculation with DD'!$R$70,'ASETTW Speculation with DD'!$V$70)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E43-4025-A612-D6D39C45D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33-A8FA-4822-835F-B44E84697266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Shadow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1.4610842955130301</c:v>
                </c:pt>
                <c:pt idx="1">
                  <c:v>1.3533954681701625</c:v>
                </c:pt>
                <c:pt idx="2">
                  <c:v>1.2741115618757715</c:v>
                </c:pt>
                <c:pt idx="3">
                  <c:v>1.2075748125874157</c:v>
                </c:pt>
                <c:pt idx="4">
                  <c:v>1.1352425058137661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FA-4822-835F-B44E84697266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1.4587796404697795</c:v>
                </c:pt>
                <c:pt idx="1">
                  <c:v>1.3742383637438855</c:v>
                </c:pt>
                <c:pt idx="2">
                  <c:v>1.2855645711243993</c:v>
                </c:pt>
                <c:pt idx="3">
                  <c:v>1.2284376845288196</c:v>
                </c:pt>
                <c:pt idx="4">
                  <c:v>1.182027595491159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FA-4822-835F-B44E84697266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1.4430044246378366</c:v>
                </c:pt>
                <c:pt idx="1">
                  <c:v>1.3645374127600711</c:v>
                </c:pt>
                <c:pt idx="2">
                  <c:v>1.2992672242922609</c:v>
                </c:pt>
                <c:pt idx="3">
                  <c:v>1.2503001079891716</c:v>
                </c:pt>
                <c:pt idx="4">
                  <c:v>1.2044045244520145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FA-4822-835F-B44E84697266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  <c:pt idx="0">
                  <c:v>1.5197902795032903</c:v>
                </c:pt>
                <c:pt idx="1">
                  <c:v>1.4502589032674638</c:v>
                </c:pt>
                <c:pt idx="2">
                  <c:v>1.380359801608138</c:v>
                </c:pt>
                <c:pt idx="3">
                  <c:v>1.3373678159474434</c:v>
                </c:pt>
                <c:pt idx="4">
                  <c:v>1.2924785601561595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FA-4822-835F-B44E84697266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  <c:pt idx="0">
                  <c:v>1.5320014975374698</c:v>
                </c:pt>
                <c:pt idx="1">
                  <c:v>1.45094173982196</c:v>
                </c:pt>
                <c:pt idx="2">
                  <c:v>1.3872426076958788</c:v>
                </c:pt>
                <c:pt idx="3">
                  <c:v>1.330700653424731</c:v>
                </c:pt>
                <c:pt idx="4">
                  <c:v>1.2610838294429518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FA-4822-835F-B44E84697266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1.1158021179278528</c:v>
                </c:pt>
                <c:pt idx="1">
                  <c:v>1.0486400678499002</c:v>
                </c:pt>
                <c:pt idx="2">
                  <c:v>0.99999999999999989</c:v>
                </c:pt>
                <c:pt idx="3">
                  <c:v>0.95743606501056322</c:v>
                </c:pt>
                <c:pt idx="4">
                  <c:v>0.92317506930777005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FA-4822-835F-B44E84697266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1.1024834607031744</c:v>
                </c:pt>
                <c:pt idx="1">
                  <c:v>1.0496295402418245</c:v>
                </c:pt>
                <c:pt idx="2">
                  <c:v>1.0013335806672372</c:v>
                </c:pt>
                <c:pt idx="3">
                  <c:v>0.96472506166029071</c:v>
                </c:pt>
                <c:pt idx="4">
                  <c:v>0.93034989637418164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FA-4822-835F-B44E84697266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1.1948081895400171</c:v>
                </c:pt>
                <c:pt idx="1">
                  <c:v>1.1141311708635639</c:v>
                </c:pt>
                <c:pt idx="2">
                  <c:v>1.0631321910492166</c:v>
                </c:pt>
                <c:pt idx="3">
                  <c:v>1.0099473778007664</c:v>
                </c:pt>
                <c:pt idx="4">
                  <c:v>0.97182260633886108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8FA-4822-835F-B44E84697266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1.1775579491875905</c:v>
                </c:pt>
                <c:pt idx="1">
                  <c:v>1.1240046258005931</c:v>
                </c:pt>
                <c:pt idx="2">
                  <c:v>1.0797742816792621</c:v>
                </c:pt>
                <c:pt idx="3">
                  <c:v>1.0395030207310019</c:v>
                </c:pt>
                <c:pt idx="4">
                  <c:v>0.99741937950169512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8FA-4822-835F-B44E84697266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1.1991504276202751</c:v>
                </c:pt>
                <c:pt idx="1">
                  <c:v>1.1450926588262607</c:v>
                </c:pt>
                <c:pt idx="2">
                  <c:v>1.0942518222210498</c:v>
                </c:pt>
                <c:pt idx="3">
                  <c:v>1.0598630629255725</c:v>
                </c:pt>
                <c:pt idx="4">
                  <c:v>1.0250078001277112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8FA-4822-835F-B44E84697266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1.2134758399086258</c:v>
                </c:pt>
                <c:pt idx="1">
                  <c:v>1.1495279132998737</c:v>
                </c:pt>
                <c:pt idx="2">
                  <c:v>1.103415190403525</c:v>
                </c:pt>
                <c:pt idx="3">
                  <c:v>1.0637058885870092</c:v>
                </c:pt>
                <c:pt idx="4">
                  <c:v>1.0214333789735401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8FA-4822-835F-B44E84697266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1.2116400951989859</c:v>
                </c:pt>
                <c:pt idx="1">
                  <c:v>1.1494475817007284</c:v>
                </c:pt>
                <c:pt idx="2">
                  <c:v>1.1027842252843694</c:v>
                </c:pt>
                <c:pt idx="3">
                  <c:v>1.0633148269341841</c:v>
                </c:pt>
                <c:pt idx="4">
                  <c:v>1.0164557240120546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8FA-4822-835F-B44E84697266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1.2321148095367254</c:v>
                </c:pt>
                <c:pt idx="1">
                  <c:v>1.1793743177935243</c:v>
                </c:pt>
                <c:pt idx="2">
                  <c:v>1.1194956914703729</c:v>
                </c:pt>
                <c:pt idx="3">
                  <c:v>1.0820994638546007</c:v>
                </c:pt>
                <c:pt idx="4">
                  <c:v>1.0476250954544024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8FA-4822-835F-B44E84697266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1.2924440992815986</c:v>
                </c:pt>
                <c:pt idx="1">
                  <c:v>1.2317460766284063</c:v>
                </c:pt>
                <c:pt idx="2">
                  <c:v>1.1776398430951014</c:v>
                </c:pt>
                <c:pt idx="3">
                  <c:v>1.1329083313533703</c:v>
                </c:pt>
                <c:pt idx="4">
                  <c:v>1.0906955981220796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8FA-4822-835F-B44E84697266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1.3277467409603174</c:v>
                </c:pt>
                <c:pt idx="1">
                  <c:v>1.255987505850283</c:v>
                </c:pt>
                <c:pt idx="2">
                  <c:v>1.1802955952624936</c:v>
                </c:pt>
                <c:pt idx="3">
                  <c:v>1.1353599815701165</c:v>
                </c:pt>
                <c:pt idx="4">
                  <c:v>1.0936370509350049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8FA-4822-835F-B44E84697266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1.3476627973090449</c:v>
                </c:pt>
                <c:pt idx="1">
                  <c:v>1.283427375487181</c:v>
                </c:pt>
                <c:pt idx="2">
                  <c:v>1.2119025351948607</c:v>
                </c:pt>
                <c:pt idx="3">
                  <c:v>1.164024353038466</c:v>
                </c:pt>
                <c:pt idx="4">
                  <c:v>1.1240520104998175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8FA-4822-835F-B44E84697266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1.3568619479194828</c:v>
                </c:pt>
                <c:pt idx="1">
                  <c:v>1.2941661835794975</c:v>
                </c:pt>
                <c:pt idx="2">
                  <c:v>1.2385255652310267</c:v>
                </c:pt>
                <c:pt idx="3">
                  <c:v>1.1878480488156844</c:v>
                </c:pt>
                <c:pt idx="4">
                  <c:v>1.1485460970828094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8FA-4822-835F-B44E84697266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1.4230291326840707</c:v>
                </c:pt>
                <c:pt idx="1">
                  <c:v>1.3589071667368156</c:v>
                </c:pt>
                <c:pt idx="2">
                  <c:v>1.3077934530560964</c:v>
                </c:pt>
                <c:pt idx="3">
                  <c:v>1.2604456979440266</c:v>
                </c:pt>
                <c:pt idx="4">
                  <c:v>1.2090142931261612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8FA-4822-835F-B44E84697266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1.4795127714538516</c:v>
                </c:pt>
                <c:pt idx="1">
                  <c:v>1.3971950115264471</c:v>
                </c:pt>
                <c:pt idx="2">
                  <c:v>1.328896596610122</c:v>
                </c:pt>
                <c:pt idx="3">
                  <c:v>1.2736452575377522</c:v>
                </c:pt>
                <c:pt idx="4">
                  <c:v>1.221304952163577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8FA-4822-835F-B44E84697266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1.4598824051119184</c:v>
                </c:pt>
                <c:pt idx="1">
                  <c:v>1.3863050651931883</c:v>
                </c:pt>
                <c:pt idx="2">
                  <c:v>1.3330453342940014</c:v>
                </c:pt>
                <c:pt idx="3">
                  <c:v>1.2870793369391802</c:v>
                </c:pt>
                <c:pt idx="4">
                  <c:v>1.2335824243367584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8FA-4822-835F-B44E84697266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1.4842494960006754</c:v>
                </c:pt>
                <c:pt idx="1">
                  <c:v>1.410854671833365</c:v>
                </c:pt>
                <c:pt idx="2">
                  <c:v>1.354936296379607</c:v>
                </c:pt>
                <c:pt idx="3">
                  <c:v>1.3094295242743597</c:v>
                </c:pt>
                <c:pt idx="4">
                  <c:v>1.2569235163288157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8FA-4822-835F-B44E84697266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Solgaleo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1.4974070017882217</c:v>
                </c:pt>
                <c:pt idx="1">
                  <c:v>1.4354029063259837</c:v>
                </c:pt>
                <c:pt idx="2">
                  <c:v>1.3630503786870254</c:v>
                </c:pt>
                <c:pt idx="3">
                  <c:v>1.3177600274875128</c:v>
                </c:pt>
                <c:pt idx="4">
                  <c:v>1.279091066039985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8FA-4822-835F-B44E84697266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1.5089113053087357</c:v>
                </c:pt>
                <c:pt idx="1">
                  <c:v>1.4411159837138323</c:v>
                </c:pt>
                <c:pt idx="2">
                  <c:v>1.3804395320837408</c:v>
                </c:pt>
                <c:pt idx="3">
                  <c:v>1.325973478169028</c:v>
                </c:pt>
                <c:pt idx="4">
                  <c:v>1.2802068306380112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8FA-4822-835F-B44E84697266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1.5483944363596245</c:v>
                </c:pt>
                <c:pt idx="1">
                  <c:v>1.4632732711856373</c:v>
                </c:pt>
                <c:pt idx="2">
                  <c:v>1.3895600506505561</c:v>
                </c:pt>
                <c:pt idx="3">
                  <c:v>1.3307601016124369</c:v>
                </c:pt>
                <c:pt idx="4">
                  <c:v>1.2808180631741559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8FA-4822-835F-B44E84697266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1.5569606125697375</c:v>
                </c:pt>
                <c:pt idx="1">
                  <c:v>1.4528219938062401</c:v>
                </c:pt>
                <c:pt idx="2">
                  <c:v>1.3938156945496407</c:v>
                </c:pt>
                <c:pt idx="3">
                  <c:v>1.330421271054903</c:v>
                </c:pt>
                <c:pt idx="4">
                  <c:v>1.2799189110807296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8FA-4822-835F-B44E84697266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1.5501136905157245</c:v>
                </c:pt>
                <c:pt idx="1">
                  <c:v>1.4763351775455378</c:v>
                </c:pt>
                <c:pt idx="2">
                  <c:v>1.4046253871900878</c:v>
                </c:pt>
                <c:pt idx="3">
                  <c:v>1.3540956628543173</c:v>
                </c:pt>
                <c:pt idx="4">
                  <c:v>1.3111271936725755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8FA-4822-835F-B44E84697266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A8FA-4822-835F-B44E84697266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1.646085862220467</c:v>
                </c:pt>
                <c:pt idx="1">
                  <c:v>1.5230337512097096</c:v>
                </c:pt>
                <c:pt idx="2">
                  <c:v>1.4137041553455585</c:v>
                </c:pt>
                <c:pt idx="3">
                  <c:v>1.3470812442997235</c:v>
                </c:pt>
                <c:pt idx="4">
                  <c:v>1.2906204098896163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8FA-4822-835F-B44E84697266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1.5755384473646885</c:v>
                </c:pt>
                <c:pt idx="1">
                  <c:v>1.4986381445737513</c:v>
                </c:pt>
                <c:pt idx="2">
                  <c:v>1.4208483104191274</c:v>
                </c:pt>
                <c:pt idx="3">
                  <c:v>1.3623471801250351</c:v>
                </c:pt>
                <c:pt idx="4">
                  <c:v>1.3126957558210617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8FA-4822-835F-B44E84697266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1.5859971714847418</c:v>
                </c:pt>
                <c:pt idx="1">
                  <c:v>1.5082573395870487</c:v>
                </c:pt>
                <c:pt idx="2">
                  <c:v>1.4251045546162273</c:v>
                </c:pt>
                <c:pt idx="3">
                  <c:v>1.3724988264597799</c:v>
                </c:pt>
                <c:pt idx="4">
                  <c:v>1.3276233156439097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8FA-4822-835F-B44E84697266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1.5578875148595603</c:v>
                </c:pt>
                <c:pt idx="1">
                  <c:v>1.4952572693164123</c:v>
                </c:pt>
                <c:pt idx="2">
                  <c:v>1.4280897603539906</c:v>
                </c:pt>
                <c:pt idx="3">
                  <c:v>1.369691491476295</c:v>
                </c:pt>
                <c:pt idx="4">
                  <c:v>1.3234177506768052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8FA-4822-835F-B44E84697266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1.6759694739002813</c:v>
                </c:pt>
                <c:pt idx="1">
                  <c:v>1.5884512515974869</c:v>
                </c:pt>
                <c:pt idx="2">
                  <c:v>1.5162189110253141</c:v>
                </c:pt>
                <c:pt idx="3">
                  <c:v>1.4590317436117928</c:v>
                </c:pt>
                <c:pt idx="4">
                  <c:v>1.3904147789497763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8FA-4822-835F-B44E84697266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1.7255845547095932</c:v>
                </c:pt>
                <c:pt idx="1">
                  <c:v>1.6464971352838935</c:v>
                </c:pt>
                <c:pt idx="2">
                  <c:v>1.5671922169557242</c:v>
                </c:pt>
                <c:pt idx="3">
                  <c:v>1.5204942519300308</c:v>
                </c:pt>
                <c:pt idx="4">
                  <c:v>1.4632073347642862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8FA-4822-835F-B44E84697266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1.797826612886414</c:v>
                </c:pt>
                <c:pt idx="1">
                  <c:v>1.6992493356093348</c:v>
                </c:pt>
                <c:pt idx="2">
                  <c:v>1.6206645481518693</c:v>
                </c:pt>
                <c:pt idx="3">
                  <c:v>1.561190106115633</c:v>
                </c:pt>
                <c:pt idx="4">
                  <c:v>1.4997557728729243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8FA-4822-835F-B44E84697266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1.8275666648223436</c:v>
                </c:pt>
                <c:pt idx="1">
                  <c:v>1.7298907873952376</c:v>
                </c:pt>
                <c:pt idx="2">
                  <c:v>1.6484312902865847</c:v>
                </c:pt>
                <c:pt idx="3">
                  <c:v>1.5930505035021409</c:v>
                </c:pt>
                <c:pt idx="4">
                  <c:v>1.5361534404714452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8FA-4822-835F-B44E84697266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1.5608144394066628</c:v>
                </c:pt>
                <c:pt idx="1">
                  <c:v>1.4921623782624873</c:v>
                </c:pt>
                <c:pt idx="2">
                  <c:v>1.4288181224190404</c:v>
                </c:pt>
                <c:pt idx="3">
                  <c:v>1.3685744308685162</c:v>
                </c:pt>
                <c:pt idx="4">
                  <c:v>1.3199570191963437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8FA-4822-835F-B44E84697266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1.2126498673474553</c:v>
                </c:pt>
                <c:pt idx="1">
                  <c:v>1.1608055703903377</c:v>
                </c:pt>
                <c:pt idx="2">
                  <c:v>1.1059449007292921</c:v>
                </c:pt>
                <c:pt idx="3">
                  <c:v>1.0634849901309134</c:v>
                </c:pt>
                <c:pt idx="4">
                  <c:v>1.0271003939889789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8FA-4822-835F-B44E84697266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1.2609483221465638</c:v>
                </c:pt>
                <c:pt idx="1">
                  <c:v>1.1879637884654948</c:v>
                </c:pt>
                <c:pt idx="2">
                  <c:v>1.1292391456512874</c:v>
                </c:pt>
                <c:pt idx="3">
                  <c:v>1.0857338339452249</c:v>
                </c:pt>
                <c:pt idx="4">
                  <c:v>1.0464575834583514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8FA-4822-835F-B44E84697266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1.2861334670350839</c:v>
                </c:pt>
                <c:pt idx="1">
                  <c:v>1.2061650084032713</c:v>
                </c:pt>
                <c:pt idx="2">
                  <c:v>1.146058550559002</c:v>
                </c:pt>
                <c:pt idx="3">
                  <c:v>1.0916178945177681</c:v>
                </c:pt>
                <c:pt idx="4">
                  <c:v>1.0469216648602915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8FA-4822-835F-B44E84697266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1.3018561956201533</c:v>
                </c:pt>
                <c:pt idx="1">
                  <c:v>1.2395334832725757</c:v>
                </c:pt>
                <c:pt idx="2">
                  <c:v>1.1781676048382776</c:v>
                </c:pt>
                <c:pt idx="3">
                  <c:v>1.1348418329781598</c:v>
                </c:pt>
                <c:pt idx="4">
                  <c:v>1.0957014909257465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8FA-4822-835F-B44E84697266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1.3416881616404184</c:v>
                </c:pt>
                <c:pt idx="1">
                  <c:v>1.2612343872747882</c:v>
                </c:pt>
                <c:pt idx="2">
                  <c:v>1.1870558318985387</c:v>
                </c:pt>
                <c:pt idx="3">
                  <c:v>1.1342077325051134</c:v>
                </c:pt>
                <c:pt idx="4">
                  <c:v>1.0873728450293996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8FA-4822-835F-B44E84697266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Gholdengo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1.3247020054639789</c:v>
                </c:pt>
                <c:pt idx="1">
                  <c:v>1.2545548226471837</c:v>
                </c:pt>
                <c:pt idx="2">
                  <c:v>1.2002906234382826</c:v>
                </c:pt>
                <c:pt idx="3">
                  <c:v>1.1515118482433411</c:v>
                </c:pt>
                <c:pt idx="4">
                  <c:v>1.1123885277000825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8FA-4822-835F-B44E84697266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1.3747896312228707</c:v>
                </c:pt>
                <c:pt idx="1">
                  <c:v>1.2919466503400634</c:v>
                </c:pt>
                <c:pt idx="2">
                  <c:v>1.2342274456134097</c:v>
                </c:pt>
                <c:pt idx="3">
                  <c:v>1.1814987814894446</c:v>
                </c:pt>
                <c:pt idx="4">
                  <c:v>1.1403682492951797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8FA-4822-835F-B44E84697266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1.3730755009409019</c:v>
                </c:pt>
                <c:pt idx="1">
                  <c:v>1.3115076842311713</c:v>
                </c:pt>
                <c:pt idx="2">
                  <c:v>1.2452636901629781</c:v>
                </c:pt>
                <c:pt idx="3">
                  <c:v>1.2071645528723216</c:v>
                </c:pt>
                <c:pt idx="4">
                  <c:v>1.1700790406302579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8FA-4822-835F-B44E84697266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  <c:pt idx="0">
                  <c:v>1.5790506416237997</c:v>
                </c:pt>
                <c:pt idx="1">
                  <c:v>1.508376631747703</c:v>
                </c:pt>
                <c:pt idx="2">
                  <c:v>1.439406497631835</c:v>
                </c:pt>
                <c:pt idx="3">
                  <c:v>1.3792648307850057</c:v>
                </c:pt>
                <c:pt idx="4">
                  <c:v>1.3281479769513409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8FA-4822-835F-B44E84697266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Magearna</c:v>
                </c:pt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  <c:pt idx="0">
                  <c:v>1.6794776868067398</c:v>
                </c:pt>
                <c:pt idx="1">
                  <c:v>1.6005246571923195</c:v>
                </c:pt>
                <c:pt idx="2">
                  <c:v>1.5373908741681483</c:v>
                </c:pt>
                <c:pt idx="3">
                  <c:v>1.4824616317209058</c:v>
                </c:pt>
                <c:pt idx="4">
                  <c:v>1.4324525770447962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8FA-4822-835F-B44E84697266}"/>
            </c:ext>
          </c:extLst>
        </c:ser>
        <c:ser>
          <c:idx val="45"/>
          <c:order val="46"/>
          <c:tx>
            <c:strRef>
              <c:f>'ASETTW Full'!$A$48</c:f>
              <c:strCache>
                <c:ptCount val="1"/>
                <c:pt idx="0">
                  <c:v>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  <c:pt idx="0">
                  <c:v>1.797503193804898</c:v>
                </c:pt>
                <c:pt idx="1">
                  <c:v>1.6799235110331199</c:v>
                </c:pt>
                <c:pt idx="2">
                  <c:v>1.5850646977707432</c:v>
                </c:pt>
                <c:pt idx="3">
                  <c:v>1.5341702508948412</c:v>
                </c:pt>
                <c:pt idx="4">
                  <c:v>1.4565701253037353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8FA-4822-835F-B44E84697266}"/>
            </c:ext>
          </c:extLst>
        </c:ser>
        <c:ser>
          <c:idx val="46"/>
          <c:order val="47"/>
          <c:tx>
            <c:strRef>
              <c:f>'ASETTW Full'!$A$49</c:f>
              <c:strCache>
                <c:ptCount val="1"/>
                <c:pt idx="0">
                  <c:v>Duraludon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  <c:pt idx="0">
                  <c:v>1.8778294437924583</c:v>
                </c:pt>
                <c:pt idx="1">
                  <c:v>1.7708727259678418</c:v>
                </c:pt>
                <c:pt idx="2">
                  <c:v>1.6837082867562221</c:v>
                </c:pt>
                <c:pt idx="3">
                  <c:v>1.6181024096288106</c:v>
                </c:pt>
                <c:pt idx="4">
                  <c:v>1.5326987246491455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8FA-4822-835F-B44E84697266}"/>
            </c:ext>
          </c:extLst>
        </c:ser>
        <c:ser>
          <c:idx val="47"/>
          <c:order val="48"/>
          <c:tx>
            <c:strRef>
              <c:f>'ASETTW Full'!$A$50</c:f>
              <c:strCache>
                <c:ptCount val="1"/>
                <c:pt idx="0">
                  <c:v>Zacian Crown Gen 9 estimate</c:v>
                </c:pt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  <c:pt idx="0">
                  <c:v>1.3495523456607843</c:v>
                </c:pt>
                <c:pt idx="1">
                  <c:v>1.2887144499332832</c:v>
                </c:pt>
                <c:pt idx="2">
                  <c:v>1.2314969660250459</c:v>
                </c:pt>
                <c:pt idx="3">
                  <c:v>1.1927950403094578</c:v>
                </c:pt>
                <c:pt idx="4">
                  <c:v>1.1535681004827123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8FA-4822-835F-B44E84697266}"/>
            </c:ext>
          </c:extLst>
        </c:ser>
        <c:ser>
          <c:idx val="48"/>
          <c:order val="49"/>
          <c:tx>
            <c:strRef>
              <c:f>'ASETTW Full'!$A$51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8FA-4822-835F-B44E84697266}"/>
            </c:ext>
          </c:extLst>
        </c:ser>
        <c:ser>
          <c:idx val="49"/>
          <c:order val="50"/>
          <c:tx>
            <c:strRef>
              <c:f>'ASETTW Full'!$A$52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Full'!$D$52,'ASETTW Full'!$H$52,'ASETTW Full'!$L$52,'ASETTW Full'!$P$52,'ASETTW Full'!$T$52)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8FA-4822-835F-B44E84697266}"/>
            </c:ext>
          </c:extLst>
        </c:ser>
        <c:ser>
          <c:idx val="50"/>
          <c:order val="51"/>
          <c:tx>
            <c:strRef>
              <c:f>'ASETTW Full'!$A$53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Full'!$D$53,'ASETTW Full'!$H$53,'ASETTW Full'!$L$53,'ASETTW Full'!$P$53,'ASETTW Full'!$T$53)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A8FA-4822-835F-B44E84697266}"/>
            </c:ext>
          </c:extLst>
        </c:ser>
        <c:ser>
          <c:idx val="51"/>
          <c:order val="52"/>
          <c:tx>
            <c:strRef>
              <c:f>'ASETTW Full'!$A$54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Full'!$D$54,'ASETTW Full'!$H$54,'ASETTW Full'!$L$54,'ASETTW Full'!$P$54,'ASETTW Full'!$T$54)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8FA-4822-835F-B44E84697266}"/>
            </c:ext>
          </c:extLst>
        </c:ser>
        <c:ser>
          <c:idx val="52"/>
          <c:order val="53"/>
          <c:tx>
            <c:strRef>
              <c:f>'ASETTW Full'!$A$55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Full'!$D$55,'ASETTW Full'!$H$55,'ASETTW Full'!$L$55,'ASETTW Full'!$P$55,'ASETTW Full'!$T$55)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8FA-4822-835F-B44E84697266}"/>
            </c:ext>
          </c:extLst>
        </c:ser>
        <c:ser>
          <c:idx val="53"/>
          <c:order val="54"/>
          <c:tx>
            <c:strRef>
              <c:f>'ASETTW Full'!$A$56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Full'!$D$56,'ASETTW Full'!$H$56,'ASETTW Full'!$L$56,'ASETTW Full'!$P$56,'ASETTW Full'!$T$56)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8FA-4822-835F-B44E84697266}"/>
            </c:ext>
          </c:extLst>
        </c:ser>
        <c:ser>
          <c:idx val="54"/>
          <c:order val="55"/>
          <c:tx>
            <c:strRef>
              <c:f>'ASETTW Full'!$A$57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Full'!$D$57,'ASETTW Full'!$H$57,'ASETTW Full'!$L$57,'ASETTW Full'!$P$57,'ASETTW Full'!$T$57)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8FA-4822-835F-B44E84697266}"/>
            </c:ext>
          </c:extLst>
        </c:ser>
        <c:ser>
          <c:idx val="55"/>
          <c:order val="56"/>
          <c:tx>
            <c:strRef>
              <c:f>'ASETTW Full'!$A$58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Full'!$D$58,'ASETTW Full'!$H$58,'ASETTW Full'!$L$58,'ASETTW Full'!$P$58,'ASETTW Full'!$T$58)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8FA-4822-835F-B44E84697266}"/>
            </c:ext>
          </c:extLst>
        </c:ser>
        <c:ser>
          <c:idx val="56"/>
          <c:order val="57"/>
          <c:tx>
            <c:strRef>
              <c:f>'ASETTW Full'!$A$59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Full'!$D$59,'ASETTW Full'!$H$59,'ASETTW Full'!$L$59,'ASETTW Full'!$P$59,'ASETTW Full'!$T$59)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8FA-4822-835F-B44E84697266}"/>
            </c:ext>
          </c:extLst>
        </c:ser>
        <c:ser>
          <c:idx val="57"/>
          <c:order val="58"/>
          <c:tx>
            <c:strRef>
              <c:f>'ASETTW Full'!$A$60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Full'!$D$60,'ASETTW Full'!$H$60,'ASETTW Full'!$L$60,'ASETTW Full'!$P$60,'ASETTW Full'!$T$60)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8FA-4822-835F-B44E84697266}"/>
            </c:ext>
          </c:extLst>
        </c:ser>
        <c:ser>
          <c:idx val="58"/>
          <c:order val="59"/>
          <c:tx>
            <c:strRef>
              <c:f>'ASETTW Full'!$A$61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Full'!$D$61,'ASETTW Full'!$H$61,'ASETTW Full'!$L$61,'ASETTW Full'!$P$61,'ASETTW Full'!$T$61)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8FA-4822-835F-B44E84697266}"/>
            </c:ext>
          </c:extLst>
        </c:ser>
        <c:ser>
          <c:idx val="59"/>
          <c:order val="60"/>
          <c:tx>
            <c:strRef>
              <c:f>'ASETTW Full'!$A$62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Full'!$D$62:$W$62</c15:sqref>
                  </c15:fullRef>
                </c:ext>
              </c:extLst>
              <c:f>('ASETTW Full'!$D$62,'ASETTW Full'!$H$62,'ASETTW Full'!$L$62,'ASETTW Full'!$P$62,'ASETTW Full'!$T$62)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8FA-4822-835F-B44E84697266}"/>
            </c:ext>
          </c:extLst>
        </c:ser>
        <c:ser>
          <c:idx val="60"/>
          <c:order val="61"/>
          <c:tx>
            <c:strRef>
              <c:f>'ASETTW Full'!$A$63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Full'!$D$63:$W$63</c15:sqref>
                  </c15:fullRef>
                </c:ext>
              </c:extLst>
              <c:f>('ASETTW Full'!$D$63,'ASETTW Full'!$H$63,'ASETTW Full'!$L$63,'ASETTW Full'!$P$63,'ASETTW Full'!$T$63)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8FA-4822-835F-B44E84697266}"/>
            </c:ext>
          </c:extLst>
        </c:ser>
        <c:ser>
          <c:idx val="61"/>
          <c:order val="62"/>
          <c:tx>
            <c:strRef>
              <c:f>'ASETTW Full'!$A$64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Full'!$D$64:$W$64</c15:sqref>
                  </c15:fullRef>
                </c:ext>
              </c:extLst>
              <c:f>('ASETTW Full'!$D$64,'ASETTW Full'!$H$64,'ASETTW Full'!$L$64,'ASETTW Full'!$P$64,'ASETTW Full'!$T$64)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8FA-4822-835F-B44E84697266}"/>
            </c:ext>
          </c:extLst>
        </c:ser>
        <c:ser>
          <c:idx val="62"/>
          <c:order val="63"/>
          <c:tx>
            <c:strRef>
              <c:f>'ASETTW Full'!$A$65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Full'!$D$65:$W$65</c15:sqref>
                  </c15:fullRef>
                </c:ext>
              </c:extLst>
              <c:f>('ASETTW Full'!$D$65,'ASETTW Full'!$H$65,'ASETTW Full'!$L$65,'ASETTW Full'!$P$65,'ASETTW Full'!$T$65)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8FA-4822-835F-B44E84697266}"/>
            </c:ext>
          </c:extLst>
        </c:ser>
        <c:ser>
          <c:idx val="63"/>
          <c:order val="64"/>
          <c:tx>
            <c:strRef>
              <c:f>'ASETTW Full'!$A$66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Full'!$D$66:$W$66</c15:sqref>
                  </c15:fullRef>
                </c:ext>
              </c:extLst>
              <c:f>('ASETTW Full'!$D$66,'ASETTW Full'!$H$66,'ASETTW Full'!$L$66,'ASETTW Full'!$P$66,'ASETTW Full'!$T$66)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8FA-4822-835F-B44E84697266}"/>
            </c:ext>
          </c:extLst>
        </c:ser>
        <c:ser>
          <c:idx val="64"/>
          <c:order val="65"/>
          <c:tx>
            <c:strRef>
              <c:f>'ASETTW Full'!$A$67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Full'!$D$67:$W$67</c15:sqref>
                  </c15:fullRef>
                </c:ext>
              </c:extLst>
              <c:f>('ASETTW Full'!$D$67,'ASETTW Full'!$H$67,'ASETTW Full'!$L$67,'ASETTW Full'!$P$67,'ASETTW Full'!$T$67)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8FA-4822-835F-B44E84697266}"/>
            </c:ext>
          </c:extLst>
        </c:ser>
        <c:ser>
          <c:idx val="65"/>
          <c:order val="66"/>
          <c:tx>
            <c:strRef>
              <c:f>'ASETTW Full'!$A$68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Full'!$D$68:$W$68</c15:sqref>
                  </c15:fullRef>
                </c:ext>
              </c:extLst>
              <c:f>('ASETTW Full'!$D$68,'ASETTW Full'!$H$68,'ASETTW Full'!$L$68,'ASETTW Full'!$P$68,'ASETTW Full'!$T$68)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8FA-4822-835F-B44E84697266}"/>
            </c:ext>
          </c:extLst>
        </c:ser>
        <c:ser>
          <c:idx val="66"/>
          <c:order val="67"/>
          <c:tx>
            <c:strRef>
              <c:f>'ASETTW Full'!$A$69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Full'!$D$69:$W$69</c15:sqref>
                  </c15:fullRef>
                </c:ext>
              </c:extLst>
              <c:f>('ASETTW Full'!$D$69,'ASETTW Full'!$H$69,'ASETTW Full'!$L$69,'ASETTW Full'!$P$69,'ASETTW Full'!$T$69)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8FA-4822-835F-B44E84697266}"/>
            </c:ext>
          </c:extLst>
        </c:ser>
        <c:ser>
          <c:idx val="67"/>
          <c:order val="68"/>
          <c:tx>
            <c:strRef>
              <c:f>'ASETTW Full'!$A$70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Full'!$D$70:$W$70</c15:sqref>
                  </c15:fullRef>
                </c:ext>
              </c:extLst>
              <c:f>('ASETTW Full'!$D$70,'ASETTW Full'!$H$70,'ASETTW Full'!$L$70,'ASETTW Full'!$P$70,'ASETTW Full'!$T$70)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A8FA-4822-835F-B44E84697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Agg'!$D$40:$M$40</c15:sqref>
                  </c15:fullRef>
                </c:ext>
              </c:extLst>
              <c:f>('ASE Now Agg'!$D$40,'ASE Now Agg'!$F$40,'ASE Now Agg'!$H$40,'ASE Now Agg'!$J$40,'ASE Now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4-4E49-8757-1487480A8944}"/>
            </c:ext>
          </c:extLst>
        </c:ser>
        <c:ser>
          <c:idx val="39"/>
          <c:order val="40"/>
          <c:tx>
            <c:strRef>
              <c:f>'ASE Now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Agg'!$D$41:$M$41</c15:sqref>
                  </c15:fullRef>
                </c:ext>
              </c:extLst>
              <c:f>('ASE Now Agg'!$D$41,'ASE Now Agg'!$F$41,'ASE Now Agg'!$H$41,'ASE Now Agg'!$J$41,'ASE Now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A4-4E49-8757-1487480A8944}"/>
            </c:ext>
          </c:extLst>
        </c:ser>
        <c:ser>
          <c:idx val="40"/>
          <c:order val="41"/>
          <c:tx>
            <c:strRef>
              <c:f>'ASE Now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Agg'!$D$42:$M$42</c15:sqref>
                  </c15:fullRef>
                </c:ext>
              </c:extLst>
              <c:f>('ASE Now Agg'!$D$42,'ASE Now Agg'!$F$42,'ASE Now Agg'!$H$42,'ASE Now Agg'!$J$42,'ASE Now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A4-4E49-8757-1487480A8944}"/>
            </c:ext>
          </c:extLst>
        </c:ser>
        <c:ser>
          <c:idx val="41"/>
          <c:order val="42"/>
          <c:tx>
            <c:strRef>
              <c:f>'ASE Now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Agg'!$D$43:$M$43</c15:sqref>
                  </c15:fullRef>
                </c:ext>
              </c:extLst>
              <c:f>('ASE Now Agg'!$D$43,'ASE Now Agg'!$F$43,'ASE Now Agg'!$H$43,'ASE Now Agg'!$J$43,'ASE Now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A4-4E49-8757-1487480A8944}"/>
            </c:ext>
          </c:extLst>
        </c:ser>
        <c:ser>
          <c:idx val="42"/>
          <c:order val="43"/>
          <c:tx>
            <c:strRef>
              <c:f>'ASE Now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Agg'!$D$44:$M$44</c15:sqref>
                  </c15:fullRef>
                </c:ext>
              </c:extLst>
              <c:f>('ASE Now Agg'!$D$44,'ASE Now Agg'!$F$44,'ASE Now Agg'!$H$44,'ASE Now Agg'!$J$44,'ASE Now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A4-4E49-8757-1487480A8944}"/>
            </c:ext>
          </c:extLst>
        </c:ser>
        <c:ser>
          <c:idx val="0"/>
          <c:order val="1"/>
          <c:tx>
            <c:strRef>
              <c:f>'ASE Now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Agg'!$D$2:$M$2</c15:sqref>
                  </c15:fullRef>
                </c:ext>
              </c:extLst>
              <c:f>('ASE Now Agg'!$D$2,'ASE Now Agg'!$F$2,'ASE Now Agg'!$H$2,'ASE Now Agg'!$J$2,'ASE Now Agg'!$L$2)</c:f>
              <c:numCache>
                <c:formatCode>General</c:formatCode>
                <c:ptCount val="5"/>
                <c:pt idx="0">
                  <c:v>1.11919008205203</c:v>
                </c:pt>
                <c:pt idx="1">
                  <c:v>1.0494987078050719</c:v>
                </c:pt>
                <c:pt idx="2">
                  <c:v>1</c:v>
                </c:pt>
                <c:pt idx="3">
                  <c:v>0.9571406777726067</c:v>
                </c:pt>
                <c:pt idx="4">
                  <c:v>0.92306600323453569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A4-4E49-8757-1487480A8944}"/>
            </c:ext>
          </c:extLst>
        </c:ser>
        <c:ser>
          <c:idx val="1"/>
          <c:order val="2"/>
          <c:tx>
            <c:strRef>
              <c:f>'ASE Now Agg'!$A$3</c:f>
              <c:strCache>
                <c:ptCount val="1"/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Agg'!$D$3:$M$3</c15:sqref>
                  </c15:fullRef>
                </c:ext>
              </c:extLst>
              <c:f>('ASE Now Agg'!$D$3,'ASE Now Agg'!$F$3,'ASE Now Agg'!$H$3,'ASE Now Agg'!$J$3,'ASE Now Agg'!$L$3)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5A4-4E49-8757-1487480A8944}"/>
            </c:ext>
          </c:extLst>
        </c:ser>
        <c:ser>
          <c:idx val="2"/>
          <c:order val="3"/>
          <c:tx>
            <c:strRef>
              <c:f>'ASE Now Agg'!$A$4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Agg'!$D$4:$M$4</c15:sqref>
                  </c15:fullRef>
                </c:ext>
              </c:extLst>
              <c:f>('ASE Now Agg'!$D$4,'ASE Now Agg'!$F$4,'ASE Now Agg'!$H$4,'ASE Now Agg'!$J$4,'ASE Now Agg'!$L$4)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5A4-4E49-8757-1487480A8944}"/>
            </c:ext>
          </c:extLst>
        </c:ser>
        <c:ser>
          <c:idx val="3"/>
          <c:order val="4"/>
          <c:tx>
            <c:strRef>
              <c:f>'ASE Now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Agg'!$D$5:$M$5</c15:sqref>
                  </c15:fullRef>
                </c:ext>
              </c:extLst>
              <c:f>('ASE Now Agg'!$D$5,'ASE Now Agg'!$F$5,'ASE Now Agg'!$H$5,'ASE Now Agg'!$J$5,'ASE Now Agg'!$L$5)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5A4-4E49-8757-1487480A8944}"/>
            </c:ext>
          </c:extLst>
        </c:ser>
        <c:ser>
          <c:idx val="4"/>
          <c:order val="5"/>
          <c:tx>
            <c:strRef>
              <c:f>'ASE Now Agg'!$A$6</c:f>
              <c:strCache>
                <c:ptCount val="1"/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Agg'!$D$6:$M$6</c15:sqref>
                  </c15:fullRef>
                </c:ext>
              </c:extLst>
              <c:f>('ASE Now Agg'!$D$6,'ASE Now Agg'!$F$6,'ASE Now Agg'!$H$6,'ASE Now Agg'!$J$6,'ASE Now Agg'!$L$6)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5A4-4E49-8757-1487480A8944}"/>
            </c:ext>
          </c:extLst>
        </c:ser>
        <c:ser>
          <c:idx val="5"/>
          <c:order val="6"/>
          <c:tx>
            <c:strRef>
              <c:f>'ASE Now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Agg'!$D$7:$M$7</c15:sqref>
                  </c15:fullRef>
                </c:ext>
              </c:extLst>
              <c:f>('ASE Now Agg'!$D$7,'ASE Now Agg'!$F$7,'ASE Now Agg'!$H$7,'ASE Now Agg'!$J$7,'ASE Now Agg'!$L$7)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5A4-4E49-8757-1487480A8944}"/>
            </c:ext>
          </c:extLst>
        </c:ser>
        <c:ser>
          <c:idx val="6"/>
          <c:order val="7"/>
          <c:tx>
            <c:strRef>
              <c:f>'ASE Now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Agg'!$D$8:$M$8</c15:sqref>
                  </c15:fullRef>
                </c:ext>
              </c:extLst>
              <c:f>('ASE Now Agg'!$D$8,'ASE Now Agg'!$F$8,'ASE Now Agg'!$H$8,'ASE Now Agg'!$J$8,'ASE Now Agg'!$L$8)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5A4-4E49-8757-1487480A8944}"/>
            </c:ext>
          </c:extLst>
        </c:ser>
        <c:ser>
          <c:idx val="7"/>
          <c:order val="8"/>
          <c:tx>
            <c:strRef>
              <c:f>'ASE Now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Agg'!$D$9:$M$9</c15:sqref>
                  </c15:fullRef>
                </c:ext>
              </c:extLst>
              <c:f>('ASE Now Agg'!$D$9,'ASE Now Agg'!$F$9,'ASE Now Agg'!$H$9,'ASE Now Agg'!$J$9,'ASE Now Agg'!$L$9)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5A4-4E49-8757-1487480A8944}"/>
            </c:ext>
          </c:extLst>
        </c:ser>
        <c:ser>
          <c:idx val="8"/>
          <c:order val="9"/>
          <c:tx>
            <c:strRef>
              <c:f>'ASE Now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Agg'!$D$10:$M$10</c15:sqref>
                  </c15:fullRef>
                </c:ext>
              </c:extLst>
              <c:f>('ASE Now Agg'!$D$10,'ASE Now Agg'!$F$10,'ASE Now Agg'!$H$10,'ASE Now Agg'!$J$10,'ASE Now Agg'!$L$10)</c:f>
              <c:numCache>
                <c:formatCode>General</c:formatCode>
                <c:ptCount val="5"/>
                <c:pt idx="0">
                  <c:v>1.2933330836443293</c:v>
                </c:pt>
                <c:pt idx="1">
                  <c:v>1.2306126592783009</c:v>
                </c:pt>
                <c:pt idx="2">
                  <c:v>1.1767246904806841</c:v>
                </c:pt>
                <c:pt idx="3">
                  <c:v>1.1323737453782208</c:v>
                </c:pt>
                <c:pt idx="4">
                  <c:v>1.0906631874464057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5A4-4E49-8757-1487480A8944}"/>
            </c:ext>
          </c:extLst>
        </c:ser>
        <c:ser>
          <c:idx val="9"/>
          <c:order val="10"/>
          <c:tx>
            <c:strRef>
              <c:f>'ASE Now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Agg'!$D$11:$M$11</c15:sqref>
                  </c15:fullRef>
                </c:ext>
              </c:extLst>
              <c:f>('ASE Now Agg'!$D$11,'ASE Now Agg'!$F$11,'ASE Now Agg'!$H$11,'ASE Now Agg'!$J$11,'ASE Now Agg'!$L$11)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5A4-4E49-8757-1487480A8944}"/>
            </c:ext>
          </c:extLst>
        </c:ser>
        <c:ser>
          <c:idx val="10"/>
          <c:order val="11"/>
          <c:tx>
            <c:strRef>
              <c:f>'ASE Now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Agg'!$D$12:$M$12</c15:sqref>
                  </c15:fullRef>
                </c:ext>
              </c:extLst>
              <c:f>('ASE Now Agg'!$D$12,'ASE Now Agg'!$F$12,'ASE Now Agg'!$H$12,'ASE Now Agg'!$J$12,'ASE Now Agg'!$L$12)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5A4-4E49-8757-1487480A8944}"/>
            </c:ext>
          </c:extLst>
        </c:ser>
        <c:ser>
          <c:idx val="11"/>
          <c:order val="12"/>
          <c:tx>
            <c:strRef>
              <c:f>'ASE Now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Agg'!$D$13:$M$13</c15:sqref>
                  </c15:fullRef>
                </c:ext>
              </c:extLst>
              <c:f>('ASE Now Agg'!$D$13,'ASE Now Agg'!$F$13,'ASE Now Agg'!$H$13,'ASE Now Agg'!$J$13,'ASE Now Agg'!$L$13)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5A4-4E49-8757-1487480A8944}"/>
            </c:ext>
          </c:extLst>
        </c:ser>
        <c:ser>
          <c:idx val="12"/>
          <c:order val="13"/>
          <c:tx>
            <c:strRef>
              <c:f>'ASE Now Agg'!$A$14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Agg'!$D$14:$M$14</c15:sqref>
                  </c15:fullRef>
                </c:ext>
              </c:extLst>
              <c:f>('ASE Now Agg'!$D$14,'ASE Now Agg'!$F$14,'ASE Now Agg'!$H$14,'ASE Now Agg'!$J$14,'ASE Now Agg'!$L$14)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5A4-4E49-8757-1487480A8944}"/>
            </c:ext>
          </c:extLst>
        </c:ser>
        <c:ser>
          <c:idx val="13"/>
          <c:order val="14"/>
          <c:tx>
            <c:strRef>
              <c:f>'ASE Now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Agg'!$D$15:$M$15</c15:sqref>
                  </c15:fullRef>
                </c:ext>
              </c:extLst>
              <c:f>('ASE Now Agg'!$D$15,'ASE Now Agg'!$F$15,'ASE Now Agg'!$H$15,'ASE Now Agg'!$J$15,'ASE Now Agg'!$L$15)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5A4-4E49-8757-1487480A8944}"/>
            </c:ext>
          </c:extLst>
        </c:ser>
        <c:ser>
          <c:idx val="14"/>
          <c:order val="15"/>
          <c:tx>
            <c:strRef>
              <c:f>'ASE Now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Agg'!$D$16:$M$16</c15:sqref>
                  </c15:fullRef>
                </c:ext>
              </c:extLst>
              <c:f>('ASE Now Agg'!$D$16,'ASE Now Agg'!$F$16,'ASE Now Agg'!$H$16,'ASE Now Agg'!$J$16,'ASE Now Agg'!$L$16)</c:f>
              <c:numCache>
                <c:formatCode>General</c:formatCode>
                <c:ptCount val="5"/>
                <c:pt idx="0">
                  <c:v>1.4607486378041017</c:v>
                </c:pt>
                <c:pt idx="1">
                  <c:v>1.3869953370023593</c:v>
                </c:pt>
                <c:pt idx="2">
                  <c:v>1.3330756256635958</c:v>
                </c:pt>
                <c:pt idx="3">
                  <c:v>1.286609721752346</c:v>
                </c:pt>
                <c:pt idx="4">
                  <c:v>1.2330312441343314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5A4-4E49-8757-1487480A8944}"/>
            </c:ext>
          </c:extLst>
        </c:ser>
        <c:ser>
          <c:idx val="15"/>
          <c:order val="16"/>
          <c:tx>
            <c:strRef>
              <c:f>'ASE Now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Agg'!$D$17:$M$17</c15:sqref>
                  </c15:fullRef>
                </c:ext>
              </c:extLst>
              <c:f>('ASE Now Agg'!$D$17,'ASE Now Agg'!$F$17,'ASE Now Agg'!$H$17,'ASE Now Agg'!$J$17,'ASE Now Agg'!$L$17)</c:f>
              <c:numCache>
                <c:formatCode>General</c:formatCode>
                <c:ptCount val="5"/>
                <c:pt idx="0">
                  <c:v>1.4841063373903294</c:v>
                </c:pt>
                <c:pt idx="1">
                  <c:v>1.4098282852978852</c:v>
                </c:pt>
                <c:pt idx="2">
                  <c:v>1.3542930536372511</c:v>
                </c:pt>
                <c:pt idx="3">
                  <c:v>1.3076647731050823</c:v>
                </c:pt>
                <c:pt idx="4">
                  <c:v>1.2557262999072394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5A4-4E49-8757-1487480A8944}"/>
            </c:ext>
          </c:extLst>
        </c:ser>
        <c:ser>
          <c:idx val="16"/>
          <c:order val="17"/>
          <c:tx>
            <c:strRef>
              <c:f>'ASE Now Agg'!$A$18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Agg'!$D$18:$M$18</c15:sqref>
                  </c15:fullRef>
                </c:ext>
              </c:extLst>
              <c:f>('ASE Now Agg'!$D$18,'ASE Now Agg'!$F$18,'ASE Now Agg'!$H$18,'ASE Now Agg'!$J$18,'ASE Now Agg'!$L$18)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5A4-4E49-8757-1487480A8944}"/>
            </c:ext>
          </c:extLst>
        </c:ser>
        <c:ser>
          <c:idx val="17"/>
          <c:order val="18"/>
          <c:tx>
            <c:strRef>
              <c:f>'ASE Now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Agg'!$D$19:$M$19</c15:sqref>
                  </c15:fullRef>
                </c:ext>
              </c:extLst>
              <c:f>('ASE Now Agg'!$D$19,'ASE Now Agg'!$F$19,'ASE Now Agg'!$H$19,'ASE Now Agg'!$J$19,'ASE Now Agg'!$L$19)</c:f>
              <c:numCache>
                <c:formatCode>General</c:formatCode>
                <c:ptCount val="5"/>
                <c:pt idx="0">
                  <c:v>1.5078576297421875</c:v>
                </c:pt>
                <c:pt idx="1">
                  <c:v>1.4403026884923094</c:v>
                </c:pt>
                <c:pt idx="2">
                  <c:v>1.3796552094517454</c:v>
                </c:pt>
                <c:pt idx="3">
                  <c:v>1.3254369988863302</c:v>
                </c:pt>
                <c:pt idx="4">
                  <c:v>1.2802007970175719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5A4-4E49-8757-1487480A8944}"/>
            </c:ext>
          </c:extLst>
        </c:ser>
        <c:ser>
          <c:idx val="18"/>
          <c:order val="19"/>
          <c:tx>
            <c:strRef>
              <c:f>'ASE Now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Agg'!$D$20:$M$20</c15:sqref>
                  </c15:fullRef>
                </c:ext>
              </c:extLst>
              <c:f>('ASE Now Agg'!$D$20,'ASE Now Agg'!$F$20,'ASE Now Agg'!$H$20,'ASE Now Agg'!$J$20,'ASE Now Agg'!$L$20)</c:f>
              <c:numCache>
                <c:formatCode>General</c:formatCode>
                <c:ptCount val="5"/>
                <c:pt idx="0">
                  <c:v>1.5447716357028896</c:v>
                </c:pt>
                <c:pt idx="1">
                  <c:v>1.4630864374776615</c:v>
                </c:pt>
                <c:pt idx="2">
                  <c:v>1.3910310295744353</c:v>
                </c:pt>
                <c:pt idx="3">
                  <c:v>1.3327466485951482</c:v>
                </c:pt>
                <c:pt idx="4">
                  <c:v>1.2809614288010445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5A4-4E49-8757-1487480A8944}"/>
            </c:ext>
          </c:extLst>
        </c:ser>
        <c:ser>
          <c:idx val="19"/>
          <c:order val="20"/>
          <c:tx>
            <c:strRef>
              <c:f>'ASE Now Agg'!$A$21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Agg'!$D$21:$M$21</c15:sqref>
                  </c15:fullRef>
                </c:ext>
              </c:extLst>
              <c:f>('ASE Now Agg'!$D$21,'ASE Now Agg'!$F$21,'ASE Now Agg'!$H$21,'ASE Now Agg'!$J$21,'ASE Now Agg'!$L$21)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5A4-4E49-8757-1487480A8944}"/>
            </c:ext>
          </c:extLst>
        </c:ser>
        <c:ser>
          <c:idx val="20"/>
          <c:order val="21"/>
          <c:tx>
            <c:strRef>
              <c:f>'ASE Now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Agg'!$D$22:$M$22</c15:sqref>
                  </c15:fullRef>
                </c:ext>
              </c:extLst>
              <c:f>('ASE Now Agg'!$D$22,'ASE Now Agg'!$F$22,'ASE Now Agg'!$H$22,'ASE Now Agg'!$J$22,'ASE Now Agg'!$L$22)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5A4-4E49-8757-1487480A8944}"/>
            </c:ext>
          </c:extLst>
        </c:ser>
        <c:ser>
          <c:idx val="21"/>
          <c:order val="22"/>
          <c:tx>
            <c:strRef>
              <c:f>'ASE Now Agg'!$A$23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95A4-4E49-8757-1487480A8944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Agg'!$D$23:$M$23</c15:sqref>
                  </c15:fullRef>
                </c:ext>
              </c:extLst>
              <c:f>('ASE Now Agg'!$D$23,'ASE Now Agg'!$F$23,'ASE Now Agg'!$H$23,'ASE Now Agg'!$J$23,'ASE Now Agg'!$L$23)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5A4-4E49-8757-1487480A8944}"/>
            </c:ext>
          </c:extLst>
        </c:ser>
        <c:ser>
          <c:idx val="22"/>
          <c:order val="23"/>
          <c:tx>
            <c:strRef>
              <c:f>'ASE Now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Agg'!$D$24:$M$24</c15:sqref>
                  </c15:fullRef>
                </c:ext>
              </c:extLst>
              <c:f>('ASE Now Agg'!$D$24,'ASE Now Agg'!$F$24,'ASE Now Agg'!$H$24,'ASE Now Agg'!$J$24,'ASE Now Agg'!$L$24)</c:f>
              <c:numCache>
                <c:formatCode>General</c:formatCode>
                <c:ptCount val="5"/>
                <c:pt idx="0">
                  <c:v>1.5746935278587559</c:v>
                </c:pt>
                <c:pt idx="1">
                  <c:v>1.5004732197318902</c:v>
                </c:pt>
                <c:pt idx="2">
                  <c:v>1.4229683340808708</c:v>
                </c:pt>
                <c:pt idx="3">
                  <c:v>1.3630372384550347</c:v>
                </c:pt>
                <c:pt idx="4">
                  <c:v>1.3141428051764104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5A4-4E49-8757-1487480A8944}"/>
            </c:ext>
          </c:extLst>
        </c:ser>
        <c:ser>
          <c:idx val="23"/>
          <c:order val="24"/>
          <c:tx>
            <c:strRef>
              <c:f>'ASE Now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Agg'!$D$25:$M$25</c15:sqref>
                  </c15:fullRef>
                </c:ext>
              </c:extLst>
              <c:f>('ASE Now Agg'!$D$25,'ASE Now Agg'!$F$25,'ASE Now Agg'!$H$25,'ASE Now Agg'!$J$25,'ASE Now Agg'!$L$25)</c:f>
              <c:numCache>
                <c:formatCode>General</c:formatCode>
                <c:ptCount val="5"/>
                <c:pt idx="0">
                  <c:v>1.58858785526076</c:v>
                </c:pt>
                <c:pt idx="1">
                  <c:v>1.512401056950154</c:v>
                </c:pt>
                <c:pt idx="2">
                  <c:v>1.4249666070520355</c:v>
                </c:pt>
                <c:pt idx="3">
                  <c:v>1.3729281599131664</c:v>
                </c:pt>
                <c:pt idx="4">
                  <c:v>1.3287550132468824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5A4-4E49-8757-1487480A8944}"/>
            </c:ext>
          </c:extLst>
        </c:ser>
        <c:ser>
          <c:idx val="24"/>
          <c:order val="25"/>
          <c:tx>
            <c:strRef>
              <c:f>'ASE Now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Agg'!$D$26:$M$26</c15:sqref>
                  </c15:fullRef>
                </c:ext>
              </c:extLst>
              <c:f>('ASE Now Agg'!$D$26,'ASE Now Agg'!$F$26,'ASE Now Agg'!$H$26,'ASE Now Agg'!$J$26,'ASE Now Agg'!$L$26)</c:f>
              <c:numCache>
                <c:formatCode>General</c:formatCode>
                <c:ptCount val="5"/>
                <c:pt idx="0">
                  <c:v>1.5566786055918309</c:v>
                </c:pt>
                <c:pt idx="1">
                  <c:v>1.4936523120254246</c:v>
                </c:pt>
                <c:pt idx="2">
                  <c:v>1.4269244692408121</c:v>
                </c:pt>
                <c:pt idx="3">
                  <c:v>1.3693945122860502</c:v>
                </c:pt>
                <c:pt idx="4">
                  <c:v>1.3225198558655038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5A4-4E49-8757-1487480A8944}"/>
            </c:ext>
          </c:extLst>
        </c:ser>
        <c:ser>
          <c:idx val="25"/>
          <c:order val="26"/>
          <c:tx>
            <c:strRef>
              <c:f>'ASE Now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Agg'!$D$27:$M$27</c15:sqref>
                  </c15:fullRef>
                </c:ext>
              </c:extLst>
              <c:f>('ASE Now Agg'!$D$27,'ASE Now Agg'!$F$27,'ASE Now Agg'!$H$27,'ASE Now Agg'!$J$27,'ASE Now Agg'!$L$27)</c:f>
              <c:numCache>
                <c:formatCode>General</c:formatCode>
                <c:ptCount val="5"/>
                <c:pt idx="0">
                  <c:v>1.6734130887531713</c:v>
                </c:pt>
                <c:pt idx="1">
                  <c:v>1.5875003536007153</c:v>
                </c:pt>
                <c:pt idx="2">
                  <c:v>1.5135384675897625</c:v>
                </c:pt>
                <c:pt idx="3">
                  <c:v>1.4559772498818522</c:v>
                </c:pt>
                <c:pt idx="4">
                  <c:v>1.3861507271459292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5A4-4E49-8757-1487480A8944}"/>
            </c:ext>
          </c:extLst>
        </c:ser>
        <c:ser>
          <c:idx val="26"/>
          <c:order val="27"/>
          <c:tx>
            <c:strRef>
              <c:f>'ASE Now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Agg'!$D$28:$M$28</c15:sqref>
                  </c15:fullRef>
                </c:ext>
              </c:extLst>
              <c:f>('ASE Now Agg'!$D$28,'ASE Now Agg'!$F$28,'ASE Now Agg'!$H$28,'ASE Now Agg'!$J$28,'ASE Now Agg'!$L$28)</c:f>
              <c:numCache>
                <c:formatCode>General</c:formatCode>
                <c:ptCount val="5"/>
                <c:pt idx="0">
                  <c:v>1.7259172939044454</c:v>
                </c:pt>
                <c:pt idx="1">
                  <c:v>1.6460334689572131</c:v>
                </c:pt>
                <c:pt idx="2">
                  <c:v>1.5664913964556302</c:v>
                </c:pt>
                <c:pt idx="3">
                  <c:v>1.5209156809629394</c:v>
                </c:pt>
                <c:pt idx="4">
                  <c:v>1.4630041447245752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5A4-4E49-8757-1487480A8944}"/>
            </c:ext>
          </c:extLst>
        </c:ser>
        <c:ser>
          <c:idx val="27"/>
          <c:order val="28"/>
          <c:tx>
            <c:strRef>
              <c:f>'ASE Now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Agg'!$D$29:$M$29</c15:sqref>
                  </c15:fullRef>
                </c:ext>
              </c:extLst>
              <c:f>('ASE Now Agg'!$D$29,'ASE Now Agg'!$F$29,'ASE Now Agg'!$H$29,'ASE Now Agg'!$J$29,'ASE Now Agg'!$L$29)</c:f>
              <c:numCache>
                <c:formatCode>General</c:formatCode>
                <c:ptCount val="5"/>
                <c:pt idx="0">
                  <c:v>1.8007493053824812</c:v>
                </c:pt>
                <c:pt idx="1">
                  <c:v>1.699616015078544</c:v>
                </c:pt>
                <c:pt idx="2">
                  <c:v>1.6218714433465051</c:v>
                </c:pt>
                <c:pt idx="3">
                  <c:v>1.5617689400311996</c:v>
                </c:pt>
                <c:pt idx="4">
                  <c:v>1.5020907117128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5A4-4E49-8757-1487480A8944}"/>
            </c:ext>
          </c:extLst>
        </c:ser>
        <c:ser>
          <c:idx val="28"/>
          <c:order val="29"/>
          <c:tx>
            <c:strRef>
              <c:f>'ASE Now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Agg'!$D$30:$M$30</c15:sqref>
                  </c15:fullRef>
                </c:ext>
              </c:extLst>
              <c:f>('ASE Now Agg'!$D$30,'ASE Now Agg'!$F$30,'ASE Now Agg'!$H$30,'ASE Now Agg'!$J$30,'ASE Now Agg'!$L$30)</c:f>
              <c:numCache>
                <c:formatCode>General</c:formatCode>
                <c:ptCount val="5"/>
                <c:pt idx="0">
                  <c:v>1.8269665691677581</c:v>
                </c:pt>
                <c:pt idx="1">
                  <c:v>1.7307658247980044</c:v>
                </c:pt>
                <c:pt idx="2">
                  <c:v>1.6480743903773625</c:v>
                </c:pt>
                <c:pt idx="3">
                  <c:v>1.5949109142658446</c:v>
                </c:pt>
                <c:pt idx="4">
                  <c:v>1.5371066908910864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5A4-4E49-8757-1487480A8944}"/>
            </c:ext>
          </c:extLst>
        </c:ser>
        <c:ser>
          <c:idx val="29"/>
          <c:order val="30"/>
          <c:tx>
            <c:strRef>
              <c:f>'ASE Now Agg'!$A$31</c:f>
              <c:strCache>
                <c:ptCount val="1"/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Agg'!$D$31:$M$31</c15:sqref>
                  </c15:fullRef>
                </c:ext>
              </c:extLst>
              <c:f>('ASE Now Agg'!$D$31,'ASE Now Agg'!$F$31,'ASE Now Agg'!$H$31,'ASE Now Agg'!$J$31,'ASE Now Agg'!$L$31)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5A4-4E49-8757-1487480A8944}"/>
            </c:ext>
          </c:extLst>
        </c:ser>
        <c:ser>
          <c:idx val="30"/>
          <c:order val="31"/>
          <c:tx>
            <c:strRef>
              <c:f>'ASE Now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Agg'!$D$32:$M$32</c15:sqref>
                  </c15:fullRef>
                </c:ext>
              </c:extLst>
              <c:f>('ASE Now Agg'!$D$32,'ASE Now Agg'!$F$32,'ASE Now Agg'!$H$32,'ASE Now Agg'!$J$32,'ASE Now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5A4-4E49-8757-1487480A8944}"/>
            </c:ext>
          </c:extLst>
        </c:ser>
        <c:ser>
          <c:idx val="31"/>
          <c:order val="32"/>
          <c:tx>
            <c:strRef>
              <c:f>'ASE Now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Agg'!$D$33:$M$33</c15:sqref>
                  </c15:fullRef>
                </c:ext>
              </c:extLst>
              <c:f>('ASE Now Agg'!$D$33,'ASE Now Agg'!$F$33,'ASE Now Agg'!$H$33,'ASE Now Agg'!$J$33,'ASE Now Agg'!$L$33)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5A4-4E49-8757-1487480A8944}"/>
            </c:ext>
          </c:extLst>
        </c:ser>
        <c:ser>
          <c:idx val="32"/>
          <c:order val="33"/>
          <c:tx>
            <c:strRef>
              <c:f>'ASE Now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Agg'!$D$34:$M$34</c15:sqref>
                  </c15:fullRef>
                </c:ext>
              </c:extLst>
              <c:f>('ASE Now Agg'!$D$34,'ASE Now Agg'!$F$34,'ASE Now Agg'!$H$34,'ASE Now Agg'!$J$34,'ASE Now Agg'!$L$34)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5A4-4E49-8757-1487480A8944}"/>
            </c:ext>
          </c:extLst>
        </c:ser>
        <c:ser>
          <c:idx val="33"/>
          <c:order val="34"/>
          <c:tx>
            <c:strRef>
              <c:f>'ASE Now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Agg'!$D$35:$M$35</c15:sqref>
                  </c15:fullRef>
                </c:ext>
              </c:extLst>
              <c:f>('ASE Now Agg'!$D$35,'ASE Now Agg'!$F$35,'ASE Now Agg'!$H$35,'ASE Now Agg'!$J$35,'ASE Now Agg'!$L$35)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5A4-4E49-8757-1487480A8944}"/>
            </c:ext>
          </c:extLst>
        </c:ser>
        <c:ser>
          <c:idx val="34"/>
          <c:order val="35"/>
          <c:tx>
            <c:strRef>
              <c:f>'ASE Now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Agg'!$D$36:$M$36</c15:sqref>
                  </c15:fullRef>
                </c:ext>
              </c:extLst>
              <c:f>('ASE Now Agg'!$D$36,'ASE Now Agg'!$F$36,'ASE Now Agg'!$H$36,'ASE Now Agg'!$J$36,'ASE Now Agg'!$L$36)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5A4-4E49-8757-1487480A8944}"/>
            </c:ext>
          </c:extLst>
        </c:ser>
        <c:ser>
          <c:idx val="35"/>
          <c:order val="36"/>
          <c:tx>
            <c:strRef>
              <c:f>'ASE Now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Agg'!$D$37:$M$37</c15:sqref>
                  </c15:fullRef>
                </c:ext>
              </c:extLst>
              <c:f>('ASE Now Agg'!$D$37,'ASE Now Agg'!$F$37,'ASE Now Agg'!$H$37,'ASE Now Agg'!$J$37,'ASE Now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5A4-4E49-8757-1487480A8944}"/>
            </c:ext>
          </c:extLst>
        </c:ser>
        <c:ser>
          <c:idx val="36"/>
          <c:order val="37"/>
          <c:tx>
            <c:strRef>
              <c:f>'ASE Now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Agg'!$D$38:$M$38</c15:sqref>
                  </c15:fullRef>
                </c:ext>
              </c:extLst>
              <c:f>('ASE Now Agg'!$D$38,'ASE Now Agg'!$F$38,'ASE Now Agg'!$H$38,'ASE Now Agg'!$J$38,'ASE Now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5A4-4E49-8757-1487480A8944}"/>
            </c:ext>
          </c:extLst>
        </c:ser>
        <c:ser>
          <c:idx val="37"/>
          <c:order val="38"/>
          <c:tx>
            <c:strRef>
              <c:f>'ASE Now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Agg'!$D$39:$M$39</c15:sqref>
                  </c15:fullRef>
                </c:ext>
              </c:extLst>
              <c:f>('ASE Now Agg'!$D$39,'ASE Now Agg'!$F$39,'ASE Now Agg'!$H$39,'ASE Now Agg'!$J$39,'ASE Now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5A4-4E49-8757-1487480A8944}"/>
            </c:ext>
          </c:extLst>
        </c:ser>
        <c:ser>
          <c:idx val="43"/>
          <c:order val="44"/>
          <c:tx>
            <c:strRef>
              <c:f>'ASE Now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Agg'!$D$45:$M$45</c15:sqref>
                  </c15:fullRef>
                </c:ext>
              </c:extLst>
              <c:f>('ASE Now Agg'!$D$45,'ASE Now Agg'!$F$45,'ASE Now Agg'!$H$45,'ASE Now Agg'!$J$45,'ASE Now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5A4-4E49-8757-1487480A8944}"/>
            </c:ext>
          </c:extLst>
        </c:ser>
        <c:ser>
          <c:idx val="44"/>
          <c:order val="45"/>
          <c:tx>
            <c:strRef>
              <c:f>'ASE Now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Agg'!$D$46:$M$46</c15:sqref>
                  </c15:fullRef>
                </c:ext>
              </c:extLst>
              <c:f>('ASE Now Agg'!$D$46,'ASE Now Agg'!$F$46,'ASE Now Agg'!$H$46,'ASE Now Agg'!$J$46,'ASE Now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5A4-4E49-8757-1487480A8944}"/>
            </c:ext>
          </c:extLst>
        </c:ser>
        <c:ser>
          <c:idx val="45"/>
          <c:order val="46"/>
          <c:tx>
            <c:strRef>
              <c:f>'ASE Now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Agg'!$D$47:$M$47</c15:sqref>
                  </c15:fullRef>
                </c:ext>
              </c:extLst>
              <c:f>('ASE Now Agg'!$D$47,'ASE Now Agg'!$F$47,'ASE Now Agg'!$H$47,'ASE Now Agg'!$J$47,'ASE Now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5A4-4E49-8757-1487480A8944}"/>
            </c:ext>
          </c:extLst>
        </c:ser>
        <c:ser>
          <c:idx val="46"/>
          <c:order val="47"/>
          <c:tx>
            <c:strRef>
              <c:f>'ASE Now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Agg'!$D$48:$M$48</c15:sqref>
                  </c15:fullRef>
                </c:ext>
              </c:extLst>
              <c:f>('ASE Now Agg'!$D$48,'ASE Now Agg'!$F$48,'ASE Now Agg'!$H$48,'ASE Now Agg'!$J$48,'ASE Now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5A4-4E49-8757-1487480A8944}"/>
            </c:ext>
          </c:extLst>
        </c:ser>
        <c:ser>
          <c:idx val="47"/>
          <c:order val="48"/>
          <c:tx>
            <c:strRef>
              <c:f>'ASE Now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Agg'!$D$49:$M$49</c15:sqref>
                  </c15:fullRef>
                </c:ext>
              </c:extLst>
              <c:f>('ASE Now Agg'!$D$49,'ASE Now Agg'!$F$49,'ASE Now Agg'!$H$49,'ASE Now Agg'!$J$49,'ASE Now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5A4-4E49-8757-1487480A8944}"/>
            </c:ext>
          </c:extLst>
        </c:ser>
        <c:ser>
          <c:idx val="48"/>
          <c:order val="49"/>
          <c:tx>
            <c:strRef>
              <c:f>'ASE Now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Agg'!$D$50:$M$50</c15:sqref>
                  </c15:fullRef>
                </c:ext>
              </c:extLst>
              <c:f>('ASE Now Agg'!$D$50,'ASE Now Agg'!$F$50,'ASE Now Agg'!$H$50,'ASE Now Agg'!$J$50,'ASE Now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5A4-4E49-8757-1487480A8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 Agg'!$D$1:$M$1</c15:sqref>
                        </c15:fullRef>
                        <c15:formulaRef>
                          <c15:sqref>('ASE Now Agg'!$D$1,'ASE Now Agg'!$F$1,'ASE Now Agg'!$H$1,'ASE Now Agg'!$J$1,'ASE Now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95A4-4E49-8757-1487480A894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00A0C0"/>
                </a:solidFill>
              </a:rPr>
              <a:t>Realistic</a:t>
            </a:r>
            <a:r>
              <a:rPr lang="en-US" sz="1600" b="1" baseline="0">
                <a:solidFill>
                  <a:srgbClr val="00A0C0"/>
                </a:solidFill>
              </a:rPr>
              <a:t> Dodging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Agg'!$D$40:$M$40</c15:sqref>
                  </c15:fullRef>
                </c:ext>
              </c:extLst>
              <c:f>('ASE Now Agg'!$E$40,'ASE Now Agg'!$G$40,'ASE Now Agg'!$I$40,'ASE Now Agg'!$K$40,'ASE Now Agg'!$M$40)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4-4E49-8757-1487480A8944}"/>
            </c:ext>
          </c:extLst>
        </c:ser>
        <c:ser>
          <c:idx val="39"/>
          <c:order val="40"/>
          <c:tx>
            <c:strRef>
              <c:f>'ASE Now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Agg'!$D$41:$M$41</c15:sqref>
                  </c15:fullRef>
                </c:ext>
              </c:extLst>
              <c:f>('ASE Now Agg'!$E$41,'ASE Now Agg'!$G$41,'ASE Now Agg'!$I$41,'ASE Now Agg'!$K$41,'ASE Now Agg'!$M$41)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A4-4E49-8757-1487480A8944}"/>
            </c:ext>
          </c:extLst>
        </c:ser>
        <c:ser>
          <c:idx val="40"/>
          <c:order val="41"/>
          <c:tx>
            <c:strRef>
              <c:f>'ASE Now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Agg'!$D$42:$M$42</c15:sqref>
                  </c15:fullRef>
                </c:ext>
              </c:extLst>
              <c:f>('ASE Now Agg'!$E$42,'ASE Now Agg'!$G$42,'ASE Now Agg'!$I$42,'ASE Now Agg'!$K$42,'ASE Now Agg'!$M$42)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A4-4E49-8757-1487480A8944}"/>
            </c:ext>
          </c:extLst>
        </c:ser>
        <c:ser>
          <c:idx val="41"/>
          <c:order val="42"/>
          <c:tx>
            <c:strRef>
              <c:f>'ASE Now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Agg'!$D$43:$M$43</c15:sqref>
                  </c15:fullRef>
                </c:ext>
              </c:extLst>
              <c:f>('ASE Now Agg'!$E$43,'ASE Now Agg'!$G$43,'ASE Now Agg'!$I$43,'ASE Now Agg'!$K$43,'ASE Now Agg'!$M$43)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A4-4E49-8757-1487480A8944}"/>
            </c:ext>
          </c:extLst>
        </c:ser>
        <c:ser>
          <c:idx val="42"/>
          <c:order val="43"/>
          <c:tx>
            <c:strRef>
              <c:f>'ASE Now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Agg'!$D$44:$M$44</c15:sqref>
                  </c15:fullRef>
                </c:ext>
              </c:extLst>
              <c:f>('ASE Now Agg'!$E$44,'ASE Now Agg'!$G$44,'ASE Now Agg'!$I$44,'ASE Now Agg'!$K$44,'ASE Now Agg'!$M$44)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A4-4E49-8757-1487480A8944}"/>
            </c:ext>
          </c:extLst>
        </c:ser>
        <c:ser>
          <c:idx val="0"/>
          <c:order val="1"/>
          <c:tx>
            <c:strRef>
              <c:f>'ASE Now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Agg'!$D$2:$M$2</c15:sqref>
                  </c15:fullRef>
                </c:ext>
              </c:extLst>
              <c:f>('ASE Now Agg'!$E$2,'ASE Now Agg'!$G$2,'ASE Now Agg'!$I$2,'ASE Now Agg'!$K$2,'ASE Now Agg'!$M$2)</c:f>
              <c:numCache>
                <c:formatCode>General</c:formatCode>
                <c:ptCount val="5"/>
                <c:pt idx="0">
                  <c:v>1.0891163747945525</c:v>
                </c:pt>
                <c:pt idx="1">
                  <c:v>1.0370002979591726</c:v>
                </c:pt>
                <c:pt idx="2">
                  <c:v>0.99411728901001439</c:v>
                </c:pt>
                <c:pt idx="3">
                  <c:v>0.95899626313442998</c:v>
                </c:pt>
                <c:pt idx="4">
                  <c:v>0.92612220791473221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A4-4E49-8757-1487480A8944}"/>
            </c:ext>
          </c:extLst>
        </c:ser>
        <c:ser>
          <c:idx val="1"/>
          <c:order val="2"/>
          <c:tx>
            <c:strRef>
              <c:f>'ASE Now Agg'!$A$3</c:f>
              <c:strCache>
                <c:ptCount val="1"/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Agg'!$D$3:$M$3</c15:sqref>
                  </c15:fullRef>
                </c:ext>
              </c:extLst>
              <c:f>('ASE Now Agg'!$E$3,'ASE Now Agg'!$G$3,'ASE Now Agg'!$I$3,'ASE Now Agg'!$K$3,'ASE Now Agg'!$M$3)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5A4-4E49-8757-1487480A8944}"/>
            </c:ext>
          </c:extLst>
        </c:ser>
        <c:ser>
          <c:idx val="2"/>
          <c:order val="3"/>
          <c:tx>
            <c:strRef>
              <c:f>'ASE Now Agg'!$A$4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Agg'!$D$4:$M$4</c15:sqref>
                  </c15:fullRef>
                </c:ext>
              </c:extLst>
              <c:f>('ASE Now Agg'!$E$4,'ASE Now Agg'!$G$4,'ASE Now Agg'!$I$4,'ASE Now Agg'!$K$4,'ASE Now Agg'!$M$4)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5A4-4E49-8757-1487480A8944}"/>
            </c:ext>
          </c:extLst>
        </c:ser>
        <c:ser>
          <c:idx val="3"/>
          <c:order val="4"/>
          <c:tx>
            <c:strRef>
              <c:f>'ASE Now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Agg'!$D$5:$M$5</c15:sqref>
                  </c15:fullRef>
                </c:ext>
              </c:extLst>
              <c:f>('ASE Now Agg'!$E$5,'ASE Now Agg'!$G$5,'ASE Now Agg'!$I$5,'ASE Now Agg'!$K$5,'ASE Now Agg'!$M$5)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5A4-4E49-8757-1487480A8944}"/>
            </c:ext>
          </c:extLst>
        </c:ser>
        <c:ser>
          <c:idx val="4"/>
          <c:order val="5"/>
          <c:tx>
            <c:strRef>
              <c:f>'ASE Now Agg'!$A$6</c:f>
              <c:strCache>
                <c:ptCount val="1"/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Agg'!$D$6:$M$6</c15:sqref>
                  </c15:fullRef>
                </c:ext>
              </c:extLst>
              <c:f>('ASE Now Agg'!$E$6,'ASE Now Agg'!$G$6,'ASE Now Agg'!$I$6,'ASE Now Agg'!$K$6,'ASE Now Agg'!$M$6)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5A4-4E49-8757-1487480A8944}"/>
            </c:ext>
          </c:extLst>
        </c:ser>
        <c:ser>
          <c:idx val="5"/>
          <c:order val="6"/>
          <c:tx>
            <c:strRef>
              <c:f>'ASE Now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Agg'!$D$7:$M$7</c15:sqref>
                  </c15:fullRef>
                </c:ext>
              </c:extLst>
              <c:f>('ASE Now Agg'!$E$7,'ASE Now Agg'!$G$7,'ASE Now Agg'!$I$7,'ASE Now Agg'!$K$7,'ASE Now Agg'!$M$7)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5A4-4E49-8757-1487480A8944}"/>
            </c:ext>
          </c:extLst>
        </c:ser>
        <c:ser>
          <c:idx val="6"/>
          <c:order val="7"/>
          <c:tx>
            <c:strRef>
              <c:f>'ASE Now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Agg'!$D$8:$M$8</c15:sqref>
                  </c15:fullRef>
                </c:ext>
              </c:extLst>
              <c:f>('ASE Now Agg'!$E$8,'ASE Now Agg'!$G$8,'ASE Now Agg'!$I$8,'ASE Now Agg'!$K$8,'ASE Now Agg'!$M$8)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5A4-4E49-8757-1487480A8944}"/>
            </c:ext>
          </c:extLst>
        </c:ser>
        <c:ser>
          <c:idx val="7"/>
          <c:order val="8"/>
          <c:tx>
            <c:strRef>
              <c:f>'ASE Now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Agg'!$D$9:$M$9</c15:sqref>
                  </c15:fullRef>
                </c:ext>
              </c:extLst>
              <c:f>('ASE Now Agg'!$E$9,'ASE Now Agg'!$G$9,'ASE Now Agg'!$I$9,'ASE Now Agg'!$K$9,'ASE Now Agg'!$M$9)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5A4-4E49-8757-1487480A8944}"/>
            </c:ext>
          </c:extLst>
        </c:ser>
        <c:ser>
          <c:idx val="8"/>
          <c:order val="9"/>
          <c:tx>
            <c:strRef>
              <c:f>'ASE Now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Agg'!$D$10:$M$10</c15:sqref>
                  </c15:fullRef>
                </c:ext>
              </c:extLst>
              <c:f>('ASE Now Agg'!$E$10,'ASE Now Agg'!$G$10,'ASE Now Agg'!$I$10,'ASE Now Agg'!$K$10,'ASE Now Agg'!$M$10)</c:f>
              <c:numCache>
                <c:formatCode>General</c:formatCode>
                <c:ptCount val="5"/>
                <c:pt idx="0">
                  <c:v>1.2843250471793417</c:v>
                </c:pt>
                <c:pt idx="1">
                  <c:v>1.2309204016818407</c:v>
                </c:pt>
                <c:pt idx="2">
                  <c:v>1.1807442837849378</c:v>
                </c:pt>
                <c:pt idx="3">
                  <c:v>1.1385451573969454</c:v>
                </c:pt>
                <c:pt idx="4">
                  <c:v>1.1050649259370533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5A4-4E49-8757-1487480A8944}"/>
            </c:ext>
          </c:extLst>
        </c:ser>
        <c:ser>
          <c:idx val="9"/>
          <c:order val="10"/>
          <c:tx>
            <c:strRef>
              <c:f>'ASE Now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Agg'!$D$11:$M$11</c15:sqref>
                  </c15:fullRef>
                </c:ext>
              </c:extLst>
              <c:f>('ASE Now Agg'!$E$11,'ASE Now Agg'!$G$11,'ASE Now Agg'!$I$11,'ASE Now Agg'!$K$11,'ASE Now Agg'!$M$11)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5A4-4E49-8757-1487480A8944}"/>
            </c:ext>
          </c:extLst>
        </c:ser>
        <c:ser>
          <c:idx val="10"/>
          <c:order val="11"/>
          <c:tx>
            <c:strRef>
              <c:f>'ASE Now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Agg'!$D$12:$M$12</c15:sqref>
                  </c15:fullRef>
                </c:ext>
              </c:extLst>
              <c:f>('ASE Now Agg'!$E$12,'ASE Now Agg'!$G$12,'ASE Now Agg'!$I$12,'ASE Now Agg'!$K$12,'ASE Now Agg'!$M$12)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5A4-4E49-8757-1487480A8944}"/>
            </c:ext>
          </c:extLst>
        </c:ser>
        <c:ser>
          <c:idx val="11"/>
          <c:order val="12"/>
          <c:tx>
            <c:strRef>
              <c:f>'ASE Now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Agg'!$D$13:$M$13</c15:sqref>
                  </c15:fullRef>
                </c:ext>
              </c:extLst>
              <c:f>('ASE Now Agg'!$E$13,'ASE Now Agg'!$G$13,'ASE Now Agg'!$I$13,'ASE Now Agg'!$K$13,'ASE Now Agg'!$M$13)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5A4-4E49-8757-1487480A8944}"/>
            </c:ext>
          </c:extLst>
        </c:ser>
        <c:ser>
          <c:idx val="12"/>
          <c:order val="13"/>
          <c:tx>
            <c:strRef>
              <c:f>'ASE Now Agg'!$A$14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Agg'!$D$14:$M$14</c15:sqref>
                  </c15:fullRef>
                </c:ext>
              </c:extLst>
              <c:f>('ASE Now Agg'!$E$14,'ASE Now Agg'!$G$14,'ASE Now Agg'!$I$14,'ASE Now Agg'!$K$14,'ASE Now Agg'!$M$14)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5A4-4E49-8757-1487480A8944}"/>
            </c:ext>
          </c:extLst>
        </c:ser>
        <c:ser>
          <c:idx val="13"/>
          <c:order val="14"/>
          <c:tx>
            <c:strRef>
              <c:f>'ASE Now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Agg'!$D$15:$M$15</c15:sqref>
                  </c15:fullRef>
                </c:ext>
              </c:extLst>
              <c:f>('ASE Now Agg'!$E$15,'ASE Now Agg'!$G$15,'ASE Now Agg'!$I$15,'ASE Now Agg'!$K$15,'ASE Now Agg'!$M$15)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5A4-4E49-8757-1487480A8944}"/>
            </c:ext>
          </c:extLst>
        </c:ser>
        <c:ser>
          <c:idx val="14"/>
          <c:order val="15"/>
          <c:tx>
            <c:strRef>
              <c:f>'ASE Now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Agg'!$D$16:$M$16</c15:sqref>
                  </c15:fullRef>
                </c:ext>
              </c:extLst>
              <c:f>('ASE Now Agg'!$E$16,'ASE Now Agg'!$G$16,'ASE Now Agg'!$I$16,'ASE Now Agg'!$K$16,'ASE Now Agg'!$M$16)</c:f>
              <c:numCache>
                <c:formatCode>General</c:formatCode>
                <c:ptCount val="5"/>
                <c:pt idx="0">
                  <c:v>1.4490532999821022</c:v>
                </c:pt>
                <c:pt idx="1">
                  <c:v>1.3883385126078411</c:v>
                </c:pt>
                <c:pt idx="2">
                  <c:v>1.3380701779269923</c:v>
                </c:pt>
                <c:pt idx="3">
                  <c:v>1.2945423760493373</c:v>
                </c:pt>
                <c:pt idx="4">
                  <c:v>1.2449198127712136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5A4-4E49-8757-1487480A8944}"/>
            </c:ext>
          </c:extLst>
        </c:ser>
        <c:ser>
          <c:idx val="15"/>
          <c:order val="16"/>
          <c:tx>
            <c:strRef>
              <c:f>'ASE Now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Agg'!$D$17:$M$17</c15:sqref>
                  </c15:fullRef>
                </c:ext>
              </c:extLst>
              <c:f>('ASE Now Agg'!$E$17,'ASE Now Agg'!$G$17,'ASE Now Agg'!$I$17,'ASE Now Agg'!$K$17,'ASE Now Agg'!$M$17)</c:f>
              <c:numCache>
                <c:formatCode>General</c:formatCode>
                <c:ptCount val="5"/>
                <c:pt idx="0">
                  <c:v>1.486519425116595</c:v>
                </c:pt>
                <c:pt idx="1">
                  <c:v>1.4175490505963395</c:v>
                </c:pt>
                <c:pt idx="2">
                  <c:v>1.3632338614069421</c:v>
                </c:pt>
                <c:pt idx="3">
                  <c:v>1.319113595764263</c:v>
                </c:pt>
                <c:pt idx="4">
                  <c:v>1.2712741165358983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5A4-4E49-8757-1487480A8944}"/>
            </c:ext>
          </c:extLst>
        </c:ser>
        <c:ser>
          <c:idx val="16"/>
          <c:order val="17"/>
          <c:tx>
            <c:strRef>
              <c:f>'ASE Now Agg'!$A$18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Agg'!$D$18:$M$18</c15:sqref>
                  </c15:fullRef>
                </c:ext>
              </c:extLst>
              <c:f>('ASE Now Agg'!$E$18,'ASE Now Agg'!$G$18,'ASE Now Agg'!$I$18,'ASE Now Agg'!$K$18,'ASE Now Agg'!$M$18)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5A4-4E49-8757-1487480A8944}"/>
            </c:ext>
          </c:extLst>
        </c:ser>
        <c:ser>
          <c:idx val="17"/>
          <c:order val="18"/>
          <c:tx>
            <c:strRef>
              <c:f>'ASE Now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Agg'!$D$19:$M$19</c15:sqref>
                  </c15:fullRef>
                </c:ext>
              </c:extLst>
              <c:f>('ASE Now Agg'!$E$19,'ASE Now Agg'!$G$19,'ASE Now Agg'!$I$19,'ASE Now Agg'!$K$19,'ASE Now Agg'!$M$19)</c:f>
              <c:numCache>
                <c:formatCode>General</c:formatCode>
                <c:ptCount val="5"/>
                <c:pt idx="0">
                  <c:v>1.5192341111861793</c:v>
                </c:pt>
                <c:pt idx="1">
                  <c:v>1.4578037225500864</c:v>
                </c:pt>
                <c:pt idx="2">
                  <c:v>1.4017614410726236</c:v>
                </c:pt>
                <c:pt idx="3">
                  <c:v>1.3527244141290504</c:v>
                </c:pt>
                <c:pt idx="4">
                  <c:v>1.3121326623755056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5A4-4E49-8757-1487480A8944}"/>
            </c:ext>
          </c:extLst>
        </c:ser>
        <c:ser>
          <c:idx val="18"/>
          <c:order val="19"/>
          <c:tx>
            <c:strRef>
              <c:f>'ASE Now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Agg'!$D$20:$M$20</c15:sqref>
                  </c15:fullRef>
                </c:ext>
              </c:extLst>
              <c:f>('ASE Now Agg'!$E$20,'ASE Now Agg'!$G$20,'ASE Now Agg'!$I$20,'ASE Now Agg'!$K$20,'ASE Now Agg'!$M$20)</c:f>
              <c:numCache>
                <c:formatCode>General</c:formatCode>
                <c:ptCount val="5"/>
                <c:pt idx="0">
                  <c:v>1.5004471129339825</c:v>
                </c:pt>
                <c:pt idx="1">
                  <c:v>1.4365973083716039</c:v>
                </c:pt>
                <c:pt idx="2">
                  <c:v>1.37051960565665</c:v>
                </c:pt>
                <c:pt idx="3">
                  <c:v>1.3186626717730643</c:v>
                </c:pt>
                <c:pt idx="4">
                  <c:v>1.2721456909471645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5A4-4E49-8757-1487480A8944}"/>
            </c:ext>
          </c:extLst>
        </c:ser>
        <c:ser>
          <c:idx val="19"/>
          <c:order val="20"/>
          <c:tx>
            <c:strRef>
              <c:f>'ASE Now Agg'!$A$21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Agg'!$D$21:$M$21</c15:sqref>
                  </c15:fullRef>
                </c:ext>
              </c:extLst>
              <c:f>('ASE Now Agg'!$E$21,'ASE Now Agg'!$G$21,'ASE Now Agg'!$I$21,'ASE Now Agg'!$K$21,'ASE Now Agg'!$M$21)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5A4-4E49-8757-1487480A8944}"/>
            </c:ext>
          </c:extLst>
        </c:ser>
        <c:ser>
          <c:idx val="20"/>
          <c:order val="21"/>
          <c:tx>
            <c:strRef>
              <c:f>'ASE Now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Agg'!$D$22:$M$22</c15:sqref>
                  </c15:fullRef>
                </c:ext>
              </c:extLst>
              <c:f>('ASE Now Agg'!$E$22,'ASE Now Agg'!$G$22,'ASE Now Agg'!$I$22,'ASE Now Agg'!$K$22,'ASE Now Agg'!$M$22)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5A4-4E49-8757-1487480A8944}"/>
            </c:ext>
          </c:extLst>
        </c:ser>
        <c:ser>
          <c:idx val="21"/>
          <c:order val="22"/>
          <c:tx>
            <c:strRef>
              <c:f>'ASE Now Agg'!$A$23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Agg'!$D$23:$M$23</c15:sqref>
                  </c15:fullRef>
                </c:ext>
              </c:extLst>
              <c:f>('ASE Now Agg'!$E$23,'ASE Now Agg'!$G$23,'ASE Now Agg'!$I$23,'ASE Now Agg'!$K$23,'ASE Now Agg'!$M$23)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1ABC-4ACF-AADE-2E6C67050EB2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1ABC-4ACF-AADE-2E6C67050EB2}"/>
                </c16:ptentry>
              </c16:datapointuniqueidmap>
            </c:ext>
            <c:ext xmlns:c16="http://schemas.microsoft.com/office/drawing/2014/chart" uri="{C3380CC4-5D6E-409C-BE32-E72D297353CC}">
              <c16:uniqueId val="{0000001C-95A4-4E49-8757-1487480A8944}"/>
            </c:ext>
          </c:extLst>
        </c:ser>
        <c:ser>
          <c:idx val="22"/>
          <c:order val="23"/>
          <c:tx>
            <c:strRef>
              <c:f>'ASE Now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Agg'!$D$24:$M$24</c15:sqref>
                  </c15:fullRef>
                </c:ext>
              </c:extLst>
              <c:f>('ASE Now Agg'!$E$24,'ASE Now Agg'!$G$24,'ASE Now Agg'!$I$24,'ASE Now Agg'!$K$24,'ASE Now Agg'!$M$24)</c:f>
              <c:numCache>
                <c:formatCode>General</c:formatCode>
                <c:ptCount val="5"/>
                <c:pt idx="0">
                  <c:v>1.5395375721528648</c:v>
                </c:pt>
                <c:pt idx="1">
                  <c:v>1.47945182613287</c:v>
                </c:pt>
                <c:pt idx="2">
                  <c:v>1.4138680303143698</c:v>
                </c:pt>
                <c:pt idx="3">
                  <c:v>1.361142623085777</c:v>
                </c:pt>
                <c:pt idx="4">
                  <c:v>1.3160560961288577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5A4-4E49-8757-1487480A8944}"/>
            </c:ext>
          </c:extLst>
        </c:ser>
        <c:ser>
          <c:idx val="23"/>
          <c:order val="24"/>
          <c:tx>
            <c:strRef>
              <c:f>'ASE Now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Agg'!$D$25:$M$25</c15:sqref>
                  </c15:fullRef>
                </c:ext>
              </c:extLst>
              <c:f>('ASE Now Agg'!$E$25,'ASE Now Agg'!$G$25,'ASE Now Agg'!$I$25,'ASE Now Agg'!$K$25,'ASE Now Agg'!$M$25)</c:f>
              <c:numCache>
                <c:formatCode>General</c:formatCode>
                <c:ptCount val="5"/>
                <c:pt idx="0">
                  <c:v>1.5536468196984612</c:v>
                </c:pt>
                <c:pt idx="1">
                  <c:v>1.4928092817693102</c:v>
                </c:pt>
                <c:pt idx="2">
                  <c:v>1.4217030707639779</c:v>
                </c:pt>
                <c:pt idx="3">
                  <c:v>1.3762913041749425</c:v>
                </c:pt>
                <c:pt idx="4">
                  <c:v>1.3369051014370872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5A4-4E49-8757-1487480A8944}"/>
            </c:ext>
          </c:extLst>
        </c:ser>
        <c:ser>
          <c:idx val="24"/>
          <c:order val="25"/>
          <c:tx>
            <c:strRef>
              <c:f>'ASE Now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Agg'!$D$26:$M$26</c15:sqref>
                  </c15:fullRef>
                </c:ext>
              </c:extLst>
              <c:f>('ASE Now Agg'!$E$26,'ASE Now Agg'!$G$26,'ASE Now Agg'!$I$26,'ASE Now Agg'!$K$26,'ASE Now Agg'!$M$26)</c:f>
              <c:numCache>
                <c:formatCode>General</c:formatCode>
                <c:ptCount val="5"/>
                <c:pt idx="0">
                  <c:v>1.6023386309529823</c:v>
                </c:pt>
                <c:pt idx="1">
                  <c:v>1.5375827181155013</c:v>
                </c:pt>
                <c:pt idx="2">
                  <c:v>1.4735128873055063</c:v>
                </c:pt>
                <c:pt idx="3">
                  <c:v>1.4227462579774064</c:v>
                </c:pt>
                <c:pt idx="4">
                  <c:v>1.3776220561971613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5A4-4E49-8757-1487480A8944}"/>
            </c:ext>
          </c:extLst>
        </c:ser>
        <c:ser>
          <c:idx val="25"/>
          <c:order val="26"/>
          <c:tx>
            <c:strRef>
              <c:f>'ASE Now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Agg'!$D$27:$M$27</c15:sqref>
                  </c15:fullRef>
                </c:ext>
              </c:extLst>
              <c:f>('ASE Now Agg'!$E$27,'ASE Now Agg'!$G$27,'ASE Now Agg'!$I$27,'ASE Now Agg'!$K$27,'ASE Now Agg'!$M$27)</c:f>
              <c:numCache>
                <c:formatCode>General</c:formatCode>
                <c:ptCount val="5"/>
                <c:pt idx="0">
                  <c:v>1.6142659463162141</c:v>
                </c:pt>
                <c:pt idx="1">
                  <c:v>1.5362930779875279</c:v>
                </c:pt>
                <c:pt idx="2">
                  <c:v>1.4686339395833452</c:v>
                </c:pt>
                <c:pt idx="3">
                  <c:v>1.4241834024502906</c:v>
                </c:pt>
                <c:pt idx="4">
                  <c:v>1.366886986458727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5A4-4E49-8757-1487480A8944}"/>
            </c:ext>
          </c:extLst>
        </c:ser>
        <c:ser>
          <c:idx val="26"/>
          <c:order val="27"/>
          <c:tx>
            <c:strRef>
              <c:f>'ASE Now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Agg'!$D$28:$M$28</c15:sqref>
                  </c15:fullRef>
                </c:ext>
              </c:extLst>
              <c:f>('ASE Now Agg'!$E$28,'ASE Now Agg'!$G$28,'ASE Now Agg'!$I$28,'ASE Now Agg'!$K$28,'ASE Now Agg'!$M$28)</c:f>
              <c:numCache>
                <c:formatCode>General</c:formatCode>
                <c:ptCount val="5"/>
                <c:pt idx="0">
                  <c:v>1.7454191930080174</c:v>
                </c:pt>
                <c:pt idx="1">
                  <c:v>1.6775974429547267</c:v>
                </c:pt>
                <c:pt idx="2">
                  <c:v>1.6022985206392528</c:v>
                </c:pt>
                <c:pt idx="3">
                  <c:v>1.5606193748001107</c:v>
                </c:pt>
                <c:pt idx="4">
                  <c:v>1.5048518737280934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5A4-4E49-8757-1487480A8944}"/>
            </c:ext>
          </c:extLst>
        </c:ser>
        <c:ser>
          <c:idx val="27"/>
          <c:order val="28"/>
          <c:tx>
            <c:strRef>
              <c:f>'ASE Now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Agg'!$D$29:$M$29</c15:sqref>
                  </c15:fullRef>
                </c:ext>
              </c:extLst>
              <c:f>('ASE Now Agg'!$E$29,'ASE Now Agg'!$G$29,'ASE Now Agg'!$I$29,'ASE Now Agg'!$K$29,'ASE Now Agg'!$M$29)</c:f>
              <c:numCache>
                <c:formatCode>General</c:formatCode>
                <c:ptCount val="5"/>
                <c:pt idx="0">
                  <c:v>1.7715064369253979</c:v>
                </c:pt>
                <c:pt idx="1">
                  <c:v>1.6814531677413103</c:v>
                </c:pt>
                <c:pt idx="2">
                  <c:v>1.6126409658297087</c:v>
                </c:pt>
                <c:pt idx="3">
                  <c:v>1.5624508507065644</c:v>
                </c:pt>
                <c:pt idx="4">
                  <c:v>1.5111757283155256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5A4-4E49-8757-1487480A8944}"/>
            </c:ext>
          </c:extLst>
        </c:ser>
        <c:ser>
          <c:idx val="28"/>
          <c:order val="29"/>
          <c:tx>
            <c:strRef>
              <c:f>'ASE Now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Agg'!$D$30:$M$30</c15:sqref>
                  </c15:fullRef>
                </c:ext>
              </c:extLst>
              <c:f>('ASE Now Agg'!$E$30,'ASE Now Agg'!$G$30,'ASE Now Agg'!$I$30,'ASE Now Agg'!$K$30,'ASE Now Agg'!$M$30)</c:f>
              <c:numCache>
                <c:formatCode>General</c:formatCode>
                <c:ptCount val="5"/>
                <c:pt idx="0">
                  <c:v>1.7512825995513464</c:v>
                </c:pt>
                <c:pt idx="1">
                  <c:v>1.6685670507435599</c:v>
                </c:pt>
                <c:pt idx="2">
                  <c:v>1.5961837163078374</c:v>
                </c:pt>
                <c:pt idx="3">
                  <c:v>1.5450901217605129</c:v>
                </c:pt>
                <c:pt idx="4">
                  <c:v>1.4970553853426332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5A4-4E49-8757-1487480A8944}"/>
            </c:ext>
          </c:extLst>
        </c:ser>
        <c:ser>
          <c:idx val="29"/>
          <c:order val="30"/>
          <c:tx>
            <c:strRef>
              <c:f>'ASE Now Agg'!$A$31</c:f>
              <c:strCache>
                <c:ptCount val="1"/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Agg'!$D$31:$M$31</c15:sqref>
                  </c15:fullRef>
                </c:ext>
              </c:extLst>
              <c:f>('ASE Now Agg'!$E$31,'ASE Now Agg'!$G$31,'ASE Now Agg'!$I$31,'ASE Now Agg'!$K$31,'ASE Now Agg'!$M$31)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5A4-4E49-8757-1487480A8944}"/>
            </c:ext>
          </c:extLst>
        </c:ser>
        <c:ser>
          <c:idx val="30"/>
          <c:order val="31"/>
          <c:tx>
            <c:strRef>
              <c:f>'ASE Now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Agg'!$D$32:$M$32</c15:sqref>
                  </c15:fullRef>
                </c:ext>
              </c:extLst>
              <c:f>('ASE Now Agg'!$E$32,'ASE Now Agg'!$G$32,'ASE Now Agg'!$I$32,'ASE Now Agg'!$K$32,'ASE Now Agg'!$M$32)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5A4-4E49-8757-1487480A8944}"/>
            </c:ext>
          </c:extLst>
        </c:ser>
        <c:ser>
          <c:idx val="31"/>
          <c:order val="32"/>
          <c:tx>
            <c:strRef>
              <c:f>'ASE Now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Agg'!$D$33:$M$33</c15:sqref>
                  </c15:fullRef>
                </c:ext>
              </c:extLst>
              <c:f>('ASE Now Agg'!$E$33,'ASE Now Agg'!$G$33,'ASE Now Agg'!$I$33,'ASE Now Agg'!$K$33,'ASE Now Agg'!$M$33)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5A4-4E49-8757-1487480A8944}"/>
            </c:ext>
          </c:extLst>
        </c:ser>
        <c:ser>
          <c:idx val="32"/>
          <c:order val="33"/>
          <c:tx>
            <c:strRef>
              <c:f>'ASE Now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Agg'!$D$34:$M$34</c15:sqref>
                  </c15:fullRef>
                </c:ext>
              </c:extLst>
              <c:f>('ASE Now Agg'!$E$34,'ASE Now Agg'!$G$34,'ASE Now Agg'!$I$34,'ASE Now Agg'!$K$34,'ASE Now Agg'!$M$34)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5A4-4E49-8757-1487480A8944}"/>
            </c:ext>
          </c:extLst>
        </c:ser>
        <c:ser>
          <c:idx val="33"/>
          <c:order val="34"/>
          <c:tx>
            <c:strRef>
              <c:f>'ASE Now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Agg'!$D$35:$M$35</c15:sqref>
                  </c15:fullRef>
                </c:ext>
              </c:extLst>
              <c:f>('ASE Now Agg'!$E$35,'ASE Now Agg'!$G$35,'ASE Now Agg'!$I$35,'ASE Now Agg'!$K$35,'ASE Now Agg'!$M$35)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5A4-4E49-8757-1487480A8944}"/>
            </c:ext>
          </c:extLst>
        </c:ser>
        <c:ser>
          <c:idx val="34"/>
          <c:order val="35"/>
          <c:tx>
            <c:strRef>
              <c:f>'ASE Now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Agg'!$D$36:$M$36</c15:sqref>
                  </c15:fullRef>
                </c:ext>
              </c:extLst>
              <c:f>('ASE Now Agg'!$E$36,'ASE Now Agg'!$G$36,'ASE Now Agg'!$I$36,'ASE Now Agg'!$K$36,'ASE Now Agg'!$M$36)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5A4-4E49-8757-1487480A8944}"/>
            </c:ext>
          </c:extLst>
        </c:ser>
        <c:ser>
          <c:idx val="35"/>
          <c:order val="36"/>
          <c:tx>
            <c:strRef>
              <c:f>'ASE Now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Agg'!$D$37:$M$37</c15:sqref>
                  </c15:fullRef>
                </c:ext>
              </c:extLst>
              <c:f>('ASE Now Agg'!$E$37,'ASE Now Agg'!$G$37,'ASE Now Agg'!$I$37,'ASE Now Agg'!$K$37,'ASE Now Agg'!$M$37)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5A4-4E49-8757-1487480A8944}"/>
            </c:ext>
          </c:extLst>
        </c:ser>
        <c:ser>
          <c:idx val="36"/>
          <c:order val="37"/>
          <c:tx>
            <c:strRef>
              <c:f>'ASE Now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Agg'!$D$38:$M$38</c15:sqref>
                  </c15:fullRef>
                </c:ext>
              </c:extLst>
              <c:f>('ASE Now Agg'!$E$38,'ASE Now Agg'!$G$38,'ASE Now Agg'!$I$38,'ASE Now Agg'!$K$38,'ASE Now Agg'!$M$38)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5A4-4E49-8757-1487480A8944}"/>
            </c:ext>
          </c:extLst>
        </c:ser>
        <c:ser>
          <c:idx val="37"/>
          <c:order val="38"/>
          <c:tx>
            <c:strRef>
              <c:f>'ASE Now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Agg'!$D$39:$M$39</c15:sqref>
                  </c15:fullRef>
                </c:ext>
              </c:extLst>
              <c:f>('ASE Now Agg'!$E$39,'ASE Now Agg'!$G$39,'ASE Now Agg'!$I$39,'ASE Now Agg'!$K$39,'ASE Now Agg'!$M$39)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5A4-4E49-8757-1487480A8944}"/>
            </c:ext>
          </c:extLst>
        </c:ser>
        <c:ser>
          <c:idx val="43"/>
          <c:order val="44"/>
          <c:tx>
            <c:strRef>
              <c:f>'ASE Now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Agg'!$D$45:$M$45</c15:sqref>
                  </c15:fullRef>
                </c:ext>
              </c:extLst>
              <c:f>('ASE Now Agg'!$E$45,'ASE Now Agg'!$G$45,'ASE Now Agg'!$I$45,'ASE Now Agg'!$K$45,'ASE Now Agg'!$M$45)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5A4-4E49-8757-1487480A8944}"/>
            </c:ext>
          </c:extLst>
        </c:ser>
        <c:ser>
          <c:idx val="44"/>
          <c:order val="45"/>
          <c:tx>
            <c:strRef>
              <c:f>'ASE Now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Agg'!$D$46:$M$46</c15:sqref>
                  </c15:fullRef>
                </c:ext>
              </c:extLst>
              <c:f>('ASE Now Agg'!$E$46,'ASE Now Agg'!$G$46,'ASE Now Agg'!$I$46,'ASE Now Agg'!$K$46,'ASE Now Agg'!$M$46)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5A4-4E49-8757-1487480A8944}"/>
            </c:ext>
          </c:extLst>
        </c:ser>
        <c:ser>
          <c:idx val="45"/>
          <c:order val="46"/>
          <c:tx>
            <c:strRef>
              <c:f>'ASE Now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Agg'!$D$47:$M$47</c15:sqref>
                  </c15:fullRef>
                </c:ext>
              </c:extLst>
              <c:f>('ASE Now Agg'!$E$47,'ASE Now Agg'!$G$47,'ASE Now Agg'!$I$47,'ASE Now Agg'!$K$47,'ASE Now Agg'!$M$47)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5A4-4E49-8757-1487480A8944}"/>
            </c:ext>
          </c:extLst>
        </c:ser>
        <c:ser>
          <c:idx val="46"/>
          <c:order val="47"/>
          <c:tx>
            <c:strRef>
              <c:f>'ASE Now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Agg'!$D$48:$M$48</c15:sqref>
                  </c15:fullRef>
                </c:ext>
              </c:extLst>
              <c:f>('ASE Now Agg'!$E$48,'ASE Now Agg'!$G$48,'ASE Now Agg'!$I$48,'ASE Now Agg'!$K$48,'ASE Now Agg'!$M$48)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5A4-4E49-8757-1487480A8944}"/>
            </c:ext>
          </c:extLst>
        </c:ser>
        <c:ser>
          <c:idx val="47"/>
          <c:order val="48"/>
          <c:tx>
            <c:strRef>
              <c:f>'ASE Now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Agg'!$D$49:$M$49</c15:sqref>
                  </c15:fullRef>
                </c:ext>
              </c:extLst>
              <c:f>('ASE Now Agg'!$E$49,'ASE Now Agg'!$G$49,'ASE Now Agg'!$I$49,'ASE Now Agg'!$K$49,'ASE Now Agg'!$M$49)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5A4-4E49-8757-1487480A8944}"/>
            </c:ext>
          </c:extLst>
        </c:ser>
        <c:ser>
          <c:idx val="48"/>
          <c:order val="49"/>
          <c:tx>
            <c:strRef>
              <c:f>'ASE Now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Agg'!$D$50:$M$50</c15:sqref>
                  </c15:fullRef>
                </c:ext>
              </c:extLst>
              <c:f>('ASE Now Agg'!$E$50,'ASE Now Agg'!$G$50,'ASE Now Agg'!$I$50,'ASE Now Agg'!$K$50,'ASE Now Agg'!$M$50)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5A4-4E49-8757-1487480A8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 Agg'!$D$1:$M$1</c15:sqref>
                        </c15:fullRef>
                        <c15:formulaRef>
                          <c15:sqref>('ASE Now Agg'!$E$1,'ASE Now Agg'!$G$1,'ASE Now Agg'!$I$1,'ASE Now Agg'!$K$1,'ASE Now Agg'!$M$1)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95A4-4E49-8757-1487480A894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DPS</a:t>
            </a:r>
            <a:r>
              <a:rPr lang="en-US" sz="1600" b="1" baseline="30000">
                <a:solidFill>
                  <a:srgbClr val="00A0C0"/>
                </a:solidFill>
              </a:rPr>
              <a:t>3</a:t>
            </a:r>
            <a:r>
              <a:rPr lang="en-US" sz="1600" b="1" baseline="0">
                <a:solidFill>
                  <a:srgbClr val="00A0C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Agg'!$D$40:$M$40</c15:sqref>
                  </c15:fullRef>
                </c:ext>
              </c:extLst>
              <c:f>('DPS Now Agg'!$D$40,'DPS Now Agg'!$F$40,'DPS Now Agg'!$H$40,'DPS Now Agg'!$J$40,'DPS Now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3-4A17-B131-DC649AA384C1}"/>
            </c:ext>
          </c:extLst>
        </c:ser>
        <c:ser>
          <c:idx val="39"/>
          <c:order val="40"/>
          <c:tx>
            <c:strRef>
              <c:f>'DPS Now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Agg'!$D$41:$M$41</c15:sqref>
                  </c15:fullRef>
                </c:ext>
              </c:extLst>
              <c:f>('DPS Now Agg'!$D$41,'DPS Now Agg'!$F$41,'DPS Now Agg'!$H$41,'DPS Now Agg'!$J$41,'DPS Now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3-4A17-B131-DC649AA384C1}"/>
            </c:ext>
          </c:extLst>
        </c:ser>
        <c:ser>
          <c:idx val="40"/>
          <c:order val="41"/>
          <c:tx>
            <c:strRef>
              <c:f>'DPS Now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Agg'!$D$42:$M$42</c15:sqref>
                  </c15:fullRef>
                </c:ext>
              </c:extLst>
              <c:f>('DPS Now Agg'!$D$42,'DPS Now Agg'!$F$42,'DPS Now Agg'!$H$42,'DPS Now Agg'!$J$42,'DPS Now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3-4A17-B131-DC649AA384C1}"/>
            </c:ext>
          </c:extLst>
        </c:ser>
        <c:ser>
          <c:idx val="41"/>
          <c:order val="42"/>
          <c:tx>
            <c:strRef>
              <c:f>'DPS Now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Agg'!$D$43:$M$43</c15:sqref>
                  </c15:fullRef>
                </c:ext>
              </c:extLst>
              <c:f>('DPS Now Agg'!$D$43,'DPS Now Agg'!$F$43,'DPS Now Agg'!$H$43,'DPS Now Agg'!$J$43,'DPS Now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F3-4A17-B131-DC649AA384C1}"/>
            </c:ext>
          </c:extLst>
        </c:ser>
        <c:ser>
          <c:idx val="42"/>
          <c:order val="43"/>
          <c:tx>
            <c:strRef>
              <c:f>'DPS Now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Agg'!$D$44:$M$44</c15:sqref>
                  </c15:fullRef>
                </c:ext>
              </c:extLst>
              <c:f>('DPS Now Agg'!$D$44,'DPS Now Agg'!$F$44,'DPS Now Agg'!$H$44,'DPS Now Agg'!$J$44,'DPS Now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F3-4A17-B131-DC649AA384C1}"/>
            </c:ext>
          </c:extLst>
        </c:ser>
        <c:ser>
          <c:idx val="0"/>
          <c:order val="1"/>
          <c:tx>
            <c:strRef>
              <c:f>'DPS Now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Agg'!$D$2:$M$2</c15:sqref>
                  </c15:fullRef>
                </c:ext>
              </c:extLst>
              <c:f>('DPS Now Agg'!$D$2,'DPS Now Agg'!$F$2,'DPS Now Agg'!$H$2,'DPS Now Agg'!$J$2,'DPS Now Agg'!$L$2)</c:f>
              <c:numCache>
                <c:formatCode>General</c:formatCode>
                <c:ptCount val="5"/>
                <c:pt idx="0">
                  <c:v>4129.5</c:v>
                </c:pt>
                <c:pt idx="1">
                  <c:v>5211.3999999999996</c:v>
                </c:pt>
                <c:pt idx="2">
                  <c:v>6462.6</c:v>
                </c:pt>
                <c:pt idx="3">
                  <c:v>7742.9</c:v>
                </c:pt>
                <c:pt idx="4">
                  <c:v>9225.2999999999993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F3-4A17-B131-DC649AA384C1}"/>
            </c:ext>
          </c:extLst>
        </c:ser>
        <c:ser>
          <c:idx val="1"/>
          <c:order val="2"/>
          <c:tx>
            <c:strRef>
              <c:f>'DPS Now Agg'!$A$3</c:f>
              <c:strCache>
                <c:ptCount val="1"/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Agg'!$D$3:$M$3</c15:sqref>
                  </c15:fullRef>
                </c:ext>
              </c:extLst>
              <c:f>('DPS Now Agg'!$D$3,'DPS Now Agg'!$F$3,'DPS Now Agg'!$H$3,'DPS Now Agg'!$J$3,'DPS Now Agg'!$L$3)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F3-4A17-B131-DC649AA384C1}"/>
            </c:ext>
          </c:extLst>
        </c:ser>
        <c:ser>
          <c:idx val="2"/>
          <c:order val="3"/>
          <c:tx>
            <c:strRef>
              <c:f>'DPS Now Agg'!$A$4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Agg'!$D$4:$M$4</c15:sqref>
                  </c15:fullRef>
                </c:ext>
              </c:extLst>
              <c:f>('DPS Now Agg'!$D$4,'DPS Now Agg'!$F$4,'DPS Now Agg'!$H$4,'DPS Now Agg'!$J$4,'DPS Now Agg'!$L$4)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F3-4A17-B131-DC649AA384C1}"/>
            </c:ext>
          </c:extLst>
        </c:ser>
        <c:ser>
          <c:idx val="3"/>
          <c:order val="4"/>
          <c:tx>
            <c:strRef>
              <c:f>'DPS Now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Agg'!$D$5:$M$5</c15:sqref>
                  </c15:fullRef>
                </c:ext>
              </c:extLst>
              <c:f>('DPS Now Agg'!$D$5,'DPS Now Agg'!$F$5,'DPS Now Agg'!$H$5,'DPS Now Agg'!$J$5,'DPS Now Agg'!$L$5)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F3-4A17-B131-DC649AA384C1}"/>
            </c:ext>
          </c:extLst>
        </c:ser>
        <c:ser>
          <c:idx val="4"/>
          <c:order val="5"/>
          <c:tx>
            <c:strRef>
              <c:f>'DPS Now Agg'!$A$6</c:f>
              <c:strCache>
                <c:ptCount val="1"/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Agg'!$D$6:$M$6</c15:sqref>
                  </c15:fullRef>
                </c:ext>
              </c:extLst>
              <c:f>('DPS Now Agg'!$D$6,'DPS Now Agg'!$F$6,'DPS Now Agg'!$H$6,'DPS Now Agg'!$J$6,'DPS Now Agg'!$L$6)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F3-4A17-B131-DC649AA384C1}"/>
            </c:ext>
          </c:extLst>
        </c:ser>
        <c:ser>
          <c:idx val="5"/>
          <c:order val="6"/>
          <c:tx>
            <c:strRef>
              <c:f>'DPS Now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Agg'!$D$7:$M$7</c15:sqref>
                  </c15:fullRef>
                </c:ext>
              </c:extLst>
              <c:f>('DPS Now Agg'!$D$7,'DPS Now Agg'!$F$7,'DPS Now Agg'!$H$7,'DPS Now Agg'!$J$7,'DPS Now Agg'!$L$7)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F3-4A17-B131-DC649AA384C1}"/>
            </c:ext>
          </c:extLst>
        </c:ser>
        <c:ser>
          <c:idx val="6"/>
          <c:order val="7"/>
          <c:tx>
            <c:strRef>
              <c:f>'DPS Now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Agg'!$D$8:$M$8</c15:sqref>
                  </c15:fullRef>
                </c:ext>
              </c:extLst>
              <c:f>('DPS Now Agg'!$D$8,'DPS Now Agg'!$F$8,'DPS Now Agg'!$H$8,'DPS Now Agg'!$J$8,'DPS Now Agg'!$L$8)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F3-4A17-B131-DC649AA384C1}"/>
            </c:ext>
          </c:extLst>
        </c:ser>
        <c:ser>
          <c:idx val="7"/>
          <c:order val="8"/>
          <c:tx>
            <c:strRef>
              <c:f>'DPS Now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Agg'!$D$9:$M$9</c15:sqref>
                  </c15:fullRef>
                </c:ext>
              </c:extLst>
              <c:f>('DPS Now Agg'!$D$9,'DPS Now Agg'!$F$9,'DPS Now Agg'!$H$9,'DPS Now Agg'!$J$9,'DPS Now Agg'!$L$9)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F3-4A17-B131-DC649AA384C1}"/>
            </c:ext>
          </c:extLst>
        </c:ser>
        <c:ser>
          <c:idx val="8"/>
          <c:order val="9"/>
          <c:tx>
            <c:strRef>
              <c:f>'DPS Now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Agg'!$D$10:$M$10</c15:sqref>
                  </c15:fullRef>
                </c:ext>
              </c:extLst>
              <c:f>('DPS Now Agg'!$D$10,'DPS Now Agg'!$F$10,'DPS Now Agg'!$H$10,'DPS Now Agg'!$J$10,'DPS Now Agg'!$L$10)</c:f>
              <c:numCache>
                <c:formatCode>General</c:formatCode>
                <c:ptCount val="5"/>
                <c:pt idx="0">
                  <c:v>2310.1</c:v>
                </c:pt>
                <c:pt idx="1">
                  <c:v>2915.4</c:v>
                </c:pt>
                <c:pt idx="2">
                  <c:v>3615.5</c:v>
                </c:pt>
                <c:pt idx="3">
                  <c:v>4332.3999999999996</c:v>
                </c:pt>
                <c:pt idx="4">
                  <c:v>5162.6000000000004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F3-4A17-B131-DC649AA384C1}"/>
            </c:ext>
          </c:extLst>
        </c:ser>
        <c:ser>
          <c:idx val="9"/>
          <c:order val="10"/>
          <c:tx>
            <c:strRef>
              <c:f>'DPS Now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Agg'!$D$11:$M$11</c15:sqref>
                  </c15:fullRef>
                </c:ext>
              </c:extLst>
              <c:f>('DPS Now Agg'!$D$11,'DPS Now Agg'!$F$11,'DPS Now Agg'!$H$11,'DPS Now Agg'!$J$11,'DPS Now Agg'!$L$11)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F3-4A17-B131-DC649AA384C1}"/>
            </c:ext>
          </c:extLst>
        </c:ser>
        <c:ser>
          <c:idx val="10"/>
          <c:order val="11"/>
          <c:tx>
            <c:strRef>
              <c:f>'DPS Now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Agg'!$D$12:$M$12</c15:sqref>
                  </c15:fullRef>
                </c:ext>
              </c:extLst>
              <c:f>('DPS Now Agg'!$D$12,'DPS Now Agg'!$F$12,'DPS Now Agg'!$H$12,'DPS Now Agg'!$J$12,'DPS Now Agg'!$L$12)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F3-4A17-B131-DC649AA384C1}"/>
            </c:ext>
          </c:extLst>
        </c:ser>
        <c:ser>
          <c:idx val="11"/>
          <c:order val="12"/>
          <c:tx>
            <c:strRef>
              <c:f>'DPS Now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Agg'!$D$13:$M$13</c15:sqref>
                  </c15:fullRef>
                </c:ext>
              </c:extLst>
              <c:f>('DPS Now Agg'!$D$13,'DPS Now Agg'!$F$13,'DPS Now Agg'!$H$13,'DPS Now Agg'!$J$13,'DPS Now Agg'!$L$13)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F3-4A17-B131-DC649AA384C1}"/>
            </c:ext>
          </c:extLst>
        </c:ser>
        <c:ser>
          <c:idx val="12"/>
          <c:order val="13"/>
          <c:tx>
            <c:strRef>
              <c:f>'DPS Now Agg'!$A$14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Agg'!$D$14:$M$14</c15:sqref>
                  </c15:fullRef>
                </c:ext>
              </c:extLst>
              <c:f>('DPS Now Agg'!$D$14,'DPS Now Agg'!$F$14,'DPS Now Agg'!$H$14,'DPS Now Agg'!$J$14,'DPS Now Agg'!$L$14)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F3-4A17-B131-DC649AA384C1}"/>
            </c:ext>
          </c:extLst>
        </c:ser>
        <c:ser>
          <c:idx val="13"/>
          <c:order val="14"/>
          <c:tx>
            <c:strRef>
              <c:f>'DPS Now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Agg'!$D$15:$M$15</c15:sqref>
                  </c15:fullRef>
                </c:ext>
              </c:extLst>
              <c:f>('DPS Now Agg'!$D$15,'DPS Now Agg'!$F$15,'DPS Now Agg'!$H$15,'DPS Now Agg'!$J$15,'DPS Now Agg'!$L$15)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F3-4A17-B131-DC649AA384C1}"/>
            </c:ext>
          </c:extLst>
        </c:ser>
        <c:ser>
          <c:idx val="14"/>
          <c:order val="15"/>
          <c:tx>
            <c:strRef>
              <c:f>'DPS Now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Agg'!$D$16:$M$16</c15:sqref>
                  </c15:fullRef>
                </c:ext>
              </c:extLst>
              <c:f>('DPS Now Agg'!$D$16,'DPS Now Agg'!$F$16,'DPS Now Agg'!$H$16,'DPS Now Agg'!$J$16,'DPS Now Agg'!$L$16)</c:f>
              <c:numCache>
                <c:formatCode>General</c:formatCode>
                <c:ptCount val="5"/>
                <c:pt idx="0">
                  <c:v>1439.7</c:v>
                </c:pt>
                <c:pt idx="1">
                  <c:v>1812.4</c:v>
                </c:pt>
                <c:pt idx="2">
                  <c:v>2243.1</c:v>
                </c:pt>
                <c:pt idx="3">
                  <c:v>2683.6</c:v>
                </c:pt>
                <c:pt idx="4">
                  <c:v>3193.3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F3-4A17-B131-DC649AA384C1}"/>
            </c:ext>
          </c:extLst>
        </c:ser>
        <c:ser>
          <c:idx val="15"/>
          <c:order val="16"/>
          <c:tx>
            <c:strRef>
              <c:f>'DPS Now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Agg'!$D$17:$M$17</c15:sqref>
                  </c15:fullRef>
                </c:ext>
              </c:extLst>
              <c:f>('DPS Now Agg'!$D$17,'DPS Now Agg'!$F$17,'DPS Now Agg'!$H$17,'DPS Now Agg'!$J$17,'DPS Now Agg'!$L$17)</c:f>
              <c:numCache>
                <c:formatCode>General</c:formatCode>
                <c:ptCount val="5"/>
                <c:pt idx="0">
                  <c:v>1335.4</c:v>
                </c:pt>
                <c:pt idx="1">
                  <c:v>1686.5</c:v>
                </c:pt>
                <c:pt idx="2">
                  <c:v>2093.3000000000002</c:v>
                </c:pt>
                <c:pt idx="3">
                  <c:v>2510.1999999999998</c:v>
                </c:pt>
                <c:pt idx="4">
                  <c:v>2993.6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F3-4A17-B131-DC649AA384C1}"/>
            </c:ext>
          </c:extLst>
        </c:ser>
        <c:ser>
          <c:idx val="16"/>
          <c:order val="17"/>
          <c:tx>
            <c:strRef>
              <c:f>'DPS Now Agg'!$A$18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Agg'!$D$18:$M$18</c15:sqref>
                  </c15:fullRef>
                </c:ext>
              </c:extLst>
              <c:f>('DPS Now Agg'!$D$18,'DPS Now Agg'!$F$18,'DPS Now Agg'!$H$18,'DPS Now Agg'!$J$18,'DPS Now Agg'!$L$18)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F3-4A17-B131-DC649AA384C1}"/>
            </c:ext>
          </c:extLst>
        </c:ser>
        <c:ser>
          <c:idx val="17"/>
          <c:order val="18"/>
          <c:tx>
            <c:strRef>
              <c:f>'DPS Now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Agg'!$D$19:$M$19</c15:sqref>
                  </c15:fullRef>
                </c:ext>
              </c:extLst>
              <c:f>('DPS Now Agg'!$D$19,'DPS Now Agg'!$F$19,'DPS Now Agg'!$H$19,'DPS Now Agg'!$J$19,'DPS Now Agg'!$L$19)</c:f>
              <c:numCache>
                <c:formatCode>General</c:formatCode>
                <c:ptCount val="5"/>
                <c:pt idx="0">
                  <c:v>1463</c:v>
                </c:pt>
                <c:pt idx="1">
                  <c:v>1848.3</c:v>
                </c:pt>
                <c:pt idx="2">
                  <c:v>2295</c:v>
                </c:pt>
                <c:pt idx="3">
                  <c:v>2753.1</c:v>
                </c:pt>
                <c:pt idx="4">
                  <c:v>3284.6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F3-4A17-B131-DC649AA384C1}"/>
            </c:ext>
          </c:extLst>
        </c:ser>
        <c:ser>
          <c:idx val="18"/>
          <c:order val="19"/>
          <c:tx>
            <c:strRef>
              <c:f>'DPS Now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Agg'!$D$20:$M$20</c15:sqref>
                  </c15:fullRef>
                </c:ext>
              </c:extLst>
              <c:f>('DPS Now Agg'!$D$20,'DPS Now Agg'!$F$20,'DPS Now Agg'!$H$20,'DPS Now Agg'!$J$20,'DPS Now Agg'!$L$20)</c:f>
              <c:numCache>
                <c:formatCode>General</c:formatCode>
                <c:ptCount val="5"/>
                <c:pt idx="0">
                  <c:v>924.4</c:v>
                </c:pt>
                <c:pt idx="1">
                  <c:v>1166.5999999999999</c:v>
                </c:pt>
                <c:pt idx="2">
                  <c:v>1446.7</c:v>
                </c:pt>
                <c:pt idx="3">
                  <c:v>1733.3</c:v>
                </c:pt>
                <c:pt idx="4">
                  <c:v>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F3-4A17-B131-DC649AA384C1}"/>
            </c:ext>
          </c:extLst>
        </c:ser>
        <c:ser>
          <c:idx val="19"/>
          <c:order val="20"/>
          <c:tx>
            <c:strRef>
              <c:f>'DPS Now Agg'!$A$21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Agg'!$D$21:$M$21</c15:sqref>
                  </c15:fullRef>
                </c:ext>
              </c:extLst>
              <c:f>('DPS Now Agg'!$D$21,'DPS Now Agg'!$F$21,'DPS Now Agg'!$H$21,'DPS Now Agg'!$J$21,'DPS Now Agg'!$L$21)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F3-4A17-B131-DC649AA384C1}"/>
            </c:ext>
          </c:extLst>
        </c:ser>
        <c:ser>
          <c:idx val="20"/>
          <c:order val="21"/>
          <c:tx>
            <c:strRef>
              <c:f>'DPS Now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Agg'!$D$22:$M$22</c15:sqref>
                  </c15:fullRef>
                </c:ext>
              </c:extLst>
              <c:f>('DPS Now Agg'!$D$22,'DPS Now Agg'!$F$22,'DPS Now Agg'!$H$22,'DPS Now Agg'!$J$22,'DPS Now Agg'!$L$22)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F3-4A17-B131-DC649AA384C1}"/>
            </c:ext>
          </c:extLst>
        </c:ser>
        <c:ser>
          <c:idx val="21"/>
          <c:order val="22"/>
          <c:tx>
            <c:strRef>
              <c:f>'DPS Now Agg'!$A$23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D4F3-4A17-B131-DC649AA384C1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Agg'!$D$23:$M$23</c15:sqref>
                  </c15:fullRef>
                </c:ext>
              </c:extLst>
              <c:f>('DPS Now Agg'!$D$23,'DPS Now Agg'!$F$23,'DPS Now Agg'!$H$23,'DPS Now Agg'!$J$23,'DPS Now Agg'!$L$23)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4F3-4A17-B131-DC649AA384C1}"/>
            </c:ext>
          </c:extLst>
        </c:ser>
        <c:ser>
          <c:idx val="22"/>
          <c:order val="23"/>
          <c:tx>
            <c:strRef>
              <c:f>'DPS Now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Agg'!$D$24:$M$24</c15:sqref>
                  </c15:fullRef>
                </c:ext>
              </c:extLst>
              <c:f>('DPS Now Agg'!$D$24,'DPS Now Agg'!$F$24,'DPS Now Agg'!$H$24,'DPS Now Agg'!$J$24,'DPS Now Agg'!$L$24)</c:f>
              <c:numCache>
                <c:formatCode>General</c:formatCode>
                <c:ptCount val="5"/>
                <c:pt idx="0">
                  <c:v>1002.4</c:v>
                </c:pt>
                <c:pt idx="1">
                  <c:v>1261</c:v>
                </c:pt>
                <c:pt idx="2">
                  <c:v>1559.7</c:v>
                </c:pt>
                <c:pt idx="3">
                  <c:v>1865</c:v>
                </c:pt>
                <c:pt idx="4">
                  <c:v>2218.1999999999998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4F3-4A17-B131-DC649AA384C1}"/>
            </c:ext>
          </c:extLst>
        </c:ser>
        <c:ser>
          <c:idx val="23"/>
          <c:order val="24"/>
          <c:tx>
            <c:strRef>
              <c:f>'DPS Now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Agg'!$D$25:$M$25</c15:sqref>
                  </c15:fullRef>
                </c:ext>
              </c:extLst>
              <c:f>('DPS Now Agg'!$D$25,'DPS Now Agg'!$F$25,'DPS Now Agg'!$H$25,'DPS Now Agg'!$J$25,'DPS Now Agg'!$L$25)</c:f>
              <c:numCache>
                <c:formatCode>General</c:formatCode>
                <c:ptCount val="5"/>
                <c:pt idx="0">
                  <c:v>934.6</c:v>
                </c:pt>
                <c:pt idx="1">
                  <c:v>1172</c:v>
                </c:pt>
                <c:pt idx="2">
                  <c:v>1445.4</c:v>
                </c:pt>
                <c:pt idx="3">
                  <c:v>1724.2</c:v>
                </c:pt>
                <c:pt idx="4">
                  <c:v>2045.9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4F3-4A17-B131-DC649AA384C1}"/>
            </c:ext>
          </c:extLst>
        </c:ser>
        <c:ser>
          <c:idx val="24"/>
          <c:order val="25"/>
          <c:tx>
            <c:strRef>
              <c:f>'DPS Now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Agg'!$D$26:$M$26</c15:sqref>
                  </c15:fullRef>
                </c:ext>
              </c:extLst>
              <c:f>('DPS Now Agg'!$D$26,'DPS Now Agg'!$F$26,'DPS Now Agg'!$H$26,'DPS Now Agg'!$J$26,'DPS Now Agg'!$L$26)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4F3-4A17-B131-DC649AA384C1}"/>
            </c:ext>
          </c:extLst>
        </c:ser>
        <c:ser>
          <c:idx val="25"/>
          <c:order val="26"/>
          <c:tx>
            <c:strRef>
              <c:f>'DPS Now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Agg'!$D$27:$M$27</c15:sqref>
                  </c15:fullRef>
                </c:ext>
              </c:extLst>
              <c:f>('DPS Now Agg'!$D$27,'DPS Now Agg'!$F$27,'DPS Now Agg'!$H$27,'DPS Now Agg'!$J$27,'DPS Now Agg'!$L$27)</c:f>
              <c:numCache>
                <c:formatCode>General</c:formatCode>
                <c:ptCount val="5"/>
                <c:pt idx="0">
                  <c:v>862.4</c:v>
                </c:pt>
                <c:pt idx="1">
                  <c:v>1088.5999999999999</c:v>
                </c:pt>
                <c:pt idx="2">
                  <c:v>1350.3</c:v>
                </c:pt>
                <c:pt idx="3">
                  <c:v>1618.3</c:v>
                </c:pt>
                <c:pt idx="4">
                  <c:v>1928.7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4F3-4A17-B131-DC649AA384C1}"/>
            </c:ext>
          </c:extLst>
        </c:ser>
        <c:ser>
          <c:idx val="26"/>
          <c:order val="27"/>
          <c:tx>
            <c:strRef>
              <c:f>'DPS Now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Agg'!$D$28:$M$28</c15:sqref>
                  </c15:fullRef>
                </c:ext>
              </c:extLst>
              <c:f>('DPS Now Agg'!$D$28,'DPS Now Agg'!$F$28,'DPS Now Agg'!$H$28,'DPS Now Agg'!$J$28,'DPS Now Agg'!$L$28)</c:f>
              <c:numCache>
                <c:formatCode>General</c:formatCode>
                <c:ptCount val="5"/>
                <c:pt idx="0">
                  <c:v>874.7</c:v>
                </c:pt>
                <c:pt idx="1">
                  <c:v>1104</c:v>
                </c:pt>
                <c:pt idx="2">
                  <c:v>1369.6</c:v>
                </c:pt>
                <c:pt idx="3">
                  <c:v>1641.7</c:v>
                </c:pt>
                <c:pt idx="4">
                  <c:v>1957.3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4F3-4A17-B131-DC649AA384C1}"/>
            </c:ext>
          </c:extLst>
        </c:ser>
        <c:ser>
          <c:idx val="27"/>
          <c:order val="28"/>
          <c:tx>
            <c:strRef>
              <c:f>'DPS Now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Agg'!$D$29:$M$29</c15:sqref>
                  </c15:fullRef>
                </c:ext>
              </c:extLst>
              <c:f>('DPS Now Agg'!$D$29,'DPS Now Agg'!$F$29,'DPS Now Agg'!$H$29,'DPS Now Agg'!$J$29,'DPS Now Agg'!$L$29)</c:f>
              <c:numCache>
                <c:formatCode>General</c:formatCode>
                <c:ptCount val="5"/>
                <c:pt idx="0">
                  <c:v>524.5</c:v>
                </c:pt>
                <c:pt idx="1">
                  <c:v>661.5</c:v>
                </c:pt>
                <c:pt idx="2">
                  <c:v>820</c:v>
                </c:pt>
                <c:pt idx="3">
                  <c:v>982.1</c:v>
                </c:pt>
                <c:pt idx="4">
                  <c:v>1169.8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4F3-4A17-B131-DC649AA384C1}"/>
            </c:ext>
          </c:extLst>
        </c:ser>
        <c:ser>
          <c:idx val="28"/>
          <c:order val="29"/>
          <c:tx>
            <c:strRef>
              <c:f>'DPS Now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Agg'!$D$30:$M$30</c15:sqref>
                  </c15:fullRef>
                </c:ext>
              </c:extLst>
              <c:f>('DPS Now Agg'!$D$30,'DPS Now Agg'!$F$30,'DPS Now Agg'!$H$30,'DPS Now Agg'!$J$30,'DPS Now Agg'!$L$30)</c:f>
              <c:numCache>
                <c:formatCode>General</c:formatCode>
                <c:ptCount val="5"/>
                <c:pt idx="0">
                  <c:v>535.20000000000005</c:v>
                </c:pt>
                <c:pt idx="1">
                  <c:v>674.3</c:v>
                </c:pt>
                <c:pt idx="2">
                  <c:v>835</c:v>
                </c:pt>
                <c:pt idx="3">
                  <c:v>999.3</c:v>
                </c:pt>
                <c:pt idx="4">
                  <c:v>1189.5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4F3-4A17-B131-DC649AA384C1}"/>
            </c:ext>
          </c:extLst>
        </c:ser>
        <c:ser>
          <c:idx val="29"/>
          <c:order val="30"/>
          <c:tx>
            <c:strRef>
              <c:f>'DPS Now Agg'!$A$31</c:f>
              <c:strCache>
                <c:ptCount val="1"/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Agg'!$D$31:$M$31</c15:sqref>
                  </c15:fullRef>
                </c:ext>
              </c:extLst>
              <c:f>('DPS Now Agg'!$D$31,'DPS Now Agg'!$F$31,'DPS Now Agg'!$H$31,'DPS Now Agg'!$J$31,'DPS Now Agg'!$L$31)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4F3-4A17-B131-DC649AA384C1}"/>
            </c:ext>
          </c:extLst>
        </c:ser>
        <c:ser>
          <c:idx val="30"/>
          <c:order val="31"/>
          <c:tx>
            <c:strRef>
              <c:f>'DPS Now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Agg'!$D$32:$M$32</c15:sqref>
                  </c15:fullRef>
                </c:ext>
              </c:extLst>
              <c:f>('DPS Now Agg'!$D$32,'DPS Now Agg'!$F$32,'DPS Now Agg'!$H$32,'DPS Now Agg'!$J$32,'DPS Now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4F3-4A17-B131-DC649AA384C1}"/>
            </c:ext>
          </c:extLst>
        </c:ser>
        <c:ser>
          <c:idx val="31"/>
          <c:order val="32"/>
          <c:tx>
            <c:strRef>
              <c:f>'DPS Now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Agg'!$D$33:$M$33</c15:sqref>
                  </c15:fullRef>
                </c:ext>
              </c:extLst>
              <c:f>('DPS Now Agg'!$D$33,'DPS Now Agg'!$F$33,'DPS Now Agg'!$H$33,'DPS Now Agg'!$J$33,'DPS Now Agg'!$L$33)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4F3-4A17-B131-DC649AA384C1}"/>
            </c:ext>
          </c:extLst>
        </c:ser>
        <c:ser>
          <c:idx val="32"/>
          <c:order val="33"/>
          <c:tx>
            <c:strRef>
              <c:f>'DPS Now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Agg'!$D$34:$M$34</c15:sqref>
                  </c15:fullRef>
                </c:ext>
              </c:extLst>
              <c:f>('DPS Now Agg'!$D$34,'DPS Now Agg'!$F$34,'DPS Now Agg'!$H$34,'DPS Now Agg'!$J$34,'DPS Now Agg'!$L$34)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4F3-4A17-B131-DC649AA384C1}"/>
            </c:ext>
          </c:extLst>
        </c:ser>
        <c:ser>
          <c:idx val="33"/>
          <c:order val="34"/>
          <c:tx>
            <c:strRef>
              <c:f>'DPS Now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Agg'!$D$35:$M$35</c15:sqref>
                  </c15:fullRef>
                </c:ext>
              </c:extLst>
              <c:f>('DPS Now Agg'!$D$35,'DPS Now Agg'!$F$35,'DPS Now Agg'!$H$35,'DPS Now Agg'!$J$35,'DPS Now Agg'!$L$35)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4F3-4A17-B131-DC649AA384C1}"/>
            </c:ext>
          </c:extLst>
        </c:ser>
        <c:ser>
          <c:idx val="34"/>
          <c:order val="35"/>
          <c:tx>
            <c:strRef>
              <c:f>'DPS Now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Agg'!$D$36:$M$36</c15:sqref>
                  </c15:fullRef>
                </c:ext>
              </c:extLst>
              <c:f>('DPS Now Agg'!$D$36,'DPS Now Agg'!$F$36,'DPS Now Agg'!$H$36,'DPS Now Agg'!$J$36,'DPS Now Agg'!$L$36)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4F3-4A17-B131-DC649AA384C1}"/>
            </c:ext>
          </c:extLst>
        </c:ser>
        <c:ser>
          <c:idx val="35"/>
          <c:order val="36"/>
          <c:tx>
            <c:strRef>
              <c:f>'DPS Now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Agg'!$D$37:$M$37</c15:sqref>
                  </c15:fullRef>
                </c:ext>
              </c:extLst>
              <c:f>('DPS Now Agg'!$D$37,'DPS Now Agg'!$F$37,'DPS Now Agg'!$H$37,'DPS Now Agg'!$J$37,'DPS Now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4F3-4A17-B131-DC649AA384C1}"/>
            </c:ext>
          </c:extLst>
        </c:ser>
        <c:ser>
          <c:idx val="36"/>
          <c:order val="37"/>
          <c:tx>
            <c:strRef>
              <c:f>'DPS Now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Agg'!$D$38:$M$38</c15:sqref>
                  </c15:fullRef>
                </c:ext>
              </c:extLst>
              <c:f>('DPS Now Agg'!$D$38,'DPS Now Agg'!$F$38,'DPS Now Agg'!$H$38,'DPS Now Agg'!$J$38,'DPS Now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4F3-4A17-B131-DC649AA384C1}"/>
            </c:ext>
          </c:extLst>
        </c:ser>
        <c:ser>
          <c:idx val="37"/>
          <c:order val="38"/>
          <c:tx>
            <c:strRef>
              <c:f>'DPS Now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Agg'!$D$39:$M$39</c15:sqref>
                  </c15:fullRef>
                </c:ext>
              </c:extLst>
              <c:f>('DPS Now Agg'!$D$39,'DPS Now Agg'!$F$39,'DPS Now Agg'!$H$39,'DPS Now Agg'!$J$39,'DPS Now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4F3-4A17-B131-DC649AA384C1}"/>
            </c:ext>
          </c:extLst>
        </c:ser>
        <c:ser>
          <c:idx val="43"/>
          <c:order val="44"/>
          <c:tx>
            <c:strRef>
              <c:f>'DPS Now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Agg'!$D$45:$M$45</c15:sqref>
                  </c15:fullRef>
                </c:ext>
              </c:extLst>
              <c:f>('DPS Now Agg'!$D$45,'DPS Now Agg'!$F$45,'DPS Now Agg'!$H$45,'DPS Now Agg'!$J$45,'DPS Now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4F3-4A17-B131-DC649AA384C1}"/>
            </c:ext>
          </c:extLst>
        </c:ser>
        <c:ser>
          <c:idx val="44"/>
          <c:order val="45"/>
          <c:tx>
            <c:strRef>
              <c:f>'DPS Now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Agg'!$D$46:$M$46</c15:sqref>
                  </c15:fullRef>
                </c:ext>
              </c:extLst>
              <c:f>('DPS Now Agg'!$D$46,'DPS Now Agg'!$F$46,'DPS Now Agg'!$H$46,'DPS Now Agg'!$J$46,'DPS Now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4F3-4A17-B131-DC649AA384C1}"/>
            </c:ext>
          </c:extLst>
        </c:ser>
        <c:ser>
          <c:idx val="45"/>
          <c:order val="46"/>
          <c:tx>
            <c:strRef>
              <c:f>'DPS Now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Agg'!$D$47:$M$47</c15:sqref>
                  </c15:fullRef>
                </c:ext>
              </c:extLst>
              <c:f>('DPS Now Agg'!$D$47,'DPS Now Agg'!$F$47,'DPS Now Agg'!$H$47,'DPS Now Agg'!$J$47,'DPS Now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4F3-4A17-B131-DC649AA384C1}"/>
            </c:ext>
          </c:extLst>
        </c:ser>
        <c:ser>
          <c:idx val="46"/>
          <c:order val="47"/>
          <c:tx>
            <c:strRef>
              <c:f>'DPS Now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Agg'!$D$48:$M$48</c15:sqref>
                  </c15:fullRef>
                </c:ext>
              </c:extLst>
              <c:f>('DPS Now Agg'!$D$48,'DPS Now Agg'!$F$48,'DPS Now Agg'!$H$48,'DPS Now Agg'!$J$48,'DPS Now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4F3-4A17-B131-DC649AA384C1}"/>
            </c:ext>
          </c:extLst>
        </c:ser>
        <c:ser>
          <c:idx val="47"/>
          <c:order val="48"/>
          <c:tx>
            <c:strRef>
              <c:f>'DPS Now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Agg'!$D$49:$M$49</c15:sqref>
                  </c15:fullRef>
                </c:ext>
              </c:extLst>
              <c:f>('DPS Now Agg'!$D$49,'DPS Now Agg'!$F$49,'DPS Now Agg'!$H$49,'DPS Now Agg'!$J$49,'DPS Now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4F3-4A17-B131-DC649AA384C1}"/>
            </c:ext>
          </c:extLst>
        </c:ser>
        <c:ser>
          <c:idx val="48"/>
          <c:order val="49"/>
          <c:tx>
            <c:strRef>
              <c:f>'DPS Now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Agg'!$D$50:$M$50</c15:sqref>
                  </c15:fullRef>
                </c:ext>
              </c:extLst>
              <c:f>('DPS Now Agg'!$D$50,'DPS Now Agg'!$F$50,'DPS Now Agg'!$H$50,'DPS Now Agg'!$J$50,'DPS Now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4F3-4A17-B131-DC649AA38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Agg'!$D$1:$M$1</c15:sqref>
                        </c15:fullRef>
                        <c15:formulaRef>
                          <c15:sqref>('DPS Now Agg'!$D$1,'DPS Now Agg'!$F$1,'DPS Now Agg'!$H$1,'DPS Now Agg'!$J$1,'DPS Now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D4F3-4A17-B131-DC649AA384C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200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Damage Per Second (DPS)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Agg'!$D$40:$M$40</c15:sqref>
                  </c15:fullRef>
                </c:ext>
              </c:extLst>
              <c:f>('DPS Now Agg'!$E$40,'DPS Now Agg'!$G$40,'DPS Now Agg'!$I$40,'DPS Now Agg'!$K$40,'DPS Now Agg'!$M$40)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B-4E17-B827-CF9438131CB2}"/>
            </c:ext>
          </c:extLst>
        </c:ser>
        <c:ser>
          <c:idx val="39"/>
          <c:order val="40"/>
          <c:tx>
            <c:strRef>
              <c:f>'DPS Now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Agg'!$D$41:$M$41</c15:sqref>
                  </c15:fullRef>
                </c:ext>
              </c:extLst>
              <c:f>('DPS Now Agg'!$E$41,'DPS Now Agg'!$G$41,'DPS Now Agg'!$I$41,'DPS Now Agg'!$K$41,'DPS Now Agg'!$M$41)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B-4E17-B827-CF9438131CB2}"/>
            </c:ext>
          </c:extLst>
        </c:ser>
        <c:ser>
          <c:idx val="40"/>
          <c:order val="41"/>
          <c:tx>
            <c:strRef>
              <c:f>'DPS Now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Agg'!$D$42:$M$42</c15:sqref>
                  </c15:fullRef>
                </c:ext>
              </c:extLst>
              <c:f>('DPS Now Agg'!$E$42,'DPS Now Agg'!$G$42,'DPS Now Agg'!$I$42,'DPS Now Agg'!$K$42,'DPS Now Agg'!$M$42)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B-4E17-B827-CF9438131CB2}"/>
            </c:ext>
          </c:extLst>
        </c:ser>
        <c:ser>
          <c:idx val="41"/>
          <c:order val="42"/>
          <c:tx>
            <c:strRef>
              <c:f>'DPS Now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Agg'!$D$43:$M$43</c15:sqref>
                  </c15:fullRef>
                </c:ext>
              </c:extLst>
              <c:f>('DPS Now Agg'!$E$43,'DPS Now Agg'!$G$43,'DPS Now Agg'!$I$43,'DPS Now Agg'!$K$43,'DPS Now Agg'!$M$43)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FB-4E17-B827-CF9438131CB2}"/>
            </c:ext>
          </c:extLst>
        </c:ser>
        <c:ser>
          <c:idx val="42"/>
          <c:order val="43"/>
          <c:tx>
            <c:strRef>
              <c:f>'DPS Now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Agg'!$D$44:$M$44</c15:sqref>
                  </c15:fullRef>
                </c:ext>
              </c:extLst>
              <c:f>('DPS Now Agg'!$E$44,'DPS Now Agg'!$G$44,'DPS Now Agg'!$I$44,'DPS Now Agg'!$K$44,'DPS Now Agg'!$M$44)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FB-4E17-B827-CF9438131CB2}"/>
            </c:ext>
          </c:extLst>
        </c:ser>
        <c:ser>
          <c:idx val="0"/>
          <c:order val="1"/>
          <c:tx>
            <c:strRef>
              <c:f>'DPS Now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Agg'!$D$2:$M$2</c15:sqref>
                  </c15:fullRef>
                </c:ext>
              </c:extLst>
              <c:f>('DPS Now Agg'!$E$2,'DPS Now Agg'!$G$2,'DPS Now Agg'!$I$2,'DPS Now Agg'!$K$2,'DPS Now Agg'!$M$2)</c:f>
              <c:numCache>
                <c:formatCode>General</c:formatCode>
                <c:ptCount val="5"/>
                <c:pt idx="0">
                  <c:v>20.222000000000001</c:v>
                </c:pt>
                <c:pt idx="1">
                  <c:v>21.009</c:v>
                </c:pt>
                <c:pt idx="2">
                  <c:v>21.763000000000002</c:v>
                </c:pt>
                <c:pt idx="3">
                  <c:v>22.417000000000002</c:v>
                </c:pt>
                <c:pt idx="4">
                  <c:v>23.07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FB-4E17-B827-CF9438131CB2}"/>
            </c:ext>
          </c:extLst>
        </c:ser>
        <c:ser>
          <c:idx val="1"/>
          <c:order val="2"/>
          <c:tx>
            <c:strRef>
              <c:f>'DPS Now Agg'!$A$3</c:f>
              <c:strCache>
                <c:ptCount val="1"/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Agg'!$D$3:$M$3</c15:sqref>
                  </c15:fullRef>
                </c:ext>
              </c:extLst>
              <c:f>('DPS Now Agg'!$E$3,'DPS Now Agg'!$G$3,'DPS Now Agg'!$I$3,'DPS Now Agg'!$K$3,'DPS Now Agg'!$M$3)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FB-4E17-B827-CF9438131CB2}"/>
            </c:ext>
          </c:extLst>
        </c:ser>
        <c:ser>
          <c:idx val="2"/>
          <c:order val="3"/>
          <c:tx>
            <c:strRef>
              <c:f>'DPS Now Agg'!$A$4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Agg'!$D$4:$M$4</c15:sqref>
                  </c15:fullRef>
                </c:ext>
              </c:extLst>
              <c:f>('DPS Now Agg'!$E$4,'DPS Now Agg'!$G$4,'DPS Now Agg'!$I$4,'DPS Now Agg'!$K$4,'DPS Now Agg'!$M$4)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FB-4E17-B827-CF9438131CB2}"/>
            </c:ext>
          </c:extLst>
        </c:ser>
        <c:ser>
          <c:idx val="3"/>
          <c:order val="4"/>
          <c:tx>
            <c:strRef>
              <c:f>'DPS Now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Agg'!$D$5:$M$5</c15:sqref>
                  </c15:fullRef>
                </c:ext>
              </c:extLst>
              <c:f>('DPS Now Agg'!$E$5,'DPS Now Agg'!$G$5,'DPS Now Agg'!$I$5,'DPS Now Agg'!$K$5,'DPS Now Agg'!$M$5)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FB-4E17-B827-CF9438131CB2}"/>
            </c:ext>
          </c:extLst>
        </c:ser>
        <c:ser>
          <c:idx val="4"/>
          <c:order val="5"/>
          <c:tx>
            <c:strRef>
              <c:f>'DPS Now Agg'!$A$6</c:f>
              <c:strCache>
                <c:ptCount val="1"/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Agg'!$D$6:$M$6</c15:sqref>
                  </c15:fullRef>
                </c:ext>
              </c:extLst>
              <c:f>('DPS Now Agg'!$E$6,'DPS Now Agg'!$G$6,'DPS Now Agg'!$I$6,'DPS Now Agg'!$K$6,'DPS Now Agg'!$M$6)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FB-4E17-B827-CF9438131CB2}"/>
            </c:ext>
          </c:extLst>
        </c:ser>
        <c:ser>
          <c:idx val="5"/>
          <c:order val="6"/>
          <c:tx>
            <c:strRef>
              <c:f>'DPS Now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Agg'!$D$7:$M$7</c15:sqref>
                  </c15:fullRef>
                </c:ext>
              </c:extLst>
              <c:f>('DPS Now Agg'!$E$7,'DPS Now Agg'!$G$7,'DPS Now Agg'!$I$7,'DPS Now Agg'!$K$7,'DPS Now Agg'!$M$7)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FB-4E17-B827-CF9438131CB2}"/>
            </c:ext>
          </c:extLst>
        </c:ser>
        <c:ser>
          <c:idx val="6"/>
          <c:order val="7"/>
          <c:tx>
            <c:strRef>
              <c:f>'DPS Now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Agg'!$D$8:$M$8</c15:sqref>
                  </c15:fullRef>
                </c:ext>
              </c:extLst>
              <c:f>('DPS Now Agg'!$E$8,'DPS Now Agg'!$G$8,'DPS Now Agg'!$I$8,'DPS Now Agg'!$K$8,'DPS Now Agg'!$M$8)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FB-4E17-B827-CF9438131CB2}"/>
            </c:ext>
          </c:extLst>
        </c:ser>
        <c:ser>
          <c:idx val="7"/>
          <c:order val="8"/>
          <c:tx>
            <c:strRef>
              <c:f>'DPS Now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Agg'!$D$9:$M$9</c15:sqref>
                  </c15:fullRef>
                </c:ext>
              </c:extLst>
              <c:f>('DPS Now Agg'!$E$9,'DPS Now Agg'!$G$9,'DPS Now Agg'!$I$9,'DPS Now Agg'!$K$9,'DPS Now Agg'!$M$9)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FB-4E17-B827-CF9438131CB2}"/>
            </c:ext>
          </c:extLst>
        </c:ser>
        <c:ser>
          <c:idx val="8"/>
          <c:order val="9"/>
          <c:tx>
            <c:strRef>
              <c:f>'DPS Now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Agg'!$D$10:$M$10</c15:sqref>
                  </c15:fullRef>
                </c:ext>
              </c:extLst>
              <c:f>('DPS Now Agg'!$E$10,'DPS Now Agg'!$G$10,'DPS Now Agg'!$I$10,'DPS Now Agg'!$K$10,'DPS Now Agg'!$M$10)</c:f>
              <c:numCache>
                <c:formatCode>General</c:formatCode>
                <c:ptCount val="5"/>
                <c:pt idx="0">
                  <c:v>16.709</c:v>
                </c:pt>
                <c:pt idx="1">
                  <c:v>17.36</c:v>
                </c:pt>
                <c:pt idx="2">
                  <c:v>17.983000000000001</c:v>
                </c:pt>
                <c:pt idx="3">
                  <c:v>18.524000000000001</c:v>
                </c:pt>
                <c:pt idx="4">
                  <c:v>19.064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FB-4E17-B827-CF9438131CB2}"/>
            </c:ext>
          </c:extLst>
        </c:ser>
        <c:ser>
          <c:idx val="9"/>
          <c:order val="10"/>
          <c:tx>
            <c:strRef>
              <c:f>'DPS Now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Agg'!$D$11:$M$11</c15:sqref>
                  </c15:fullRef>
                </c:ext>
              </c:extLst>
              <c:f>('DPS Now Agg'!$E$11,'DPS Now Agg'!$G$11,'DPS Now Agg'!$I$11,'DPS Now Agg'!$K$11,'DPS Now Agg'!$M$11)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FB-4E17-B827-CF9438131CB2}"/>
            </c:ext>
          </c:extLst>
        </c:ser>
        <c:ser>
          <c:idx val="10"/>
          <c:order val="11"/>
          <c:tx>
            <c:strRef>
              <c:f>'DPS Now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Agg'!$D$12:$M$12</c15:sqref>
                  </c15:fullRef>
                </c:ext>
              </c:extLst>
              <c:f>('DPS Now Agg'!$E$12,'DPS Now Agg'!$G$12,'DPS Now Agg'!$I$12,'DPS Now Agg'!$K$12,'DPS Now Agg'!$M$12)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FB-4E17-B827-CF9438131CB2}"/>
            </c:ext>
          </c:extLst>
        </c:ser>
        <c:ser>
          <c:idx val="11"/>
          <c:order val="12"/>
          <c:tx>
            <c:strRef>
              <c:f>'DPS Now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Agg'!$D$13:$M$13</c15:sqref>
                  </c15:fullRef>
                </c:ext>
              </c:extLst>
              <c:f>('DPS Now Agg'!$E$13,'DPS Now Agg'!$G$13,'DPS Now Agg'!$I$13,'DPS Now Agg'!$K$13,'DPS Now Agg'!$M$13)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FB-4E17-B827-CF9438131CB2}"/>
            </c:ext>
          </c:extLst>
        </c:ser>
        <c:ser>
          <c:idx val="12"/>
          <c:order val="13"/>
          <c:tx>
            <c:strRef>
              <c:f>'DPS Now Agg'!$A$14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Agg'!$D$14:$M$14</c15:sqref>
                  </c15:fullRef>
                </c:ext>
              </c:extLst>
              <c:f>('DPS Now Agg'!$E$14,'DPS Now Agg'!$G$14,'DPS Now Agg'!$I$14,'DPS Now Agg'!$K$14,'DPS Now Agg'!$M$14)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FB-4E17-B827-CF9438131CB2}"/>
            </c:ext>
          </c:extLst>
        </c:ser>
        <c:ser>
          <c:idx val="13"/>
          <c:order val="14"/>
          <c:tx>
            <c:strRef>
              <c:f>'DPS Now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Agg'!$D$15:$M$15</c15:sqref>
                  </c15:fullRef>
                </c:ext>
              </c:extLst>
              <c:f>('DPS Now Agg'!$E$15,'DPS Now Agg'!$G$15,'DPS Now Agg'!$I$15,'DPS Now Agg'!$K$15,'DPS Now Agg'!$M$15)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FB-4E17-B827-CF9438131CB2}"/>
            </c:ext>
          </c:extLst>
        </c:ser>
        <c:ser>
          <c:idx val="14"/>
          <c:order val="15"/>
          <c:tx>
            <c:strRef>
              <c:f>'DPS Now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Agg'!$D$16:$M$16</c15:sqref>
                  </c15:fullRef>
                </c:ext>
              </c:extLst>
              <c:f>('DPS Now Agg'!$E$16,'DPS Now Agg'!$G$16,'DPS Now Agg'!$I$16,'DPS Now Agg'!$K$16,'DPS Now Agg'!$M$16)</c:f>
              <c:numCache>
                <c:formatCode>General</c:formatCode>
                <c:ptCount val="5"/>
                <c:pt idx="0">
                  <c:v>14.853</c:v>
                </c:pt>
                <c:pt idx="1">
                  <c:v>15.422000000000001</c:v>
                </c:pt>
                <c:pt idx="2">
                  <c:v>15.968</c:v>
                </c:pt>
                <c:pt idx="3">
                  <c:v>16.442</c:v>
                </c:pt>
                <c:pt idx="4">
                  <c:v>16.914999999999999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FB-4E17-B827-CF9438131CB2}"/>
            </c:ext>
          </c:extLst>
        </c:ser>
        <c:ser>
          <c:idx val="15"/>
          <c:order val="16"/>
          <c:tx>
            <c:strRef>
              <c:f>'DPS Now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Agg'!$D$17:$M$17</c15:sqref>
                  </c15:fullRef>
                </c:ext>
              </c:extLst>
              <c:f>('DPS Now Agg'!$E$17,'DPS Now Agg'!$G$17,'DPS Now Agg'!$I$17,'DPS Now Agg'!$K$17,'DPS Now Agg'!$M$17)</c:f>
              <c:numCache>
                <c:formatCode>General</c:formatCode>
                <c:ptCount val="5"/>
                <c:pt idx="0">
                  <c:v>14.244999999999999</c:v>
                </c:pt>
                <c:pt idx="1">
                  <c:v>14.803000000000001</c:v>
                </c:pt>
                <c:pt idx="2">
                  <c:v>15.337</c:v>
                </c:pt>
                <c:pt idx="3">
                  <c:v>15.802</c:v>
                </c:pt>
                <c:pt idx="4">
                  <c:v>16.265999999999998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FB-4E17-B827-CF9438131CB2}"/>
            </c:ext>
          </c:extLst>
        </c:ser>
        <c:ser>
          <c:idx val="16"/>
          <c:order val="17"/>
          <c:tx>
            <c:strRef>
              <c:f>'DPS Now Agg'!$A$18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Agg'!$D$18:$M$18</c15:sqref>
                  </c15:fullRef>
                </c:ext>
              </c:extLst>
              <c:f>('DPS Now Agg'!$E$18,'DPS Now Agg'!$G$18,'DPS Now Agg'!$I$18,'DPS Now Agg'!$K$18,'DPS Now Agg'!$M$18)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FB-4E17-B827-CF9438131CB2}"/>
            </c:ext>
          </c:extLst>
        </c:ser>
        <c:ser>
          <c:idx val="17"/>
          <c:order val="18"/>
          <c:tx>
            <c:strRef>
              <c:f>'DPS Now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Agg'!$D$19:$M$19</c15:sqref>
                  </c15:fullRef>
                </c:ext>
              </c:extLst>
              <c:f>('DPS Now Agg'!$E$19,'DPS Now Agg'!$G$19,'DPS Now Agg'!$I$19,'DPS Now Agg'!$K$19,'DPS Now Agg'!$M$19)</c:f>
              <c:numCache>
                <c:formatCode>General</c:formatCode>
                <c:ptCount val="5"/>
                <c:pt idx="0">
                  <c:v>13.634</c:v>
                </c:pt>
                <c:pt idx="1">
                  <c:v>14.169</c:v>
                </c:pt>
                <c:pt idx="2">
                  <c:v>14.682</c:v>
                </c:pt>
                <c:pt idx="3">
                  <c:v>15.128</c:v>
                </c:pt>
                <c:pt idx="4">
                  <c:v>15.573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FB-4E17-B827-CF9438131CB2}"/>
            </c:ext>
          </c:extLst>
        </c:ser>
        <c:ser>
          <c:idx val="18"/>
          <c:order val="19"/>
          <c:tx>
            <c:strRef>
              <c:f>'DPS Now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Agg'!$D$20:$M$20</c15:sqref>
                  </c15:fullRef>
                </c:ext>
              </c:extLst>
              <c:f>('DPS Now Agg'!$E$20,'DPS Now Agg'!$G$20,'DPS Now Agg'!$I$20,'DPS Now Agg'!$K$20,'DPS Now Agg'!$M$20)</c:f>
              <c:numCache>
                <c:formatCode>General</c:formatCode>
                <c:ptCount val="5"/>
                <c:pt idx="0">
                  <c:v>15.019</c:v>
                </c:pt>
                <c:pt idx="1">
                  <c:v>15.603</c:v>
                </c:pt>
                <c:pt idx="2">
                  <c:v>16.163</c:v>
                </c:pt>
                <c:pt idx="3">
                  <c:v>16.649000000000001</c:v>
                </c:pt>
                <c:pt idx="4">
                  <c:v>17.134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FB-4E17-B827-CF9438131CB2}"/>
            </c:ext>
          </c:extLst>
        </c:ser>
        <c:ser>
          <c:idx val="19"/>
          <c:order val="20"/>
          <c:tx>
            <c:strRef>
              <c:f>'DPS Now Agg'!$A$21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Agg'!$D$21:$M$21</c15:sqref>
                  </c15:fullRef>
                </c:ext>
              </c:extLst>
              <c:f>('DPS Now Agg'!$E$21,'DPS Now Agg'!$G$21,'DPS Now Agg'!$I$21,'DPS Now Agg'!$K$21,'DPS Now Agg'!$M$21)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FB-4E17-B827-CF9438131CB2}"/>
            </c:ext>
          </c:extLst>
        </c:ser>
        <c:ser>
          <c:idx val="20"/>
          <c:order val="21"/>
          <c:tx>
            <c:strRef>
              <c:f>'DPS Now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Agg'!$D$22:$M$22</c15:sqref>
                  </c15:fullRef>
                </c:ext>
              </c:extLst>
              <c:f>('DPS Now Agg'!$E$22,'DPS Now Agg'!$G$22,'DPS Now Agg'!$I$22,'DPS Now Agg'!$K$22,'DPS Now Agg'!$M$22)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FB-4E17-B827-CF9438131CB2}"/>
            </c:ext>
          </c:extLst>
        </c:ser>
        <c:ser>
          <c:idx val="21"/>
          <c:order val="22"/>
          <c:tx>
            <c:strRef>
              <c:f>'DPS Now Agg'!$A$23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Agg'!$D$23:$M$23</c15:sqref>
                  </c15:fullRef>
                </c:ext>
              </c:extLst>
              <c:f>('DPS Now Agg'!$E$23,'DPS Now Agg'!$G$23,'DPS Now Agg'!$I$23,'DPS Now Agg'!$K$23,'DPS Now Agg'!$M$23)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BF34-46F0-AF9E-104E76F42880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BF34-46F0-AF9E-104E76F42880}"/>
                </c16:ptentry>
              </c16:datapointuniqueidmap>
            </c:ext>
            <c:ext xmlns:c16="http://schemas.microsoft.com/office/drawing/2014/chart" uri="{C3380CC4-5D6E-409C-BE32-E72D297353CC}">
              <c16:uniqueId val="{0000001A-D4FB-4E17-B827-CF9438131CB2}"/>
            </c:ext>
          </c:extLst>
        </c:ser>
        <c:ser>
          <c:idx val="22"/>
          <c:order val="23"/>
          <c:tx>
            <c:strRef>
              <c:f>'DPS Now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Agg'!$D$24:$M$24</c15:sqref>
                  </c15:fullRef>
                </c:ext>
              </c:extLst>
              <c:f>('DPS Now Agg'!$E$24,'DPS Now Agg'!$G$24,'DPS Now Agg'!$I$24,'DPS Now Agg'!$K$24,'DPS Now Agg'!$M$24)</c:f>
              <c:numCache>
                <c:formatCode>General</c:formatCode>
                <c:ptCount val="5"/>
                <c:pt idx="0">
                  <c:v>14.287000000000001</c:v>
                </c:pt>
                <c:pt idx="1">
                  <c:v>14.831</c:v>
                </c:pt>
                <c:pt idx="2">
                  <c:v>15.353</c:v>
                </c:pt>
                <c:pt idx="3">
                  <c:v>15.807</c:v>
                </c:pt>
                <c:pt idx="4">
                  <c:v>16.260000000000002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4FB-4E17-B827-CF9438131CB2}"/>
            </c:ext>
          </c:extLst>
        </c:ser>
        <c:ser>
          <c:idx val="23"/>
          <c:order val="24"/>
          <c:tx>
            <c:strRef>
              <c:f>'DPS Now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Agg'!$D$25:$M$25</c15:sqref>
                  </c15:fullRef>
                </c:ext>
              </c:extLst>
              <c:f>('DPS Now Agg'!$E$25,'DPS Now Agg'!$G$25,'DPS Now Agg'!$I$25,'DPS Now Agg'!$K$25,'DPS Now Agg'!$M$25)</c:f>
              <c:numCache>
                <c:formatCode>General</c:formatCode>
                <c:ptCount val="5"/>
                <c:pt idx="0">
                  <c:v>14.353999999999999</c:v>
                </c:pt>
                <c:pt idx="1">
                  <c:v>14.888999999999999</c:v>
                </c:pt>
                <c:pt idx="2">
                  <c:v>15.401999999999999</c:v>
                </c:pt>
                <c:pt idx="3">
                  <c:v>15.848000000000001</c:v>
                </c:pt>
                <c:pt idx="4">
                  <c:v>16.292999999999999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4FB-4E17-B827-CF9438131CB2}"/>
            </c:ext>
          </c:extLst>
        </c:ser>
        <c:ser>
          <c:idx val="24"/>
          <c:order val="25"/>
          <c:tx>
            <c:strRef>
              <c:f>'DPS Now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Agg'!$D$26:$M$26</c15:sqref>
                  </c15:fullRef>
                </c:ext>
              </c:extLst>
              <c:f>('DPS Now Agg'!$E$26,'DPS Now Agg'!$G$26,'DPS Now Agg'!$I$26,'DPS Now Agg'!$K$26,'DPS Now Agg'!$M$26)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4FB-4E17-B827-CF9438131CB2}"/>
            </c:ext>
          </c:extLst>
        </c:ser>
        <c:ser>
          <c:idx val="25"/>
          <c:order val="26"/>
          <c:tx>
            <c:strRef>
              <c:f>'DPS Now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Agg'!$D$27:$M$27</c15:sqref>
                  </c15:fullRef>
                </c:ext>
              </c:extLst>
              <c:f>('DPS Now Agg'!$E$27,'DPS Now Agg'!$G$27,'DPS Now Agg'!$I$27,'DPS Now Agg'!$K$27,'DPS Now Agg'!$M$27)</c:f>
              <c:numCache>
                <c:formatCode>General</c:formatCode>
                <c:ptCount val="5"/>
                <c:pt idx="0">
                  <c:v>13.599</c:v>
                </c:pt>
                <c:pt idx="1">
                  <c:v>14.129</c:v>
                </c:pt>
                <c:pt idx="2">
                  <c:v>14.637</c:v>
                </c:pt>
                <c:pt idx="3">
                  <c:v>15.077999999999999</c:v>
                </c:pt>
                <c:pt idx="4">
                  <c:v>15.519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4FB-4E17-B827-CF9438131CB2}"/>
            </c:ext>
          </c:extLst>
        </c:ser>
        <c:ser>
          <c:idx val="26"/>
          <c:order val="27"/>
          <c:tx>
            <c:strRef>
              <c:f>'DPS Now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Agg'!$D$28:$M$28</c15:sqref>
                  </c15:fullRef>
                </c:ext>
              </c:extLst>
              <c:f>('DPS Now Agg'!$E$28,'DPS Now Agg'!$G$28,'DPS Now Agg'!$I$28,'DPS Now Agg'!$K$28,'DPS Now Agg'!$M$28)</c:f>
              <c:numCache>
                <c:formatCode>General</c:formatCode>
                <c:ptCount val="5"/>
                <c:pt idx="0">
                  <c:v>11.882999999999999</c:v>
                </c:pt>
                <c:pt idx="1">
                  <c:v>12.346</c:v>
                </c:pt>
                <c:pt idx="2">
                  <c:v>12.791</c:v>
                </c:pt>
                <c:pt idx="3">
                  <c:v>13.177</c:v>
                </c:pt>
                <c:pt idx="4">
                  <c:v>13.563000000000001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4FB-4E17-B827-CF9438131CB2}"/>
            </c:ext>
          </c:extLst>
        </c:ser>
        <c:ser>
          <c:idx val="27"/>
          <c:order val="28"/>
          <c:tx>
            <c:strRef>
              <c:f>'DPS Now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Agg'!$D$29:$M$29</c15:sqref>
                  </c15:fullRef>
                </c:ext>
              </c:extLst>
              <c:f>('DPS Now Agg'!$E$29,'DPS Now Agg'!$G$29,'DPS Now Agg'!$I$29,'DPS Now Agg'!$K$29,'DPS Now Agg'!$M$29)</c:f>
              <c:numCache>
                <c:formatCode>General</c:formatCode>
                <c:ptCount val="5"/>
                <c:pt idx="0">
                  <c:v>12.454000000000001</c:v>
                </c:pt>
                <c:pt idx="1">
                  <c:v>12.936999999999999</c:v>
                </c:pt>
                <c:pt idx="2">
                  <c:v>13.398999999999999</c:v>
                </c:pt>
                <c:pt idx="3">
                  <c:v>13.801</c:v>
                </c:pt>
                <c:pt idx="4">
                  <c:v>14.202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4FB-4E17-B827-CF9438131CB2}"/>
            </c:ext>
          </c:extLst>
        </c:ser>
        <c:ser>
          <c:idx val="28"/>
          <c:order val="29"/>
          <c:tx>
            <c:strRef>
              <c:f>'DPS Now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Agg'!$D$30:$M$30</c15:sqref>
                  </c15:fullRef>
                </c:ext>
              </c:extLst>
              <c:f>('DPS Now Agg'!$E$30,'DPS Now Agg'!$G$30,'DPS Now Agg'!$I$30,'DPS Now Agg'!$K$30,'DPS Now Agg'!$M$30)</c:f>
              <c:numCache>
                <c:formatCode>General</c:formatCode>
                <c:ptCount val="5"/>
                <c:pt idx="0">
                  <c:v>12.755000000000001</c:v>
                </c:pt>
                <c:pt idx="1">
                  <c:v>13.244999999999999</c:v>
                </c:pt>
                <c:pt idx="2">
                  <c:v>13.715999999999999</c:v>
                </c:pt>
                <c:pt idx="3">
                  <c:v>14.124000000000001</c:v>
                </c:pt>
                <c:pt idx="4">
                  <c:v>14.532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4FB-4E17-B827-CF9438131CB2}"/>
            </c:ext>
          </c:extLst>
        </c:ser>
        <c:ser>
          <c:idx val="29"/>
          <c:order val="30"/>
          <c:tx>
            <c:strRef>
              <c:f>'DPS Now Agg'!$A$31</c:f>
              <c:strCache>
                <c:ptCount val="1"/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Agg'!$D$31:$M$31</c15:sqref>
                  </c15:fullRef>
                </c:ext>
              </c:extLst>
              <c:f>('DPS Now Agg'!$E$31,'DPS Now Agg'!$G$31,'DPS Now Agg'!$I$31,'DPS Now Agg'!$K$31,'DPS Now Agg'!$M$31)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4FB-4E17-B827-CF9438131CB2}"/>
            </c:ext>
          </c:extLst>
        </c:ser>
        <c:ser>
          <c:idx val="30"/>
          <c:order val="31"/>
          <c:tx>
            <c:strRef>
              <c:f>'DPS Now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Agg'!$D$32:$M$32</c15:sqref>
                  </c15:fullRef>
                </c:ext>
              </c:extLst>
              <c:f>('DPS Now Agg'!$E$32,'DPS Now Agg'!$G$32,'DPS Now Agg'!$I$32,'DPS Now Agg'!$K$32,'DPS Now Agg'!$M$32)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4FB-4E17-B827-CF9438131CB2}"/>
            </c:ext>
          </c:extLst>
        </c:ser>
        <c:ser>
          <c:idx val="31"/>
          <c:order val="32"/>
          <c:tx>
            <c:strRef>
              <c:f>'DPS Now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Agg'!$D$33:$M$33</c15:sqref>
                  </c15:fullRef>
                </c:ext>
              </c:extLst>
              <c:f>('DPS Now Agg'!$E$33,'DPS Now Agg'!$G$33,'DPS Now Agg'!$I$33,'DPS Now Agg'!$K$33,'DPS Now Agg'!$M$33)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4FB-4E17-B827-CF9438131CB2}"/>
            </c:ext>
          </c:extLst>
        </c:ser>
        <c:ser>
          <c:idx val="32"/>
          <c:order val="33"/>
          <c:tx>
            <c:strRef>
              <c:f>'DPS Now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Agg'!$D$34:$M$34</c15:sqref>
                  </c15:fullRef>
                </c:ext>
              </c:extLst>
              <c:f>('DPS Now Agg'!$E$34,'DPS Now Agg'!$G$34,'DPS Now Agg'!$I$34,'DPS Now Agg'!$K$34,'DPS Now Agg'!$M$34)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4FB-4E17-B827-CF9438131CB2}"/>
            </c:ext>
          </c:extLst>
        </c:ser>
        <c:ser>
          <c:idx val="33"/>
          <c:order val="34"/>
          <c:tx>
            <c:strRef>
              <c:f>'DPS Now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Agg'!$D$35:$M$35</c15:sqref>
                  </c15:fullRef>
                </c:ext>
              </c:extLst>
              <c:f>('DPS Now Agg'!$E$35,'DPS Now Agg'!$G$35,'DPS Now Agg'!$I$35,'DPS Now Agg'!$K$35,'DPS Now Agg'!$M$35)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4FB-4E17-B827-CF9438131CB2}"/>
            </c:ext>
          </c:extLst>
        </c:ser>
        <c:ser>
          <c:idx val="34"/>
          <c:order val="35"/>
          <c:tx>
            <c:strRef>
              <c:f>'DPS Now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Agg'!$D$36:$M$36</c15:sqref>
                  </c15:fullRef>
                </c:ext>
              </c:extLst>
              <c:f>('DPS Now Agg'!$E$36,'DPS Now Agg'!$G$36,'DPS Now Agg'!$I$36,'DPS Now Agg'!$K$36,'DPS Now Agg'!$M$36)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4FB-4E17-B827-CF9438131CB2}"/>
            </c:ext>
          </c:extLst>
        </c:ser>
        <c:ser>
          <c:idx val="35"/>
          <c:order val="36"/>
          <c:tx>
            <c:strRef>
              <c:f>'DPS Now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Agg'!$D$37:$M$37</c15:sqref>
                  </c15:fullRef>
                </c:ext>
              </c:extLst>
              <c:f>('DPS Now Agg'!$E$37,'DPS Now Agg'!$G$37,'DPS Now Agg'!$I$37,'DPS Now Agg'!$K$37,'DPS Now Agg'!$M$37)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4FB-4E17-B827-CF9438131CB2}"/>
            </c:ext>
          </c:extLst>
        </c:ser>
        <c:ser>
          <c:idx val="36"/>
          <c:order val="37"/>
          <c:tx>
            <c:strRef>
              <c:f>'DPS Now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Agg'!$D$38:$M$38</c15:sqref>
                  </c15:fullRef>
                </c:ext>
              </c:extLst>
              <c:f>('DPS Now Agg'!$E$38,'DPS Now Agg'!$G$38,'DPS Now Agg'!$I$38,'DPS Now Agg'!$K$38,'DPS Now Agg'!$M$38)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4FB-4E17-B827-CF9438131CB2}"/>
            </c:ext>
          </c:extLst>
        </c:ser>
        <c:ser>
          <c:idx val="37"/>
          <c:order val="38"/>
          <c:tx>
            <c:strRef>
              <c:f>'DPS Now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Agg'!$D$39:$M$39</c15:sqref>
                  </c15:fullRef>
                </c:ext>
              </c:extLst>
              <c:f>('DPS Now Agg'!$E$39,'DPS Now Agg'!$G$39,'DPS Now Agg'!$I$39,'DPS Now Agg'!$K$39,'DPS Now Agg'!$M$39)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4FB-4E17-B827-CF9438131CB2}"/>
            </c:ext>
          </c:extLst>
        </c:ser>
        <c:ser>
          <c:idx val="43"/>
          <c:order val="44"/>
          <c:tx>
            <c:strRef>
              <c:f>'DPS Now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Agg'!$D$45:$M$45</c15:sqref>
                  </c15:fullRef>
                </c:ext>
              </c:extLst>
              <c:f>('DPS Now Agg'!$E$45,'DPS Now Agg'!$G$45,'DPS Now Agg'!$I$45,'DPS Now Agg'!$K$45,'DPS Now Agg'!$M$45)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4FB-4E17-B827-CF9438131CB2}"/>
            </c:ext>
          </c:extLst>
        </c:ser>
        <c:ser>
          <c:idx val="44"/>
          <c:order val="45"/>
          <c:tx>
            <c:strRef>
              <c:f>'DPS Now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Agg'!$D$46:$M$46</c15:sqref>
                  </c15:fullRef>
                </c:ext>
              </c:extLst>
              <c:f>('DPS Now Agg'!$E$46,'DPS Now Agg'!$G$46,'DPS Now Agg'!$I$46,'DPS Now Agg'!$K$46,'DPS Now Agg'!$M$46)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4FB-4E17-B827-CF9438131CB2}"/>
            </c:ext>
          </c:extLst>
        </c:ser>
        <c:ser>
          <c:idx val="45"/>
          <c:order val="46"/>
          <c:tx>
            <c:strRef>
              <c:f>'DPS Now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Agg'!$D$47:$M$47</c15:sqref>
                  </c15:fullRef>
                </c:ext>
              </c:extLst>
              <c:f>('DPS Now Agg'!$E$47,'DPS Now Agg'!$G$47,'DPS Now Agg'!$I$47,'DPS Now Agg'!$K$47,'DPS Now Agg'!$M$47)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4FB-4E17-B827-CF9438131CB2}"/>
            </c:ext>
          </c:extLst>
        </c:ser>
        <c:ser>
          <c:idx val="46"/>
          <c:order val="47"/>
          <c:tx>
            <c:strRef>
              <c:f>'DPS Now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Agg'!$D$48:$M$48</c15:sqref>
                  </c15:fullRef>
                </c:ext>
              </c:extLst>
              <c:f>('DPS Now Agg'!$E$48,'DPS Now Agg'!$G$48,'DPS Now Agg'!$I$48,'DPS Now Agg'!$K$48,'DPS Now Agg'!$M$48)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4FB-4E17-B827-CF9438131CB2}"/>
            </c:ext>
          </c:extLst>
        </c:ser>
        <c:ser>
          <c:idx val="47"/>
          <c:order val="48"/>
          <c:tx>
            <c:strRef>
              <c:f>'DPS Now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Agg'!$D$49:$M$49</c15:sqref>
                  </c15:fullRef>
                </c:ext>
              </c:extLst>
              <c:f>('DPS Now Agg'!$E$49,'DPS Now Agg'!$G$49,'DPS Now Agg'!$I$49,'DPS Now Agg'!$K$49,'DPS Now Agg'!$M$49)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4FB-4E17-B827-CF9438131CB2}"/>
            </c:ext>
          </c:extLst>
        </c:ser>
        <c:ser>
          <c:idx val="48"/>
          <c:order val="49"/>
          <c:tx>
            <c:strRef>
              <c:f>'DPS Now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Agg'!$D$50:$M$50</c15:sqref>
                  </c15:fullRef>
                </c:ext>
              </c:extLst>
              <c:f>('DPS Now Agg'!$E$50,'DPS Now Agg'!$G$50,'DPS Now Agg'!$I$50,'DPS Now Agg'!$K$50,'DPS Now Agg'!$M$50)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4FB-4E17-B827-CF9438131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Agg'!$D$1:$M$1</c15:sqref>
                        </c15:fullRef>
                        <c15:formulaRef>
                          <c15:sqref>('DPS Now Agg'!$E$1,'DPS Now Agg'!$G$1,'DPS Now Agg'!$I$1,'DPS Now Agg'!$K$1,'DPS Now Agg'!$M$1)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D4FB-4E17-B827-CF9438131CB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Future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Agg'!$D$40:$M$40</c15:sqref>
                  </c15:fullRef>
                </c:ext>
              </c:extLst>
              <c:f>('ASE Future Agg'!$D$40,'ASE Future Agg'!$F$40,'ASE Future Agg'!$H$40,'ASE Future Agg'!$J$40,'ASE Future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AB-4467-AB41-359070AF475E}"/>
            </c:ext>
          </c:extLst>
        </c:ser>
        <c:ser>
          <c:idx val="39"/>
          <c:order val="40"/>
          <c:tx>
            <c:strRef>
              <c:f>'ASE Future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Agg'!$D$41:$M$41</c15:sqref>
                  </c15:fullRef>
                </c:ext>
              </c:extLst>
              <c:f>('ASE Future Agg'!$D$41,'ASE Future Agg'!$F$41,'ASE Future Agg'!$H$41,'ASE Future Agg'!$J$41,'ASE Future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AB-4467-AB41-359070AF475E}"/>
            </c:ext>
          </c:extLst>
        </c:ser>
        <c:ser>
          <c:idx val="40"/>
          <c:order val="41"/>
          <c:tx>
            <c:strRef>
              <c:f>'ASE Future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Agg'!$D$42:$M$42</c15:sqref>
                  </c15:fullRef>
                </c:ext>
              </c:extLst>
              <c:f>('ASE Future Agg'!$D$42,'ASE Future Agg'!$F$42,'ASE Future Agg'!$H$42,'ASE Future Agg'!$J$42,'ASE Future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AB-4467-AB41-359070AF475E}"/>
            </c:ext>
          </c:extLst>
        </c:ser>
        <c:ser>
          <c:idx val="41"/>
          <c:order val="42"/>
          <c:tx>
            <c:strRef>
              <c:f>'ASE Future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Agg'!$D$43:$M$43</c15:sqref>
                  </c15:fullRef>
                </c:ext>
              </c:extLst>
              <c:f>('ASE Future Agg'!$D$43,'ASE Future Agg'!$F$43,'ASE Future Agg'!$H$43,'ASE Future Agg'!$J$43,'ASE Future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AB-4467-AB41-359070AF475E}"/>
            </c:ext>
          </c:extLst>
        </c:ser>
        <c:ser>
          <c:idx val="42"/>
          <c:order val="43"/>
          <c:tx>
            <c:strRef>
              <c:f>'ASE Future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Agg'!$D$44:$M$44</c15:sqref>
                  </c15:fullRef>
                </c:ext>
              </c:extLst>
              <c:f>('ASE Future Agg'!$D$44,'ASE Future Agg'!$F$44,'ASE Future Agg'!$H$44,'ASE Future Agg'!$J$44,'ASE Future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AB-4467-AB41-359070AF475E}"/>
            </c:ext>
          </c:extLst>
        </c:ser>
        <c:ser>
          <c:idx val="0"/>
          <c:order val="1"/>
          <c:tx>
            <c:strRef>
              <c:f>'ASE Future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Agg'!$D$2:$M$2</c15:sqref>
                  </c15:fullRef>
                </c:ext>
              </c:extLst>
              <c:f>('ASE Future Agg'!$D$2,'ASE Future Agg'!$F$2,'ASE Future Agg'!$H$2,'ASE Future Agg'!$J$2,'ASE Future Agg'!$L$2)</c:f>
              <c:numCache>
                <c:formatCode>General</c:formatCode>
                <c:ptCount val="5"/>
                <c:pt idx="0">
                  <c:v>1.11919008205203</c:v>
                </c:pt>
                <c:pt idx="1">
                  <c:v>1.0494987078050719</c:v>
                </c:pt>
                <c:pt idx="2">
                  <c:v>1</c:v>
                </c:pt>
                <c:pt idx="3">
                  <c:v>0.9571406777726067</c:v>
                </c:pt>
                <c:pt idx="4">
                  <c:v>0.92306600323453569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AB-4467-AB41-359070AF475E}"/>
            </c:ext>
          </c:extLst>
        </c:ser>
        <c:ser>
          <c:idx val="1"/>
          <c:order val="2"/>
          <c:tx>
            <c:strRef>
              <c:f>'ASE Future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Agg'!$D$3:$M$3</c15:sqref>
                  </c15:fullRef>
                </c:ext>
              </c:extLst>
              <c:f>('ASE Future Agg'!$D$3,'ASE Future Agg'!$F$3,'ASE Future Agg'!$H$3,'ASE Future Agg'!$J$3,'ASE Future Agg'!$L$3)</c:f>
              <c:numCache>
                <c:formatCode>General</c:formatCode>
                <c:ptCount val="5"/>
                <c:pt idx="0">
                  <c:v>1.1016493048838214</c:v>
                </c:pt>
                <c:pt idx="1">
                  <c:v>1.0493206584970862</c:v>
                </c:pt>
                <c:pt idx="2">
                  <c:v>1.001801617106806</c:v>
                </c:pt>
                <c:pt idx="3">
                  <c:v>0.96519000286553003</c:v>
                </c:pt>
                <c:pt idx="4">
                  <c:v>0.92951948966713394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AB-4467-AB41-359070AF475E}"/>
            </c:ext>
          </c:extLst>
        </c:ser>
        <c:ser>
          <c:idx val="2"/>
          <c:order val="3"/>
          <c:tx>
            <c:strRef>
              <c:f>'ASE Future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Agg'!$D$4:$M$4</c15:sqref>
                  </c15:fullRef>
                </c:ext>
              </c:extLst>
              <c:f>('ASE Future Agg'!$D$4,'ASE Future Agg'!$F$4,'ASE Future Agg'!$H$4,'ASE Future Agg'!$J$4,'ASE Future Agg'!$L$4)</c:f>
              <c:numCache>
                <c:formatCode>General</c:formatCode>
                <c:ptCount val="5"/>
                <c:pt idx="0">
                  <c:v>1.1938389618542209</c:v>
                </c:pt>
                <c:pt idx="1">
                  <c:v>1.1139283141650238</c:v>
                </c:pt>
                <c:pt idx="2">
                  <c:v>1.0636793719722446</c:v>
                </c:pt>
                <c:pt idx="3">
                  <c:v>1.0101054773801983</c:v>
                </c:pt>
                <c:pt idx="4">
                  <c:v>0.97144667122677664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AB-4467-AB41-359070AF475E}"/>
            </c:ext>
          </c:extLst>
        </c:ser>
        <c:ser>
          <c:idx val="3"/>
          <c:order val="4"/>
          <c:tx>
            <c:strRef>
              <c:f>'ASE Future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Agg'!$D$5:$M$5</c15:sqref>
                  </c15:fullRef>
                </c:ext>
              </c:extLst>
              <c:f>('ASE Future Agg'!$D$5,'ASE Future Agg'!$F$5,'ASE Future Agg'!$H$5,'ASE Future Agg'!$J$5,'ASE Future Agg'!$L$5)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AB-4467-AB41-359070AF475E}"/>
            </c:ext>
          </c:extLst>
        </c:ser>
        <c:ser>
          <c:idx val="4"/>
          <c:order val="5"/>
          <c:tx>
            <c:strRef>
              <c:f>'ASE Future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76200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Agg'!$D$6:$M$6</c15:sqref>
                  </c15:fullRef>
                </c:ext>
              </c:extLst>
              <c:f>('ASE Future Agg'!$D$6,'ASE Future Agg'!$F$6,'ASE Future Agg'!$H$6,'ASE Future Agg'!$J$6,'ASE Future Agg'!$L$6)</c:f>
              <c:numCache>
                <c:formatCode>General</c:formatCode>
                <c:ptCount val="5"/>
                <c:pt idx="0">
                  <c:v>1.1989888386612715</c:v>
                </c:pt>
                <c:pt idx="1">
                  <c:v>1.1441559284048066</c:v>
                </c:pt>
                <c:pt idx="2">
                  <c:v>1.0937573873794881</c:v>
                </c:pt>
                <c:pt idx="3">
                  <c:v>1.0597769335318912</c:v>
                </c:pt>
                <c:pt idx="4">
                  <c:v>1.025071085537786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AB-4467-AB41-359070AF475E}"/>
            </c:ext>
          </c:extLst>
        </c:ser>
        <c:ser>
          <c:idx val="5"/>
          <c:order val="6"/>
          <c:tx>
            <c:strRef>
              <c:f>'ASE Future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Agg'!$D$7:$M$7</c15:sqref>
                  </c15:fullRef>
                </c:ext>
              </c:extLst>
              <c:f>('ASE Future Agg'!$D$7,'ASE Future Agg'!$F$7,'ASE Future Agg'!$H$7,'ASE Future Agg'!$J$7,'ASE Future Agg'!$L$7)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AB-4467-AB41-359070AF475E}"/>
            </c:ext>
          </c:extLst>
        </c:ser>
        <c:ser>
          <c:idx val="6"/>
          <c:order val="7"/>
          <c:tx>
            <c:strRef>
              <c:f>'ASE Future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Agg'!$D$8:$M$8</c15:sqref>
                  </c15:fullRef>
                </c:ext>
              </c:extLst>
              <c:f>('ASE Future Agg'!$D$8,'ASE Future Agg'!$F$8,'ASE Future Agg'!$H$8,'ASE Future Agg'!$J$8,'ASE Future Agg'!$L$8)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3AB-4467-AB41-359070AF475E}"/>
            </c:ext>
          </c:extLst>
        </c:ser>
        <c:ser>
          <c:idx val="7"/>
          <c:order val="8"/>
          <c:tx>
            <c:strRef>
              <c:f>'ASE Future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Agg'!$D$9:$M$9</c15:sqref>
                  </c15:fullRef>
                </c:ext>
              </c:extLst>
              <c:f>('ASE Future Agg'!$D$9,'ASE Future Agg'!$F$9,'ASE Future Agg'!$H$9,'ASE Future Agg'!$J$9,'ASE Future Agg'!$L$9)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3AB-4467-AB41-359070AF475E}"/>
            </c:ext>
          </c:extLst>
        </c:ser>
        <c:ser>
          <c:idx val="8"/>
          <c:order val="9"/>
          <c:tx>
            <c:strRef>
              <c:f>'ASE Future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Agg'!$D$10:$M$10</c15:sqref>
                  </c15:fullRef>
                </c:ext>
              </c:extLst>
              <c:f>('ASE Future Agg'!$D$10,'ASE Future Agg'!$F$10,'ASE Future Agg'!$H$10,'ASE Future Agg'!$J$10,'ASE Future Agg'!$L$10)</c:f>
              <c:numCache>
                <c:formatCode>General</c:formatCode>
                <c:ptCount val="5"/>
                <c:pt idx="0">
                  <c:v>1.2933330836443293</c:v>
                </c:pt>
                <c:pt idx="1">
                  <c:v>1.2306126592783009</c:v>
                </c:pt>
                <c:pt idx="2">
                  <c:v>1.1767246904806841</c:v>
                </c:pt>
                <c:pt idx="3">
                  <c:v>1.1323737453782208</c:v>
                </c:pt>
                <c:pt idx="4">
                  <c:v>1.0906631874464057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3AB-4467-AB41-359070AF475E}"/>
            </c:ext>
          </c:extLst>
        </c:ser>
        <c:ser>
          <c:idx val="9"/>
          <c:order val="10"/>
          <c:tx>
            <c:strRef>
              <c:f>'ASE Future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Agg'!$D$11:$M$11</c15:sqref>
                  </c15:fullRef>
                </c:ext>
              </c:extLst>
              <c:f>('ASE Future Agg'!$D$11,'ASE Future Agg'!$F$11,'ASE Future Agg'!$H$11,'ASE Future Agg'!$J$11,'ASE Future Agg'!$L$11)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3AB-4467-AB41-359070AF475E}"/>
            </c:ext>
          </c:extLst>
        </c:ser>
        <c:ser>
          <c:idx val="10"/>
          <c:order val="11"/>
          <c:tx>
            <c:strRef>
              <c:f>'ASE Future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Agg'!$D$12:$M$12</c15:sqref>
                  </c15:fullRef>
                </c:ext>
              </c:extLst>
              <c:f>('ASE Future Agg'!$D$12,'ASE Future Agg'!$F$12,'ASE Future Agg'!$H$12,'ASE Future Agg'!$J$12,'ASE Future Agg'!$L$12)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3AB-4467-AB41-359070AF475E}"/>
            </c:ext>
          </c:extLst>
        </c:ser>
        <c:ser>
          <c:idx val="11"/>
          <c:order val="12"/>
          <c:tx>
            <c:strRef>
              <c:f>'ASE Future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Agg'!$D$13:$M$13</c15:sqref>
                  </c15:fullRef>
                </c:ext>
              </c:extLst>
              <c:f>('ASE Future Agg'!$D$13,'ASE Future Agg'!$F$13,'ASE Future Agg'!$H$13,'ASE Future Agg'!$J$13,'ASE Future Agg'!$L$13)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3AB-4467-AB41-359070AF475E}"/>
            </c:ext>
          </c:extLst>
        </c:ser>
        <c:ser>
          <c:idx val="12"/>
          <c:order val="13"/>
          <c:tx>
            <c:strRef>
              <c:f>'ASE Future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Agg'!$D$14:$M$14</c15:sqref>
                  </c15:fullRef>
                </c:ext>
              </c:extLst>
              <c:f>('ASE Future Agg'!$D$14,'ASE Future Agg'!$F$14,'ASE Future Agg'!$H$14,'ASE Future Agg'!$J$14,'ASE Future Agg'!$L$14)</c:f>
              <c:numCache>
                <c:formatCode>General</c:formatCode>
                <c:ptCount val="5"/>
                <c:pt idx="0">
                  <c:v>1.4216461364505826</c:v>
                </c:pt>
                <c:pt idx="1">
                  <c:v>1.3577441393821876</c:v>
                </c:pt>
                <c:pt idx="2">
                  <c:v>1.307315219496074</c:v>
                </c:pt>
                <c:pt idx="3">
                  <c:v>1.2595703625162389</c:v>
                </c:pt>
                <c:pt idx="4">
                  <c:v>1.2083577600488369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3AB-4467-AB41-359070AF475E}"/>
            </c:ext>
          </c:extLst>
        </c:ser>
        <c:ser>
          <c:idx val="13"/>
          <c:order val="14"/>
          <c:tx>
            <c:strRef>
              <c:f>'ASE Future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Agg'!$D$15:$M$15</c15:sqref>
                  </c15:fullRef>
                </c:ext>
              </c:extLst>
              <c:f>('ASE Future Agg'!$D$15,'ASE Future Agg'!$F$15,'ASE Future Agg'!$H$15,'ASE Future Agg'!$J$15,'ASE Future Agg'!$L$15)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3AB-4467-AB41-359070AF475E}"/>
            </c:ext>
          </c:extLst>
        </c:ser>
        <c:ser>
          <c:idx val="14"/>
          <c:order val="15"/>
          <c:tx>
            <c:strRef>
              <c:f>'ASE Future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Agg'!$D$16:$M$16</c15:sqref>
                  </c15:fullRef>
                </c:ext>
              </c:extLst>
              <c:f>('ASE Future Agg'!$D$16,'ASE Future Agg'!$F$16,'ASE Future Agg'!$H$16,'ASE Future Agg'!$J$16,'ASE Future Agg'!$L$16)</c:f>
              <c:numCache>
                <c:formatCode>General</c:formatCode>
                <c:ptCount val="5"/>
                <c:pt idx="0">
                  <c:v>1.4607486378041017</c:v>
                </c:pt>
                <c:pt idx="1">
                  <c:v>1.3869953370023593</c:v>
                </c:pt>
                <c:pt idx="2">
                  <c:v>1.3330756256635958</c:v>
                </c:pt>
                <c:pt idx="3">
                  <c:v>1.286609721752346</c:v>
                </c:pt>
                <c:pt idx="4">
                  <c:v>1.2330312441343314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3AB-4467-AB41-359070AF475E}"/>
            </c:ext>
          </c:extLst>
        </c:ser>
        <c:ser>
          <c:idx val="15"/>
          <c:order val="16"/>
          <c:tx>
            <c:strRef>
              <c:f>'ASE Future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Agg'!$D$17:$M$17</c15:sqref>
                  </c15:fullRef>
                </c:ext>
              </c:extLst>
              <c:f>('ASE Future Agg'!$D$17,'ASE Future Agg'!$F$17,'ASE Future Agg'!$H$17,'ASE Future Agg'!$J$17,'ASE Future Agg'!$L$17)</c:f>
              <c:numCache>
                <c:formatCode>General</c:formatCode>
                <c:ptCount val="5"/>
                <c:pt idx="0">
                  <c:v>1.4841063373903294</c:v>
                </c:pt>
                <c:pt idx="1">
                  <c:v>1.4098282852978852</c:v>
                </c:pt>
                <c:pt idx="2">
                  <c:v>1.3542930536372511</c:v>
                </c:pt>
                <c:pt idx="3">
                  <c:v>1.3076647731050823</c:v>
                </c:pt>
                <c:pt idx="4">
                  <c:v>1.2557262999072394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AB-4467-AB41-359070AF475E}"/>
            </c:ext>
          </c:extLst>
        </c:ser>
        <c:ser>
          <c:idx val="16"/>
          <c:order val="17"/>
          <c:tx>
            <c:strRef>
              <c:f>'ASE Future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Agg'!$D$18:$M$18</c15:sqref>
                  </c15:fullRef>
                </c:ext>
              </c:extLst>
              <c:f>('ASE Future Agg'!$D$18,'ASE Future Agg'!$F$18,'ASE Future Agg'!$H$18,'ASE Future Agg'!$J$18,'ASE Future Agg'!$L$18)</c:f>
              <c:numCache>
                <c:formatCode>General</c:formatCode>
                <c:ptCount val="5"/>
                <c:pt idx="0">
                  <c:v>1.4958090517300973</c:v>
                </c:pt>
                <c:pt idx="1">
                  <c:v>1.4342526669390188</c:v>
                </c:pt>
                <c:pt idx="2">
                  <c:v>1.3622801086513248</c:v>
                </c:pt>
                <c:pt idx="3">
                  <c:v>1.3173228981728367</c:v>
                </c:pt>
                <c:pt idx="4">
                  <c:v>1.2791589133468146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3AB-4467-AB41-359070AF475E}"/>
            </c:ext>
          </c:extLst>
        </c:ser>
        <c:ser>
          <c:idx val="17"/>
          <c:order val="18"/>
          <c:tx>
            <c:strRef>
              <c:f>'ASE Future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Agg'!$D$19:$M$19</c15:sqref>
                  </c15:fullRef>
                </c:ext>
              </c:extLst>
              <c:f>('ASE Future Agg'!$D$19,'ASE Future Agg'!$F$19,'ASE Future Agg'!$H$19,'ASE Future Agg'!$J$19,'ASE Future Agg'!$L$19)</c:f>
              <c:numCache>
                <c:formatCode>General</c:formatCode>
                <c:ptCount val="5"/>
                <c:pt idx="0">
                  <c:v>1.5078576297421875</c:v>
                </c:pt>
                <c:pt idx="1">
                  <c:v>1.4403026884923094</c:v>
                </c:pt>
                <c:pt idx="2">
                  <c:v>1.3796552094517454</c:v>
                </c:pt>
                <c:pt idx="3">
                  <c:v>1.3254369988863302</c:v>
                </c:pt>
                <c:pt idx="4">
                  <c:v>1.2802007970175719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3AB-4467-AB41-359070AF475E}"/>
            </c:ext>
          </c:extLst>
        </c:ser>
        <c:ser>
          <c:idx val="18"/>
          <c:order val="19"/>
          <c:tx>
            <c:strRef>
              <c:f>'ASE Future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Agg'!$D$20:$M$20</c15:sqref>
                  </c15:fullRef>
                </c:ext>
              </c:extLst>
              <c:f>('ASE Future Agg'!$D$20,'ASE Future Agg'!$F$20,'ASE Future Agg'!$H$20,'ASE Future Agg'!$J$20,'ASE Future Agg'!$L$20)</c:f>
              <c:numCache>
                <c:formatCode>General</c:formatCode>
                <c:ptCount val="5"/>
                <c:pt idx="0">
                  <c:v>1.5447716357028896</c:v>
                </c:pt>
                <c:pt idx="1">
                  <c:v>1.4630864374776615</c:v>
                </c:pt>
                <c:pt idx="2">
                  <c:v>1.3910310295744353</c:v>
                </c:pt>
                <c:pt idx="3">
                  <c:v>1.3327466485951482</c:v>
                </c:pt>
                <c:pt idx="4">
                  <c:v>1.2809614288010445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3AB-4467-AB41-359070AF475E}"/>
            </c:ext>
          </c:extLst>
        </c:ser>
        <c:ser>
          <c:idx val="19"/>
          <c:order val="20"/>
          <c:tx>
            <c:strRef>
              <c:f>'ASE Future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Agg'!$D$21:$M$21</c15:sqref>
                  </c15:fullRef>
                </c:ext>
              </c:extLst>
              <c:f>('ASE Future Agg'!$D$21,'ASE Future Agg'!$F$21,'ASE Future Agg'!$H$21,'ASE Future Agg'!$J$21,'ASE Future Agg'!$L$21)</c:f>
              <c:numCache>
                <c:formatCode>General</c:formatCode>
                <c:ptCount val="5"/>
                <c:pt idx="0">
                  <c:v>1.5561299968414573</c:v>
                </c:pt>
                <c:pt idx="1">
                  <c:v>1.4546085427515174</c:v>
                </c:pt>
                <c:pt idx="2">
                  <c:v>1.3955008427150488</c:v>
                </c:pt>
                <c:pt idx="3">
                  <c:v>1.3319958086574835</c:v>
                </c:pt>
                <c:pt idx="4">
                  <c:v>1.2797557139697606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3AB-4467-AB41-359070AF475E}"/>
            </c:ext>
          </c:extLst>
        </c:ser>
        <c:ser>
          <c:idx val="20"/>
          <c:order val="21"/>
          <c:tx>
            <c:strRef>
              <c:f>'ASE Future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Agg'!$D$22:$M$22</c15:sqref>
                  </c15:fullRef>
                </c:ext>
              </c:extLst>
              <c:f>('ASE Future Agg'!$D$22,'ASE Future Agg'!$F$22,'ASE Future Agg'!$H$22,'ASE Future Agg'!$J$22,'ASE Future Agg'!$L$22)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3AB-4467-AB41-359070AF475E}"/>
            </c:ext>
          </c:extLst>
        </c:ser>
        <c:ser>
          <c:idx val="21"/>
          <c:order val="22"/>
          <c:tx>
            <c:strRef>
              <c:f>'ASE Future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63AB-4467-AB41-359070AF475E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Agg'!$D$23:$M$23</c15:sqref>
                  </c15:fullRef>
                </c:ext>
              </c:extLst>
              <c:f>('ASE Future Agg'!$D$23,'ASE Future Agg'!$F$23,'ASE Future Agg'!$H$23,'ASE Future Agg'!$J$23,'ASE Future Agg'!$L$23)</c:f>
              <c:numCache>
                <c:formatCode>General</c:formatCode>
                <c:ptCount val="5"/>
                <c:pt idx="0">
                  <c:v>1.6463854640814046</c:v>
                </c:pt>
                <c:pt idx="1">
                  <c:v>1.5252456986819378</c:v>
                </c:pt>
                <c:pt idx="2">
                  <c:v>1.4124349972904504</c:v>
                </c:pt>
                <c:pt idx="3">
                  <c:v>1.3467028635147615</c:v>
                </c:pt>
                <c:pt idx="4">
                  <c:v>1.2895306830087525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3AB-4467-AB41-359070AF475E}"/>
            </c:ext>
          </c:extLst>
        </c:ser>
        <c:ser>
          <c:idx val="22"/>
          <c:order val="23"/>
          <c:tx>
            <c:strRef>
              <c:f>'ASE Future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Agg'!$D$24:$M$24</c15:sqref>
                  </c15:fullRef>
                </c:ext>
              </c:extLst>
              <c:f>('ASE Future Agg'!$D$24,'ASE Future Agg'!$F$24,'ASE Future Agg'!$H$24,'ASE Future Agg'!$J$24,'ASE Future Agg'!$L$24)</c:f>
              <c:numCache>
                <c:formatCode>General</c:formatCode>
                <c:ptCount val="5"/>
                <c:pt idx="0">
                  <c:v>1.5746935278587559</c:v>
                </c:pt>
                <c:pt idx="1">
                  <c:v>1.5004732197318902</c:v>
                </c:pt>
                <c:pt idx="2">
                  <c:v>1.4229683340808708</c:v>
                </c:pt>
                <c:pt idx="3">
                  <c:v>1.3630372384550347</c:v>
                </c:pt>
                <c:pt idx="4">
                  <c:v>1.3141428051764104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3AB-4467-AB41-359070AF475E}"/>
            </c:ext>
          </c:extLst>
        </c:ser>
        <c:ser>
          <c:idx val="23"/>
          <c:order val="24"/>
          <c:tx>
            <c:strRef>
              <c:f>'ASE Future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Agg'!$D$25:$M$25</c15:sqref>
                  </c15:fullRef>
                </c:ext>
              </c:extLst>
              <c:f>('ASE Future Agg'!$D$25,'ASE Future Agg'!$F$25,'ASE Future Agg'!$H$25,'ASE Future Agg'!$J$25,'ASE Future Agg'!$L$25)</c:f>
              <c:numCache>
                <c:formatCode>General</c:formatCode>
                <c:ptCount val="5"/>
                <c:pt idx="0">
                  <c:v>1.58858785526076</c:v>
                </c:pt>
                <c:pt idx="1">
                  <c:v>1.512401056950154</c:v>
                </c:pt>
                <c:pt idx="2">
                  <c:v>1.4249666070520355</c:v>
                </c:pt>
                <c:pt idx="3">
                  <c:v>1.3729281599131664</c:v>
                </c:pt>
                <c:pt idx="4">
                  <c:v>1.3287550132468824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3AB-4467-AB41-359070AF475E}"/>
            </c:ext>
          </c:extLst>
        </c:ser>
        <c:ser>
          <c:idx val="24"/>
          <c:order val="25"/>
          <c:tx>
            <c:strRef>
              <c:f>'ASE Future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Agg'!$D$26:$M$26</c15:sqref>
                  </c15:fullRef>
                </c:ext>
              </c:extLst>
              <c:f>('ASE Future Agg'!$D$26,'ASE Future Agg'!$F$26,'ASE Future Agg'!$H$26,'ASE Future Agg'!$J$26,'ASE Future Agg'!$L$26)</c:f>
              <c:numCache>
                <c:formatCode>General</c:formatCode>
                <c:ptCount val="5"/>
                <c:pt idx="0">
                  <c:v>1.5566786055918309</c:v>
                </c:pt>
                <c:pt idx="1">
                  <c:v>1.4936523120254246</c:v>
                </c:pt>
                <c:pt idx="2">
                  <c:v>1.4269244692408121</c:v>
                </c:pt>
                <c:pt idx="3">
                  <c:v>1.3693945122860502</c:v>
                </c:pt>
                <c:pt idx="4">
                  <c:v>1.3225198558655038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3AB-4467-AB41-359070AF475E}"/>
            </c:ext>
          </c:extLst>
        </c:ser>
        <c:ser>
          <c:idx val="25"/>
          <c:order val="26"/>
          <c:tx>
            <c:strRef>
              <c:f>'ASE Future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Agg'!$D$27:$M$27</c15:sqref>
                  </c15:fullRef>
                </c:ext>
              </c:extLst>
              <c:f>('ASE Future Agg'!$D$27,'ASE Future Agg'!$F$27,'ASE Future Agg'!$H$27,'ASE Future Agg'!$J$27,'ASE Future Agg'!$L$27)</c:f>
              <c:numCache>
                <c:formatCode>General</c:formatCode>
                <c:ptCount val="5"/>
                <c:pt idx="0">
                  <c:v>1.6734130887531713</c:v>
                </c:pt>
                <c:pt idx="1">
                  <c:v>1.5875003536007153</c:v>
                </c:pt>
                <c:pt idx="2">
                  <c:v>1.5135384675897625</c:v>
                </c:pt>
                <c:pt idx="3">
                  <c:v>1.4559772498818522</c:v>
                </c:pt>
                <c:pt idx="4">
                  <c:v>1.3861507271459292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3AB-4467-AB41-359070AF475E}"/>
            </c:ext>
          </c:extLst>
        </c:ser>
        <c:ser>
          <c:idx val="26"/>
          <c:order val="27"/>
          <c:tx>
            <c:strRef>
              <c:f>'ASE Future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Agg'!$D$28:$M$28</c15:sqref>
                  </c15:fullRef>
                </c:ext>
              </c:extLst>
              <c:f>('ASE Future Agg'!$D$28,'ASE Future Agg'!$F$28,'ASE Future Agg'!$H$28,'ASE Future Agg'!$J$28,'ASE Future Agg'!$L$28)</c:f>
              <c:numCache>
                <c:formatCode>General</c:formatCode>
                <c:ptCount val="5"/>
                <c:pt idx="0">
                  <c:v>1.7259172939044454</c:v>
                </c:pt>
                <c:pt idx="1">
                  <c:v>1.6460334689572131</c:v>
                </c:pt>
                <c:pt idx="2">
                  <c:v>1.5664913964556302</c:v>
                </c:pt>
                <c:pt idx="3">
                  <c:v>1.5209156809629394</c:v>
                </c:pt>
                <c:pt idx="4">
                  <c:v>1.4630041447245752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3AB-4467-AB41-359070AF475E}"/>
            </c:ext>
          </c:extLst>
        </c:ser>
        <c:ser>
          <c:idx val="27"/>
          <c:order val="28"/>
          <c:tx>
            <c:strRef>
              <c:f>'ASE Future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Agg'!$D$29:$M$29</c15:sqref>
                  </c15:fullRef>
                </c:ext>
              </c:extLst>
              <c:f>('ASE Future Agg'!$D$29,'ASE Future Agg'!$F$29,'ASE Future Agg'!$H$29,'ASE Future Agg'!$J$29,'ASE Future Agg'!$L$29)</c:f>
              <c:numCache>
                <c:formatCode>General</c:formatCode>
                <c:ptCount val="5"/>
                <c:pt idx="0">
                  <c:v>1.8007493053824812</c:v>
                </c:pt>
                <c:pt idx="1">
                  <c:v>1.699616015078544</c:v>
                </c:pt>
                <c:pt idx="2">
                  <c:v>1.6218714433465051</c:v>
                </c:pt>
                <c:pt idx="3">
                  <c:v>1.5617689400311996</c:v>
                </c:pt>
                <c:pt idx="4">
                  <c:v>1.5020907117128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3AB-4467-AB41-359070AF475E}"/>
            </c:ext>
          </c:extLst>
        </c:ser>
        <c:ser>
          <c:idx val="28"/>
          <c:order val="29"/>
          <c:tx>
            <c:strRef>
              <c:f>'ASE Future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Agg'!$D$30:$M$30</c15:sqref>
                  </c15:fullRef>
                </c:ext>
              </c:extLst>
              <c:f>('ASE Future Agg'!$D$30,'ASE Future Agg'!$F$30,'ASE Future Agg'!$H$30,'ASE Future Agg'!$J$30,'ASE Future Agg'!$L$30)</c:f>
              <c:numCache>
                <c:formatCode>General</c:formatCode>
                <c:ptCount val="5"/>
                <c:pt idx="0">
                  <c:v>1.8269665691677581</c:v>
                </c:pt>
                <c:pt idx="1">
                  <c:v>1.7307658247980044</c:v>
                </c:pt>
                <c:pt idx="2">
                  <c:v>1.6480743903773625</c:v>
                </c:pt>
                <c:pt idx="3">
                  <c:v>1.5949109142658446</c:v>
                </c:pt>
                <c:pt idx="4">
                  <c:v>1.5371066908910864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3AB-4467-AB41-359070AF475E}"/>
            </c:ext>
          </c:extLst>
        </c:ser>
        <c:ser>
          <c:idx val="29"/>
          <c:order val="30"/>
          <c:tx>
            <c:strRef>
              <c:f>'ASE Future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Agg'!$D$31:$M$31</c15:sqref>
                  </c15:fullRef>
                </c:ext>
              </c:extLst>
              <c:f>('ASE Future Agg'!$D$31,'ASE Future Agg'!$F$31,'ASE Future Agg'!$H$31,'ASE Future Agg'!$J$31,'ASE Future Agg'!$L$31)</c:f>
              <c:numCache>
                <c:formatCode>General</c:formatCode>
                <c:ptCount val="5"/>
                <c:pt idx="0">
                  <c:v>1.562141573706165</c:v>
                </c:pt>
                <c:pt idx="1">
                  <c:v>1.4926328456869602</c:v>
                </c:pt>
                <c:pt idx="2">
                  <c:v>1.4294318644074977</c:v>
                </c:pt>
                <c:pt idx="3">
                  <c:v>1.368792846087721</c:v>
                </c:pt>
                <c:pt idx="4">
                  <c:v>1.3199272666296293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3AB-4467-AB41-359070AF475E}"/>
            </c:ext>
          </c:extLst>
        </c:ser>
        <c:ser>
          <c:idx val="30"/>
          <c:order val="31"/>
          <c:tx>
            <c:strRef>
              <c:f>'ASE Future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Agg'!$D$32:$M$32</c15:sqref>
                  </c15:fullRef>
                </c:ext>
              </c:extLst>
              <c:f>('ASE Future Agg'!$D$32,'ASE Future Agg'!$F$32,'ASE Future Agg'!$H$32,'ASE Future Agg'!$J$32,'ASE Future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3AB-4467-AB41-359070AF475E}"/>
            </c:ext>
          </c:extLst>
        </c:ser>
        <c:ser>
          <c:idx val="31"/>
          <c:order val="32"/>
          <c:tx>
            <c:strRef>
              <c:f>'ASE Future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Agg'!$D$33:$M$33</c15:sqref>
                  </c15:fullRef>
                </c:ext>
              </c:extLst>
              <c:f>('ASE Future Agg'!$D$33,'ASE Future Agg'!$F$33,'ASE Future Agg'!$H$33,'ASE Future Agg'!$J$33,'ASE Future Agg'!$L$33)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3AB-4467-AB41-359070AF475E}"/>
            </c:ext>
          </c:extLst>
        </c:ser>
        <c:ser>
          <c:idx val="32"/>
          <c:order val="33"/>
          <c:tx>
            <c:strRef>
              <c:f>'ASE Future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Agg'!$D$34:$M$34</c15:sqref>
                  </c15:fullRef>
                </c:ext>
              </c:extLst>
              <c:f>('ASE Future Agg'!$D$34,'ASE Future Agg'!$F$34,'ASE Future Agg'!$H$34,'ASE Future Agg'!$J$34,'ASE Future Agg'!$L$34)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3AB-4467-AB41-359070AF475E}"/>
            </c:ext>
          </c:extLst>
        </c:ser>
        <c:ser>
          <c:idx val="33"/>
          <c:order val="34"/>
          <c:tx>
            <c:strRef>
              <c:f>'ASE Future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Agg'!$D$35:$M$35</c15:sqref>
                  </c15:fullRef>
                </c:ext>
              </c:extLst>
              <c:f>('ASE Future Agg'!$D$35,'ASE Future Agg'!$F$35,'ASE Future Agg'!$H$35,'ASE Future Agg'!$J$35,'ASE Future Agg'!$L$35)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3AB-4467-AB41-359070AF475E}"/>
            </c:ext>
          </c:extLst>
        </c:ser>
        <c:ser>
          <c:idx val="34"/>
          <c:order val="35"/>
          <c:tx>
            <c:strRef>
              <c:f>'ASE Future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Agg'!$D$36:$M$36</c15:sqref>
                  </c15:fullRef>
                </c:ext>
              </c:extLst>
              <c:f>('ASE Future Agg'!$D$36,'ASE Future Agg'!$F$36,'ASE Future Agg'!$H$36,'ASE Future Agg'!$J$36,'ASE Future Agg'!$L$36)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3AB-4467-AB41-359070AF475E}"/>
            </c:ext>
          </c:extLst>
        </c:ser>
        <c:ser>
          <c:idx val="35"/>
          <c:order val="36"/>
          <c:tx>
            <c:strRef>
              <c:f>'ASE Future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Agg'!$D$37:$M$37</c15:sqref>
                  </c15:fullRef>
                </c:ext>
              </c:extLst>
              <c:f>('ASE Future Agg'!$D$37,'ASE Future Agg'!$F$37,'ASE Future Agg'!$H$37,'ASE Future Agg'!$J$37,'ASE Future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3AB-4467-AB41-359070AF475E}"/>
            </c:ext>
          </c:extLst>
        </c:ser>
        <c:ser>
          <c:idx val="36"/>
          <c:order val="37"/>
          <c:tx>
            <c:strRef>
              <c:f>'ASE Future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Agg'!$D$38:$M$38</c15:sqref>
                  </c15:fullRef>
                </c:ext>
              </c:extLst>
              <c:f>('ASE Future Agg'!$D$38,'ASE Future Agg'!$F$38,'ASE Future Agg'!$H$38,'ASE Future Agg'!$J$38,'ASE Future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3AB-4467-AB41-359070AF475E}"/>
            </c:ext>
          </c:extLst>
        </c:ser>
        <c:ser>
          <c:idx val="37"/>
          <c:order val="38"/>
          <c:tx>
            <c:strRef>
              <c:f>'ASE Future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Agg'!$D$39:$M$39</c15:sqref>
                  </c15:fullRef>
                </c:ext>
              </c:extLst>
              <c:f>('ASE Future Agg'!$D$39,'ASE Future Agg'!$F$39,'ASE Future Agg'!$H$39,'ASE Future Agg'!$J$39,'ASE Future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3AB-4467-AB41-359070AF475E}"/>
            </c:ext>
          </c:extLst>
        </c:ser>
        <c:ser>
          <c:idx val="43"/>
          <c:order val="44"/>
          <c:tx>
            <c:strRef>
              <c:f>'ASE Future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Agg'!$D$45:$M$45</c15:sqref>
                  </c15:fullRef>
                </c:ext>
              </c:extLst>
              <c:f>('ASE Future Agg'!$D$45,'ASE Future Agg'!$F$45,'ASE Future Agg'!$H$45,'ASE Future Agg'!$J$45,'ASE Future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3AB-4467-AB41-359070AF475E}"/>
            </c:ext>
          </c:extLst>
        </c:ser>
        <c:ser>
          <c:idx val="44"/>
          <c:order val="45"/>
          <c:tx>
            <c:strRef>
              <c:f>'ASE Future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Agg'!$D$46:$M$46</c15:sqref>
                  </c15:fullRef>
                </c:ext>
              </c:extLst>
              <c:f>('ASE Future Agg'!$D$46,'ASE Future Agg'!$F$46,'ASE Future Agg'!$H$46,'ASE Future Agg'!$J$46,'ASE Future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3AB-4467-AB41-359070AF475E}"/>
            </c:ext>
          </c:extLst>
        </c:ser>
        <c:ser>
          <c:idx val="45"/>
          <c:order val="46"/>
          <c:tx>
            <c:strRef>
              <c:f>'ASE Future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Agg'!$D$47:$M$47</c15:sqref>
                  </c15:fullRef>
                </c:ext>
              </c:extLst>
              <c:f>('ASE Future Agg'!$D$47,'ASE Future Agg'!$F$47,'ASE Future Agg'!$H$47,'ASE Future Agg'!$J$47,'ASE Future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3AB-4467-AB41-359070AF475E}"/>
            </c:ext>
          </c:extLst>
        </c:ser>
        <c:ser>
          <c:idx val="46"/>
          <c:order val="47"/>
          <c:tx>
            <c:strRef>
              <c:f>'ASE Future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Agg'!$D$48:$M$48</c15:sqref>
                  </c15:fullRef>
                </c:ext>
              </c:extLst>
              <c:f>('ASE Future Agg'!$D$48,'ASE Future Agg'!$F$48,'ASE Future Agg'!$H$48,'ASE Future Agg'!$J$48,'ASE Future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3AB-4467-AB41-359070AF475E}"/>
            </c:ext>
          </c:extLst>
        </c:ser>
        <c:ser>
          <c:idx val="47"/>
          <c:order val="48"/>
          <c:tx>
            <c:strRef>
              <c:f>'ASE Future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Agg'!$D$49:$M$49</c15:sqref>
                  </c15:fullRef>
                </c:ext>
              </c:extLst>
              <c:f>('ASE Future Agg'!$D$49,'ASE Future Agg'!$F$49,'ASE Future Agg'!$H$49,'ASE Future Agg'!$J$49,'ASE Future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3AB-4467-AB41-359070AF475E}"/>
            </c:ext>
          </c:extLst>
        </c:ser>
        <c:ser>
          <c:idx val="48"/>
          <c:order val="49"/>
          <c:tx>
            <c:strRef>
              <c:f>'ASE Future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Agg'!$D$50:$M$50</c15:sqref>
                  </c15:fullRef>
                </c:ext>
              </c:extLst>
              <c:f>('ASE Future Agg'!$D$50,'ASE Future Agg'!$F$50,'ASE Future Agg'!$H$50,'ASE Future Agg'!$J$50,'ASE Future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3AB-4467-AB41-359070AF4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Future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Future Agg'!$D$1:$M$1</c15:sqref>
                        </c15:fullRef>
                        <c15:formulaRef>
                          <c15:sqref>('ASE Future Agg'!$D$1,'ASE Future Agg'!$F$1,'ASE Future Agg'!$H$1,'ASE Future Agg'!$J$1,'ASE Future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63AB-4467-AB41-359070AF475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Realistic Dodging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Future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Agg'!$D$40:$M$40</c15:sqref>
                  </c15:fullRef>
                </c:ext>
              </c:extLst>
              <c:f>('ASE Future Agg'!$E$40,'ASE Future Agg'!$G$40,'ASE Future Agg'!$I$40,'ASE Future Agg'!$K$40,'ASE Future Agg'!$M$40)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AB-4467-AB41-359070AF475E}"/>
            </c:ext>
          </c:extLst>
        </c:ser>
        <c:ser>
          <c:idx val="39"/>
          <c:order val="40"/>
          <c:tx>
            <c:strRef>
              <c:f>'ASE Future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Agg'!$D$41:$M$41</c15:sqref>
                  </c15:fullRef>
                </c:ext>
              </c:extLst>
              <c:f>('ASE Future Agg'!$E$41,'ASE Future Agg'!$G$41,'ASE Future Agg'!$I$41,'ASE Future Agg'!$K$41,'ASE Future Agg'!$M$41)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AB-4467-AB41-359070AF475E}"/>
            </c:ext>
          </c:extLst>
        </c:ser>
        <c:ser>
          <c:idx val="40"/>
          <c:order val="41"/>
          <c:tx>
            <c:strRef>
              <c:f>'ASE Future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Agg'!$D$42:$M$42</c15:sqref>
                  </c15:fullRef>
                </c:ext>
              </c:extLst>
              <c:f>('ASE Future Agg'!$E$42,'ASE Future Agg'!$G$42,'ASE Future Agg'!$I$42,'ASE Future Agg'!$K$42,'ASE Future Agg'!$M$42)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AB-4467-AB41-359070AF475E}"/>
            </c:ext>
          </c:extLst>
        </c:ser>
        <c:ser>
          <c:idx val="41"/>
          <c:order val="42"/>
          <c:tx>
            <c:strRef>
              <c:f>'ASE Future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Agg'!$D$43:$M$43</c15:sqref>
                  </c15:fullRef>
                </c:ext>
              </c:extLst>
              <c:f>('ASE Future Agg'!$E$43,'ASE Future Agg'!$G$43,'ASE Future Agg'!$I$43,'ASE Future Agg'!$K$43,'ASE Future Agg'!$M$43)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AB-4467-AB41-359070AF475E}"/>
            </c:ext>
          </c:extLst>
        </c:ser>
        <c:ser>
          <c:idx val="42"/>
          <c:order val="43"/>
          <c:tx>
            <c:strRef>
              <c:f>'ASE Future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Agg'!$D$44:$M$44</c15:sqref>
                  </c15:fullRef>
                </c:ext>
              </c:extLst>
              <c:f>('ASE Future Agg'!$E$44,'ASE Future Agg'!$G$44,'ASE Future Agg'!$I$44,'ASE Future Agg'!$K$44,'ASE Future Agg'!$M$44)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AB-4467-AB41-359070AF475E}"/>
            </c:ext>
          </c:extLst>
        </c:ser>
        <c:ser>
          <c:idx val="0"/>
          <c:order val="1"/>
          <c:tx>
            <c:strRef>
              <c:f>'ASE Future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Agg'!$D$2:$M$2</c15:sqref>
                  </c15:fullRef>
                </c:ext>
              </c:extLst>
              <c:f>('ASE Future Agg'!$E$2,'ASE Future Agg'!$G$2,'ASE Future Agg'!$I$2,'ASE Future Agg'!$K$2,'ASE Future Agg'!$M$2)</c:f>
              <c:numCache>
                <c:formatCode>General</c:formatCode>
                <c:ptCount val="5"/>
                <c:pt idx="0">
                  <c:v>1.0891163747945525</c:v>
                </c:pt>
                <c:pt idx="1">
                  <c:v>1.0370002979591726</c:v>
                </c:pt>
                <c:pt idx="2">
                  <c:v>0.99411728901001439</c:v>
                </c:pt>
                <c:pt idx="3">
                  <c:v>0.95899626313442998</c:v>
                </c:pt>
                <c:pt idx="4">
                  <c:v>0.92612220791473221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AB-4467-AB41-359070AF475E}"/>
            </c:ext>
          </c:extLst>
        </c:ser>
        <c:ser>
          <c:idx val="1"/>
          <c:order val="2"/>
          <c:tx>
            <c:strRef>
              <c:f>'ASE Future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Agg'!$D$3:$M$3</c15:sqref>
                  </c15:fullRef>
                </c:ext>
              </c:extLst>
              <c:f>('ASE Future Agg'!$E$3,'ASE Future Agg'!$G$3,'ASE Future Agg'!$I$3,'ASE Future Agg'!$K$3,'ASE Future Agg'!$M$3)</c:f>
              <c:numCache>
                <c:formatCode>General</c:formatCode>
                <c:ptCount val="5"/>
                <c:pt idx="0">
                  <c:v>1.1045039406692712</c:v>
                </c:pt>
                <c:pt idx="1">
                  <c:v>1.0580859925020252</c:v>
                </c:pt>
                <c:pt idx="2">
                  <c:v>1.0155767930720305</c:v>
                </c:pt>
                <c:pt idx="3">
                  <c:v>0.98341211996943023</c:v>
                </c:pt>
                <c:pt idx="4">
                  <c:v>0.95147930835858818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AB-4467-AB41-359070AF475E}"/>
            </c:ext>
          </c:extLst>
        </c:ser>
        <c:ser>
          <c:idx val="2"/>
          <c:order val="3"/>
          <c:tx>
            <c:strRef>
              <c:f>'ASE Future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Agg'!$D$4:$M$4</c15:sqref>
                  </c15:fullRef>
                </c:ext>
              </c:extLst>
              <c:f>('ASE Future Agg'!$E$4,'ASE Future Agg'!$G$4,'ASE Future Agg'!$I$4,'ASE Future Agg'!$K$4,'ASE Future Agg'!$M$4)</c:f>
              <c:numCache>
                <c:formatCode>General</c:formatCode>
                <c:ptCount val="5"/>
                <c:pt idx="0">
                  <c:v>1.1280481447298512</c:v>
                </c:pt>
                <c:pt idx="1">
                  <c:v>1.0703838646971899</c:v>
                </c:pt>
                <c:pt idx="2">
                  <c:v>1.0260689981888218</c:v>
                </c:pt>
                <c:pt idx="3">
                  <c:v>0.98478365914691834</c:v>
                </c:pt>
                <c:pt idx="4">
                  <c:v>0.9519770969980359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AB-4467-AB41-359070AF475E}"/>
            </c:ext>
          </c:extLst>
        </c:ser>
        <c:ser>
          <c:idx val="3"/>
          <c:order val="4"/>
          <c:tx>
            <c:strRef>
              <c:f>'ASE Future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Agg'!$D$5:$M$5</c15:sqref>
                  </c15:fullRef>
                </c:ext>
              </c:extLst>
              <c:f>('ASE Future Agg'!$E$5,'ASE Future Agg'!$G$5,'ASE Future Agg'!$I$5,'ASE Future Agg'!$K$5,'ASE Future Agg'!$M$5)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AB-4467-AB41-359070AF475E}"/>
            </c:ext>
          </c:extLst>
        </c:ser>
        <c:ser>
          <c:idx val="4"/>
          <c:order val="5"/>
          <c:tx>
            <c:strRef>
              <c:f>'ASE Future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76200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Agg'!$D$6:$M$6</c15:sqref>
                  </c15:fullRef>
                </c:ext>
              </c:extLst>
              <c:f>('ASE Future Agg'!$E$6,'ASE Future Agg'!$G$6,'ASE Future Agg'!$I$6,'ASE Future Agg'!$K$6,'ASE Future Agg'!$M$6)</c:f>
              <c:numCache>
                <c:formatCode>General</c:formatCode>
                <c:ptCount val="5"/>
                <c:pt idx="0">
                  <c:v>1.2076782690607188</c:v>
                </c:pt>
                <c:pt idx="1">
                  <c:v>1.1559024624398631</c:v>
                </c:pt>
                <c:pt idx="2">
                  <c:v>1.1083931130360694</c:v>
                </c:pt>
                <c:pt idx="3">
                  <c:v>1.0775341965040746</c:v>
                </c:pt>
                <c:pt idx="4">
                  <c:v>1.0453930064118047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AB-4467-AB41-359070AF475E}"/>
            </c:ext>
          </c:extLst>
        </c:ser>
        <c:ser>
          <c:idx val="5"/>
          <c:order val="6"/>
          <c:tx>
            <c:strRef>
              <c:f>'ASE Future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Agg'!$D$7:$M$7</c15:sqref>
                  </c15:fullRef>
                </c:ext>
              </c:extLst>
              <c:f>('ASE Future Agg'!$E$7,'ASE Future Agg'!$G$7,'ASE Future Agg'!$I$7,'ASE Future Agg'!$K$7,'ASE Future Agg'!$M$7)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AB-4467-AB41-359070AF475E}"/>
            </c:ext>
          </c:extLst>
        </c:ser>
        <c:ser>
          <c:idx val="6"/>
          <c:order val="7"/>
          <c:tx>
            <c:strRef>
              <c:f>'ASE Future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Agg'!$D$8:$M$8</c15:sqref>
                  </c15:fullRef>
                </c:ext>
              </c:extLst>
              <c:f>('ASE Future Agg'!$E$8,'ASE Future Agg'!$G$8,'ASE Future Agg'!$I$8,'ASE Future Agg'!$K$8,'ASE Future Agg'!$M$8)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3AB-4467-AB41-359070AF475E}"/>
            </c:ext>
          </c:extLst>
        </c:ser>
        <c:ser>
          <c:idx val="7"/>
          <c:order val="8"/>
          <c:tx>
            <c:strRef>
              <c:f>'ASE Future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Agg'!$D$9:$M$9</c15:sqref>
                  </c15:fullRef>
                </c:ext>
              </c:extLst>
              <c:f>('ASE Future Agg'!$E$9,'ASE Future Agg'!$G$9,'ASE Future Agg'!$I$9,'ASE Future Agg'!$K$9,'ASE Future Agg'!$M$9)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3AB-4467-AB41-359070AF475E}"/>
            </c:ext>
          </c:extLst>
        </c:ser>
        <c:ser>
          <c:idx val="8"/>
          <c:order val="9"/>
          <c:tx>
            <c:strRef>
              <c:f>'ASE Future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Agg'!$D$10:$M$10</c15:sqref>
                  </c15:fullRef>
                </c:ext>
              </c:extLst>
              <c:f>('ASE Future Agg'!$E$10,'ASE Future Agg'!$G$10,'ASE Future Agg'!$I$10,'ASE Future Agg'!$K$10,'ASE Future Agg'!$M$10)</c:f>
              <c:numCache>
                <c:formatCode>General</c:formatCode>
                <c:ptCount val="5"/>
                <c:pt idx="0">
                  <c:v>1.2843250471793417</c:v>
                </c:pt>
                <c:pt idx="1">
                  <c:v>1.2309204016818407</c:v>
                </c:pt>
                <c:pt idx="2">
                  <c:v>1.1807442837849378</c:v>
                </c:pt>
                <c:pt idx="3">
                  <c:v>1.1385451573969454</c:v>
                </c:pt>
                <c:pt idx="4">
                  <c:v>1.1050649259370533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3AB-4467-AB41-359070AF475E}"/>
            </c:ext>
          </c:extLst>
        </c:ser>
        <c:ser>
          <c:idx val="9"/>
          <c:order val="10"/>
          <c:tx>
            <c:strRef>
              <c:f>'ASE Future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Agg'!$D$11:$M$11</c15:sqref>
                  </c15:fullRef>
                </c:ext>
              </c:extLst>
              <c:f>('ASE Future Agg'!$E$11,'ASE Future Agg'!$G$11,'ASE Future Agg'!$I$11,'ASE Future Agg'!$K$11,'ASE Future Agg'!$M$11)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3AB-4467-AB41-359070AF475E}"/>
            </c:ext>
          </c:extLst>
        </c:ser>
        <c:ser>
          <c:idx val="10"/>
          <c:order val="11"/>
          <c:tx>
            <c:strRef>
              <c:f>'ASE Future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Agg'!$D$12:$M$12</c15:sqref>
                  </c15:fullRef>
                </c:ext>
              </c:extLst>
              <c:f>('ASE Future Agg'!$E$12,'ASE Future Agg'!$G$12,'ASE Future Agg'!$I$12,'ASE Future Agg'!$K$12,'ASE Future Agg'!$M$12)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3AB-4467-AB41-359070AF475E}"/>
            </c:ext>
          </c:extLst>
        </c:ser>
        <c:ser>
          <c:idx val="11"/>
          <c:order val="12"/>
          <c:tx>
            <c:strRef>
              <c:f>'ASE Future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Agg'!$D$13:$M$13</c15:sqref>
                  </c15:fullRef>
                </c:ext>
              </c:extLst>
              <c:f>('ASE Future Agg'!$E$13,'ASE Future Agg'!$G$13,'ASE Future Agg'!$I$13,'ASE Future Agg'!$K$13,'ASE Future Agg'!$M$13)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3AB-4467-AB41-359070AF475E}"/>
            </c:ext>
          </c:extLst>
        </c:ser>
        <c:ser>
          <c:idx val="12"/>
          <c:order val="13"/>
          <c:tx>
            <c:strRef>
              <c:f>'ASE Future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Agg'!$D$14:$M$14</c15:sqref>
                  </c15:fullRef>
                </c:ext>
              </c:extLst>
              <c:f>('ASE Future Agg'!$E$14,'ASE Future Agg'!$G$14,'ASE Future Agg'!$I$14,'ASE Future Agg'!$K$14,'ASE Future Agg'!$M$14)</c:f>
              <c:numCache>
                <c:formatCode>General</c:formatCode>
                <c:ptCount val="5"/>
                <c:pt idx="0">
                  <c:v>1.4254879523614346</c:v>
                </c:pt>
                <c:pt idx="1">
                  <c:v>1.3679824882127103</c:v>
                </c:pt>
                <c:pt idx="2">
                  <c:v>1.3203676893642649</c:v>
                </c:pt>
                <c:pt idx="3">
                  <c:v>1.2771158137823406</c:v>
                </c:pt>
                <c:pt idx="4">
                  <c:v>1.2305145170275242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3AB-4467-AB41-359070AF475E}"/>
            </c:ext>
          </c:extLst>
        </c:ser>
        <c:ser>
          <c:idx val="13"/>
          <c:order val="14"/>
          <c:tx>
            <c:strRef>
              <c:f>'ASE Future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Agg'!$D$15:$M$15</c15:sqref>
                  </c15:fullRef>
                </c:ext>
              </c:extLst>
              <c:f>('ASE Future Agg'!$E$15,'ASE Future Agg'!$G$15,'ASE Future Agg'!$I$15,'ASE Future Agg'!$K$15,'ASE Future Agg'!$M$15)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3AB-4467-AB41-359070AF475E}"/>
            </c:ext>
          </c:extLst>
        </c:ser>
        <c:ser>
          <c:idx val="14"/>
          <c:order val="15"/>
          <c:tx>
            <c:strRef>
              <c:f>'ASE Future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Agg'!$D$16:$M$16</c15:sqref>
                  </c15:fullRef>
                </c:ext>
              </c:extLst>
              <c:f>('ASE Future Agg'!$E$16,'ASE Future Agg'!$G$16,'ASE Future Agg'!$I$16,'ASE Future Agg'!$K$16,'ASE Future Agg'!$M$16)</c:f>
              <c:numCache>
                <c:formatCode>General</c:formatCode>
                <c:ptCount val="5"/>
                <c:pt idx="0">
                  <c:v>1.4490532999821022</c:v>
                </c:pt>
                <c:pt idx="1">
                  <c:v>1.3883385126078411</c:v>
                </c:pt>
                <c:pt idx="2">
                  <c:v>1.3380701779269923</c:v>
                </c:pt>
                <c:pt idx="3">
                  <c:v>1.2945423760493373</c:v>
                </c:pt>
                <c:pt idx="4">
                  <c:v>1.2449198127712136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3AB-4467-AB41-359070AF475E}"/>
            </c:ext>
          </c:extLst>
        </c:ser>
        <c:ser>
          <c:idx val="15"/>
          <c:order val="16"/>
          <c:tx>
            <c:strRef>
              <c:f>'ASE Future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Agg'!$D$17:$M$17</c15:sqref>
                  </c15:fullRef>
                </c:ext>
              </c:extLst>
              <c:f>('ASE Future Agg'!$E$17,'ASE Future Agg'!$G$17,'ASE Future Agg'!$I$17,'ASE Future Agg'!$K$17,'ASE Future Agg'!$M$17)</c:f>
              <c:numCache>
                <c:formatCode>General</c:formatCode>
                <c:ptCount val="5"/>
                <c:pt idx="0">
                  <c:v>1.486519425116595</c:v>
                </c:pt>
                <c:pt idx="1">
                  <c:v>1.4175490505963395</c:v>
                </c:pt>
                <c:pt idx="2">
                  <c:v>1.3632338614069421</c:v>
                </c:pt>
                <c:pt idx="3">
                  <c:v>1.319113595764263</c:v>
                </c:pt>
                <c:pt idx="4">
                  <c:v>1.2712741165358983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AB-4467-AB41-359070AF475E}"/>
            </c:ext>
          </c:extLst>
        </c:ser>
        <c:ser>
          <c:idx val="16"/>
          <c:order val="17"/>
          <c:tx>
            <c:strRef>
              <c:f>'ASE Future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Agg'!$D$18:$M$18</c15:sqref>
                  </c15:fullRef>
                </c:ext>
              </c:extLst>
              <c:f>('ASE Future Agg'!$E$18,'ASE Future Agg'!$G$18,'ASE Future Agg'!$I$18,'ASE Future Agg'!$K$18,'ASE Future Agg'!$M$18)</c:f>
              <c:numCache>
                <c:formatCode>General</c:formatCode>
                <c:ptCount val="5"/>
                <c:pt idx="0">
                  <c:v>1.5183961767274725</c:v>
                </c:pt>
                <c:pt idx="1">
                  <c:v>1.4617836611531898</c:v>
                </c:pt>
                <c:pt idx="2">
                  <c:v>1.3981993791598162</c:v>
                </c:pt>
                <c:pt idx="3">
                  <c:v>1.356405278516271</c:v>
                </c:pt>
                <c:pt idx="4">
                  <c:v>1.3204205806299787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3AB-4467-AB41-359070AF475E}"/>
            </c:ext>
          </c:extLst>
        </c:ser>
        <c:ser>
          <c:idx val="17"/>
          <c:order val="18"/>
          <c:tx>
            <c:strRef>
              <c:f>'ASE Future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Agg'!$D$19:$M$19</c15:sqref>
                  </c15:fullRef>
                </c:ext>
              </c:extLst>
              <c:f>('ASE Future Agg'!$E$19,'ASE Future Agg'!$G$19,'ASE Future Agg'!$I$19,'ASE Future Agg'!$K$19,'ASE Future Agg'!$M$19)</c:f>
              <c:numCache>
                <c:formatCode>General</c:formatCode>
                <c:ptCount val="5"/>
                <c:pt idx="0">
                  <c:v>1.5192341111861793</c:v>
                </c:pt>
                <c:pt idx="1">
                  <c:v>1.4578037225500864</c:v>
                </c:pt>
                <c:pt idx="2">
                  <c:v>1.4017614410726236</c:v>
                </c:pt>
                <c:pt idx="3">
                  <c:v>1.3527244141290504</c:v>
                </c:pt>
                <c:pt idx="4">
                  <c:v>1.3121326623755056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3AB-4467-AB41-359070AF475E}"/>
            </c:ext>
          </c:extLst>
        </c:ser>
        <c:ser>
          <c:idx val="18"/>
          <c:order val="19"/>
          <c:tx>
            <c:strRef>
              <c:f>'ASE Future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Agg'!$D$20:$M$20</c15:sqref>
                  </c15:fullRef>
                </c:ext>
              </c:extLst>
              <c:f>('ASE Future Agg'!$E$20,'ASE Future Agg'!$G$20,'ASE Future Agg'!$I$20,'ASE Future Agg'!$K$20,'ASE Future Agg'!$M$20)</c:f>
              <c:numCache>
                <c:formatCode>General</c:formatCode>
                <c:ptCount val="5"/>
                <c:pt idx="0">
                  <c:v>1.5004471129339825</c:v>
                </c:pt>
                <c:pt idx="1">
                  <c:v>1.4365973083716039</c:v>
                </c:pt>
                <c:pt idx="2">
                  <c:v>1.37051960565665</c:v>
                </c:pt>
                <c:pt idx="3">
                  <c:v>1.3186626717730643</c:v>
                </c:pt>
                <c:pt idx="4">
                  <c:v>1.2721456909471645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3AB-4467-AB41-359070AF475E}"/>
            </c:ext>
          </c:extLst>
        </c:ser>
        <c:ser>
          <c:idx val="19"/>
          <c:order val="20"/>
          <c:tx>
            <c:strRef>
              <c:f>'ASE Future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Agg'!$D$21:$M$21</c15:sqref>
                  </c15:fullRef>
                </c:ext>
              </c:extLst>
              <c:f>('ASE Future Agg'!$E$21,'ASE Future Agg'!$G$21,'ASE Future Agg'!$I$21,'ASE Future Agg'!$K$21,'ASE Future Agg'!$M$21)</c:f>
              <c:numCache>
                <c:formatCode>General</c:formatCode>
                <c:ptCount val="5"/>
                <c:pt idx="0">
                  <c:v>1.4760303879991705</c:v>
                </c:pt>
                <c:pt idx="1">
                  <c:v>1.4001393867303935</c:v>
                </c:pt>
                <c:pt idx="2">
                  <c:v>1.3484488367575076</c:v>
                </c:pt>
                <c:pt idx="3">
                  <c:v>1.2932821296441186</c:v>
                </c:pt>
                <c:pt idx="4">
                  <c:v>1.248655528173551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3AB-4467-AB41-359070AF475E}"/>
            </c:ext>
          </c:extLst>
        </c:ser>
        <c:ser>
          <c:idx val="20"/>
          <c:order val="21"/>
          <c:tx>
            <c:strRef>
              <c:f>'ASE Future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Agg'!$D$22:$M$22</c15:sqref>
                  </c15:fullRef>
                </c:ext>
              </c:extLst>
              <c:f>('ASE Future Agg'!$E$22,'ASE Future Agg'!$G$22,'ASE Future Agg'!$I$22,'ASE Future Agg'!$K$22,'ASE Future Agg'!$M$22)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3AB-4467-AB41-359070AF475E}"/>
            </c:ext>
          </c:extLst>
        </c:ser>
        <c:ser>
          <c:idx val="21"/>
          <c:order val="22"/>
          <c:tx>
            <c:strRef>
              <c:f>'ASE Future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Agg'!$D$23:$M$23</c15:sqref>
                  </c15:fullRef>
                </c:ext>
              </c:extLst>
              <c:f>('ASE Future Agg'!$E$23,'ASE Future Agg'!$G$23,'ASE Future Agg'!$I$23,'ASE Future Agg'!$K$23,'ASE Future Agg'!$M$23)</c:f>
              <c:numCache>
                <c:formatCode>General</c:formatCode>
                <c:ptCount val="5"/>
                <c:pt idx="0">
                  <c:v>1.4810006599687453</c:v>
                </c:pt>
                <c:pt idx="1">
                  <c:v>1.4021870263112464</c:v>
                </c:pt>
                <c:pt idx="2">
                  <c:v>1.3399371808665796</c:v>
                </c:pt>
                <c:pt idx="3">
                  <c:v>1.2905477995050427</c:v>
                </c:pt>
                <c:pt idx="4">
                  <c:v>1.2437356017540582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6752-4D31-BC21-CE1E10396B30}"/>
                  <c16:spPr xmlns:c16="http://schemas.microsoft.com/office/drawing/2014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6752-4D31-BC21-CE1E10396B30}"/>
                </c16:ptentry>
              </c16:datapointuniqueidmap>
            </c:ext>
            <c:ext xmlns:c16="http://schemas.microsoft.com/office/drawing/2014/chart" uri="{C3380CC4-5D6E-409C-BE32-E72D297353CC}">
              <c16:uniqueId val="{0000001C-63AB-4467-AB41-359070AF475E}"/>
            </c:ext>
          </c:extLst>
        </c:ser>
        <c:ser>
          <c:idx val="22"/>
          <c:order val="23"/>
          <c:tx>
            <c:strRef>
              <c:f>'ASE Future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Agg'!$D$24:$M$24</c15:sqref>
                  </c15:fullRef>
                </c:ext>
              </c:extLst>
              <c:f>('ASE Future Agg'!$E$24,'ASE Future Agg'!$G$24,'ASE Future Agg'!$I$24,'ASE Future Agg'!$K$24,'ASE Future Agg'!$M$24)</c:f>
              <c:numCache>
                <c:formatCode>General</c:formatCode>
                <c:ptCount val="5"/>
                <c:pt idx="0">
                  <c:v>1.5395375721528648</c:v>
                </c:pt>
                <c:pt idx="1">
                  <c:v>1.47945182613287</c:v>
                </c:pt>
                <c:pt idx="2">
                  <c:v>1.4138680303143698</c:v>
                </c:pt>
                <c:pt idx="3">
                  <c:v>1.361142623085777</c:v>
                </c:pt>
                <c:pt idx="4">
                  <c:v>1.3160560961288577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3AB-4467-AB41-359070AF475E}"/>
            </c:ext>
          </c:extLst>
        </c:ser>
        <c:ser>
          <c:idx val="23"/>
          <c:order val="24"/>
          <c:tx>
            <c:strRef>
              <c:f>'ASE Future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Agg'!$D$25:$M$25</c15:sqref>
                  </c15:fullRef>
                </c:ext>
              </c:extLst>
              <c:f>('ASE Future Agg'!$E$25,'ASE Future Agg'!$G$25,'ASE Future Agg'!$I$25,'ASE Future Agg'!$K$25,'ASE Future Agg'!$M$25)</c:f>
              <c:numCache>
                <c:formatCode>General</c:formatCode>
                <c:ptCount val="5"/>
                <c:pt idx="0">
                  <c:v>1.5536468196984612</c:v>
                </c:pt>
                <c:pt idx="1">
                  <c:v>1.4928092817693102</c:v>
                </c:pt>
                <c:pt idx="2">
                  <c:v>1.4217030707639779</c:v>
                </c:pt>
                <c:pt idx="3">
                  <c:v>1.3762913041749425</c:v>
                </c:pt>
                <c:pt idx="4">
                  <c:v>1.3369051014370872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3AB-4467-AB41-359070AF475E}"/>
            </c:ext>
          </c:extLst>
        </c:ser>
        <c:ser>
          <c:idx val="24"/>
          <c:order val="25"/>
          <c:tx>
            <c:strRef>
              <c:f>'ASE Future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Agg'!$D$26:$M$26</c15:sqref>
                  </c15:fullRef>
                </c:ext>
              </c:extLst>
              <c:f>('ASE Future Agg'!$E$26,'ASE Future Agg'!$G$26,'ASE Future Agg'!$I$26,'ASE Future Agg'!$K$26,'ASE Future Agg'!$M$26)</c:f>
              <c:numCache>
                <c:formatCode>General</c:formatCode>
                <c:ptCount val="5"/>
                <c:pt idx="0">
                  <c:v>1.6023386309529823</c:v>
                </c:pt>
                <c:pt idx="1">
                  <c:v>1.5375827181155013</c:v>
                </c:pt>
                <c:pt idx="2">
                  <c:v>1.4735128873055063</c:v>
                </c:pt>
                <c:pt idx="3">
                  <c:v>1.4227462579774064</c:v>
                </c:pt>
                <c:pt idx="4">
                  <c:v>1.3776220561971613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3AB-4467-AB41-359070AF475E}"/>
            </c:ext>
          </c:extLst>
        </c:ser>
        <c:ser>
          <c:idx val="25"/>
          <c:order val="26"/>
          <c:tx>
            <c:strRef>
              <c:f>'ASE Future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Agg'!$D$27:$M$27</c15:sqref>
                  </c15:fullRef>
                </c:ext>
              </c:extLst>
              <c:f>('ASE Future Agg'!$E$27,'ASE Future Agg'!$G$27,'ASE Future Agg'!$I$27,'ASE Future Agg'!$K$27,'ASE Future Agg'!$M$27)</c:f>
              <c:numCache>
                <c:formatCode>General</c:formatCode>
                <c:ptCount val="5"/>
                <c:pt idx="0">
                  <c:v>1.6142659463162141</c:v>
                </c:pt>
                <c:pt idx="1">
                  <c:v>1.5362930779875279</c:v>
                </c:pt>
                <c:pt idx="2">
                  <c:v>1.4686339395833452</c:v>
                </c:pt>
                <c:pt idx="3">
                  <c:v>1.4241834024502906</c:v>
                </c:pt>
                <c:pt idx="4">
                  <c:v>1.366886986458727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3AB-4467-AB41-359070AF475E}"/>
            </c:ext>
          </c:extLst>
        </c:ser>
        <c:ser>
          <c:idx val="26"/>
          <c:order val="27"/>
          <c:tx>
            <c:strRef>
              <c:f>'ASE Future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Agg'!$D$28:$M$28</c15:sqref>
                  </c15:fullRef>
                </c:ext>
              </c:extLst>
              <c:f>('ASE Future Agg'!$E$28,'ASE Future Agg'!$G$28,'ASE Future Agg'!$I$28,'ASE Future Agg'!$K$28,'ASE Future Agg'!$M$28)</c:f>
              <c:numCache>
                <c:formatCode>General</c:formatCode>
                <c:ptCount val="5"/>
                <c:pt idx="0">
                  <c:v>1.7454191930080174</c:v>
                </c:pt>
                <c:pt idx="1">
                  <c:v>1.6775974429547267</c:v>
                </c:pt>
                <c:pt idx="2">
                  <c:v>1.6022985206392528</c:v>
                </c:pt>
                <c:pt idx="3">
                  <c:v>1.5606193748001107</c:v>
                </c:pt>
                <c:pt idx="4">
                  <c:v>1.5048518737280934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3AB-4467-AB41-359070AF475E}"/>
            </c:ext>
          </c:extLst>
        </c:ser>
        <c:ser>
          <c:idx val="27"/>
          <c:order val="28"/>
          <c:tx>
            <c:strRef>
              <c:f>'ASE Future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Agg'!$D$29:$M$29</c15:sqref>
                  </c15:fullRef>
                </c:ext>
              </c:extLst>
              <c:f>('ASE Future Agg'!$E$29,'ASE Future Agg'!$G$29,'ASE Future Agg'!$I$29,'ASE Future Agg'!$K$29,'ASE Future Agg'!$M$29)</c:f>
              <c:numCache>
                <c:formatCode>General</c:formatCode>
                <c:ptCount val="5"/>
                <c:pt idx="0">
                  <c:v>1.7715064369253979</c:v>
                </c:pt>
                <c:pt idx="1">
                  <c:v>1.6814531677413103</c:v>
                </c:pt>
                <c:pt idx="2">
                  <c:v>1.6126409658297087</c:v>
                </c:pt>
                <c:pt idx="3">
                  <c:v>1.5624508507065644</c:v>
                </c:pt>
                <c:pt idx="4">
                  <c:v>1.5111757283155256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3AB-4467-AB41-359070AF475E}"/>
            </c:ext>
          </c:extLst>
        </c:ser>
        <c:ser>
          <c:idx val="28"/>
          <c:order val="29"/>
          <c:tx>
            <c:strRef>
              <c:f>'ASE Future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Agg'!$D$30:$M$30</c15:sqref>
                  </c15:fullRef>
                </c:ext>
              </c:extLst>
              <c:f>('ASE Future Agg'!$E$30,'ASE Future Agg'!$G$30,'ASE Future Agg'!$I$30,'ASE Future Agg'!$K$30,'ASE Future Agg'!$M$30)</c:f>
              <c:numCache>
                <c:formatCode>General</c:formatCode>
                <c:ptCount val="5"/>
                <c:pt idx="0">
                  <c:v>1.7512825995513464</c:v>
                </c:pt>
                <c:pt idx="1">
                  <c:v>1.6685670507435599</c:v>
                </c:pt>
                <c:pt idx="2">
                  <c:v>1.5961837163078374</c:v>
                </c:pt>
                <c:pt idx="3">
                  <c:v>1.5450901217605129</c:v>
                </c:pt>
                <c:pt idx="4">
                  <c:v>1.4970553853426332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3AB-4467-AB41-359070AF475E}"/>
            </c:ext>
          </c:extLst>
        </c:ser>
        <c:ser>
          <c:idx val="29"/>
          <c:order val="30"/>
          <c:tx>
            <c:strRef>
              <c:f>'ASE Future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Agg'!$D$31:$M$31</c15:sqref>
                  </c15:fullRef>
                </c:ext>
              </c:extLst>
              <c:f>('ASE Future Agg'!$E$31,'ASE Future Agg'!$G$31,'ASE Future Agg'!$I$31,'ASE Future Agg'!$K$31,'ASE Future Agg'!$M$31)</c:f>
              <c:numCache>
                <c:formatCode>General</c:formatCode>
                <c:ptCount val="5"/>
                <c:pt idx="0">
                  <c:v>1.5690838888299388</c:v>
                </c:pt>
                <c:pt idx="1">
                  <c:v>1.511630849119022</c:v>
                </c:pt>
                <c:pt idx="2">
                  <c:v>1.4564113873523579</c:v>
                </c:pt>
                <c:pt idx="3">
                  <c:v>1.4000361156160399</c:v>
                </c:pt>
                <c:pt idx="4">
                  <c:v>1.3529893493538403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3AB-4467-AB41-359070AF475E}"/>
            </c:ext>
          </c:extLst>
        </c:ser>
        <c:ser>
          <c:idx val="30"/>
          <c:order val="31"/>
          <c:tx>
            <c:strRef>
              <c:f>'ASE Future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Agg'!$D$32:$M$32</c15:sqref>
                  </c15:fullRef>
                </c:ext>
              </c:extLst>
              <c:f>('ASE Future Agg'!$E$32,'ASE Future Agg'!$G$32,'ASE Future Agg'!$I$32,'ASE Future Agg'!$K$32,'ASE Future Agg'!$M$32)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3AB-4467-AB41-359070AF475E}"/>
            </c:ext>
          </c:extLst>
        </c:ser>
        <c:ser>
          <c:idx val="31"/>
          <c:order val="32"/>
          <c:tx>
            <c:strRef>
              <c:f>'ASE Future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Agg'!$D$33:$M$33</c15:sqref>
                  </c15:fullRef>
                </c:ext>
              </c:extLst>
              <c:f>('ASE Future Agg'!$E$33,'ASE Future Agg'!$G$33,'ASE Future Agg'!$I$33,'ASE Future Agg'!$K$33,'ASE Future Agg'!$M$33)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3AB-4467-AB41-359070AF475E}"/>
            </c:ext>
          </c:extLst>
        </c:ser>
        <c:ser>
          <c:idx val="32"/>
          <c:order val="33"/>
          <c:tx>
            <c:strRef>
              <c:f>'ASE Future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Agg'!$D$34:$M$34</c15:sqref>
                  </c15:fullRef>
                </c:ext>
              </c:extLst>
              <c:f>('ASE Future Agg'!$E$34,'ASE Future Agg'!$G$34,'ASE Future Agg'!$I$34,'ASE Future Agg'!$K$34,'ASE Future Agg'!$M$34)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3AB-4467-AB41-359070AF475E}"/>
            </c:ext>
          </c:extLst>
        </c:ser>
        <c:ser>
          <c:idx val="33"/>
          <c:order val="34"/>
          <c:tx>
            <c:strRef>
              <c:f>'ASE Future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Agg'!$D$35:$M$35</c15:sqref>
                  </c15:fullRef>
                </c:ext>
              </c:extLst>
              <c:f>('ASE Future Agg'!$E$35,'ASE Future Agg'!$G$35,'ASE Future Agg'!$I$35,'ASE Future Agg'!$K$35,'ASE Future Agg'!$M$35)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3AB-4467-AB41-359070AF475E}"/>
            </c:ext>
          </c:extLst>
        </c:ser>
        <c:ser>
          <c:idx val="34"/>
          <c:order val="35"/>
          <c:tx>
            <c:strRef>
              <c:f>'ASE Future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Agg'!$D$36:$M$36</c15:sqref>
                  </c15:fullRef>
                </c:ext>
              </c:extLst>
              <c:f>('ASE Future Agg'!$E$36,'ASE Future Agg'!$G$36,'ASE Future Agg'!$I$36,'ASE Future Agg'!$K$36,'ASE Future Agg'!$M$36)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3AB-4467-AB41-359070AF475E}"/>
            </c:ext>
          </c:extLst>
        </c:ser>
        <c:ser>
          <c:idx val="35"/>
          <c:order val="36"/>
          <c:tx>
            <c:strRef>
              <c:f>'ASE Future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Agg'!$D$37:$M$37</c15:sqref>
                  </c15:fullRef>
                </c:ext>
              </c:extLst>
              <c:f>('ASE Future Agg'!$E$37,'ASE Future Agg'!$G$37,'ASE Future Agg'!$I$37,'ASE Future Agg'!$K$37,'ASE Future Agg'!$M$37)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3AB-4467-AB41-359070AF475E}"/>
            </c:ext>
          </c:extLst>
        </c:ser>
        <c:ser>
          <c:idx val="36"/>
          <c:order val="37"/>
          <c:tx>
            <c:strRef>
              <c:f>'ASE Future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Agg'!$D$38:$M$38</c15:sqref>
                  </c15:fullRef>
                </c:ext>
              </c:extLst>
              <c:f>('ASE Future Agg'!$E$38,'ASE Future Agg'!$G$38,'ASE Future Agg'!$I$38,'ASE Future Agg'!$K$38,'ASE Future Agg'!$M$38)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3AB-4467-AB41-359070AF475E}"/>
            </c:ext>
          </c:extLst>
        </c:ser>
        <c:ser>
          <c:idx val="37"/>
          <c:order val="38"/>
          <c:tx>
            <c:strRef>
              <c:f>'ASE Future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Agg'!$D$39:$M$39</c15:sqref>
                  </c15:fullRef>
                </c:ext>
              </c:extLst>
              <c:f>('ASE Future Agg'!$E$39,'ASE Future Agg'!$G$39,'ASE Future Agg'!$I$39,'ASE Future Agg'!$K$39,'ASE Future Agg'!$M$39)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3AB-4467-AB41-359070AF475E}"/>
            </c:ext>
          </c:extLst>
        </c:ser>
        <c:ser>
          <c:idx val="43"/>
          <c:order val="44"/>
          <c:tx>
            <c:strRef>
              <c:f>'ASE Future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Agg'!$D$45:$M$45</c15:sqref>
                  </c15:fullRef>
                </c:ext>
              </c:extLst>
              <c:f>('ASE Future Agg'!$E$45,'ASE Future Agg'!$G$45,'ASE Future Agg'!$I$45,'ASE Future Agg'!$K$45,'ASE Future Agg'!$M$45)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3AB-4467-AB41-359070AF475E}"/>
            </c:ext>
          </c:extLst>
        </c:ser>
        <c:ser>
          <c:idx val="44"/>
          <c:order val="45"/>
          <c:tx>
            <c:strRef>
              <c:f>'ASE Future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Agg'!$D$46:$M$46</c15:sqref>
                  </c15:fullRef>
                </c:ext>
              </c:extLst>
              <c:f>('ASE Future Agg'!$E$46,'ASE Future Agg'!$G$46,'ASE Future Agg'!$I$46,'ASE Future Agg'!$K$46,'ASE Future Agg'!$M$46)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3AB-4467-AB41-359070AF475E}"/>
            </c:ext>
          </c:extLst>
        </c:ser>
        <c:ser>
          <c:idx val="45"/>
          <c:order val="46"/>
          <c:tx>
            <c:strRef>
              <c:f>'ASE Future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Agg'!$D$47:$M$47</c15:sqref>
                  </c15:fullRef>
                </c:ext>
              </c:extLst>
              <c:f>('ASE Future Agg'!$E$47,'ASE Future Agg'!$G$47,'ASE Future Agg'!$I$47,'ASE Future Agg'!$K$47,'ASE Future Agg'!$M$47)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3AB-4467-AB41-359070AF475E}"/>
            </c:ext>
          </c:extLst>
        </c:ser>
        <c:ser>
          <c:idx val="46"/>
          <c:order val="47"/>
          <c:tx>
            <c:strRef>
              <c:f>'ASE Future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Agg'!$D$48:$M$48</c15:sqref>
                  </c15:fullRef>
                </c:ext>
              </c:extLst>
              <c:f>('ASE Future Agg'!$E$48,'ASE Future Agg'!$G$48,'ASE Future Agg'!$I$48,'ASE Future Agg'!$K$48,'ASE Future Agg'!$M$48)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3AB-4467-AB41-359070AF475E}"/>
            </c:ext>
          </c:extLst>
        </c:ser>
        <c:ser>
          <c:idx val="47"/>
          <c:order val="48"/>
          <c:tx>
            <c:strRef>
              <c:f>'ASE Future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Agg'!$D$49:$M$49</c15:sqref>
                  </c15:fullRef>
                </c:ext>
              </c:extLst>
              <c:f>('ASE Future Agg'!$E$49,'ASE Future Agg'!$G$49,'ASE Future Agg'!$I$49,'ASE Future Agg'!$K$49,'ASE Future Agg'!$M$49)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3AB-4467-AB41-359070AF475E}"/>
            </c:ext>
          </c:extLst>
        </c:ser>
        <c:ser>
          <c:idx val="48"/>
          <c:order val="49"/>
          <c:tx>
            <c:strRef>
              <c:f>'ASE Future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Agg'!$D$50:$M$50</c15:sqref>
                  </c15:fullRef>
                </c:ext>
              </c:extLst>
              <c:f>('ASE Future Agg'!$E$50,'ASE Future Agg'!$G$50,'ASE Future Agg'!$I$50,'ASE Future Agg'!$K$50,'ASE Future Agg'!$M$50)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3AB-4467-AB41-359070AF4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Future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Future Agg'!$D$1:$M$1</c15:sqref>
                        </c15:fullRef>
                        <c15:formulaRef>
                          <c15:sqref>('ASE Future Agg'!$E$1,'ASE Future Agg'!$G$1,'ASE Future Agg'!$I$1,'ASE Future Agg'!$K$1,'ASE Future Agg'!$M$1)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63AB-4467-AB41-359070AF475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DPS</a:t>
            </a:r>
            <a:r>
              <a:rPr lang="en-US" sz="1600" b="1" baseline="30000">
                <a:solidFill>
                  <a:srgbClr val="00A0C0"/>
                </a:solidFill>
              </a:rPr>
              <a:t>3</a:t>
            </a:r>
            <a:r>
              <a:rPr lang="en-US" sz="1600" b="1" baseline="0">
                <a:solidFill>
                  <a:srgbClr val="00A0C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Agg'!$D$40:$M$40</c15:sqref>
                  </c15:fullRef>
                </c:ext>
              </c:extLst>
              <c:f>('DPS Future Agg'!$D$40,'DPS Future Agg'!$F$40,'DPS Future Agg'!$H$40,'DPS Future Agg'!$J$40,'DPS Future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5-4C4B-8976-6FC3C93D54E9}"/>
            </c:ext>
          </c:extLst>
        </c:ser>
        <c:ser>
          <c:idx val="39"/>
          <c:order val="40"/>
          <c:tx>
            <c:strRef>
              <c:f>'DPS Future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Agg'!$D$41:$M$41</c15:sqref>
                  </c15:fullRef>
                </c:ext>
              </c:extLst>
              <c:f>('DPS Future Agg'!$D$41,'DPS Future Agg'!$F$41,'DPS Future Agg'!$H$41,'DPS Future Agg'!$J$41,'DPS Future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5-4C4B-8976-6FC3C93D54E9}"/>
            </c:ext>
          </c:extLst>
        </c:ser>
        <c:ser>
          <c:idx val="40"/>
          <c:order val="41"/>
          <c:tx>
            <c:strRef>
              <c:f>'DPS Future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Agg'!$D$42:$M$42</c15:sqref>
                  </c15:fullRef>
                </c:ext>
              </c:extLst>
              <c:f>('DPS Future Agg'!$D$42,'DPS Future Agg'!$F$42,'DPS Future Agg'!$H$42,'DPS Future Agg'!$J$42,'DPS Future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5-4C4B-8976-6FC3C93D54E9}"/>
            </c:ext>
          </c:extLst>
        </c:ser>
        <c:ser>
          <c:idx val="41"/>
          <c:order val="42"/>
          <c:tx>
            <c:strRef>
              <c:f>'DPS Future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Agg'!$D$43:$M$43</c15:sqref>
                  </c15:fullRef>
                </c:ext>
              </c:extLst>
              <c:f>('DPS Future Agg'!$D$43,'DPS Future Agg'!$F$43,'DPS Future Agg'!$H$43,'DPS Future Agg'!$J$43,'DPS Future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75-4C4B-8976-6FC3C93D54E9}"/>
            </c:ext>
          </c:extLst>
        </c:ser>
        <c:ser>
          <c:idx val="42"/>
          <c:order val="43"/>
          <c:tx>
            <c:strRef>
              <c:f>'DPS Future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Agg'!$D$44:$M$44</c15:sqref>
                  </c15:fullRef>
                </c:ext>
              </c:extLst>
              <c:f>('DPS Future Agg'!$D$44,'DPS Future Agg'!$F$44,'DPS Future Agg'!$H$44,'DPS Future Agg'!$J$44,'DPS Future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5-4C4B-8976-6FC3C93D54E9}"/>
            </c:ext>
          </c:extLst>
        </c:ser>
        <c:ser>
          <c:idx val="0"/>
          <c:order val="1"/>
          <c:tx>
            <c:strRef>
              <c:f>'DPS Future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Agg'!$D$2:$M$2</c15:sqref>
                  </c15:fullRef>
                </c:ext>
              </c:extLst>
              <c:f>('DPS Future Agg'!$D$2,'DPS Future Agg'!$F$2,'DPS Future Agg'!$H$2,'DPS Future Agg'!$J$2,'DPS Future Agg'!$L$2)</c:f>
              <c:numCache>
                <c:formatCode>General</c:formatCode>
                <c:ptCount val="5"/>
                <c:pt idx="0">
                  <c:v>4129.5</c:v>
                </c:pt>
                <c:pt idx="1">
                  <c:v>5211.3999999999996</c:v>
                </c:pt>
                <c:pt idx="2">
                  <c:v>6462.6</c:v>
                </c:pt>
                <c:pt idx="3">
                  <c:v>7742.9</c:v>
                </c:pt>
                <c:pt idx="4">
                  <c:v>9225.2999999999993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75-4C4B-8976-6FC3C93D54E9}"/>
            </c:ext>
          </c:extLst>
        </c:ser>
        <c:ser>
          <c:idx val="1"/>
          <c:order val="2"/>
          <c:tx>
            <c:strRef>
              <c:f>'DPS Future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Agg'!$D$3:$M$3</c15:sqref>
                  </c15:fullRef>
                </c:ext>
              </c:extLst>
              <c:f>('DPS Future Agg'!$D$3,'DPS Future Agg'!$F$3,'DPS Future Agg'!$H$3,'DPS Future Agg'!$J$3,'DPS Future Agg'!$L$3)</c:f>
              <c:numCache>
                <c:formatCode>General</c:formatCode>
                <c:ptCount val="5"/>
                <c:pt idx="0">
                  <c:v>5264.9</c:v>
                </c:pt>
                <c:pt idx="1">
                  <c:v>6653</c:v>
                </c:pt>
                <c:pt idx="2">
                  <c:v>8261.6</c:v>
                </c:pt>
                <c:pt idx="3">
                  <c:v>9910.7000000000007</c:v>
                </c:pt>
                <c:pt idx="4">
                  <c:v>11823.3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75-4C4B-8976-6FC3C93D54E9}"/>
            </c:ext>
          </c:extLst>
        </c:ser>
        <c:ser>
          <c:idx val="2"/>
          <c:order val="3"/>
          <c:tx>
            <c:strRef>
              <c:f>'DPS Future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Agg'!$D$4:$M$4</c15:sqref>
                  </c15:fullRef>
                </c:ext>
              </c:extLst>
              <c:f>('DPS Future Agg'!$D$4,'DPS Future Agg'!$F$4,'DPS Future Agg'!$H$4,'DPS Future Agg'!$J$4,'DPS Future Agg'!$L$4)</c:f>
              <c:numCache>
                <c:formatCode>General</c:formatCode>
                <c:ptCount val="5"/>
                <c:pt idx="0">
                  <c:v>3717.6</c:v>
                </c:pt>
                <c:pt idx="1">
                  <c:v>4698.6000000000004</c:v>
                </c:pt>
                <c:pt idx="2">
                  <c:v>5834.1</c:v>
                </c:pt>
                <c:pt idx="3">
                  <c:v>6997.2</c:v>
                </c:pt>
                <c:pt idx="4">
                  <c:v>8344.7999999999993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75-4C4B-8976-6FC3C93D54E9}"/>
            </c:ext>
          </c:extLst>
        </c:ser>
        <c:ser>
          <c:idx val="3"/>
          <c:order val="4"/>
          <c:tx>
            <c:strRef>
              <c:f>'DPS Future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Agg'!$D$5:$M$5</c15:sqref>
                  </c15:fullRef>
                </c:ext>
              </c:extLst>
              <c:f>('DPS Future Agg'!$D$5,'DPS Future Agg'!$F$5,'DPS Future Agg'!$H$5,'DPS Future Agg'!$J$5,'DPS Future Agg'!$L$5)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475-4C4B-8976-6FC3C93D54E9}"/>
            </c:ext>
          </c:extLst>
        </c:ser>
        <c:ser>
          <c:idx val="4"/>
          <c:order val="5"/>
          <c:tx>
            <c:strRef>
              <c:f>'DPS Future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76200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Agg'!$D$6:$M$6</c15:sqref>
                  </c15:fullRef>
                </c:ext>
              </c:extLst>
              <c:f>('DPS Future Agg'!$D$6,'DPS Future Agg'!$F$6,'DPS Future Agg'!$H$6,'DPS Future Agg'!$J$6,'DPS Future Agg'!$L$6)</c:f>
              <c:numCache>
                <c:formatCode>General</c:formatCode>
                <c:ptCount val="5"/>
                <c:pt idx="0">
                  <c:v>2965.6</c:v>
                </c:pt>
                <c:pt idx="1">
                  <c:v>3739.9</c:v>
                </c:pt>
                <c:pt idx="2">
                  <c:v>4635.8</c:v>
                </c:pt>
                <c:pt idx="3">
                  <c:v>5553.4</c:v>
                </c:pt>
                <c:pt idx="4">
                  <c:v>6616.4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475-4C4B-8976-6FC3C93D54E9}"/>
            </c:ext>
          </c:extLst>
        </c:ser>
        <c:ser>
          <c:idx val="5"/>
          <c:order val="6"/>
          <c:tx>
            <c:strRef>
              <c:f>'DPS Future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Agg'!$D$7:$M$7</c15:sqref>
                  </c15:fullRef>
                </c:ext>
              </c:extLst>
              <c:f>('DPS Future Agg'!$D$7,'DPS Future Agg'!$F$7,'DPS Future Agg'!$H$7,'DPS Future Agg'!$J$7,'DPS Future Agg'!$L$7)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475-4C4B-8976-6FC3C93D54E9}"/>
            </c:ext>
          </c:extLst>
        </c:ser>
        <c:ser>
          <c:idx val="6"/>
          <c:order val="7"/>
          <c:tx>
            <c:strRef>
              <c:f>'DPS Future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Agg'!$D$8:$M$8</c15:sqref>
                  </c15:fullRef>
                </c:ext>
              </c:extLst>
              <c:f>('DPS Future Agg'!$D$8,'DPS Future Agg'!$F$8,'DPS Future Agg'!$H$8,'DPS Future Agg'!$J$8,'DPS Future Agg'!$L$8)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475-4C4B-8976-6FC3C93D54E9}"/>
            </c:ext>
          </c:extLst>
        </c:ser>
        <c:ser>
          <c:idx val="7"/>
          <c:order val="8"/>
          <c:tx>
            <c:strRef>
              <c:f>'DPS Future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Agg'!$D$9:$M$9</c15:sqref>
                  </c15:fullRef>
                </c:ext>
              </c:extLst>
              <c:f>('DPS Future Agg'!$D$9,'DPS Future Agg'!$F$9,'DPS Future Agg'!$H$9,'DPS Future Agg'!$J$9,'DPS Future Agg'!$L$9)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475-4C4B-8976-6FC3C93D54E9}"/>
            </c:ext>
          </c:extLst>
        </c:ser>
        <c:ser>
          <c:idx val="8"/>
          <c:order val="9"/>
          <c:tx>
            <c:strRef>
              <c:f>'DPS Future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Agg'!$D$10:$M$10</c15:sqref>
                  </c15:fullRef>
                </c:ext>
              </c:extLst>
              <c:f>('DPS Future Agg'!$D$10,'DPS Future Agg'!$F$10,'DPS Future Agg'!$H$10,'DPS Future Agg'!$J$10,'DPS Future Agg'!$L$10)</c:f>
              <c:numCache>
                <c:formatCode>General</c:formatCode>
                <c:ptCount val="5"/>
                <c:pt idx="0">
                  <c:v>2310.1</c:v>
                </c:pt>
                <c:pt idx="1">
                  <c:v>2915.4</c:v>
                </c:pt>
                <c:pt idx="2">
                  <c:v>3615.5</c:v>
                </c:pt>
                <c:pt idx="3">
                  <c:v>4332.3999999999996</c:v>
                </c:pt>
                <c:pt idx="4">
                  <c:v>5162.6000000000004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475-4C4B-8976-6FC3C93D54E9}"/>
            </c:ext>
          </c:extLst>
        </c:ser>
        <c:ser>
          <c:idx val="9"/>
          <c:order val="10"/>
          <c:tx>
            <c:strRef>
              <c:f>'DPS Future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Agg'!$D$11:$M$11</c15:sqref>
                  </c15:fullRef>
                </c:ext>
              </c:extLst>
              <c:f>('DPS Future Agg'!$D$11,'DPS Future Agg'!$F$11,'DPS Future Agg'!$H$11,'DPS Future Agg'!$J$11,'DPS Future Agg'!$L$11)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475-4C4B-8976-6FC3C93D54E9}"/>
            </c:ext>
          </c:extLst>
        </c:ser>
        <c:ser>
          <c:idx val="10"/>
          <c:order val="11"/>
          <c:tx>
            <c:strRef>
              <c:f>'DPS Future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Agg'!$D$12:$M$12</c15:sqref>
                  </c15:fullRef>
                </c:ext>
              </c:extLst>
              <c:f>('DPS Future Agg'!$D$12,'DPS Future Agg'!$F$12,'DPS Future Agg'!$H$12,'DPS Future Agg'!$J$12,'DPS Future Agg'!$L$12)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475-4C4B-8976-6FC3C93D54E9}"/>
            </c:ext>
          </c:extLst>
        </c:ser>
        <c:ser>
          <c:idx val="11"/>
          <c:order val="12"/>
          <c:tx>
            <c:strRef>
              <c:f>'DPS Future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Agg'!$D$13:$M$13</c15:sqref>
                  </c15:fullRef>
                </c:ext>
              </c:extLst>
              <c:f>('DPS Future Agg'!$D$13,'DPS Future Agg'!$F$13,'DPS Future Agg'!$H$13,'DPS Future Agg'!$J$13,'DPS Future Agg'!$L$13)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475-4C4B-8976-6FC3C93D54E9}"/>
            </c:ext>
          </c:extLst>
        </c:ser>
        <c:ser>
          <c:idx val="12"/>
          <c:order val="13"/>
          <c:tx>
            <c:strRef>
              <c:f>'DPS Future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Agg'!$D$14:$M$14</c15:sqref>
                  </c15:fullRef>
                </c:ext>
              </c:extLst>
              <c:f>('DPS Future Agg'!$D$14,'DPS Future Agg'!$F$14,'DPS Future Agg'!$H$14,'DPS Future Agg'!$J$14,'DPS Future Agg'!$L$14)</c:f>
              <c:numCache>
                <c:formatCode>General</c:formatCode>
                <c:ptCount val="5"/>
                <c:pt idx="0">
                  <c:v>1479.1</c:v>
                </c:pt>
                <c:pt idx="1">
                  <c:v>1862.8</c:v>
                </c:pt>
                <c:pt idx="2">
                  <c:v>2306.1999999999998</c:v>
                </c:pt>
                <c:pt idx="3">
                  <c:v>2759.9</c:v>
                </c:pt>
                <c:pt idx="4">
                  <c:v>3285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475-4C4B-8976-6FC3C93D54E9}"/>
            </c:ext>
          </c:extLst>
        </c:ser>
        <c:ser>
          <c:idx val="13"/>
          <c:order val="14"/>
          <c:tx>
            <c:strRef>
              <c:f>'DPS Future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Agg'!$D$15:$M$15</c15:sqref>
                  </c15:fullRef>
                </c:ext>
              </c:extLst>
              <c:f>('DPS Future Agg'!$D$15,'DPS Future Agg'!$F$15,'DPS Future Agg'!$H$15,'DPS Future Agg'!$J$15,'DPS Future Agg'!$L$15)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475-4C4B-8976-6FC3C93D54E9}"/>
            </c:ext>
          </c:extLst>
        </c:ser>
        <c:ser>
          <c:idx val="14"/>
          <c:order val="15"/>
          <c:tx>
            <c:strRef>
              <c:f>'DPS Future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Agg'!$D$16:$M$16</c15:sqref>
                  </c15:fullRef>
                </c:ext>
              </c:extLst>
              <c:f>('DPS Future Agg'!$D$16,'DPS Future Agg'!$F$16,'DPS Future Agg'!$H$16,'DPS Future Agg'!$J$16,'DPS Future Agg'!$L$16)</c:f>
              <c:numCache>
                <c:formatCode>General</c:formatCode>
                <c:ptCount val="5"/>
                <c:pt idx="0">
                  <c:v>1439.7</c:v>
                </c:pt>
                <c:pt idx="1">
                  <c:v>1812.4</c:v>
                </c:pt>
                <c:pt idx="2">
                  <c:v>2243.1</c:v>
                </c:pt>
                <c:pt idx="3">
                  <c:v>2683.6</c:v>
                </c:pt>
                <c:pt idx="4">
                  <c:v>3193.3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475-4C4B-8976-6FC3C93D54E9}"/>
            </c:ext>
          </c:extLst>
        </c:ser>
        <c:ser>
          <c:idx val="15"/>
          <c:order val="16"/>
          <c:tx>
            <c:strRef>
              <c:f>'DPS Future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Agg'!$D$17:$M$17</c15:sqref>
                  </c15:fullRef>
                </c:ext>
              </c:extLst>
              <c:f>('DPS Future Agg'!$D$17,'DPS Future Agg'!$F$17,'DPS Future Agg'!$H$17,'DPS Future Agg'!$J$17,'DPS Future Agg'!$L$17)</c:f>
              <c:numCache>
                <c:formatCode>General</c:formatCode>
                <c:ptCount val="5"/>
                <c:pt idx="0">
                  <c:v>1335.4</c:v>
                </c:pt>
                <c:pt idx="1">
                  <c:v>1686.5</c:v>
                </c:pt>
                <c:pt idx="2">
                  <c:v>2093.3000000000002</c:v>
                </c:pt>
                <c:pt idx="3">
                  <c:v>2510.1999999999998</c:v>
                </c:pt>
                <c:pt idx="4">
                  <c:v>2993.6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475-4C4B-8976-6FC3C93D54E9}"/>
            </c:ext>
          </c:extLst>
        </c:ser>
        <c:ser>
          <c:idx val="16"/>
          <c:order val="17"/>
          <c:tx>
            <c:strRef>
              <c:f>'DPS Future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Agg'!$D$18:$M$18</c15:sqref>
                  </c15:fullRef>
                </c:ext>
              </c:extLst>
              <c:f>('DPS Future Agg'!$D$18,'DPS Future Agg'!$F$18,'DPS Future Agg'!$H$18,'DPS Future Agg'!$J$18,'DPS Future Agg'!$L$18)</c:f>
              <c:numCache>
                <c:formatCode>General</c:formatCode>
                <c:ptCount val="5"/>
                <c:pt idx="0">
                  <c:v>1317.8</c:v>
                </c:pt>
                <c:pt idx="1">
                  <c:v>1654.8</c:v>
                </c:pt>
                <c:pt idx="2">
                  <c:v>2043.4</c:v>
                </c:pt>
                <c:pt idx="3">
                  <c:v>2440.3000000000002</c:v>
                </c:pt>
                <c:pt idx="4">
                  <c:v>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475-4C4B-8976-6FC3C93D54E9}"/>
            </c:ext>
          </c:extLst>
        </c:ser>
        <c:ser>
          <c:idx val="17"/>
          <c:order val="18"/>
          <c:tx>
            <c:strRef>
              <c:f>'DPS Future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Agg'!$D$19:$M$19</c15:sqref>
                  </c15:fullRef>
                </c:ext>
              </c:extLst>
              <c:f>('DPS Future Agg'!$D$19,'DPS Future Agg'!$F$19,'DPS Future Agg'!$H$19,'DPS Future Agg'!$J$19,'DPS Future Agg'!$L$19)</c:f>
              <c:numCache>
                <c:formatCode>General</c:formatCode>
                <c:ptCount val="5"/>
                <c:pt idx="0">
                  <c:v>1463</c:v>
                </c:pt>
                <c:pt idx="1">
                  <c:v>1848.3</c:v>
                </c:pt>
                <c:pt idx="2">
                  <c:v>2295</c:v>
                </c:pt>
                <c:pt idx="3">
                  <c:v>2753.1</c:v>
                </c:pt>
                <c:pt idx="4">
                  <c:v>3284.6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475-4C4B-8976-6FC3C93D54E9}"/>
            </c:ext>
          </c:extLst>
        </c:ser>
        <c:ser>
          <c:idx val="18"/>
          <c:order val="19"/>
          <c:tx>
            <c:strRef>
              <c:f>'DPS Future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Agg'!$D$20:$M$20</c15:sqref>
                  </c15:fullRef>
                </c:ext>
              </c:extLst>
              <c:f>('DPS Future Agg'!$D$20,'DPS Future Agg'!$F$20,'DPS Future Agg'!$H$20,'DPS Future Agg'!$J$20,'DPS Future Agg'!$L$20)</c:f>
              <c:numCache>
                <c:formatCode>General</c:formatCode>
                <c:ptCount val="5"/>
                <c:pt idx="0">
                  <c:v>924.4</c:v>
                </c:pt>
                <c:pt idx="1">
                  <c:v>1166.5999999999999</c:v>
                </c:pt>
                <c:pt idx="2">
                  <c:v>1446.7</c:v>
                </c:pt>
                <c:pt idx="3">
                  <c:v>1733.3</c:v>
                </c:pt>
                <c:pt idx="4">
                  <c:v>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475-4C4B-8976-6FC3C93D54E9}"/>
            </c:ext>
          </c:extLst>
        </c:ser>
        <c:ser>
          <c:idx val="19"/>
          <c:order val="20"/>
          <c:tx>
            <c:strRef>
              <c:f>'DPS Future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Agg'!$D$21:$M$21</c15:sqref>
                  </c15:fullRef>
                </c:ext>
              </c:extLst>
              <c:f>('DPS Future Agg'!$D$21,'DPS Future Agg'!$F$21,'DPS Future Agg'!$H$21,'DPS Future Agg'!$J$21,'DPS Future Agg'!$L$21)</c:f>
              <c:numCache>
                <c:formatCode>General</c:formatCode>
                <c:ptCount val="5"/>
                <c:pt idx="0">
                  <c:v>1126.3</c:v>
                </c:pt>
                <c:pt idx="1">
                  <c:v>1439.2</c:v>
                </c:pt>
                <c:pt idx="2">
                  <c:v>1804.3</c:v>
                </c:pt>
                <c:pt idx="3">
                  <c:v>2180.8000000000002</c:v>
                </c:pt>
                <c:pt idx="4">
                  <c:v>2619.5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475-4C4B-8976-6FC3C93D54E9}"/>
            </c:ext>
          </c:extLst>
        </c:ser>
        <c:ser>
          <c:idx val="20"/>
          <c:order val="21"/>
          <c:tx>
            <c:strRef>
              <c:f>'DPS Future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Agg'!$D$22:$M$22</c15:sqref>
                  </c15:fullRef>
                </c:ext>
              </c:extLst>
              <c:f>('DPS Future Agg'!$D$22,'DPS Future Agg'!$F$22,'DPS Future Agg'!$H$22,'DPS Future Agg'!$J$22,'DPS Future Agg'!$L$22)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475-4C4B-8976-6FC3C93D54E9}"/>
            </c:ext>
          </c:extLst>
        </c:ser>
        <c:ser>
          <c:idx val="21"/>
          <c:order val="22"/>
          <c:tx>
            <c:strRef>
              <c:f>'DPS Future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C475-4C4B-8976-6FC3C93D54E9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Agg'!$D$23:$M$23</c15:sqref>
                  </c15:fullRef>
                </c:ext>
              </c:extLst>
              <c:f>('DPS Future Agg'!$D$23,'DPS Future Agg'!$F$23,'DPS Future Agg'!$H$23,'DPS Future Agg'!$J$23,'DPS Future Agg'!$L$23)</c:f>
              <c:numCache>
                <c:formatCode>General</c:formatCode>
                <c:ptCount val="5"/>
                <c:pt idx="0">
                  <c:v>1120.5</c:v>
                </c:pt>
                <c:pt idx="1">
                  <c:v>1414</c:v>
                </c:pt>
                <c:pt idx="2">
                  <c:v>1753.2</c:v>
                </c:pt>
                <c:pt idx="3">
                  <c:v>2099.9</c:v>
                </c:pt>
                <c:pt idx="4">
                  <c:v>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475-4C4B-8976-6FC3C93D54E9}"/>
            </c:ext>
          </c:extLst>
        </c:ser>
        <c:ser>
          <c:idx val="22"/>
          <c:order val="23"/>
          <c:tx>
            <c:strRef>
              <c:f>'DPS Future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Agg'!$D$24:$M$24</c15:sqref>
                  </c15:fullRef>
                </c:ext>
              </c:extLst>
              <c:f>('DPS Future Agg'!$D$24,'DPS Future Agg'!$F$24,'DPS Future Agg'!$H$24,'DPS Future Agg'!$J$24,'DPS Future Agg'!$L$24)</c:f>
              <c:numCache>
                <c:formatCode>General</c:formatCode>
                <c:ptCount val="5"/>
                <c:pt idx="0">
                  <c:v>1002.4</c:v>
                </c:pt>
                <c:pt idx="1">
                  <c:v>1261</c:v>
                </c:pt>
                <c:pt idx="2">
                  <c:v>1559.7</c:v>
                </c:pt>
                <c:pt idx="3">
                  <c:v>1865</c:v>
                </c:pt>
                <c:pt idx="4">
                  <c:v>2218.1999999999998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475-4C4B-8976-6FC3C93D54E9}"/>
            </c:ext>
          </c:extLst>
        </c:ser>
        <c:ser>
          <c:idx val="23"/>
          <c:order val="24"/>
          <c:tx>
            <c:strRef>
              <c:f>'DPS Future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Agg'!$D$25:$M$25</c15:sqref>
                  </c15:fullRef>
                </c:ext>
              </c:extLst>
              <c:f>('DPS Future Agg'!$D$25,'DPS Future Agg'!$F$25,'DPS Future Agg'!$H$25,'DPS Future Agg'!$J$25,'DPS Future Agg'!$L$25)</c:f>
              <c:numCache>
                <c:formatCode>General</c:formatCode>
                <c:ptCount val="5"/>
                <c:pt idx="0">
                  <c:v>934.6</c:v>
                </c:pt>
                <c:pt idx="1">
                  <c:v>1172</c:v>
                </c:pt>
                <c:pt idx="2">
                  <c:v>1445.4</c:v>
                </c:pt>
                <c:pt idx="3">
                  <c:v>1724.2</c:v>
                </c:pt>
                <c:pt idx="4">
                  <c:v>2045.9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475-4C4B-8976-6FC3C93D54E9}"/>
            </c:ext>
          </c:extLst>
        </c:ser>
        <c:ser>
          <c:idx val="24"/>
          <c:order val="25"/>
          <c:tx>
            <c:strRef>
              <c:f>'DPS Future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Agg'!$D$26:$M$26</c15:sqref>
                  </c15:fullRef>
                </c:ext>
              </c:extLst>
              <c:f>('DPS Future Agg'!$D$26,'DPS Future Agg'!$F$26,'DPS Future Agg'!$H$26,'DPS Future Agg'!$J$26,'DPS Future Agg'!$L$26)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475-4C4B-8976-6FC3C93D54E9}"/>
            </c:ext>
          </c:extLst>
        </c:ser>
        <c:ser>
          <c:idx val="25"/>
          <c:order val="26"/>
          <c:tx>
            <c:strRef>
              <c:f>'DPS Future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Agg'!$D$27:$M$27</c15:sqref>
                  </c15:fullRef>
                </c:ext>
              </c:extLst>
              <c:f>('DPS Future Agg'!$D$27,'DPS Future Agg'!$F$27,'DPS Future Agg'!$H$27,'DPS Future Agg'!$J$27,'DPS Future Agg'!$L$27)</c:f>
              <c:numCache>
                <c:formatCode>General</c:formatCode>
                <c:ptCount val="5"/>
                <c:pt idx="0">
                  <c:v>862.4</c:v>
                </c:pt>
                <c:pt idx="1">
                  <c:v>1088.5999999999999</c:v>
                </c:pt>
                <c:pt idx="2">
                  <c:v>1350.3</c:v>
                </c:pt>
                <c:pt idx="3">
                  <c:v>1618.3</c:v>
                </c:pt>
                <c:pt idx="4">
                  <c:v>1928.7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475-4C4B-8976-6FC3C93D54E9}"/>
            </c:ext>
          </c:extLst>
        </c:ser>
        <c:ser>
          <c:idx val="26"/>
          <c:order val="27"/>
          <c:tx>
            <c:strRef>
              <c:f>'DPS Future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Agg'!$D$28:$M$28</c15:sqref>
                  </c15:fullRef>
                </c:ext>
              </c:extLst>
              <c:f>('DPS Future Agg'!$D$28,'DPS Future Agg'!$F$28,'DPS Future Agg'!$H$28,'DPS Future Agg'!$J$28,'DPS Future Agg'!$L$28)</c:f>
              <c:numCache>
                <c:formatCode>General</c:formatCode>
                <c:ptCount val="5"/>
                <c:pt idx="0">
                  <c:v>874.7</c:v>
                </c:pt>
                <c:pt idx="1">
                  <c:v>1104</c:v>
                </c:pt>
                <c:pt idx="2">
                  <c:v>1369.6</c:v>
                </c:pt>
                <c:pt idx="3">
                  <c:v>1641.7</c:v>
                </c:pt>
                <c:pt idx="4">
                  <c:v>1957.3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475-4C4B-8976-6FC3C93D54E9}"/>
            </c:ext>
          </c:extLst>
        </c:ser>
        <c:ser>
          <c:idx val="27"/>
          <c:order val="28"/>
          <c:tx>
            <c:strRef>
              <c:f>'DPS Future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Agg'!$D$29:$M$29</c15:sqref>
                  </c15:fullRef>
                </c:ext>
              </c:extLst>
              <c:f>('DPS Future Agg'!$D$29,'DPS Future Agg'!$F$29,'DPS Future Agg'!$H$29,'DPS Future Agg'!$J$29,'DPS Future Agg'!$L$29)</c:f>
              <c:numCache>
                <c:formatCode>General</c:formatCode>
                <c:ptCount val="5"/>
                <c:pt idx="0">
                  <c:v>524.5</c:v>
                </c:pt>
                <c:pt idx="1">
                  <c:v>661.5</c:v>
                </c:pt>
                <c:pt idx="2">
                  <c:v>820</c:v>
                </c:pt>
                <c:pt idx="3">
                  <c:v>982.1</c:v>
                </c:pt>
                <c:pt idx="4">
                  <c:v>1169.8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475-4C4B-8976-6FC3C93D54E9}"/>
            </c:ext>
          </c:extLst>
        </c:ser>
        <c:ser>
          <c:idx val="28"/>
          <c:order val="29"/>
          <c:tx>
            <c:strRef>
              <c:f>'DPS Future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Agg'!$D$30:$M$30</c15:sqref>
                  </c15:fullRef>
                </c:ext>
              </c:extLst>
              <c:f>('DPS Future Agg'!$D$30,'DPS Future Agg'!$F$30,'DPS Future Agg'!$H$30,'DPS Future Agg'!$J$30,'DPS Future Agg'!$L$30)</c:f>
              <c:numCache>
                <c:formatCode>General</c:formatCode>
                <c:ptCount val="5"/>
                <c:pt idx="0">
                  <c:v>535.20000000000005</c:v>
                </c:pt>
                <c:pt idx="1">
                  <c:v>674.3</c:v>
                </c:pt>
                <c:pt idx="2">
                  <c:v>835</c:v>
                </c:pt>
                <c:pt idx="3">
                  <c:v>999.3</c:v>
                </c:pt>
                <c:pt idx="4">
                  <c:v>1189.5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475-4C4B-8976-6FC3C93D54E9}"/>
            </c:ext>
          </c:extLst>
        </c:ser>
        <c:ser>
          <c:idx val="29"/>
          <c:order val="30"/>
          <c:tx>
            <c:strRef>
              <c:f>'DPS Future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Agg'!$D$31:$M$31</c15:sqref>
                  </c15:fullRef>
                </c:ext>
              </c:extLst>
              <c:f>('DPS Future Agg'!$D$31,'DPS Future Agg'!$F$31,'DPS Future Agg'!$H$31,'DPS Future Agg'!$J$31,'DPS Future Agg'!$L$31)</c:f>
              <c:numCache>
                <c:formatCode>General</c:formatCode>
                <c:ptCount val="5"/>
                <c:pt idx="0">
                  <c:v>1227.3</c:v>
                </c:pt>
                <c:pt idx="1">
                  <c:v>1546.1</c:v>
                </c:pt>
                <c:pt idx="2">
                  <c:v>1914.7</c:v>
                </c:pt>
                <c:pt idx="3">
                  <c:v>2292.1</c:v>
                </c:pt>
                <c:pt idx="4">
                  <c:v>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475-4C4B-8976-6FC3C93D54E9}"/>
            </c:ext>
          </c:extLst>
        </c:ser>
        <c:ser>
          <c:idx val="30"/>
          <c:order val="31"/>
          <c:tx>
            <c:strRef>
              <c:f>'DPS Future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Agg'!$D$32:$M$32</c15:sqref>
                  </c15:fullRef>
                </c:ext>
              </c:extLst>
              <c:f>('DPS Future Agg'!$D$32,'DPS Future Agg'!$F$32,'DPS Future Agg'!$H$32,'DPS Future Agg'!$J$32,'DPS Future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475-4C4B-8976-6FC3C93D54E9}"/>
            </c:ext>
          </c:extLst>
        </c:ser>
        <c:ser>
          <c:idx val="31"/>
          <c:order val="32"/>
          <c:tx>
            <c:strRef>
              <c:f>'DPS Future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Agg'!$D$33:$M$33</c15:sqref>
                  </c15:fullRef>
                </c:ext>
              </c:extLst>
              <c:f>('DPS Future Agg'!$D$33,'DPS Future Agg'!$F$33,'DPS Future Agg'!$H$33,'DPS Future Agg'!$J$33,'DPS Future Agg'!$L$33)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475-4C4B-8976-6FC3C93D54E9}"/>
            </c:ext>
          </c:extLst>
        </c:ser>
        <c:ser>
          <c:idx val="32"/>
          <c:order val="33"/>
          <c:tx>
            <c:strRef>
              <c:f>'DPS Future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Agg'!$D$34:$M$34</c15:sqref>
                  </c15:fullRef>
                </c:ext>
              </c:extLst>
              <c:f>('DPS Future Agg'!$D$34,'DPS Future Agg'!$F$34,'DPS Future Agg'!$H$34,'DPS Future Agg'!$J$34,'DPS Future Agg'!$L$34)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475-4C4B-8976-6FC3C93D54E9}"/>
            </c:ext>
          </c:extLst>
        </c:ser>
        <c:ser>
          <c:idx val="33"/>
          <c:order val="34"/>
          <c:tx>
            <c:strRef>
              <c:f>'DPS Future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Agg'!$D$35:$M$35</c15:sqref>
                  </c15:fullRef>
                </c:ext>
              </c:extLst>
              <c:f>('DPS Future Agg'!$D$35,'DPS Future Agg'!$F$35,'DPS Future Agg'!$H$35,'DPS Future Agg'!$J$35,'DPS Future Agg'!$L$35)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475-4C4B-8976-6FC3C93D54E9}"/>
            </c:ext>
          </c:extLst>
        </c:ser>
        <c:ser>
          <c:idx val="34"/>
          <c:order val="35"/>
          <c:tx>
            <c:strRef>
              <c:f>'DPS Future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Agg'!$D$36:$M$36</c15:sqref>
                  </c15:fullRef>
                </c:ext>
              </c:extLst>
              <c:f>('DPS Future Agg'!$D$36,'DPS Future Agg'!$F$36,'DPS Future Agg'!$H$36,'DPS Future Agg'!$J$36,'DPS Future Agg'!$L$36)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475-4C4B-8976-6FC3C93D54E9}"/>
            </c:ext>
          </c:extLst>
        </c:ser>
        <c:ser>
          <c:idx val="35"/>
          <c:order val="36"/>
          <c:tx>
            <c:strRef>
              <c:f>'DPS Future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Agg'!$D$37:$M$37</c15:sqref>
                  </c15:fullRef>
                </c:ext>
              </c:extLst>
              <c:f>('DPS Future Agg'!$D$37,'DPS Future Agg'!$F$37,'DPS Future Agg'!$H$37,'DPS Future Agg'!$J$37,'DPS Future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475-4C4B-8976-6FC3C93D54E9}"/>
            </c:ext>
          </c:extLst>
        </c:ser>
        <c:ser>
          <c:idx val="36"/>
          <c:order val="37"/>
          <c:tx>
            <c:strRef>
              <c:f>'DPS Future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Agg'!$D$38:$M$38</c15:sqref>
                  </c15:fullRef>
                </c:ext>
              </c:extLst>
              <c:f>('DPS Future Agg'!$D$38,'DPS Future Agg'!$F$38,'DPS Future Agg'!$H$38,'DPS Future Agg'!$J$38,'DPS Future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475-4C4B-8976-6FC3C93D54E9}"/>
            </c:ext>
          </c:extLst>
        </c:ser>
        <c:ser>
          <c:idx val="37"/>
          <c:order val="38"/>
          <c:tx>
            <c:strRef>
              <c:f>'DPS Future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Agg'!$D$39:$M$39</c15:sqref>
                  </c15:fullRef>
                </c:ext>
              </c:extLst>
              <c:f>('DPS Future Agg'!$D$39,'DPS Future Agg'!$F$39,'DPS Future Agg'!$H$39,'DPS Future Agg'!$J$39,'DPS Future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475-4C4B-8976-6FC3C93D54E9}"/>
            </c:ext>
          </c:extLst>
        </c:ser>
        <c:ser>
          <c:idx val="43"/>
          <c:order val="44"/>
          <c:tx>
            <c:strRef>
              <c:f>'DPS Future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Agg'!$D$45:$M$45</c15:sqref>
                  </c15:fullRef>
                </c:ext>
              </c:extLst>
              <c:f>('DPS Future Agg'!$D$45,'DPS Future Agg'!$F$45,'DPS Future Agg'!$H$45,'DPS Future Agg'!$J$45,'DPS Future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475-4C4B-8976-6FC3C93D54E9}"/>
            </c:ext>
          </c:extLst>
        </c:ser>
        <c:ser>
          <c:idx val="44"/>
          <c:order val="45"/>
          <c:tx>
            <c:strRef>
              <c:f>'DPS Future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Agg'!$D$46:$M$46</c15:sqref>
                  </c15:fullRef>
                </c:ext>
              </c:extLst>
              <c:f>('DPS Future Agg'!$D$46,'DPS Future Agg'!$F$46,'DPS Future Agg'!$H$46,'DPS Future Agg'!$J$46,'DPS Future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475-4C4B-8976-6FC3C93D54E9}"/>
            </c:ext>
          </c:extLst>
        </c:ser>
        <c:ser>
          <c:idx val="45"/>
          <c:order val="46"/>
          <c:tx>
            <c:strRef>
              <c:f>'DPS Future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Agg'!$D$47:$M$47</c15:sqref>
                  </c15:fullRef>
                </c:ext>
              </c:extLst>
              <c:f>('DPS Future Agg'!$D$47,'DPS Future Agg'!$F$47,'DPS Future Agg'!$H$47,'DPS Future Agg'!$J$47,'DPS Future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475-4C4B-8976-6FC3C93D54E9}"/>
            </c:ext>
          </c:extLst>
        </c:ser>
        <c:ser>
          <c:idx val="46"/>
          <c:order val="47"/>
          <c:tx>
            <c:strRef>
              <c:f>'DPS Future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Agg'!$D$48:$M$48</c15:sqref>
                  </c15:fullRef>
                </c:ext>
              </c:extLst>
              <c:f>('DPS Future Agg'!$D$48,'DPS Future Agg'!$F$48,'DPS Future Agg'!$H$48,'DPS Future Agg'!$J$48,'DPS Future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475-4C4B-8976-6FC3C93D54E9}"/>
            </c:ext>
          </c:extLst>
        </c:ser>
        <c:ser>
          <c:idx val="47"/>
          <c:order val="48"/>
          <c:tx>
            <c:strRef>
              <c:f>'DPS Future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Agg'!$D$49:$M$49</c15:sqref>
                  </c15:fullRef>
                </c:ext>
              </c:extLst>
              <c:f>('DPS Future Agg'!$D$49,'DPS Future Agg'!$F$49,'DPS Future Agg'!$H$49,'DPS Future Agg'!$J$49,'DPS Future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475-4C4B-8976-6FC3C93D54E9}"/>
            </c:ext>
          </c:extLst>
        </c:ser>
        <c:ser>
          <c:idx val="48"/>
          <c:order val="49"/>
          <c:tx>
            <c:strRef>
              <c:f>'DPS Future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Agg'!$D$50:$M$50</c15:sqref>
                  </c15:fullRef>
                </c:ext>
              </c:extLst>
              <c:f>('DPS Future Agg'!$D$50,'DPS Future Agg'!$F$50,'DPS Future Agg'!$H$50,'DPS Future Agg'!$J$50,'DPS Future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475-4C4B-8976-6FC3C93D5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Agg'!$D$1:$M$1</c15:sqref>
                        </c15:fullRef>
                        <c15:formulaRef>
                          <c15:sqref>('DPS Future Agg'!$D$1,'DPS Future Agg'!$F$1,'DPS Future Agg'!$H$1,'DPS Future Agg'!$J$1,'DPS Future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C475-4C4B-8976-6FC3C93D54E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5000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Damage Per Second (DPS)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Agg'!$D$40:$M$40</c15:sqref>
                  </c15:fullRef>
                </c:ext>
              </c:extLst>
              <c:f>('DPS Future Agg'!$E$40,'DPS Future Agg'!$G$40,'DPS Future Agg'!$I$40,'DPS Future Agg'!$K$40,'DPS Future Agg'!$M$40)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CF-4CF7-8139-F6B8DFDEDA69}"/>
            </c:ext>
          </c:extLst>
        </c:ser>
        <c:ser>
          <c:idx val="39"/>
          <c:order val="40"/>
          <c:tx>
            <c:strRef>
              <c:f>'DPS Future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Agg'!$D$41:$M$41</c15:sqref>
                  </c15:fullRef>
                </c:ext>
              </c:extLst>
              <c:f>('DPS Future Agg'!$E$41,'DPS Future Agg'!$G$41,'DPS Future Agg'!$I$41,'DPS Future Agg'!$K$41,'DPS Future Agg'!$M$41)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CF-4CF7-8139-F6B8DFDEDA69}"/>
            </c:ext>
          </c:extLst>
        </c:ser>
        <c:ser>
          <c:idx val="40"/>
          <c:order val="41"/>
          <c:tx>
            <c:strRef>
              <c:f>'DPS Future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Agg'!$D$42:$M$42</c15:sqref>
                  </c15:fullRef>
                </c:ext>
              </c:extLst>
              <c:f>('DPS Future Agg'!$E$42,'DPS Future Agg'!$G$42,'DPS Future Agg'!$I$42,'DPS Future Agg'!$K$42,'DPS Future Agg'!$M$42)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CF-4CF7-8139-F6B8DFDEDA69}"/>
            </c:ext>
          </c:extLst>
        </c:ser>
        <c:ser>
          <c:idx val="41"/>
          <c:order val="42"/>
          <c:tx>
            <c:strRef>
              <c:f>'DPS Future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Agg'!$D$43:$M$43</c15:sqref>
                  </c15:fullRef>
                </c:ext>
              </c:extLst>
              <c:f>('DPS Future Agg'!$E$43,'DPS Future Agg'!$G$43,'DPS Future Agg'!$I$43,'DPS Future Agg'!$K$43,'DPS Future Agg'!$M$43)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CF-4CF7-8139-F6B8DFDEDA69}"/>
            </c:ext>
          </c:extLst>
        </c:ser>
        <c:ser>
          <c:idx val="42"/>
          <c:order val="43"/>
          <c:tx>
            <c:strRef>
              <c:f>'DPS Future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Agg'!$D$44:$M$44</c15:sqref>
                  </c15:fullRef>
                </c:ext>
              </c:extLst>
              <c:f>('DPS Future Agg'!$E$44,'DPS Future Agg'!$G$44,'DPS Future Agg'!$I$44,'DPS Future Agg'!$K$44,'DPS Future Agg'!$M$44)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CF-4CF7-8139-F6B8DFDEDA69}"/>
            </c:ext>
          </c:extLst>
        </c:ser>
        <c:ser>
          <c:idx val="0"/>
          <c:order val="1"/>
          <c:tx>
            <c:strRef>
              <c:f>'DPS Future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Agg'!$D$2:$M$2</c15:sqref>
                  </c15:fullRef>
                </c:ext>
              </c:extLst>
              <c:f>('DPS Future Agg'!$E$2,'DPS Future Agg'!$G$2,'DPS Future Agg'!$I$2,'DPS Future Agg'!$K$2,'DPS Future Agg'!$M$2)</c:f>
              <c:numCache>
                <c:formatCode>General</c:formatCode>
                <c:ptCount val="5"/>
                <c:pt idx="0">
                  <c:v>20.222000000000001</c:v>
                </c:pt>
                <c:pt idx="1">
                  <c:v>21.009</c:v>
                </c:pt>
                <c:pt idx="2">
                  <c:v>21.763000000000002</c:v>
                </c:pt>
                <c:pt idx="3">
                  <c:v>22.417000000000002</c:v>
                </c:pt>
                <c:pt idx="4">
                  <c:v>23.07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CF-4CF7-8139-F6B8DFDEDA69}"/>
            </c:ext>
          </c:extLst>
        </c:ser>
        <c:ser>
          <c:idx val="1"/>
          <c:order val="2"/>
          <c:tx>
            <c:strRef>
              <c:f>'DPS Future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Agg'!$D$3:$M$3</c15:sqref>
                  </c15:fullRef>
                </c:ext>
              </c:extLst>
              <c:f>('DPS Future Agg'!$E$3,'DPS Future Agg'!$G$3,'DPS Future Agg'!$I$3,'DPS Future Agg'!$K$3,'DPS Future Agg'!$M$3)</c:f>
              <c:numCache>
                <c:formatCode>General</c:formatCode>
                <c:ptCount val="5"/>
                <c:pt idx="0">
                  <c:v>18.956</c:v>
                </c:pt>
                <c:pt idx="1">
                  <c:v>19.7</c:v>
                </c:pt>
                <c:pt idx="2">
                  <c:v>20.414000000000001</c:v>
                </c:pt>
                <c:pt idx="3">
                  <c:v>21.033999999999999</c:v>
                </c:pt>
                <c:pt idx="4">
                  <c:v>21.652999999999999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CF-4CF7-8139-F6B8DFDEDA69}"/>
            </c:ext>
          </c:extLst>
        </c:ser>
        <c:ser>
          <c:idx val="2"/>
          <c:order val="3"/>
          <c:tx>
            <c:strRef>
              <c:f>'DPS Future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Agg'!$D$4:$M$4</c15:sqref>
                  </c15:fullRef>
                </c:ext>
              </c:extLst>
              <c:f>('DPS Future Agg'!$E$4,'DPS Future Agg'!$G$4,'DPS Future Agg'!$I$4,'DPS Future Agg'!$K$4,'DPS Future Agg'!$M$4)</c:f>
              <c:numCache>
                <c:formatCode>General</c:formatCode>
                <c:ptCount val="5"/>
                <c:pt idx="0">
                  <c:v>19.997</c:v>
                </c:pt>
                <c:pt idx="1">
                  <c:v>20.783000000000001</c:v>
                </c:pt>
                <c:pt idx="2">
                  <c:v>21.536000000000001</c:v>
                </c:pt>
                <c:pt idx="3">
                  <c:v>22.189</c:v>
                </c:pt>
                <c:pt idx="4">
                  <c:v>22.84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CF-4CF7-8139-F6B8DFDEDA69}"/>
            </c:ext>
          </c:extLst>
        </c:ser>
        <c:ser>
          <c:idx val="3"/>
          <c:order val="4"/>
          <c:tx>
            <c:strRef>
              <c:f>'DPS Future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Agg'!$D$5:$M$5</c15:sqref>
                  </c15:fullRef>
                </c:ext>
              </c:extLst>
              <c:f>('DPS Future Agg'!$E$5,'DPS Future Agg'!$G$5,'DPS Future Agg'!$I$5,'DPS Future Agg'!$K$5,'DPS Future Agg'!$M$5)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CF-4CF7-8139-F6B8DFDEDA69}"/>
            </c:ext>
          </c:extLst>
        </c:ser>
        <c:ser>
          <c:idx val="4"/>
          <c:order val="5"/>
          <c:tx>
            <c:strRef>
              <c:f>'DPS Future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76200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Agg'!$D$6:$M$6</c15:sqref>
                  </c15:fullRef>
                </c:ext>
              </c:extLst>
              <c:f>('DPS Future Agg'!$E$6,'DPS Future Agg'!$G$6,'DPS Future Agg'!$I$6,'DPS Future Agg'!$K$6,'DPS Future Agg'!$M$6)</c:f>
              <c:numCache>
                <c:formatCode>General</c:formatCode>
                <c:ptCount val="5"/>
                <c:pt idx="0">
                  <c:v>17.53</c:v>
                </c:pt>
                <c:pt idx="1">
                  <c:v>18.209</c:v>
                </c:pt>
                <c:pt idx="2">
                  <c:v>18.861000000000001</c:v>
                </c:pt>
                <c:pt idx="3">
                  <c:v>19.427</c:v>
                </c:pt>
                <c:pt idx="4">
                  <c:v>19.992999999999999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CF-4CF7-8139-F6B8DFDEDA69}"/>
            </c:ext>
          </c:extLst>
        </c:ser>
        <c:ser>
          <c:idx val="5"/>
          <c:order val="6"/>
          <c:tx>
            <c:strRef>
              <c:f>'DPS Future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Agg'!$D$7:$M$7</c15:sqref>
                  </c15:fullRef>
                </c:ext>
              </c:extLst>
              <c:f>('DPS Future Agg'!$E$7,'DPS Future Agg'!$G$7,'DPS Future Agg'!$I$7,'DPS Future Agg'!$K$7,'DPS Future Agg'!$M$7)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7CF-4CF7-8139-F6B8DFDEDA69}"/>
            </c:ext>
          </c:extLst>
        </c:ser>
        <c:ser>
          <c:idx val="6"/>
          <c:order val="7"/>
          <c:tx>
            <c:strRef>
              <c:f>'DPS Future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Agg'!$D$8:$M$8</c15:sqref>
                  </c15:fullRef>
                </c:ext>
              </c:extLst>
              <c:f>('DPS Future Agg'!$E$8,'DPS Future Agg'!$G$8,'DPS Future Agg'!$I$8,'DPS Future Agg'!$K$8,'DPS Future Agg'!$M$8)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7CF-4CF7-8139-F6B8DFDEDA69}"/>
            </c:ext>
          </c:extLst>
        </c:ser>
        <c:ser>
          <c:idx val="7"/>
          <c:order val="8"/>
          <c:tx>
            <c:strRef>
              <c:f>'DPS Future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Agg'!$D$9:$M$9</c15:sqref>
                  </c15:fullRef>
                </c:ext>
              </c:extLst>
              <c:f>('DPS Future Agg'!$E$9,'DPS Future Agg'!$G$9,'DPS Future Agg'!$I$9,'DPS Future Agg'!$K$9,'DPS Future Agg'!$M$9)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7CF-4CF7-8139-F6B8DFDEDA69}"/>
            </c:ext>
          </c:extLst>
        </c:ser>
        <c:ser>
          <c:idx val="8"/>
          <c:order val="9"/>
          <c:tx>
            <c:strRef>
              <c:f>'DPS Future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Agg'!$D$10:$M$10</c15:sqref>
                  </c15:fullRef>
                </c:ext>
              </c:extLst>
              <c:f>('DPS Future Agg'!$E$10,'DPS Future Agg'!$G$10,'DPS Future Agg'!$I$10,'DPS Future Agg'!$K$10,'DPS Future Agg'!$M$10)</c:f>
              <c:numCache>
                <c:formatCode>General</c:formatCode>
                <c:ptCount val="5"/>
                <c:pt idx="0">
                  <c:v>16.709</c:v>
                </c:pt>
                <c:pt idx="1">
                  <c:v>17.36</c:v>
                </c:pt>
                <c:pt idx="2">
                  <c:v>17.983000000000001</c:v>
                </c:pt>
                <c:pt idx="3">
                  <c:v>18.524000000000001</c:v>
                </c:pt>
                <c:pt idx="4">
                  <c:v>19.064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7CF-4CF7-8139-F6B8DFDEDA69}"/>
            </c:ext>
          </c:extLst>
        </c:ser>
        <c:ser>
          <c:idx val="9"/>
          <c:order val="10"/>
          <c:tx>
            <c:strRef>
              <c:f>'DPS Future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Agg'!$D$11:$M$11</c15:sqref>
                  </c15:fullRef>
                </c:ext>
              </c:extLst>
              <c:f>('DPS Future Agg'!$E$11,'DPS Future Agg'!$G$11,'DPS Future Agg'!$I$11,'DPS Future Agg'!$K$11,'DPS Future Agg'!$M$11)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7CF-4CF7-8139-F6B8DFDEDA69}"/>
            </c:ext>
          </c:extLst>
        </c:ser>
        <c:ser>
          <c:idx val="10"/>
          <c:order val="11"/>
          <c:tx>
            <c:strRef>
              <c:f>'DPS Future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Agg'!$D$12:$M$12</c15:sqref>
                  </c15:fullRef>
                </c:ext>
              </c:extLst>
              <c:f>('DPS Future Agg'!$E$12,'DPS Future Agg'!$G$12,'DPS Future Agg'!$I$12,'DPS Future Agg'!$K$12,'DPS Future Agg'!$M$12)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7CF-4CF7-8139-F6B8DFDEDA69}"/>
            </c:ext>
          </c:extLst>
        </c:ser>
        <c:ser>
          <c:idx val="11"/>
          <c:order val="12"/>
          <c:tx>
            <c:strRef>
              <c:f>'DPS Future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Agg'!$D$13:$M$13</c15:sqref>
                  </c15:fullRef>
                </c:ext>
              </c:extLst>
              <c:f>('DPS Future Agg'!$E$13,'DPS Future Agg'!$G$13,'DPS Future Agg'!$I$13,'DPS Future Agg'!$K$13,'DPS Future Agg'!$M$13)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7CF-4CF7-8139-F6B8DFDEDA69}"/>
            </c:ext>
          </c:extLst>
        </c:ser>
        <c:ser>
          <c:idx val="12"/>
          <c:order val="13"/>
          <c:tx>
            <c:strRef>
              <c:f>'DPS Future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Agg'!$D$14:$M$14</c15:sqref>
                  </c15:fullRef>
                </c:ext>
              </c:extLst>
              <c:f>('DPS Future Agg'!$E$14,'DPS Future Agg'!$G$14,'DPS Future Agg'!$I$14,'DPS Future Agg'!$K$14,'DPS Future Agg'!$M$14)</c:f>
              <c:numCache>
                <c:formatCode>General</c:formatCode>
                <c:ptCount val="5"/>
                <c:pt idx="0">
                  <c:v>14.912000000000001</c:v>
                </c:pt>
                <c:pt idx="1">
                  <c:v>15.484</c:v>
                </c:pt>
                <c:pt idx="2">
                  <c:v>16.033000000000001</c:v>
                </c:pt>
                <c:pt idx="3">
                  <c:v>16.510000000000002</c:v>
                </c:pt>
                <c:pt idx="4">
                  <c:v>16.986999999999998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7CF-4CF7-8139-F6B8DFDEDA69}"/>
            </c:ext>
          </c:extLst>
        </c:ser>
        <c:ser>
          <c:idx val="13"/>
          <c:order val="14"/>
          <c:tx>
            <c:strRef>
              <c:f>'DPS Future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Agg'!$D$15:$M$15</c15:sqref>
                  </c15:fullRef>
                </c:ext>
              </c:extLst>
              <c:f>('DPS Future Agg'!$E$15,'DPS Future Agg'!$G$15,'DPS Future Agg'!$I$15,'DPS Future Agg'!$K$15,'DPS Future Agg'!$M$15)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7CF-4CF7-8139-F6B8DFDEDA69}"/>
            </c:ext>
          </c:extLst>
        </c:ser>
        <c:ser>
          <c:idx val="14"/>
          <c:order val="15"/>
          <c:tx>
            <c:strRef>
              <c:f>'DPS Future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Agg'!$D$16:$M$16</c15:sqref>
                  </c15:fullRef>
                </c:ext>
              </c:extLst>
              <c:f>('DPS Future Agg'!$E$16,'DPS Future Agg'!$G$16,'DPS Future Agg'!$I$16,'DPS Future Agg'!$K$16,'DPS Future Agg'!$M$16)</c:f>
              <c:numCache>
                <c:formatCode>General</c:formatCode>
                <c:ptCount val="5"/>
                <c:pt idx="0">
                  <c:v>14.853</c:v>
                </c:pt>
                <c:pt idx="1">
                  <c:v>15.422000000000001</c:v>
                </c:pt>
                <c:pt idx="2">
                  <c:v>15.968</c:v>
                </c:pt>
                <c:pt idx="3">
                  <c:v>16.442</c:v>
                </c:pt>
                <c:pt idx="4">
                  <c:v>16.914999999999999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7CF-4CF7-8139-F6B8DFDEDA69}"/>
            </c:ext>
          </c:extLst>
        </c:ser>
        <c:ser>
          <c:idx val="15"/>
          <c:order val="16"/>
          <c:tx>
            <c:strRef>
              <c:f>'DPS Future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Agg'!$D$17:$M$17</c15:sqref>
                  </c15:fullRef>
                </c:ext>
              </c:extLst>
              <c:f>('DPS Future Agg'!$E$17,'DPS Future Agg'!$G$17,'DPS Future Agg'!$I$17,'DPS Future Agg'!$K$17,'DPS Future Agg'!$M$17)</c:f>
              <c:numCache>
                <c:formatCode>General</c:formatCode>
                <c:ptCount val="5"/>
                <c:pt idx="0">
                  <c:v>14.244999999999999</c:v>
                </c:pt>
                <c:pt idx="1">
                  <c:v>14.803000000000001</c:v>
                </c:pt>
                <c:pt idx="2">
                  <c:v>15.337</c:v>
                </c:pt>
                <c:pt idx="3">
                  <c:v>15.802</c:v>
                </c:pt>
                <c:pt idx="4">
                  <c:v>16.265999999999998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7CF-4CF7-8139-F6B8DFDEDA69}"/>
            </c:ext>
          </c:extLst>
        </c:ser>
        <c:ser>
          <c:idx val="16"/>
          <c:order val="17"/>
          <c:tx>
            <c:strRef>
              <c:f>'DPS Future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Agg'!$D$18:$M$18</c15:sqref>
                  </c15:fullRef>
                </c:ext>
              </c:extLst>
              <c:f>('DPS Future Agg'!$E$18,'DPS Future Agg'!$G$18,'DPS Future Agg'!$I$18,'DPS Future Agg'!$K$18,'DPS Future Agg'!$M$18)</c:f>
              <c:numCache>
                <c:formatCode>General</c:formatCode>
                <c:ptCount val="5"/>
                <c:pt idx="0">
                  <c:v>14.023999999999999</c:v>
                </c:pt>
                <c:pt idx="1">
                  <c:v>14.552</c:v>
                </c:pt>
                <c:pt idx="2">
                  <c:v>15.058</c:v>
                </c:pt>
                <c:pt idx="3">
                  <c:v>15.497999999999999</c:v>
                </c:pt>
                <c:pt idx="4">
                  <c:v>15.938000000000001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7CF-4CF7-8139-F6B8DFDEDA69}"/>
            </c:ext>
          </c:extLst>
        </c:ser>
        <c:ser>
          <c:idx val="17"/>
          <c:order val="18"/>
          <c:tx>
            <c:strRef>
              <c:f>'DPS Future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Agg'!$D$19:$M$19</c15:sqref>
                  </c15:fullRef>
                </c:ext>
              </c:extLst>
              <c:f>('DPS Future Agg'!$E$19,'DPS Future Agg'!$G$19,'DPS Future Agg'!$I$19,'DPS Future Agg'!$K$19,'DPS Future Agg'!$M$19)</c:f>
              <c:numCache>
                <c:formatCode>General</c:formatCode>
                <c:ptCount val="5"/>
                <c:pt idx="0">
                  <c:v>13.634</c:v>
                </c:pt>
                <c:pt idx="1">
                  <c:v>14.169</c:v>
                </c:pt>
                <c:pt idx="2">
                  <c:v>14.682</c:v>
                </c:pt>
                <c:pt idx="3">
                  <c:v>15.128</c:v>
                </c:pt>
                <c:pt idx="4">
                  <c:v>15.573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7CF-4CF7-8139-F6B8DFDEDA69}"/>
            </c:ext>
          </c:extLst>
        </c:ser>
        <c:ser>
          <c:idx val="18"/>
          <c:order val="19"/>
          <c:tx>
            <c:strRef>
              <c:f>'DPS Future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Agg'!$D$20:$M$20</c15:sqref>
                  </c15:fullRef>
                </c:ext>
              </c:extLst>
              <c:f>('DPS Future Agg'!$E$20,'DPS Future Agg'!$G$20,'DPS Future Agg'!$I$20,'DPS Future Agg'!$K$20,'DPS Future Agg'!$M$20)</c:f>
              <c:numCache>
                <c:formatCode>General</c:formatCode>
                <c:ptCount val="5"/>
                <c:pt idx="0">
                  <c:v>15.019</c:v>
                </c:pt>
                <c:pt idx="1">
                  <c:v>15.603</c:v>
                </c:pt>
                <c:pt idx="2">
                  <c:v>16.163</c:v>
                </c:pt>
                <c:pt idx="3">
                  <c:v>16.649000000000001</c:v>
                </c:pt>
                <c:pt idx="4">
                  <c:v>17.134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7CF-4CF7-8139-F6B8DFDEDA69}"/>
            </c:ext>
          </c:extLst>
        </c:ser>
        <c:ser>
          <c:idx val="19"/>
          <c:order val="20"/>
          <c:tx>
            <c:strRef>
              <c:f>'DPS Future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Agg'!$D$21:$M$21</c15:sqref>
                  </c15:fullRef>
                </c:ext>
              </c:extLst>
              <c:f>('DPS Future Agg'!$E$21,'DPS Future Agg'!$G$21,'DPS Future Agg'!$I$21,'DPS Future Agg'!$K$21,'DPS Future Agg'!$M$21)</c:f>
              <c:numCache>
                <c:formatCode>General</c:formatCode>
                <c:ptCount val="5"/>
                <c:pt idx="0">
                  <c:v>14.836</c:v>
                </c:pt>
                <c:pt idx="1">
                  <c:v>15.461</c:v>
                </c:pt>
                <c:pt idx="2">
                  <c:v>16.059999999999999</c:v>
                </c:pt>
                <c:pt idx="3">
                  <c:v>16.579000000000001</c:v>
                </c:pt>
                <c:pt idx="4">
                  <c:v>17.096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7CF-4CF7-8139-F6B8DFDEDA69}"/>
            </c:ext>
          </c:extLst>
        </c:ser>
        <c:ser>
          <c:idx val="20"/>
          <c:order val="21"/>
          <c:tx>
            <c:strRef>
              <c:f>'DPS Future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Agg'!$D$22:$M$22</c15:sqref>
                  </c15:fullRef>
                </c:ext>
              </c:extLst>
              <c:f>('DPS Future Agg'!$E$22,'DPS Future Agg'!$G$22,'DPS Future Agg'!$I$22,'DPS Future Agg'!$K$22,'DPS Future Agg'!$M$22)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7CF-4CF7-8139-F6B8DFDEDA69}"/>
            </c:ext>
          </c:extLst>
        </c:ser>
        <c:ser>
          <c:idx val="21"/>
          <c:order val="22"/>
          <c:tx>
            <c:strRef>
              <c:f>'DPS Future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Agg'!$D$23:$M$23</c15:sqref>
                  </c15:fullRef>
                </c:ext>
              </c:extLst>
              <c:f>('DPS Future Agg'!$E$23,'DPS Future Agg'!$G$23,'DPS Future Agg'!$I$23,'DPS Future Agg'!$K$23,'DPS Future Agg'!$M$23)</c:f>
              <c:numCache>
                <c:formatCode>General</c:formatCode>
                <c:ptCount val="5"/>
                <c:pt idx="0">
                  <c:v>15.865</c:v>
                </c:pt>
                <c:pt idx="1">
                  <c:v>16.481999999999999</c:v>
                </c:pt>
                <c:pt idx="2">
                  <c:v>17.073</c:v>
                </c:pt>
                <c:pt idx="3">
                  <c:v>17.585000000000001</c:v>
                </c:pt>
                <c:pt idx="4">
                  <c:v>18.094999999999999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0AA7-4E72-9CEF-A1ACA82CA12B}"/>
                  <c16:spPr xmlns:c16="http://schemas.microsoft.com/office/drawing/2014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0AA7-4E72-9CEF-A1ACA82CA12B}"/>
                </c16:ptentry>
              </c16:datapointuniqueidmap>
            </c:ext>
            <c:ext xmlns:c16="http://schemas.microsoft.com/office/drawing/2014/chart" uri="{C3380CC4-5D6E-409C-BE32-E72D297353CC}">
              <c16:uniqueId val="{0000001A-D7CF-4CF7-8139-F6B8DFDEDA69}"/>
            </c:ext>
          </c:extLst>
        </c:ser>
        <c:ser>
          <c:idx val="22"/>
          <c:order val="23"/>
          <c:tx>
            <c:strRef>
              <c:f>'DPS Future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Agg'!$D$24:$M$24</c15:sqref>
                  </c15:fullRef>
                </c:ext>
              </c:extLst>
              <c:f>('DPS Future Agg'!$E$24,'DPS Future Agg'!$G$24,'DPS Future Agg'!$I$24,'DPS Future Agg'!$K$24,'DPS Future Agg'!$M$24)</c:f>
              <c:numCache>
                <c:formatCode>General</c:formatCode>
                <c:ptCount val="5"/>
                <c:pt idx="0">
                  <c:v>14.287000000000001</c:v>
                </c:pt>
                <c:pt idx="1">
                  <c:v>14.831</c:v>
                </c:pt>
                <c:pt idx="2">
                  <c:v>15.353</c:v>
                </c:pt>
                <c:pt idx="3">
                  <c:v>15.807</c:v>
                </c:pt>
                <c:pt idx="4">
                  <c:v>16.260000000000002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7CF-4CF7-8139-F6B8DFDEDA69}"/>
            </c:ext>
          </c:extLst>
        </c:ser>
        <c:ser>
          <c:idx val="23"/>
          <c:order val="24"/>
          <c:tx>
            <c:strRef>
              <c:f>'DPS Future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Agg'!$D$25:$M$25</c15:sqref>
                  </c15:fullRef>
                </c:ext>
              </c:extLst>
              <c:f>('DPS Future Agg'!$E$25,'DPS Future Agg'!$G$25,'DPS Future Agg'!$I$25,'DPS Future Agg'!$K$25,'DPS Future Agg'!$M$25)</c:f>
              <c:numCache>
                <c:formatCode>General</c:formatCode>
                <c:ptCount val="5"/>
                <c:pt idx="0">
                  <c:v>14.353999999999999</c:v>
                </c:pt>
                <c:pt idx="1">
                  <c:v>14.888999999999999</c:v>
                </c:pt>
                <c:pt idx="2">
                  <c:v>15.401999999999999</c:v>
                </c:pt>
                <c:pt idx="3">
                  <c:v>15.848000000000001</c:v>
                </c:pt>
                <c:pt idx="4">
                  <c:v>16.292999999999999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7CF-4CF7-8139-F6B8DFDEDA69}"/>
            </c:ext>
          </c:extLst>
        </c:ser>
        <c:ser>
          <c:idx val="24"/>
          <c:order val="25"/>
          <c:tx>
            <c:strRef>
              <c:f>'DPS Future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Agg'!$D$26:$M$26</c15:sqref>
                  </c15:fullRef>
                </c:ext>
              </c:extLst>
              <c:f>('DPS Future Agg'!$E$26,'DPS Future Agg'!$G$26,'DPS Future Agg'!$I$26,'DPS Future Agg'!$K$26,'DPS Future Agg'!$M$26)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7CF-4CF7-8139-F6B8DFDEDA69}"/>
            </c:ext>
          </c:extLst>
        </c:ser>
        <c:ser>
          <c:idx val="25"/>
          <c:order val="26"/>
          <c:tx>
            <c:strRef>
              <c:f>'DPS Future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Agg'!$D$27:$M$27</c15:sqref>
                  </c15:fullRef>
                </c:ext>
              </c:extLst>
              <c:f>('DPS Future Agg'!$E$27,'DPS Future Agg'!$G$27,'DPS Future Agg'!$I$27,'DPS Future Agg'!$K$27,'DPS Future Agg'!$M$27)</c:f>
              <c:numCache>
                <c:formatCode>General</c:formatCode>
                <c:ptCount val="5"/>
                <c:pt idx="0">
                  <c:v>13.599</c:v>
                </c:pt>
                <c:pt idx="1">
                  <c:v>14.129</c:v>
                </c:pt>
                <c:pt idx="2">
                  <c:v>14.637</c:v>
                </c:pt>
                <c:pt idx="3">
                  <c:v>15.077999999999999</c:v>
                </c:pt>
                <c:pt idx="4">
                  <c:v>15.519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7CF-4CF7-8139-F6B8DFDEDA69}"/>
            </c:ext>
          </c:extLst>
        </c:ser>
        <c:ser>
          <c:idx val="26"/>
          <c:order val="27"/>
          <c:tx>
            <c:strRef>
              <c:f>'DPS Future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Agg'!$D$28:$M$28</c15:sqref>
                  </c15:fullRef>
                </c:ext>
              </c:extLst>
              <c:f>('DPS Future Agg'!$E$28,'DPS Future Agg'!$G$28,'DPS Future Agg'!$I$28,'DPS Future Agg'!$K$28,'DPS Future Agg'!$M$28)</c:f>
              <c:numCache>
                <c:formatCode>General</c:formatCode>
                <c:ptCount val="5"/>
                <c:pt idx="0">
                  <c:v>11.882999999999999</c:v>
                </c:pt>
                <c:pt idx="1">
                  <c:v>12.346</c:v>
                </c:pt>
                <c:pt idx="2">
                  <c:v>12.791</c:v>
                </c:pt>
                <c:pt idx="3">
                  <c:v>13.177</c:v>
                </c:pt>
                <c:pt idx="4">
                  <c:v>13.563000000000001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7CF-4CF7-8139-F6B8DFDEDA69}"/>
            </c:ext>
          </c:extLst>
        </c:ser>
        <c:ser>
          <c:idx val="27"/>
          <c:order val="28"/>
          <c:tx>
            <c:strRef>
              <c:f>'DPS Future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Agg'!$D$29:$M$29</c15:sqref>
                  </c15:fullRef>
                </c:ext>
              </c:extLst>
              <c:f>('DPS Future Agg'!$E$29,'DPS Future Agg'!$G$29,'DPS Future Agg'!$I$29,'DPS Future Agg'!$K$29,'DPS Future Agg'!$M$29)</c:f>
              <c:numCache>
                <c:formatCode>General</c:formatCode>
                <c:ptCount val="5"/>
                <c:pt idx="0">
                  <c:v>12.454000000000001</c:v>
                </c:pt>
                <c:pt idx="1">
                  <c:v>12.936999999999999</c:v>
                </c:pt>
                <c:pt idx="2">
                  <c:v>13.398999999999999</c:v>
                </c:pt>
                <c:pt idx="3">
                  <c:v>13.801</c:v>
                </c:pt>
                <c:pt idx="4">
                  <c:v>14.202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7CF-4CF7-8139-F6B8DFDEDA69}"/>
            </c:ext>
          </c:extLst>
        </c:ser>
        <c:ser>
          <c:idx val="28"/>
          <c:order val="29"/>
          <c:tx>
            <c:strRef>
              <c:f>'DPS Future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Agg'!$D$30:$M$30</c15:sqref>
                  </c15:fullRef>
                </c:ext>
              </c:extLst>
              <c:f>('DPS Future Agg'!$E$30,'DPS Future Agg'!$G$30,'DPS Future Agg'!$I$30,'DPS Future Agg'!$K$30,'DPS Future Agg'!$M$30)</c:f>
              <c:numCache>
                <c:formatCode>General</c:formatCode>
                <c:ptCount val="5"/>
                <c:pt idx="0">
                  <c:v>12.755000000000001</c:v>
                </c:pt>
                <c:pt idx="1">
                  <c:v>13.244999999999999</c:v>
                </c:pt>
                <c:pt idx="2">
                  <c:v>13.715999999999999</c:v>
                </c:pt>
                <c:pt idx="3">
                  <c:v>14.124000000000001</c:v>
                </c:pt>
                <c:pt idx="4">
                  <c:v>14.532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7CF-4CF7-8139-F6B8DFDEDA69}"/>
            </c:ext>
          </c:extLst>
        </c:ser>
        <c:ser>
          <c:idx val="29"/>
          <c:order val="30"/>
          <c:tx>
            <c:strRef>
              <c:f>'DPS Future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Agg'!$D$31:$M$31</c15:sqref>
                  </c15:fullRef>
                </c:ext>
              </c:extLst>
              <c:f>('DPS Future Agg'!$E$31,'DPS Future Agg'!$G$31,'DPS Future Agg'!$I$31,'DPS Future Agg'!$K$31,'DPS Future Agg'!$M$31)</c:f>
              <c:numCache>
                <c:formatCode>General</c:formatCode>
                <c:ptCount val="5"/>
                <c:pt idx="0">
                  <c:v>13.423</c:v>
                </c:pt>
                <c:pt idx="1">
                  <c:v>13.939</c:v>
                </c:pt>
                <c:pt idx="2">
                  <c:v>14.435</c:v>
                </c:pt>
                <c:pt idx="3">
                  <c:v>14.866</c:v>
                </c:pt>
                <c:pt idx="4">
                  <c:v>15.295999999999999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7CF-4CF7-8139-F6B8DFDEDA69}"/>
            </c:ext>
          </c:extLst>
        </c:ser>
        <c:ser>
          <c:idx val="30"/>
          <c:order val="31"/>
          <c:tx>
            <c:strRef>
              <c:f>'DPS Future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Agg'!$D$32:$M$32</c15:sqref>
                  </c15:fullRef>
                </c:ext>
              </c:extLst>
              <c:f>('DPS Future Agg'!$E$32,'DPS Future Agg'!$G$32,'DPS Future Agg'!$I$32,'DPS Future Agg'!$K$32,'DPS Future Agg'!$M$32)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7CF-4CF7-8139-F6B8DFDEDA69}"/>
            </c:ext>
          </c:extLst>
        </c:ser>
        <c:ser>
          <c:idx val="31"/>
          <c:order val="32"/>
          <c:tx>
            <c:strRef>
              <c:f>'DPS Future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Agg'!$D$33:$M$33</c15:sqref>
                  </c15:fullRef>
                </c:ext>
              </c:extLst>
              <c:f>('DPS Future Agg'!$E$33,'DPS Future Agg'!$G$33,'DPS Future Agg'!$I$33,'DPS Future Agg'!$K$33,'DPS Future Agg'!$M$33)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7CF-4CF7-8139-F6B8DFDEDA69}"/>
            </c:ext>
          </c:extLst>
        </c:ser>
        <c:ser>
          <c:idx val="32"/>
          <c:order val="33"/>
          <c:tx>
            <c:strRef>
              <c:f>'DPS Future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Agg'!$D$34:$M$34</c15:sqref>
                  </c15:fullRef>
                </c:ext>
              </c:extLst>
              <c:f>('DPS Future Agg'!$E$34,'DPS Future Agg'!$G$34,'DPS Future Agg'!$I$34,'DPS Future Agg'!$K$34,'DPS Future Agg'!$M$34)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7CF-4CF7-8139-F6B8DFDEDA69}"/>
            </c:ext>
          </c:extLst>
        </c:ser>
        <c:ser>
          <c:idx val="33"/>
          <c:order val="34"/>
          <c:tx>
            <c:strRef>
              <c:f>'DPS Future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Agg'!$D$35:$M$35</c15:sqref>
                  </c15:fullRef>
                </c:ext>
              </c:extLst>
              <c:f>('DPS Future Agg'!$E$35,'DPS Future Agg'!$G$35,'DPS Future Agg'!$I$35,'DPS Future Agg'!$K$35,'DPS Future Agg'!$M$35)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7CF-4CF7-8139-F6B8DFDEDA69}"/>
            </c:ext>
          </c:extLst>
        </c:ser>
        <c:ser>
          <c:idx val="34"/>
          <c:order val="35"/>
          <c:tx>
            <c:strRef>
              <c:f>'DPS Future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Agg'!$D$36:$M$36</c15:sqref>
                  </c15:fullRef>
                </c:ext>
              </c:extLst>
              <c:f>('DPS Future Agg'!$E$36,'DPS Future Agg'!$G$36,'DPS Future Agg'!$I$36,'DPS Future Agg'!$K$36,'DPS Future Agg'!$M$36)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7CF-4CF7-8139-F6B8DFDEDA69}"/>
            </c:ext>
          </c:extLst>
        </c:ser>
        <c:ser>
          <c:idx val="35"/>
          <c:order val="36"/>
          <c:tx>
            <c:strRef>
              <c:f>'DPS Future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Agg'!$D$37:$M$37</c15:sqref>
                  </c15:fullRef>
                </c:ext>
              </c:extLst>
              <c:f>('DPS Future Agg'!$E$37,'DPS Future Agg'!$G$37,'DPS Future Agg'!$I$37,'DPS Future Agg'!$K$37,'DPS Future Agg'!$M$37)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7CF-4CF7-8139-F6B8DFDEDA69}"/>
            </c:ext>
          </c:extLst>
        </c:ser>
        <c:ser>
          <c:idx val="36"/>
          <c:order val="37"/>
          <c:tx>
            <c:strRef>
              <c:f>'DPS Future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Agg'!$D$38:$M$38</c15:sqref>
                  </c15:fullRef>
                </c:ext>
              </c:extLst>
              <c:f>('DPS Future Agg'!$E$38,'DPS Future Agg'!$G$38,'DPS Future Agg'!$I$38,'DPS Future Agg'!$K$38,'DPS Future Agg'!$M$38)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7CF-4CF7-8139-F6B8DFDEDA69}"/>
            </c:ext>
          </c:extLst>
        </c:ser>
        <c:ser>
          <c:idx val="37"/>
          <c:order val="38"/>
          <c:tx>
            <c:strRef>
              <c:f>'DPS Future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Agg'!$D$39:$M$39</c15:sqref>
                  </c15:fullRef>
                </c:ext>
              </c:extLst>
              <c:f>('DPS Future Agg'!$E$39,'DPS Future Agg'!$G$39,'DPS Future Agg'!$I$39,'DPS Future Agg'!$K$39,'DPS Future Agg'!$M$39)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7CF-4CF7-8139-F6B8DFDEDA69}"/>
            </c:ext>
          </c:extLst>
        </c:ser>
        <c:ser>
          <c:idx val="43"/>
          <c:order val="44"/>
          <c:tx>
            <c:strRef>
              <c:f>'DPS Future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Agg'!$D$45:$M$45</c15:sqref>
                  </c15:fullRef>
                </c:ext>
              </c:extLst>
              <c:f>('DPS Future Agg'!$E$45,'DPS Future Agg'!$G$45,'DPS Future Agg'!$I$45,'DPS Future Agg'!$K$45,'DPS Future Agg'!$M$45)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7CF-4CF7-8139-F6B8DFDEDA69}"/>
            </c:ext>
          </c:extLst>
        </c:ser>
        <c:ser>
          <c:idx val="44"/>
          <c:order val="45"/>
          <c:tx>
            <c:strRef>
              <c:f>'DPS Future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Agg'!$D$46:$M$46</c15:sqref>
                  </c15:fullRef>
                </c:ext>
              </c:extLst>
              <c:f>('DPS Future Agg'!$E$46,'DPS Future Agg'!$G$46,'DPS Future Agg'!$I$46,'DPS Future Agg'!$K$46,'DPS Future Agg'!$M$46)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7CF-4CF7-8139-F6B8DFDEDA69}"/>
            </c:ext>
          </c:extLst>
        </c:ser>
        <c:ser>
          <c:idx val="45"/>
          <c:order val="46"/>
          <c:tx>
            <c:strRef>
              <c:f>'DPS Future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Agg'!$D$47:$M$47</c15:sqref>
                  </c15:fullRef>
                </c:ext>
              </c:extLst>
              <c:f>('DPS Future Agg'!$E$47,'DPS Future Agg'!$G$47,'DPS Future Agg'!$I$47,'DPS Future Agg'!$K$47,'DPS Future Agg'!$M$47)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7CF-4CF7-8139-F6B8DFDEDA69}"/>
            </c:ext>
          </c:extLst>
        </c:ser>
        <c:ser>
          <c:idx val="46"/>
          <c:order val="47"/>
          <c:tx>
            <c:strRef>
              <c:f>'DPS Future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Agg'!$D$48:$M$48</c15:sqref>
                  </c15:fullRef>
                </c:ext>
              </c:extLst>
              <c:f>('DPS Future Agg'!$E$48,'DPS Future Agg'!$G$48,'DPS Future Agg'!$I$48,'DPS Future Agg'!$K$48,'DPS Future Agg'!$M$48)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7CF-4CF7-8139-F6B8DFDEDA69}"/>
            </c:ext>
          </c:extLst>
        </c:ser>
        <c:ser>
          <c:idx val="47"/>
          <c:order val="48"/>
          <c:tx>
            <c:strRef>
              <c:f>'DPS Future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Agg'!$D$49:$M$49</c15:sqref>
                  </c15:fullRef>
                </c:ext>
              </c:extLst>
              <c:f>('DPS Future Agg'!$E$49,'DPS Future Agg'!$G$49,'DPS Future Agg'!$I$49,'DPS Future Agg'!$K$49,'DPS Future Agg'!$M$49)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7CF-4CF7-8139-F6B8DFDEDA69}"/>
            </c:ext>
          </c:extLst>
        </c:ser>
        <c:ser>
          <c:idx val="48"/>
          <c:order val="49"/>
          <c:tx>
            <c:strRef>
              <c:f>'DPS Future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Agg'!$D$50:$M$50</c15:sqref>
                  </c15:fullRef>
                </c:ext>
              </c:extLst>
              <c:f>('DPS Future Agg'!$E$50,'DPS Future Agg'!$G$50,'DPS Future Agg'!$I$50,'DPS Future Agg'!$K$50,'DPS Future Agg'!$M$50)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7CF-4CF7-8139-F6B8DFDED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Agg'!$D$1:$M$1</c15:sqref>
                        </c15:fullRef>
                        <c15:formulaRef>
                          <c15:sqref>('DPS Future Agg'!$E$1,'DPS Future Agg'!$G$1,'DPS Future Agg'!$I$1,'DPS Future Agg'!$K$1,'DPS Future Agg'!$M$1)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D7CF-4CF7-8139-F6B8DFDEDA6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Full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Agg'!$D$40:$M$40</c15:sqref>
                  </c15:fullRef>
                </c:ext>
              </c:extLst>
              <c:f>('ASE Full Agg'!$D$40,'ASE Full Agg'!$F$40,'ASE Full Agg'!$H$40,'ASE Full Agg'!$J$40,'ASE Full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9C-4745-9117-D7F86A05C015}"/>
            </c:ext>
          </c:extLst>
        </c:ser>
        <c:ser>
          <c:idx val="39"/>
          <c:order val="40"/>
          <c:tx>
            <c:strRef>
              <c:f>'ASE Full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Agg'!$D$41:$M$41</c15:sqref>
                  </c15:fullRef>
                </c:ext>
              </c:extLst>
              <c:f>('ASE Full Agg'!$D$41,'ASE Full Agg'!$F$41,'ASE Full Agg'!$H$41,'ASE Full Agg'!$J$41,'ASE Full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9C-4745-9117-D7F86A05C015}"/>
            </c:ext>
          </c:extLst>
        </c:ser>
        <c:ser>
          <c:idx val="40"/>
          <c:order val="41"/>
          <c:tx>
            <c:strRef>
              <c:f>'ASE Full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Agg'!$D$42:$M$42</c15:sqref>
                  </c15:fullRef>
                </c:ext>
              </c:extLst>
              <c:f>('ASE Full Agg'!$D$42,'ASE Full Agg'!$F$42,'ASE Full Agg'!$H$42,'ASE Full Agg'!$J$42,'ASE Full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9C-4745-9117-D7F86A05C015}"/>
            </c:ext>
          </c:extLst>
        </c:ser>
        <c:ser>
          <c:idx val="41"/>
          <c:order val="42"/>
          <c:tx>
            <c:strRef>
              <c:f>'ASE Full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Agg'!$D$43:$M$43</c15:sqref>
                  </c15:fullRef>
                </c:ext>
              </c:extLst>
              <c:f>('ASE Full Agg'!$D$43,'ASE Full Agg'!$F$43,'ASE Full Agg'!$H$43,'ASE Full Agg'!$J$43,'ASE Full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9C-4745-9117-D7F86A05C015}"/>
            </c:ext>
          </c:extLst>
        </c:ser>
        <c:ser>
          <c:idx val="42"/>
          <c:order val="43"/>
          <c:tx>
            <c:strRef>
              <c:f>'ASE Full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Agg'!$D$44:$M$44</c15:sqref>
                  </c15:fullRef>
                </c:ext>
              </c:extLst>
              <c:f>('ASE Full Agg'!$D$44,'ASE Full Agg'!$F$44,'ASE Full Agg'!$H$44,'ASE Full Agg'!$J$44,'ASE Full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9C-4745-9117-D7F86A05C015}"/>
            </c:ext>
          </c:extLst>
        </c:ser>
        <c:ser>
          <c:idx val="0"/>
          <c:order val="1"/>
          <c:tx>
            <c:strRef>
              <c:f>'ASE Full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Agg'!$D$2:$M$2</c15:sqref>
                  </c15:fullRef>
                </c:ext>
              </c:extLst>
              <c:f>('ASE Full Agg'!$D$2,'ASE Full Agg'!$F$2,'ASE Full Agg'!$H$2,'ASE Full Agg'!$J$2,'ASE Full Agg'!$L$2)</c:f>
              <c:numCache>
                <c:formatCode>General</c:formatCode>
                <c:ptCount val="5"/>
                <c:pt idx="0">
                  <c:v>1.11919008205203</c:v>
                </c:pt>
                <c:pt idx="1">
                  <c:v>1.0494987078050719</c:v>
                </c:pt>
                <c:pt idx="2">
                  <c:v>1</c:v>
                </c:pt>
                <c:pt idx="3">
                  <c:v>0.9571406777726067</c:v>
                </c:pt>
                <c:pt idx="4">
                  <c:v>0.92306600323453569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9C-4745-9117-D7F86A05C015}"/>
            </c:ext>
          </c:extLst>
        </c:ser>
        <c:ser>
          <c:idx val="1"/>
          <c:order val="2"/>
          <c:tx>
            <c:strRef>
              <c:f>'ASE Full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Agg'!$D$3:$M$3</c15:sqref>
                  </c15:fullRef>
                </c:ext>
              </c:extLst>
              <c:f>('ASE Full Agg'!$D$3,'ASE Full Agg'!$F$3,'ASE Full Agg'!$H$3,'ASE Full Agg'!$J$3,'ASE Full Agg'!$L$3)</c:f>
              <c:numCache>
                <c:formatCode>General</c:formatCode>
                <c:ptCount val="5"/>
                <c:pt idx="0">
                  <c:v>1.1016493048838214</c:v>
                </c:pt>
                <c:pt idx="1">
                  <c:v>1.0493206584970862</c:v>
                </c:pt>
                <c:pt idx="2">
                  <c:v>1.001801617106806</c:v>
                </c:pt>
                <c:pt idx="3">
                  <c:v>0.96519000286553003</c:v>
                </c:pt>
                <c:pt idx="4">
                  <c:v>0.92951948966713394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9C-4745-9117-D7F86A05C015}"/>
            </c:ext>
          </c:extLst>
        </c:ser>
        <c:ser>
          <c:idx val="2"/>
          <c:order val="3"/>
          <c:tx>
            <c:strRef>
              <c:f>'ASE Full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Agg'!$D$4:$M$4</c15:sqref>
                  </c15:fullRef>
                </c:ext>
              </c:extLst>
              <c:f>('ASE Full Agg'!$D$4,'ASE Full Agg'!$F$4,'ASE Full Agg'!$H$4,'ASE Full Agg'!$J$4,'ASE Full Agg'!$L$4)</c:f>
              <c:numCache>
                <c:formatCode>General</c:formatCode>
                <c:ptCount val="5"/>
                <c:pt idx="0">
                  <c:v>1.1938389618542209</c:v>
                </c:pt>
                <c:pt idx="1">
                  <c:v>1.1139283141650238</c:v>
                </c:pt>
                <c:pt idx="2">
                  <c:v>1.0636793719722446</c:v>
                </c:pt>
                <c:pt idx="3">
                  <c:v>1.0101054773801983</c:v>
                </c:pt>
                <c:pt idx="4">
                  <c:v>0.97144667122677664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9C-4745-9117-D7F86A05C015}"/>
            </c:ext>
          </c:extLst>
        </c:ser>
        <c:ser>
          <c:idx val="3"/>
          <c:order val="4"/>
          <c:tx>
            <c:strRef>
              <c:f>'ASE Full Agg'!$A$5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Agg'!$D$5:$M$5</c15:sqref>
                  </c15:fullRef>
                </c:ext>
              </c:extLst>
              <c:f>('ASE Full Agg'!$D$5,'ASE Full Agg'!$F$5,'ASE Full Agg'!$H$5,'ASE Full Agg'!$J$5,'ASE Full Agg'!$L$5)</c:f>
              <c:numCache>
                <c:formatCode>General</c:formatCode>
                <c:ptCount val="5"/>
                <c:pt idx="0">
                  <c:v>1.1777707482274811</c:v>
                </c:pt>
                <c:pt idx="1">
                  <c:v>1.1228537382683994</c:v>
                </c:pt>
                <c:pt idx="2">
                  <c:v>1.0778524858796437</c:v>
                </c:pt>
                <c:pt idx="3">
                  <c:v>1.038380989835002</c:v>
                </c:pt>
                <c:pt idx="4">
                  <c:v>0.99692247505799858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A9C-4745-9117-D7F86A05C015}"/>
            </c:ext>
          </c:extLst>
        </c:ser>
        <c:ser>
          <c:idx val="4"/>
          <c:order val="5"/>
          <c:tx>
            <c:strRef>
              <c:f>'ASE Full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Agg'!$D$6:$M$6</c15:sqref>
                  </c15:fullRef>
                </c:ext>
              </c:extLst>
              <c:f>('ASE Full Agg'!$D$6,'ASE Full Agg'!$F$6,'ASE Full Agg'!$H$6,'ASE Full Agg'!$J$6,'ASE Full Agg'!$L$6)</c:f>
              <c:numCache>
                <c:formatCode>General</c:formatCode>
                <c:ptCount val="5"/>
                <c:pt idx="0">
                  <c:v>1.1989888386612715</c:v>
                </c:pt>
                <c:pt idx="1">
                  <c:v>1.1441559284048066</c:v>
                </c:pt>
                <c:pt idx="2">
                  <c:v>1.0937573873794881</c:v>
                </c:pt>
                <c:pt idx="3">
                  <c:v>1.0597769335318912</c:v>
                </c:pt>
                <c:pt idx="4">
                  <c:v>1.025071085537786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9C-4745-9117-D7F86A05C015}"/>
            </c:ext>
          </c:extLst>
        </c:ser>
        <c:ser>
          <c:idx val="5"/>
          <c:order val="6"/>
          <c:tx>
            <c:strRef>
              <c:f>'ASE Full Agg'!$A$7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Agg'!$D$7:$M$7</c15:sqref>
                  </c15:fullRef>
                </c:ext>
              </c:extLst>
              <c:f>('ASE Full Agg'!$D$7,'ASE Full Agg'!$F$7,'ASE Full Agg'!$H$7,'ASE Full Agg'!$J$7,'ASE Full Agg'!$L$7)</c:f>
              <c:numCache>
                <c:formatCode>General</c:formatCode>
                <c:ptCount val="5"/>
                <c:pt idx="0">
                  <c:v>1.2125112478424189</c:v>
                </c:pt>
                <c:pt idx="1">
                  <c:v>1.1496029193887962</c:v>
                </c:pt>
                <c:pt idx="2">
                  <c:v>1.1025478645772331</c:v>
                </c:pt>
                <c:pt idx="3">
                  <c:v>1.0624281355520546</c:v>
                </c:pt>
                <c:pt idx="4">
                  <c:v>1.0205213896950136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A9C-4745-9117-D7F86A05C015}"/>
            </c:ext>
          </c:extLst>
        </c:ser>
        <c:ser>
          <c:idx val="6"/>
          <c:order val="7"/>
          <c:tx>
            <c:strRef>
              <c:f>'ASE Full Agg'!$A$8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Agg'!$D$8:$M$8</c15:sqref>
                  </c15:fullRef>
                </c:ext>
              </c:extLst>
              <c:f>('ASE Full Agg'!$D$8,'ASE Full Agg'!$F$8,'ASE Full Agg'!$H$8,'ASE Full Agg'!$J$8,'ASE Full Agg'!$L$8)</c:f>
              <c:numCache>
                <c:formatCode>General</c:formatCode>
                <c:ptCount val="5"/>
                <c:pt idx="0">
                  <c:v>1.2123298241351292</c:v>
                </c:pt>
                <c:pt idx="1">
                  <c:v>1.1499961445592597</c:v>
                </c:pt>
                <c:pt idx="2">
                  <c:v>1.1036114268059385</c:v>
                </c:pt>
                <c:pt idx="3">
                  <c:v>1.0627017621496813</c:v>
                </c:pt>
                <c:pt idx="4">
                  <c:v>1.0181357639655877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A9C-4745-9117-D7F86A05C015}"/>
            </c:ext>
          </c:extLst>
        </c:ser>
        <c:ser>
          <c:idx val="7"/>
          <c:order val="8"/>
          <c:tx>
            <c:strRef>
              <c:f>'ASE Full Agg'!$A$9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Agg'!$D$9:$M$9</c15:sqref>
                  </c15:fullRef>
                </c:ext>
              </c:extLst>
              <c:f>('ASE Full Agg'!$D$9,'ASE Full Agg'!$F$9,'ASE Full Agg'!$H$9,'ASE Full Agg'!$J$9,'ASE Full Agg'!$L$9)</c:f>
              <c:numCache>
                <c:formatCode>General</c:formatCode>
                <c:ptCount val="5"/>
                <c:pt idx="0">
                  <c:v>1.2313241564407065</c:v>
                </c:pt>
                <c:pt idx="1">
                  <c:v>1.1787123457585831</c:v>
                </c:pt>
                <c:pt idx="2">
                  <c:v>1.1190177125061582</c:v>
                </c:pt>
                <c:pt idx="3">
                  <c:v>1.0811643646912783</c:v>
                </c:pt>
                <c:pt idx="4">
                  <c:v>1.0474375204656561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A9C-4745-9117-D7F86A05C015}"/>
            </c:ext>
          </c:extLst>
        </c:ser>
        <c:ser>
          <c:idx val="8"/>
          <c:order val="9"/>
          <c:tx>
            <c:strRef>
              <c:f>'ASE Full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Agg'!$D$10:$M$10</c15:sqref>
                  </c15:fullRef>
                </c:ext>
              </c:extLst>
              <c:f>('ASE Full Agg'!$D$10,'ASE Full Agg'!$F$10,'ASE Full Agg'!$H$10,'ASE Full Agg'!$J$10,'ASE Full Agg'!$L$10)</c:f>
              <c:numCache>
                <c:formatCode>General</c:formatCode>
                <c:ptCount val="5"/>
                <c:pt idx="0">
                  <c:v>1.2933330836443293</c:v>
                </c:pt>
                <c:pt idx="1">
                  <c:v>1.2306126592783009</c:v>
                </c:pt>
                <c:pt idx="2">
                  <c:v>1.1767246904806841</c:v>
                </c:pt>
                <c:pt idx="3">
                  <c:v>1.1323737453782208</c:v>
                </c:pt>
                <c:pt idx="4">
                  <c:v>1.0906631874464057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A9C-4745-9117-D7F86A05C015}"/>
            </c:ext>
          </c:extLst>
        </c:ser>
        <c:ser>
          <c:idx val="9"/>
          <c:order val="10"/>
          <c:tx>
            <c:strRef>
              <c:f>'ASE Full Agg'!$A$11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Agg'!$D$11:$M$11</c15:sqref>
                  </c15:fullRef>
                </c:ext>
              </c:extLst>
              <c:f>('ASE Full Agg'!$D$11,'ASE Full Agg'!$F$11,'ASE Full Agg'!$H$11,'ASE Full Agg'!$J$11,'ASE Full Agg'!$L$11)</c:f>
              <c:numCache>
                <c:formatCode>General</c:formatCode>
                <c:ptCount val="5"/>
                <c:pt idx="0">
                  <c:v>1.3296385322285234</c:v>
                </c:pt>
                <c:pt idx="1">
                  <c:v>1.2568528949569229</c:v>
                </c:pt>
                <c:pt idx="2">
                  <c:v>1.1785716928465315</c:v>
                </c:pt>
                <c:pt idx="3">
                  <c:v>1.1337593240581199</c:v>
                </c:pt>
                <c:pt idx="4">
                  <c:v>1.0927050825774975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A9C-4745-9117-D7F86A05C015}"/>
            </c:ext>
          </c:extLst>
        </c:ser>
        <c:ser>
          <c:idx val="10"/>
          <c:order val="11"/>
          <c:tx>
            <c:strRef>
              <c:f>'ASE Full Agg'!$A$12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Agg'!$D$12:$M$12</c15:sqref>
                  </c15:fullRef>
                </c:ext>
              </c:extLst>
              <c:f>('ASE Full Agg'!$D$12,'ASE Full Agg'!$F$12,'ASE Full Agg'!$H$12,'ASE Full Agg'!$J$12,'ASE Full Agg'!$L$12)</c:f>
              <c:numCache>
                <c:formatCode>General</c:formatCode>
                <c:ptCount val="5"/>
                <c:pt idx="0">
                  <c:v>1.349399906368155</c:v>
                </c:pt>
                <c:pt idx="1">
                  <c:v>1.2838243943996717</c:v>
                </c:pt>
                <c:pt idx="2">
                  <c:v>1.2119979568056813</c:v>
                </c:pt>
                <c:pt idx="3">
                  <c:v>1.1634191223304715</c:v>
                </c:pt>
                <c:pt idx="4">
                  <c:v>1.1229554768488952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A9C-4745-9117-D7F86A05C015}"/>
            </c:ext>
          </c:extLst>
        </c:ser>
        <c:ser>
          <c:idx val="11"/>
          <c:order val="12"/>
          <c:tx>
            <c:strRef>
              <c:f>'ASE Full Agg'!$A$13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Agg'!$D$13:$M$13</c15:sqref>
                  </c15:fullRef>
                </c:ext>
              </c:extLst>
              <c:f>('ASE Full Agg'!$D$13,'ASE Full Agg'!$F$13,'ASE Full Agg'!$H$13,'ASE Full Agg'!$J$13,'ASE Full Agg'!$L$13)</c:f>
              <c:numCache>
                <c:formatCode>General</c:formatCode>
                <c:ptCount val="5"/>
                <c:pt idx="0">
                  <c:v>1.3567508190420532</c:v>
                </c:pt>
                <c:pt idx="1">
                  <c:v>1.2928245337328617</c:v>
                </c:pt>
                <c:pt idx="2">
                  <c:v>1.2387204745603226</c:v>
                </c:pt>
                <c:pt idx="3">
                  <c:v>1.1883376462223718</c:v>
                </c:pt>
                <c:pt idx="4">
                  <c:v>1.1483523632316235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A9C-4745-9117-D7F86A05C015}"/>
            </c:ext>
          </c:extLst>
        </c:ser>
        <c:ser>
          <c:idx val="12"/>
          <c:order val="13"/>
          <c:tx>
            <c:strRef>
              <c:f>'ASE Full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Agg'!$D$14:$M$14</c15:sqref>
                  </c15:fullRef>
                </c:ext>
              </c:extLst>
              <c:f>('ASE Full Agg'!$D$14,'ASE Full Agg'!$F$14,'ASE Full Agg'!$H$14,'ASE Full Agg'!$J$14,'ASE Full Agg'!$L$14)</c:f>
              <c:numCache>
                <c:formatCode>General</c:formatCode>
                <c:ptCount val="5"/>
                <c:pt idx="0">
                  <c:v>1.4216461364505826</c:v>
                </c:pt>
                <c:pt idx="1">
                  <c:v>1.3577441393821876</c:v>
                </c:pt>
                <c:pt idx="2">
                  <c:v>1.307315219496074</c:v>
                </c:pt>
                <c:pt idx="3">
                  <c:v>1.2595703625162389</c:v>
                </c:pt>
                <c:pt idx="4">
                  <c:v>1.2083577600488369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A9C-4745-9117-D7F86A05C015}"/>
            </c:ext>
          </c:extLst>
        </c:ser>
        <c:ser>
          <c:idx val="13"/>
          <c:order val="14"/>
          <c:tx>
            <c:strRef>
              <c:f>'ASE Full Agg'!$A$15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Agg'!$D$15:$M$15</c15:sqref>
                  </c15:fullRef>
                </c:ext>
              </c:extLst>
              <c:f>('ASE Full Agg'!$D$15,'ASE Full Agg'!$F$15,'ASE Full Agg'!$H$15,'ASE Full Agg'!$J$15,'ASE Full Agg'!$L$15)</c:f>
              <c:numCache>
                <c:formatCode>General</c:formatCode>
                <c:ptCount val="5"/>
                <c:pt idx="0">
                  <c:v>1.4815333353723936</c:v>
                </c:pt>
                <c:pt idx="1">
                  <c:v>1.3962676324584862</c:v>
                </c:pt>
                <c:pt idx="2">
                  <c:v>1.3297931356246753</c:v>
                </c:pt>
                <c:pt idx="3">
                  <c:v>1.2731803046947248</c:v>
                </c:pt>
                <c:pt idx="4">
                  <c:v>1.2200632344885995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A9C-4745-9117-D7F86A05C015}"/>
            </c:ext>
          </c:extLst>
        </c:ser>
        <c:ser>
          <c:idx val="14"/>
          <c:order val="15"/>
          <c:tx>
            <c:strRef>
              <c:f>'ASE Full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Agg'!$D$16:$M$16</c15:sqref>
                  </c15:fullRef>
                </c:ext>
              </c:extLst>
              <c:f>('ASE Full Agg'!$D$16,'ASE Full Agg'!$F$16,'ASE Full Agg'!$H$16,'ASE Full Agg'!$J$16,'ASE Full Agg'!$L$16)</c:f>
              <c:numCache>
                <c:formatCode>General</c:formatCode>
                <c:ptCount val="5"/>
                <c:pt idx="0">
                  <c:v>1.4607486378041017</c:v>
                </c:pt>
                <c:pt idx="1">
                  <c:v>1.3869953370023593</c:v>
                </c:pt>
                <c:pt idx="2">
                  <c:v>1.3330756256635958</c:v>
                </c:pt>
                <c:pt idx="3">
                  <c:v>1.286609721752346</c:v>
                </c:pt>
                <c:pt idx="4">
                  <c:v>1.2330312441343314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A9C-4745-9117-D7F86A05C015}"/>
            </c:ext>
          </c:extLst>
        </c:ser>
        <c:ser>
          <c:idx val="15"/>
          <c:order val="16"/>
          <c:tx>
            <c:strRef>
              <c:f>'ASE Full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Agg'!$D$17:$M$17</c15:sqref>
                  </c15:fullRef>
                </c:ext>
              </c:extLst>
              <c:f>('ASE Full Agg'!$D$17,'ASE Full Agg'!$F$17,'ASE Full Agg'!$H$17,'ASE Full Agg'!$J$17,'ASE Full Agg'!$L$17)</c:f>
              <c:numCache>
                <c:formatCode>General</c:formatCode>
                <c:ptCount val="5"/>
                <c:pt idx="0">
                  <c:v>1.4841063373903294</c:v>
                </c:pt>
                <c:pt idx="1">
                  <c:v>1.4098282852978852</c:v>
                </c:pt>
                <c:pt idx="2">
                  <c:v>1.3542930536372511</c:v>
                </c:pt>
                <c:pt idx="3">
                  <c:v>1.3076647731050823</c:v>
                </c:pt>
                <c:pt idx="4">
                  <c:v>1.2557262999072394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A9C-4745-9117-D7F86A05C015}"/>
            </c:ext>
          </c:extLst>
        </c:ser>
        <c:ser>
          <c:idx val="16"/>
          <c:order val="17"/>
          <c:tx>
            <c:strRef>
              <c:f>'ASE Full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Agg'!$D$18:$M$18</c15:sqref>
                  </c15:fullRef>
                </c:ext>
              </c:extLst>
              <c:f>('ASE Full Agg'!$D$18,'ASE Full Agg'!$F$18,'ASE Full Agg'!$H$18,'ASE Full Agg'!$J$18,'ASE Full Agg'!$L$18)</c:f>
              <c:numCache>
                <c:formatCode>General</c:formatCode>
                <c:ptCount val="5"/>
                <c:pt idx="0">
                  <c:v>1.4958090517300973</c:v>
                </c:pt>
                <c:pt idx="1">
                  <c:v>1.4342526669390188</c:v>
                </c:pt>
                <c:pt idx="2">
                  <c:v>1.3622801086513248</c:v>
                </c:pt>
                <c:pt idx="3">
                  <c:v>1.3173228981728367</c:v>
                </c:pt>
                <c:pt idx="4">
                  <c:v>1.2791589133468146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A9C-4745-9117-D7F86A05C015}"/>
            </c:ext>
          </c:extLst>
        </c:ser>
        <c:ser>
          <c:idx val="17"/>
          <c:order val="18"/>
          <c:tx>
            <c:strRef>
              <c:f>'ASE Full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Agg'!$D$19:$M$19</c15:sqref>
                  </c15:fullRef>
                </c:ext>
              </c:extLst>
              <c:f>('ASE Full Agg'!$D$19,'ASE Full Agg'!$F$19,'ASE Full Agg'!$H$19,'ASE Full Agg'!$J$19,'ASE Full Agg'!$L$19)</c:f>
              <c:numCache>
                <c:formatCode>General</c:formatCode>
                <c:ptCount val="5"/>
                <c:pt idx="0">
                  <c:v>1.5078576297421875</c:v>
                </c:pt>
                <c:pt idx="1">
                  <c:v>1.4403026884923094</c:v>
                </c:pt>
                <c:pt idx="2">
                  <c:v>1.3796552094517454</c:v>
                </c:pt>
                <c:pt idx="3">
                  <c:v>1.3254369988863302</c:v>
                </c:pt>
                <c:pt idx="4">
                  <c:v>1.2802007970175719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A9C-4745-9117-D7F86A05C015}"/>
            </c:ext>
          </c:extLst>
        </c:ser>
        <c:ser>
          <c:idx val="18"/>
          <c:order val="19"/>
          <c:tx>
            <c:strRef>
              <c:f>'ASE Full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Agg'!$D$20:$M$20</c15:sqref>
                  </c15:fullRef>
                </c:ext>
              </c:extLst>
              <c:f>('ASE Full Agg'!$D$20,'ASE Full Agg'!$F$20,'ASE Full Agg'!$H$20,'ASE Full Agg'!$J$20,'ASE Full Agg'!$L$20)</c:f>
              <c:numCache>
                <c:formatCode>General</c:formatCode>
                <c:ptCount val="5"/>
                <c:pt idx="0">
                  <c:v>1.5447716357028896</c:v>
                </c:pt>
                <c:pt idx="1">
                  <c:v>1.4630864374776615</c:v>
                </c:pt>
                <c:pt idx="2">
                  <c:v>1.3910310295744353</c:v>
                </c:pt>
                <c:pt idx="3">
                  <c:v>1.3327466485951482</c:v>
                </c:pt>
                <c:pt idx="4">
                  <c:v>1.2809614288010445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A9C-4745-9117-D7F86A05C015}"/>
            </c:ext>
          </c:extLst>
        </c:ser>
        <c:ser>
          <c:idx val="19"/>
          <c:order val="20"/>
          <c:tx>
            <c:strRef>
              <c:f>'ASE Full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Agg'!$D$21:$M$21</c15:sqref>
                  </c15:fullRef>
                </c:ext>
              </c:extLst>
              <c:f>('ASE Full Agg'!$D$21,'ASE Full Agg'!$F$21,'ASE Full Agg'!$H$21,'ASE Full Agg'!$J$21,'ASE Full Agg'!$L$21)</c:f>
              <c:numCache>
                <c:formatCode>General</c:formatCode>
                <c:ptCount val="5"/>
                <c:pt idx="0">
                  <c:v>1.5561299968414573</c:v>
                </c:pt>
                <c:pt idx="1">
                  <c:v>1.4546085427515174</c:v>
                </c:pt>
                <c:pt idx="2">
                  <c:v>1.3955008427150488</c:v>
                </c:pt>
                <c:pt idx="3">
                  <c:v>1.3319958086574835</c:v>
                </c:pt>
                <c:pt idx="4">
                  <c:v>1.2797557139697606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A9C-4745-9117-D7F86A05C015}"/>
            </c:ext>
          </c:extLst>
        </c:ser>
        <c:ser>
          <c:idx val="20"/>
          <c:order val="21"/>
          <c:tx>
            <c:strRef>
              <c:f>'ASE Full Agg'!$A$22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Agg'!$D$22:$M$22</c15:sqref>
                  </c15:fullRef>
                </c:ext>
              </c:extLst>
              <c:f>('ASE Full Agg'!$D$22,'ASE Full Agg'!$F$22,'ASE Full Agg'!$H$22,'ASE Full Agg'!$J$22,'ASE Full Agg'!$L$22)</c:f>
              <c:numCache>
                <c:formatCode>General</c:formatCode>
                <c:ptCount val="5"/>
                <c:pt idx="0">
                  <c:v>1.5489088972619847</c:v>
                </c:pt>
                <c:pt idx="1">
                  <c:v>1.4745009513564538</c:v>
                </c:pt>
                <c:pt idx="2">
                  <c:v>1.4035218668335809</c:v>
                </c:pt>
                <c:pt idx="3">
                  <c:v>1.3524731896507991</c:v>
                </c:pt>
                <c:pt idx="4">
                  <c:v>1.3096846665866191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A9C-4745-9117-D7F86A05C015}"/>
            </c:ext>
          </c:extLst>
        </c:ser>
        <c:ser>
          <c:idx val="21"/>
          <c:order val="22"/>
          <c:tx>
            <c:strRef>
              <c:f>'ASE Full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DA9C-4745-9117-D7F86A05C015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Agg'!$D$23:$M$23</c15:sqref>
                  </c15:fullRef>
                </c:ext>
              </c:extLst>
              <c:f>('ASE Full Agg'!$D$23,'ASE Full Agg'!$F$23,'ASE Full Agg'!$H$23,'ASE Full Agg'!$J$23,'ASE Full Agg'!$L$23)</c:f>
              <c:numCache>
                <c:formatCode>General</c:formatCode>
                <c:ptCount val="5"/>
                <c:pt idx="0">
                  <c:v>1.6463854640814046</c:v>
                </c:pt>
                <c:pt idx="1">
                  <c:v>1.5252456986819378</c:v>
                </c:pt>
                <c:pt idx="2">
                  <c:v>1.4124349972904504</c:v>
                </c:pt>
                <c:pt idx="3">
                  <c:v>1.3467028635147615</c:v>
                </c:pt>
                <c:pt idx="4">
                  <c:v>1.2895306830087525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A9C-4745-9117-D7F86A05C015}"/>
            </c:ext>
          </c:extLst>
        </c:ser>
        <c:ser>
          <c:idx val="22"/>
          <c:order val="23"/>
          <c:tx>
            <c:strRef>
              <c:f>'ASE Full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Agg'!$D$24:$M$24</c15:sqref>
                  </c15:fullRef>
                </c:ext>
              </c:extLst>
              <c:f>('ASE Full Agg'!$D$24,'ASE Full Agg'!$F$24,'ASE Full Agg'!$H$24,'ASE Full Agg'!$J$24,'ASE Full Agg'!$L$24)</c:f>
              <c:numCache>
                <c:formatCode>General</c:formatCode>
                <c:ptCount val="5"/>
                <c:pt idx="0">
                  <c:v>1.5746935278587559</c:v>
                </c:pt>
                <c:pt idx="1">
                  <c:v>1.5004732197318902</c:v>
                </c:pt>
                <c:pt idx="2">
                  <c:v>1.4229683340808708</c:v>
                </c:pt>
                <c:pt idx="3">
                  <c:v>1.3630372384550347</c:v>
                </c:pt>
                <c:pt idx="4">
                  <c:v>1.3141428051764104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A9C-4745-9117-D7F86A05C015}"/>
            </c:ext>
          </c:extLst>
        </c:ser>
        <c:ser>
          <c:idx val="23"/>
          <c:order val="24"/>
          <c:tx>
            <c:strRef>
              <c:f>'ASE Full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Agg'!$D$25:$M$25</c15:sqref>
                  </c15:fullRef>
                </c:ext>
              </c:extLst>
              <c:f>('ASE Full Agg'!$D$25,'ASE Full Agg'!$F$25,'ASE Full Agg'!$H$25,'ASE Full Agg'!$J$25,'ASE Full Agg'!$L$25)</c:f>
              <c:numCache>
                <c:formatCode>General</c:formatCode>
                <c:ptCount val="5"/>
                <c:pt idx="0">
                  <c:v>1.58858785526076</c:v>
                </c:pt>
                <c:pt idx="1">
                  <c:v>1.512401056950154</c:v>
                </c:pt>
                <c:pt idx="2">
                  <c:v>1.4249666070520355</c:v>
                </c:pt>
                <c:pt idx="3">
                  <c:v>1.3729281599131664</c:v>
                </c:pt>
                <c:pt idx="4">
                  <c:v>1.3287550132468824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A9C-4745-9117-D7F86A05C015}"/>
            </c:ext>
          </c:extLst>
        </c:ser>
        <c:ser>
          <c:idx val="24"/>
          <c:order val="25"/>
          <c:tx>
            <c:strRef>
              <c:f>'ASE Full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Agg'!$D$26:$M$26</c15:sqref>
                  </c15:fullRef>
                </c:ext>
              </c:extLst>
              <c:f>('ASE Full Agg'!$D$26,'ASE Full Agg'!$F$26,'ASE Full Agg'!$H$26,'ASE Full Agg'!$J$26,'ASE Full Agg'!$L$26)</c:f>
              <c:numCache>
                <c:formatCode>General</c:formatCode>
                <c:ptCount val="5"/>
                <c:pt idx="0">
                  <c:v>1.5566786055918309</c:v>
                </c:pt>
                <c:pt idx="1">
                  <c:v>1.4936523120254246</c:v>
                </c:pt>
                <c:pt idx="2">
                  <c:v>1.4269244692408121</c:v>
                </c:pt>
                <c:pt idx="3">
                  <c:v>1.3693945122860502</c:v>
                </c:pt>
                <c:pt idx="4">
                  <c:v>1.3225198558655038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A9C-4745-9117-D7F86A05C015}"/>
            </c:ext>
          </c:extLst>
        </c:ser>
        <c:ser>
          <c:idx val="25"/>
          <c:order val="26"/>
          <c:tx>
            <c:strRef>
              <c:f>'ASE Full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Agg'!$D$27:$M$27</c15:sqref>
                  </c15:fullRef>
                </c:ext>
              </c:extLst>
              <c:f>('ASE Full Agg'!$D$27,'ASE Full Agg'!$F$27,'ASE Full Agg'!$H$27,'ASE Full Agg'!$J$27,'ASE Full Agg'!$L$27)</c:f>
              <c:numCache>
                <c:formatCode>General</c:formatCode>
                <c:ptCount val="5"/>
                <c:pt idx="0">
                  <c:v>1.6734130887531713</c:v>
                </c:pt>
                <c:pt idx="1">
                  <c:v>1.5875003536007153</c:v>
                </c:pt>
                <c:pt idx="2">
                  <c:v>1.5135384675897625</c:v>
                </c:pt>
                <c:pt idx="3">
                  <c:v>1.4559772498818522</c:v>
                </c:pt>
                <c:pt idx="4">
                  <c:v>1.3861507271459292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A9C-4745-9117-D7F86A05C015}"/>
            </c:ext>
          </c:extLst>
        </c:ser>
        <c:ser>
          <c:idx val="26"/>
          <c:order val="27"/>
          <c:tx>
            <c:strRef>
              <c:f>'ASE Full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Agg'!$D$28:$M$28</c15:sqref>
                  </c15:fullRef>
                </c:ext>
              </c:extLst>
              <c:f>('ASE Full Agg'!$D$28,'ASE Full Agg'!$F$28,'ASE Full Agg'!$H$28,'ASE Full Agg'!$J$28,'ASE Full Agg'!$L$28)</c:f>
              <c:numCache>
                <c:formatCode>General</c:formatCode>
                <c:ptCount val="5"/>
                <c:pt idx="0">
                  <c:v>1.7259172939044454</c:v>
                </c:pt>
                <c:pt idx="1">
                  <c:v>1.6460334689572131</c:v>
                </c:pt>
                <c:pt idx="2">
                  <c:v>1.5664913964556302</c:v>
                </c:pt>
                <c:pt idx="3">
                  <c:v>1.5209156809629394</c:v>
                </c:pt>
                <c:pt idx="4">
                  <c:v>1.4630041447245752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A9C-4745-9117-D7F86A05C015}"/>
            </c:ext>
          </c:extLst>
        </c:ser>
        <c:ser>
          <c:idx val="27"/>
          <c:order val="28"/>
          <c:tx>
            <c:strRef>
              <c:f>'ASE Full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Agg'!$D$29:$M$29</c15:sqref>
                  </c15:fullRef>
                </c:ext>
              </c:extLst>
              <c:f>('ASE Full Agg'!$D$29,'ASE Full Agg'!$F$29,'ASE Full Agg'!$H$29,'ASE Full Agg'!$J$29,'ASE Full Agg'!$L$29)</c:f>
              <c:numCache>
                <c:formatCode>General</c:formatCode>
                <c:ptCount val="5"/>
                <c:pt idx="0">
                  <c:v>1.8007493053824812</c:v>
                </c:pt>
                <c:pt idx="1">
                  <c:v>1.699616015078544</c:v>
                </c:pt>
                <c:pt idx="2">
                  <c:v>1.6218714433465051</c:v>
                </c:pt>
                <c:pt idx="3">
                  <c:v>1.5617689400311996</c:v>
                </c:pt>
                <c:pt idx="4">
                  <c:v>1.5020907117128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A9C-4745-9117-D7F86A05C015}"/>
            </c:ext>
          </c:extLst>
        </c:ser>
        <c:ser>
          <c:idx val="28"/>
          <c:order val="29"/>
          <c:tx>
            <c:strRef>
              <c:f>'ASE Full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Agg'!$D$30:$M$30</c15:sqref>
                  </c15:fullRef>
                </c:ext>
              </c:extLst>
              <c:f>('ASE Full Agg'!$D$30,'ASE Full Agg'!$F$30,'ASE Full Agg'!$H$30,'ASE Full Agg'!$J$30,'ASE Full Agg'!$L$30)</c:f>
              <c:numCache>
                <c:formatCode>General</c:formatCode>
                <c:ptCount val="5"/>
                <c:pt idx="0">
                  <c:v>1.8269665691677581</c:v>
                </c:pt>
                <c:pt idx="1">
                  <c:v>1.7307658247980044</c:v>
                </c:pt>
                <c:pt idx="2">
                  <c:v>1.6480743903773625</c:v>
                </c:pt>
                <c:pt idx="3">
                  <c:v>1.5949109142658446</c:v>
                </c:pt>
                <c:pt idx="4">
                  <c:v>1.5371066908910864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A9C-4745-9117-D7F86A05C015}"/>
            </c:ext>
          </c:extLst>
        </c:ser>
        <c:ser>
          <c:idx val="29"/>
          <c:order val="30"/>
          <c:tx>
            <c:strRef>
              <c:f>'ASE Full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Agg'!$D$31:$M$31</c15:sqref>
                  </c15:fullRef>
                </c:ext>
              </c:extLst>
              <c:f>('ASE Full Agg'!$D$31,'ASE Full Agg'!$F$31,'ASE Full Agg'!$H$31,'ASE Full Agg'!$J$31,'ASE Full Agg'!$L$31)</c:f>
              <c:numCache>
                <c:formatCode>General</c:formatCode>
                <c:ptCount val="5"/>
                <c:pt idx="0">
                  <c:v>1.562141573706165</c:v>
                </c:pt>
                <c:pt idx="1">
                  <c:v>1.4926328456869602</c:v>
                </c:pt>
                <c:pt idx="2">
                  <c:v>1.4294318644074977</c:v>
                </c:pt>
                <c:pt idx="3">
                  <c:v>1.368792846087721</c:v>
                </c:pt>
                <c:pt idx="4">
                  <c:v>1.3199272666296293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A9C-4745-9117-D7F86A05C015}"/>
            </c:ext>
          </c:extLst>
        </c:ser>
        <c:ser>
          <c:idx val="30"/>
          <c:order val="31"/>
          <c:tx>
            <c:strRef>
              <c:f>'ASE Full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Agg'!$D$32:$M$32</c15:sqref>
                  </c15:fullRef>
                </c:ext>
              </c:extLst>
              <c:f>('ASE Full Agg'!$D$32,'ASE Full Agg'!$F$32,'ASE Full Agg'!$H$32,'ASE Full Agg'!$J$32,'ASE Full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A9C-4745-9117-D7F86A05C015}"/>
            </c:ext>
          </c:extLst>
        </c:ser>
        <c:ser>
          <c:idx val="31"/>
          <c:order val="32"/>
          <c:tx>
            <c:strRef>
              <c:f>'ASE Full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Agg'!$D$33:$M$33</c15:sqref>
                  </c15:fullRef>
                </c:ext>
              </c:extLst>
              <c:f>('ASE Full Agg'!$D$33,'ASE Full Agg'!$F$33,'ASE Full Agg'!$H$33,'ASE Full Agg'!$J$33,'ASE Full Agg'!$L$33)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A9C-4745-9117-D7F86A05C015}"/>
            </c:ext>
          </c:extLst>
        </c:ser>
        <c:ser>
          <c:idx val="32"/>
          <c:order val="33"/>
          <c:tx>
            <c:strRef>
              <c:f>'ASE Full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Agg'!$D$34:$M$34</c15:sqref>
                  </c15:fullRef>
                </c:ext>
              </c:extLst>
              <c:f>('ASE Full Agg'!$D$34,'ASE Full Agg'!$F$34,'ASE Full Agg'!$H$34,'ASE Full Agg'!$J$34,'ASE Full Agg'!$L$34)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A9C-4745-9117-D7F86A05C015}"/>
            </c:ext>
          </c:extLst>
        </c:ser>
        <c:ser>
          <c:idx val="33"/>
          <c:order val="34"/>
          <c:tx>
            <c:strRef>
              <c:f>'ASE Full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Agg'!$D$35:$M$35</c15:sqref>
                  </c15:fullRef>
                </c:ext>
              </c:extLst>
              <c:f>('ASE Full Agg'!$D$35,'ASE Full Agg'!$F$35,'ASE Full Agg'!$H$35,'ASE Full Agg'!$J$35,'ASE Full Agg'!$L$35)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A9C-4745-9117-D7F86A05C015}"/>
            </c:ext>
          </c:extLst>
        </c:ser>
        <c:ser>
          <c:idx val="34"/>
          <c:order val="35"/>
          <c:tx>
            <c:strRef>
              <c:f>'ASE Full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Agg'!$D$36:$M$36</c15:sqref>
                  </c15:fullRef>
                </c:ext>
              </c:extLst>
              <c:f>('ASE Full Agg'!$D$36,'ASE Full Agg'!$F$36,'ASE Full Agg'!$H$36,'ASE Full Agg'!$J$36,'ASE Full Agg'!$L$36)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A9C-4745-9117-D7F86A05C015}"/>
            </c:ext>
          </c:extLst>
        </c:ser>
        <c:ser>
          <c:idx val="35"/>
          <c:order val="36"/>
          <c:tx>
            <c:strRef>
              <c:f>'ASE Full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Agg'!$D$37:$M$37</c15:sqref>
                  </c15:fullRef>
                </c:ext>
              </c:extLst>
              <c:f>('ASE Full Agg'!$D$37,'ASE Full Agg'!$F$37,'ASE Full Agg'!$H$37,'ASE Full Agg'!$J$37,'ASE Full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A9C-4745-9117-D7F86A05C015}"/>
            </c:ext>
          </c:extLst>
        </c:ser>
        <c:ser>
          <c:idx val="36"/>
          <c:order val="37"/>
          <c:tx>
            <c:strRef>
              <c:f>'ASE Full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Agg'!$D$38:$M$38</c15:sqref>
                  </c15:fullRef>
                </c:ext>
              </c:extLst>
              <c:f>('ASE Full Agg'!$D$38,'ASE Full Agg'!$F$38,'ASE Full Agg'!$H$38,'ASE Full Agg'!$J$38,'ASE Full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A9C-4745-9117-D7F86A05C015}"/>
            </c:ext>
          </c:extLst>
        </c:ser>
        <c:ser>
          <c:idx val="37"/>
          <c:order val="38"/>
          <c:tx>
            <c:strRef>
              <c:f>'ASE Full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Agg'!$D$39:$M$39</c15:sqref>
                  </c15:fullRef>
                </c:ext>
              </c:extLst>
              <c:f>('ASE Full Agg'!$D$39,'ASE Full Agg'!$F$39,'ASE Full Agg'!$H$39,'ASE Full Agg'!$J$39,'ASE Full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A9C-4745-9117-D7F86A05C015}"/>
            </c:ext>
          </c:extLst>
        </c:ser>
        <c:ser>
          <c:idx val="43"/>
          <c:order val="44"/>
          <c:tx>
            <c:strRef>
              <c:f>'ASE Full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Agg'!$D$45:$M$45</c15:sqref>
                  </c15:fullRef>
                </c:ext>
              </c:extLst>
              <c:f>('ASE Full Agg'!$D$45,'ASE Full Agg'!$F$45,'ASE Full Agg'!$H$45,'ASE Full Agg'!$J$45,'ASE Full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A9C-4745-9117-D7F86A05C015}"/>
            </c:ext>
          </c:extLst>
        </c:ser>
        <c:ser>
          <c:idx val="44"/>
          <c:order val="45"/>
          <c:tx>
            <c:strRef>
              <c:f>'ASE Full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Agg'!$D$46:$M$46</c15:sqref>
                  </c15:fullRef>
                </c:ext>
              </c:extLst>
              <c:f>('ASE Full Agg'!$D$46,'ASE Full Agg'!$F$46,'ASE Full Agg'!$H$46,'ASE Full Agg'!$J$46,'ASE Full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A9C-4745-9117-D7F86A05C015}"/>
            </c:ext>
          </c:extLst>
        </c:ser>
        <c:ser>
          <c:idx val="45"/>
          <c:order val="46"/>
          <c:tx>
            <c:strRef>
              <c:f>'ASE Full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Agg'!$D$47:$M$47</c15:sqref>
                  </c15:fullRef>
                </c:ext>
              </c:extLst>
              <c:f>('ASE Full Agg'!$D$47,'ASE Full Agg'!$F$47,'ASE Full Agg'!$H$47,'ASE Full Agg'!$J$47,'ASE Full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A9C-4745-9117-D7F86A05C015}"/>
            </c:ext>
          </c:extLst>
        </c:ser>
        <c:ser>
          <c:idx val="46"/>
          <c:order val="47"/>
          <c:tx>
            <c:strRef>
              <c:f>'ASE Full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Agg'!$D$48:$M$48</c15:sqref>
                  </c15:fullRef>
                </c:ext>
              </c:extLst>
              <c:f>('ASE Full Agg'!$D$48,'ASE Full Agg'!$F$48,'ASE Full Agg'!$H$48,'ASE Full Agg'!$J$48,'ASE Full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A9C-4745-9117-D7F86A05C015}"/>
            </c:ext>
          </c:extLst>
        </c:ser>
        <c:ser>
          <c:idx val="47"/>
          <c:order val="48"/>
          <c:tx>
            <c:strRef>
              <c:f>'ASE Full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Agg'!$D$49:$M$49</c15:sqref>
                  </c15:fullRef>
                </c:ext>
              </c:extLst>
              <c:f>('ASE Full Agg'!$D$49,'ASE Full Agg'!$F$49,'ASE Full Agg'!$H$49,'ASE Full Agg'!$J$49,'ASE Full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A9C-4745-9117-D7F86A05C015}"/>
            </c:ext>
          </c:extLst>
        </c:ser>
        <c:ser>
          <c:idx val="48"/>
          <c:order val="49"/>
          <c:tx>
            <c:strRef>
              <c:f>'ASE Full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Agg'!$D$50:$M$50</c15:sqref>
                  </c15:fullRef>
                </c:ext>
              </c:extLst>
              <c:f>('ASE Full Agg'!$D$50,'ASE Full Agg'!$F$50,'ASE Full Agg'!$H$50,'ASE Full Agg'!$J$50,'ASE Full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A9C-4745-9117-D7F86A05C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Full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Full Agg'!$D$1:$M$1</c15:sqref>
                        </c15:fullRef>
                        <c15:formulaRef>
                          <c15:sqref>('ASE Full Agg'!$D$1,'ASE Full Agg'!$F$1,'ASE Full Agg'!$H$1,'ASE Full Agg'!$J$1,'ASE Full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DA9C-4745-9117-D7F86A05C015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Full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Agg'!$D$40:$M$40</c15:sqref>
                  </c15:fullRef>
                </c:ext>
              </c:extLst>
              <c:f>('DPS Full Agg'!$D$40,'DPS Full Agg'!$F$40,'DPS Full Agg'!$H$40,'DPS Full Agg'!$J$40,'DPS Full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F-4FDD-98DF-D71067A597D7}"/>
            </c:ext>
          </c:extLst>
        </c:ser>
        <c:ser>
          <c:idx val="39"/>
          <c:order val="40"/>
          <c:tx>
            <c:strRef>
              <c:f>'DPS Full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Agg'!$D$41:$M$41</c15:sqref>
                  </c15:fullRef>
                </c:ext>
              </c:extLst>
              <c:f>('DPS Full Agg'!$D$41,'DPS Full Agg'!$F$41,'DPS Full Agg'!$H$41,'DPS Full Agg'!$J$41,'DPS Full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F-4FDD-98DF-D71067A597D7}"/>
            </c:ext>
          </c:extLst>
        </c:ser>
        <c:ser>
          <c:idx val="40"/>
          <c:order val="41"/>
          <c:tx>
            <c:strRef>
              <c:f>'DPS Full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Agg'!$D$42:$M$42</c15:sqref>
                  </c15:fullRef>
                </c:ext>
              </c:extLst>
              <c:f>('DPS Full Agg'!$D$42,'DPS Full Agg'!$F$42,'DPS Full Agg'!$H$42,'DPS Full Agg'!$J$42,'DPS Full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FF-4FDD-98DF-D71067A597D7}"/>
            </c:ext>
          </c:extLst>
        </c:ser>
        <c:ser>
          <c:idx val="41"/>
          <c:order val="42"/>
          <c:tx>
            <c:strRef>
              <c:f>'DPS Full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Agg'!$D$43:$M$43</c15:sqref>
                  </c15:fullRef>
                </c:ext>
              </c:extLst>
              <c:f>('DPS Full Agg'!$D$43,'DPS Full Agg'!$F$43,'DPS Full Agg'!$H$43,'DPS Full Agg'!$J$43,'DPS Full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F-4FDD-98DF-D71067A597D7}"/>
            </c:ext>
          </c:extLst>
        </c:ser>
        <c:ser>
          <c:idx val="42"/>
          <c:order val="43"/>
          <c:tx>
            <c:strRef>
              <c:f>'DPS Full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Agg'!$D$44:$M$44</c15:sqref>
                  </c15:fullRef>
                </c:ext>
              </c:extLst>
              <c:f>('DPS Full Agg'!$D$44,'DPS Full Agg'!$F$44,'DPS Full Agg'!$H$44,'DPS Full Agg'!$J$44,'DPS Full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FF-4FDD-98DF-D71067A597D7}"/>
            </c:ext>
          </c:extLst>
        </c:ser>
        <c:ser>
          <c:idx val="0"/>
          <c:order val="1"/>
          <c:tx>
            <c:strRef>
              <c:f>'DPS Full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Agg'!$D$2:$M$2</c15:sqref>
                  </c15:fullRef>
                </c:ext>
              </c:extLst>
              <c:f>('DPS Full Agg'!$D$2,'DPS Full Agg'!$F$2,'DPS Full Agg'!$H$2,'DPS Full Agg'!$J$2,'DPS Full Agg'!$L$2)</c:f>
              <c:numCache>
                <c:formatCode>General</c:formatCode>
                <c:ptCount val="5"/>
                <c:pt idx="0">
                  <c:v>4129.5</c:v>
                </c:pt>
                <c:pt idx="1">
                  <c:v>5211.3999999999996</c:v>
                </c:pt>
                <c:pt idx="2">
                  <c:v>6462.6</c:v>
                </c:pt>
                <c:pt idx="3">
                  <c:v>7742.9</c:v>
                </c:pt>
                <c:pt idx="4">
                  <c:v>9225.2999999999993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FF-4FDD-98DF-D71067A597D7}"/>
            </c:ext>
          </c:extLst>
        </c:ser>
        <c:ser>
          <c:idx val="1"/>
          <c:order val="2"/>
          <c:tx>
            <c:strRef>
              <c:f>'DPS Full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Agg'!$D$3:$M$3</c15:sqref>
                  </c15:fullRef>
                </c:ext>
              </c:extLst>
              <c:f>('DPS Full Agg'!$D$3,'DPS Full Agg'!$F$3,'DPS Full Agg'!$H$3,'DPS Full Agg'!$J$3,'DPS Full Agg'!$L$3)</c:f>
              <c:numCache>
                <c:formatCode>General</c:formatCode>
                <c:ptCount val="5"/>
                <c:pt idx="0">
                  <c:v>5264.9</c:v>
                </c:pt>
                <c:pt idx="1">
                  <c:v>6653</c:v>
                </c:pt>
                <c:pt idx="2">
                  <c:v>8261.6</c:v>
                </c:pt>
                <c:pt idx="3">
                  <c:v>9910.7000000000007</c:v>
                </c:pt>
                <c:pt idx="4">
                  <c:v>11823.3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FF-4FDD-98DF-D71067A597D7}"/>
            </c:ext>
          </c:extLst>
        </c:ser>
        <c:ser>
          <c:idx val="2"/>
          <c:order val="3"/>
          <c:tx>
            <c:strRef>
              <c:f>'DPS Full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Agg'!$D$4:$M$4</c15:sqref>
                  </c15:fullRef>
                </c:ext>
              </c:extLst>
              <c:f>('DPS Full Agg'!$D$4,'DPS Full Agg'!$F$4,'DPS Full Agg'!$H$4,'DPS Full Agg'!$J$4,'DPS Full Agg'!$L$4)</c:f>
              <c:numCache>
                <c:formatCode>General</c:formatCode>
                <c:ptCount val="5"/>
                <c:pt idx="0">
                  <c:v>3717.6</c:v>
                </c:pt>
                <c:pt idx="1">
                  <c:v>4698.6000000000004</c:v>
                </c:pt>
                <c:pt idx="2">
                  <c:v>5834.1</c:v>
                </c:pt>
                <c:pt idx="3">
                  <c:v>6997.2</c:v>
                </c:pt>
                <c:pt idx="4">
                  <c:v>8344.7999999999993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FF-4FDD-98DF-D71067A597D7}"/>
            </c:ext>
          </c:extLst>
        </c:ser>
        <c:ser>
          <c:idx val="3"/>
          <c:order val="4"/>
          <c:tx>
            <c:strRef>
              <c:f>'DPS Full Agg'!$A$5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Agg'!$D$5:$M$5</c15:sqref>
                  </c15:fullRef>
                </c:ext>
              </c:extLst>
              <c:f>('DPS Full Agg'!$D$5,'DPS Full Agg'!$F$5,'DPS Full Agg'!$H$5,'DPS Full Agg'!$J$5,'DPS Full Agg'!$L$5)</c:f>
              <c:numCache>
                <c:formatCode>General</c:formatCode>
                <c:ptCount val="5"/>
                <c:pt idx="0">
                  <c:v>3359.3</c:v>
                </c:pt>
                <c:pt idx="1">
                  <c:v>4232.3</c:v>
                </c:pt>
                <c:pt idx="2">
                  <c:v>5241.2</c:v>
                </c:pt>
                <c:pt idx="3">
                  <c:v>6273.2</c:v>
                </c:pt>
                <c:pt idx="4">
                  <c:v>7467.4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0FF-4FDD-98DF-D71067A597D7}"/>
            </c:ext>
          </c:extLst>
        </c:ser>
        <c:ser>
          <c:idx val="4"/>
          <c:order val="5"/>
          <c:tx>
            <c:strRef>
              <c:f>'DPS Full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Agg'!$D$6:$M$6</c15:sqref>
                  </c15:fullRef>
                </c:ext>
              </c:extLst>
              <c:f>('DPS Full Agg'!$D$6,'DPS Full Agg'!$F$6,'DPS Full Agg'!$H$6,'DPS Full Agg'!$J$6,'DPS Full Agg'!$L$6)</c:f>
              <c:numCache>
                <c:formatCode>General</c:formatCode>
                <c:ptCount val="5"/>
                <c:pt idx="0">
                  <c:v>2965.6</c:v>
                </c:pt>
                <c:pt idx="1">
                  <c:v>3739.9</c:v>
                </c:pt>
                <c:pt idx="2">
                  <c:v>4635.8</c:v>
                </c:pt>
                <c:pt idx="3">
                  <c:v>5553.4</c:v>
                </c:pt>
                <c:pt idx="4">
                  <c:v>6616.4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0FF-4FDD-98DF-D71067A597D7}"/>
            </c:ext>
          </c:extLst>
        </c:ser>
        <c:ser>
          <c:idx val="5"/>
          <c:order val="6"/>
          <c:tx>
            <c:strRef>
              <c:f>'DPS Full Agg'!$A$7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Agg'!$D$7:$M$7</c15:sqref>
                  </c15:fullRef>
                </c:ext>
              </c:extLst>
              <c:f>('DPS Full Agg'!$D$7,'DPS Full Agg'!$F$7,'DPS Full Agg'!$H$7,'DPS Full Agg'!$J$7,'DPS Full Agg'!$L$7)</c:f>
              <c:numCache>
                <c:formatCode>General</c:formatCode>
                <c:ptCount val="5"/>
                <c:pt idx="0">
                  <c:v>3240.4</c:v>
                </c:pt>
                <c:pt idx="1">
                  <c:v>4096.6000000000004</c:v>
                </c:pt>
                <c:pt idx="2">
                  <c:v>5088.7</c:v>
                </c:pt>
                <c:pt idx="3">
                  <c:v>6105.9</c:v>
                </c:pt>
                <c:pt idx="4">
                  <c:v>7285.4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FF-4FDD-98DF-D71067A597D7}"/>
            </c:ext>
          </c:extLst>
        </c:ser>
        <c:ser>
          <c:idx val="6"/>
          <c:order val="7"/>
          <c:tx>
            <c:strRef>
              <c:f>'DPS Full Agg'!$A$8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Agg'!$D$8:$M$8</c15:sqref>
                  </c15:fullRef>
                </c:ext>
              </c:extLst>
              <c:f>('DPS Full Agg'!$D$8,'DPS Full Agg'!$F$8,'DPS Full Agg'!$H$8,'DPS Full Agg'!$J$8,'DPS Full Agg'!$L$8)</c:f>
              <c:numCache>
                <c:formatCode>General</c:formatCode>
                <c:ptCount val="5"/>
                <c:pt idx="0">
                  <c:v>3281.5</c:v>
                </c:pt>
                <c:pt idx="1">
                  <c:v>4132.3</c:v>
                </c:pt>
                <c:pt idx="2">
                  <c:v>5115.1000000000004</c:v>
                </c:pt>
                <c:pt idx="3">
                  <c:v>6120</c:v>
                </c:pt>
                <c:pt idx="4">
                  <c:v>7282.5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FF-4FDD-98DF-D71067A597D7}"/>
            </c:ext>
          </c:extLst>
        </c:ser>
        <c:ser>
          <c:idx val="7"/>
          <c:order val="8"/>
          <c:tx>
            <c:strRef>
              <c:f>'DPS Full Agg'!$A$9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Agg'!$D$9:$M$9</c15:sqref>
                  </c15:fullRef>
                </c:ext>
              </c:extLst>
              <c:f>('DPS Full Agg'!$D$9,'DPS Full Agg'!$F$9,'DPS Full Agg'!$H$9,'DPS Full Agg'!$J$9,'DPS Full Agg'!$L$9)</c:f>
              <c:numCache>
                <c:formatCode>General</c:formatCode>
                <c:ptCount val="5"/>
                <c:pt idx="0">
                  <c:v>3043</c:v>
                </c:pt>
                <c:pt idx="1">
                  <c:v>3819.7</c:v>
                </c:pt>
                <c:pt idx="2">
                  <c:v>4714.8999999999996</c:v>
                </c:pt>
                <c:pt idx="3">
                  <c:v>5628.4</c:v>
                </c:pt>
                <c:pt idx="4">
                  <c:v>6683.4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0FF-4FDD-98DF-D71067A597D7}"/>
            </c:ext>
          </c:extLst>
        </c:ser>
        <c:ser>
          <c:idx val="8"/>
          <c:order val="9"/>
          <c:tx>
            <c:strRef>
              <c:f>'DPS Full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Agg'!$D$10:$M$10</c15:sqref>
                  </c15:fullRef>
                </c:ext>
              </c:extLst>
              <c:f>('DPS Full Agg'!$D$10,'DPS Full Agg'!$F$10,'DPS Full Agg'!$H$10,'DPS Full Agg'!$J$10,'DPS Full Agg'!$L$10)</c:f>
              <c:numCache>
                <c:formatCode>General</c:formatCode>
                <c:ptCount val="5"/>
                <c:pt idx="0">
                  <c:v>2310.1</c:v>
                </c:pt>
                <c:pt idx="1">
                  <c:v>2915.4</c:v>
                </c:pt>
                <c:pt idx="2">
                  <c:v>3615.5</c:v>
                </c:pt>
                <c:pt idx="3">
                  <c:v>4332.3999999999996</c:v>
                </c:pt>
                <c:pt idx="4">
                  <c:v>5162.6000000000004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0FF-4FDD-98DF-D71067A597D7}"/>
            </c:ext>
          </c:extLst>
        </c:ser>
        <c:ser>
          <c:idx val="9"/>
          <c:order val="10"/>
          <c:tx>
            <c:strRef>
              <c:f>'DPS Full Agg'!$A$11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Agg'!$D$11:$M$11</c15:sqref>
                  </c15:fullRef>
                </c:ext>
              </c:extLst>
              <c:f>('DPS Full Agg'!$D$11,'DPS Full Agg'!$F$11,'DPS Full Agg'!$H$11,'DPS Full Agg'!$J$11,'DPS Full Agg'!$L$11)</c:f>
              <c:numCache>
                <c:formatCode>General</c:formatCode>
                <c:ptCount val="5"/>
                <c:pt idx="0">
                  <c:v>2230</c:v>
                </c:pt>
                <c:pt idx="1">
                  <c:v>2794.3</c:v>
                </c:pt>
                <c:pt idx="2">
                  <c:v>3443.1</c:v>
                </c:pt>
                <c:pt idx="3">
                  <c:v>4103.8</c:v>
                </c:pt>
                <c:pt idx="4">
                  <c:v>4865.3999999999996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0FF-4FDD-98DF-D71067A597D7}"/>
            </c:ext>
          </c:extLst>
        </c:ser>
        <c:ser>
          <c:idx val="10"/>
          <c:order val="11"/>
          <c:tx>
            <c:strRef>
              <c:f>'DPS Full Agg'!$A$12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Agg'!$D$12:$M$12</c15:sqref>
                  </c15:fullRef>
                </c:ext>
              </c:extLst>
              <c:f>('DPS Full Agg'!$D$12,'DPS Full Agg'!$F$12,'DPS Full Agg'!$H$12,'DPS Full Agg'!$J$12,'DPS Full Agg'!$L$12)</c:f>
              <c:numCache>
                <c:formatCode>General</c:formatCode>
                <c:ptCount val="5"/>
                <c:pt idx="0">
                  <c:v>1915.8</c:v>
                </c:pt>
                <c:pt idx="1">
                  <c:v>2415.8000000000002</c:v>
                </c:pt>
                <c:pt idx="2">
                  <c:v>2993.7</c:v>
                </c:pt>
                <c:pt idx="3">
                  <c:v>3584.9</c:v>
                </c:pt>
                <c:pt idx="4">
                  <c:v>4269.1000000000004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0FF-4FDD-98DF-D71067A597D7}"/>
            </c:ext>
          </c:extLst>
        </c:ser>
        <c:ser>
          <c:idx val="11"/>
          <c:order val="12"/>
          <c:tx>
            <c:strRef>
              <c:f>'DPS Full Agg'!$A$13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Agg'!$D$13:$M$13</c15:sqref>
                  </c15:fullRef>
                </c:ext>
              </c:extLst>
              <c:f>('DPS Full Agg'!$D$13,'DPS Full Agg'!$F$13,'DPS Full Agg'!$H$13,'DPS Full Agg'!$J$13,'DPS Full Agg'!$L$13)</c:f>
              <c:numCache>
                <c:formatCode>General</c:formatCode>
                <c:ptCount val="5"/>
                <c:pt idx="0">
                  <c:v>2306.4</c:v>
                </c:pt>
                <c:pt idx="1">
                  <c:v>2914.6</c:v>
                </c:pt>
                <c:pt idx="2">
                  <c:v>3619.3</c:v>
                </c:pt>
                <c:pt idx="3">
                  <c:v>4342</c:v>
                </c:pt>
                <c:pt idx="4">
                  <c:v>5180.1000000000004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0FF-4FDD-98DF-D71067A597D7}"/>
            </c:ext>
          </c:extLst>
        </c:ser>
        <c:ser>
          <c:idx val="12"/>
          <c:order val="13"/>
          <c:tx>
            <c:strRef>
              <c:f>'DPS Full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Agg'!$D$14:$M$14</c15:sqref>
                  </c15:fullRef>
                </c:ext>
              </c:extLst>
              <c:f>('DPS Full Agg'!$D$14,'DPS Full Agg'!$F$14,'DPS Full Agg'!$H$14,'DPS Full Agg'!$J$14,'DPS Full Agg'!$L$14)</c:f>
              <c:numCache>
                <c:formatCode>General</c:formatCode>
                <c:ptCount val="5"/>
                <c:pt idx="0">
                  <c:v>1479.1</c:v>
                </c:pt>
                <c:pt idx="1">
                  <c:v>1862.8</c:v>
                </c:pt>
                <c:pt idx="2">
                  <c:v>2306.1999999999998</c:v>
                </c:pt>
                <c:pt idx="3">
                  <c:v>2759.9</c:v>
                </c:pt>
                <c:pt idx="4">
                  <c:v>3285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0FF-4FDD-98DF-D71067A597D7}"/>
            </c:ext>
          </c:extLst>
        </c:ser>
        <c:ser>
          <c:idx val="13"/>
          <c:order val="14"/>
          <c:tx>
            <c:strRef>
              <c:f>'DPS Full Agg'!$A$15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Agg'!$D$15:$M$15</c15:sqref>
                  </c15:fullRef>
                </c:ext>
              </c:extLst>
              <c:f>('DPS Full Agg'!$D$15,'DPS Full Agg'!$F$15,'DPS Full Agg'!$H$15,'DPS Full Agg'!$J$15,'DPS Full Agg'!$L$15)</c:f>
              <c:numCache>
                <c:formatCode>General</c:formatCode>
                <c:ptCount val="5"/>
                <c:pt idx="0">
                  <c:v>1292.9000000000001</c:v>
                </c:pt>
                <c:pt idx="1">
                  <c:v>1632.4</c:v>
                </c:pt>
                <c:pt idx="2">
                  <c:v>2025.1</c:v>
                </c:pt>
                <c:pt idx="3">
                  <c:v>2426.9</c:v>
                </c:pt>
                <c:pt idx="4">
                  <c:v>2892.1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0FF-4FDD-98DF-D71067A597D7}"/>
            </c:ext>
          </c:extLst>
        </c:ser>
        <c:ser>
          <c:idx val="14"/>
          <c:order val="15"/>
          <c:tx>
            <c:strRef>
              <c:f>'DPS Full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Agg'!$D$16:$M$16</c15:sqref>
                  </c15:fullRef>
                </c:ext>
              </c:extLst>
              <c:f>('DPS Full Agg'!$D$16,'DPS Full Agg'!$F$16,'DPS Full Agg'!$H$16,'DPS Full Agg'!$J$16,'DPS Full Agg'!$L$16)</c:f>
              <c:numCache>
                <c:formatCode>General</c:formatCode>
                <c:ptCount val="5"/>
                <c:pt idx="0">
                  <c:v>1439.7</c:v>
                </c:pt>
                <c:pt idx="1">
                  <c:v>1812.4</c:v>
                </c:pt>
                <c:pt idx="2">
                  <c:v>2243.1</c:v>
                </c:pt>
                <c:pt idx="3">
                  <c:v>2683.6</c:v>
                </c:pt>
                <c:pt idx="4">
                  <c:v>3193.3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0FF-4FDD-98DF-D71067A597D7}"/>
            </c:ext>
          </c:extLst>
        </c:ser>
        <c:ser>
          <c:idx val="15"/>
          <c:order val="16"/>
          <c:tx>
            <c:strRef>
              <c:f>'DPS Full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Agg'!$D$17:$M$17</c15:sqref>
                  </c15:fullRef>
                </c:ext>
              </c:extLst>
              <c:f>('DPS Full Agg'!$D$17,'DPS Full Agg'!$F$17,'DPS Full Agg'!$H$17,'DPS Full Agg'!$J$17,'DPS Full Agg'!$L$17)</c:f>
              <c:numCache>
                <c:formatCode>General</c:formatCode>
                <c:ptCount val="5"/>
                <c:pt idx="0">
                  <c:v>1335.4</c:v>
                </c:pt>
                <c:pt idx="1">
                  <c:v>1686.5</c:v>
                </c:pt>
                <c:pt idx="2">
                  <c:v>2093.3000000000002</c:v>
                </c:pt>
                <c:pt idx="3">
                  <c:v>2510.1999999999998</c:v>
                </c:pt>
                <c:pt idx="4">
                  <c:v>2993.6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0FF-4FDD-98DF-D71067A597D7}"/>
            </c:ext>
          </c:extLst>
        </c:ser>
        <c:ser>
          <c:idx val="16"/>
          <c:order val="17"/>
          <c:tx>
            <c:strRef>
              <c:f>'DPS Full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Agg'!$D$18:$M$18</c15:sqref>
                  </c15:fullRef>
                </c:ext>
              </c:extLst>
              <c:f>('DPS Full Agg'!$D$18,'DPS Full Agg'!$F$18,'DPS Full Agg'!$H$18,'DPS Full Agg'!$J$18,'DPS Full Agg'!$L$18)</c:f>
              <c:numCache>
                <c:formatCode>General</c:formatCode>
                <c:ptCount val="5"/>
                <c:pt idx="0">
                  <c:v>1317.8</c:v>
                </c:pt>
                <c:pt idx="1">
                  <c:v>1654.8</c:v>
                </c:pt>
                <c:pt idx="2">
                  <c:v>2043.4</c:v>
                </c:pt>
                <c:pt idx="3">
                  <c:v>2440.3000000000002</c:v>
                </c:pt>
                <c:pt idx="4">
                  <c:v>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0FF-4FDD-98DF-D71067A597D7}"/>
            </c:ext>
          </c:extLst>
        </c:ser>
        <c:ser>
          <c:idx val="17"/>
          <c:order val="18"/>
          <c:tx>
            <c:strRef>
              <c:f>'DPS Full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Agg'!$D$19:$M$19</c15:sqref>
                  </c15:fullRef>
                </c:ext>
              </c:extLst>
              <c:f>('DPS Full Agg'!$D$19,'DPS Full Agg'!$F$19,'DPS Full Agg'!$H$19,'DPS Full Agg'!$J$19,'DPS Full Agg'!$L$19)</c:f>
              <c:numCache>
                <c:formatCode>General</c:formatCode>
                <c:ptCount val="5"/>
                <c:pt idx="0">
                  <c:v>1463</c:v>
                </c:pt>
                <c:pt idx="1">
                  <c:v>1848.3</c:v>
                </c:pt>
                <c:pt idx="2">
                  <c:v>2295</c:v>
                </c:pt>
                <c:pt idx="3">
                  <c:v>2753.1</c:v>
                </c:pt>
                <c:pt idx="4">
                  <c:v>3284.6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0FF-4FDD-98DF-D71067A597D7}"/>
            </c:ext>
          </c:extLst>
        </c:ser>
        <c:ser>
          <c:idx val="18"/>
          <c:order val="19"/>
          <c:tx>
            <c:strRef>
              <c:f>'DPS Full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Agg'!$D$20:$M$20</c15:sqref>
                  </c15:fullRef>
                </c:ext>
              </c:extLst>
              <c:f>('DPS Full Agg'!$D$20,'DPS Full Agg'!$F$20,'DPS Full Agg'!$H$20,'DPS Full Agg'!$J$20,'DPS Full Agg'!$L$20)</c:f>
              <c:numCache>
                <c:formatCode>General</c:formatCode>
                <c:ptCount val="5"/>
                <c:pt idx="0">
                  <c:v>924.4</c:v>
                </c:pt>
                <c:pt idx="1">
                  <c:v>1166.5999999999999</c:v>
                </c:pt>
                <c:pt idx="2">
                  <c:v>1446.7</c:v>
                </c:pt>
                <c:pt idx="3">
                  <c:v>1733.3</c:v>
                </c:pt>
                <c:pt idx="4">
                  <c:v>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0FF-4FDD-98DF-D71067A597D7}"/>
            </c:ext>
          </c:extLst>
        </c:ser>
        <c:ser>
          <c:idx val="19"/>
          <c:order val="20"/>
          <c:tx>
            <c:strRef>
              <c:f>'DPS Full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Agg'!$D$21:$M$21</c15:sqref>
                  </c15:fullRef>
                </c:ext>
              </c:extLst>
              <c:f>('DPS Full Agg'!$D$21,'DPS Full Agg'!$F$21,'DPS Full Agg'!$H$21,'DPS Full Agg'!$J$21,'DPS Full Agg'!$L$21)</c:f>
              <c:numCache>
                <c:formatCode>General</c:formatCode>
                <c:ptCount val="5"/>
                <c:pt idx="0">
                  <c:v>1126.3</c:v>
                </c:pt>
                <c:pt idx="1">
                  <c:v>1439.2</c:v>
                </c:pt>
                <c:pt idx="2">
                  <c:v>1804.3</c:v>
                </c:pt>
                <c:pt idx="3">
                  <c:v>2180.8000000000002</c:v>
                </c:pt>
                <c:pt idx="4">
                  <c:v>2619.5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0FF-4FDD-98DF-D71067A597D7}"/>
            </c:ext>
          </c:extLst>
        </c:ser>
        <c:ser>
          <c:idx val="20"/>
          <c:order val="21"/>
          <c:tx>
            <c:strRef>
              <c:f>'DPS Full Agg'!$A$22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Agg'!$D$22:$M$22</c15:sqref>
                  </c15:fullRef>
                </c:ext>
              </c:extLst>
              <c:f>('DPS Full Agg'!$D$22,'DPS Full Agg'!$F$22,'DPS Full Agg'!$H$22,'DPS Full Agg'!$J$22,'DPS Full Agg'!$L$22)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0FF-4FDD-98DF-D71067A597D7}"/>
            </c:ext>
          </c:extLst>
        </c:ser>
        <c:ser>
          <c:idx val="21"/>
          <c:order val="22"/>
          <c:tx>
            <c:strRef>
              <c:f>'DPS Full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E0FF-4FDD-98DF-D71067A597D7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Agg'!$D$23:$M$23</c15:sqref>
                  </c15:fullRef>
                </c:ext>
              </c:extLst>
              <c:f>('DPS Full Agg'!$D$23,'DPS Full Agg'!$F$23,'DPS Full Agg'!$H$23,'DPS Full Agg'!$J$23,'DPS Full Agg'!$L$23)</c:f>
              <c:numCache>
                <c:formatCode>General</c:formatCode>
                <c:ptCount val="5"/>
                <c:pt idx="0">
                  <c:v>1120.5</c:v>
                </c:pt>
                <c:pt idx="1">
                  <c:v>1414</c:v>
                </c:pt>
                <c:pt idx="2">
                  <c:v>1753.2</c:v>
                </c:pt>
                <c:pt idx="3">
                  <c:v>2099.9</c:v>
                </c:pt>
                <c:pt idx="4">
                  <c:v>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0FF-4FDD-98DF-D71067A597D7}"/>
            </c:ext>
          </c:extLst>
        </c:ser>
        <c:ser>
          <c:idx val="22"/>
          <c:order val="23"/>
          <c:tx>
            <c:strRef>
              <c:f>'DPS Full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Agg'!$D$24:$M$24</c15:sqref>
                  </c15:fullRef>
                </c:ext>
              </c:extLst>
              <c:f>('DPS Full Agg'!$D$24,'DPS Full Agg'!$F$24,'DPS Full Agg'!$H$24,'DPS Full Agg'!$J$24,'DPS Full Agg'!$L$24)</c:f>
              <c:numCache>
                <c:formatCode>General</c:formatCode>
                <c:ptCount val="5"/>
                <c:pt idx="0">
                  <c:v>1002.4</c:v>
                </c:pt>
                <c:pt idx="1">
                  <c:v>1261</c:v>
                </c:pt>
                <c:pt idx="2">
                  <c:v>1559.7</c:v>
                </c:pt>
                <c:pt idx="3">
                  <c:v>1865</c:v>
                </c:pt>
                <c:pt idx="4">
                  <c:v>2218.1999999999998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0FF-4FDD-98DF-D71067A597D7}"/>
            </c:ext>
          </c:extLst>
        </c:ser>
        <c:ser>
          <c:idx val="23"/>
          <c:order val="24"/>
          <c:tx>
            <c:strRef>
              <c:f>'DPS Full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Agg'!$D$25:$M$25</c15:sqref>
                  </c15:fullRef>
                </c:ext>
              </c:extLst>
              <c:f>('DPS Full Agg'!$D$25,'DPS Full Agg'!$F$25,'DPS Full Agg'!$H$25,'DPS Full Agg'!$J$25,'DPS Full Agg'!$L$25)</c:f>
              <c:numCache>
                <c:formatCode>General</c:formatCode>
                <c:ptCount val="5"/>
                <c:pt idx="0">
                  <c:v>934.6</c:v>
                </c:pt>
                <c:pt idx="1">
                  <c:v>1172</c:v>
                </c:pt>
                <c:pt idx="2">
                  <c:v>1445.4</c:v>
                </c:pt>
                <c:pt idx="3">
                  <c:v>1724.2</c:v>
                </c:pt>
                <c:pt idx="4">
                  <c:v>2045.9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0FF-4FDD-98DF-D71067A597D7}"/>
            </c:ext>
          </c:extLst>
        </c:ser>
        <c:ser>
          <c:idx val="24"/>
          <c:order val="25"/>
          <c:tx>
            <c:strRef>
              <c:f>'DPS Full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Agg'!$D$26:$M$26</c15:sqref>
                  </c15:fullRef>
                </c:ext>
              </c:extLst>
              <c:f>('DPS Full Agg'!$D$26,'DPS Full Agg'!$F$26,'DPS Full Agg'!$H$26,'DPS Full Agg'!$J$26,'DPS Full Agg'!$L$26)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0FF-4FDD-98DF-D71067A597D7}"/>
            </c:ext>
          </c:extLst>
        </c:ser>
        <c:ser>
          <c:idx val="25"/>
          <c:order val="26"/>
          <c:tx>
            <c:strRef>
              <c:f>'DPS Full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Agg'!$D$27:$M$27</c15:sqref>
                  </c15:fullRef>
                </c:ext>
              </c:extLst>
              <c:f>('DPS Full Agg'!$D$27,'DPS Full Agg'!$F$27,'DPS Full Agg'!$H$27,'DPS Full Agg'!$J$27,'DPS Full Agg'!$L$27)</c:f>
              <c:numCache>
                <c:formatCode>General</c:formatCode>
                <c:ptCount val="5"/>
                <c:pt idx="0">
                  <c:v>862.4</c:v>
                </c:pt>
                <c:pt idx="1">
                  <c:v>1088.5999999999999</c:v>
                </c:pt>
                <c:pt idx="2">
                  <c:v>1350.3</c:v>
                </c:pt>
                <c:pt idx="3">
                  <c:v>1618.3</c:v>
                </c:pt>
                <c:pt idx="4">
                  <c:v>1928.7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0FF-4FDD-98DF-D71067A597D7}"/>
            </c:ext>
          </c:extLst>
        </c:ser>
        <c:ser>
          <c:idx val="26"/>
          <c:order val="27"/>
          <c:tx>
            <c:strRef>
              <c:f>'DPS Full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Agg'!$D$28:$M$28</c15:sqref>
                  </c15:fullRef>
                </c:ext>
              </c:extLst>
              <c:f>('DPS Full Agg'!$D$28,'DPS Full Agg'!$F$28,'DPS Full Agg'!$H$28,'DPS Full Agg'!$J$28,'DPS Full Agg'!$L$28)</c:f>
              <c:numCache>
                <c:formatCode>General</c:formatCode>
                <c:ptCount val="5"/>
                <c:pt idx="0">
                  <c:v>874.7</c:v>
                </c:pt>
                <c:pt idx="1">
                  <c:v>1104</c:v>
                </c:pt>
                <c:pt idx="2">
                  <c:v>1369.6</c:v>
                </c:pt>
                <c:pt idx="3">
                  <c:v>1641.7</c:v>
                </c:pt>
                <c:pt idx="4">
                  <c:v>1957.3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0FF-4FDD-98DF-D71067A597D7}"/>
            </c:ext>
          </c:extLst>
        </c:ser>
        <c:ser>
          <c:idx val="27"/>
          <c:order val="28"/>
          <c:tx>
            <c:strRef>
              <c:f>'DPS Full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Agg'!$D$29:$M$29</c15:sqref>
                  </c15:fullRef>
                </c:ext>
              </c:extLst>
              <c:f>('DPS Full Agg'!$D$29,'DPS Full Agg'!$F$29,'DPS Full Agg'!$H$29,'DPS Full Agg'!$J$29,'DPS Full Agg'!$L$29)</c:f>
              <c:numCache>
                <c:formatCode>General</c:formatCode>
                <c:ptCount val="5"/>
                <c:pt idx="0">
                  <c:v>524.5</c:v>
                </c:pt>
                <c:pt idx="1">
                  <c:v>661.5</c:v>
                </c:pt>
                <c:pt idx="2">
                  <c:v>820</c:v>
                </c:pt>
                <c:pt idx="3">
                  <c:v>982.1</c:v>
                </c:pt>
                <c:pt idx="4">
                  <c:v>1169.8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0FF-4FDD-98DF-D71067A597D7}"/>
            </c:ext>
          </c:extLst>
        </c:ser>
        <c:ser>
          <c:idx val="28"/>
          <c:order val="29"/>
          <c:tx>
            <c:strRef>
              <c:f>'DPS Full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Agg'!$D$30:$M$30</c15:sqref>
                  </c15:fullRef>
                </c:ext>
              </c:extLst>
              <c:f>('DPS Full Agg'!$D$30,'DPS Full Agg'!$F$30,'DPS Full Agg'!$H$30,'DPS Full Agg'!$J$30,'DPS Full Agg'!$L$30)</c:f>
              <c:numCache>
                <c:formatCode>General</c:formatCode>
                <c:ptCount val="5"/>
                <c:pt idx="0">
                  <c:v>535.20000000000005</c:v>
                </c:pt>
                <c:pt idx="1">
                  <c:v>674.3</c:v>
                </c:pt>
                <c:pt idx="2">
                  <c:v>835</c:v>
                </c:pt>
                <c:pt idx="3">
                  <c:v>999.3</c:v>
                </c:pt>
                <c:pt idx="4">
                  <c:v>1189.5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0FF-4FDD-98DF-D71067A597D7}"/>
            </c:ext>
          </c:extLst>
        </c:ser>
        <c:ser>
          <c:idx val="29"/>
          <c:order val="30"/>
          <c:tx>
            <c:strRef>
              <c:f>'DPS Full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Agg'!$D$31:$M$31</c15:sqref>
                  </c15:fullRef>
                </c:ext>
              </c:extLst>
              <c:f>('DPS Full Agg'!$D$31,'DPS Full Agg'!$F$31,'DPS Full Agg'!$H$31,'DPS Full Agg'!$J$31,'DPS Full Agg'!$L$31)</c:f>
              <c:numCache>
                <c:formatCode>General</c:formatCode>
                <c:ptCount val="5"/>
                <c:pt idx="0">
                  <c:v>1227.3</c:v>
                </c:pt>
                <c:pt idx="1">
                  <c:v>1546.1</c:v>
                </c:pt>
                <c:pt idx="2">
                  <c:v>1914.7</c:v>
                </c:pt>
                <c:pt idx="3">
                  <c:v>2292.1</c:v>
                </c:pt>
                <c:pt idx="4">
                  <c:v>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0FF-4FDD-98DF-D71067A597D7}"/>
            </c:ext>
          </c:extLst>
        </c:ser>
        <c:ser>
          <c:idx val="30"/>
          <c:order val="31"/>
          <c:tx>
            <c:strRef>
              <c:f>'DPS Full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Agg'!$D$32:$M$32</c15:sqref>
                  </c15:fullRef>
                </c:ext>
              </c:extLst>
              <c:f>('DPS Full Agg'!$D$32,'DPS Full Agg'!$F$32,'DPS Full Agg'!$H$32,'DPS Full Agg'!$J$32,'DPS Full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0FF-4FDD-98DF-D71067A597D7}"/>
            </c:ext>
          </c:extLst>
        </c:ser>
        <c:ser>
          <c:idx val="31"/>
          <c:order val="32"/>
          <c:tx>
            <c:strRef>
              <c:f>'DPS Full Agg'!$A$33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Agg'!$D$33:$M$33</c15:sqref>
                  </c15:fullRef>
                </c:ext>
              </c:extLst>
              <c:f>('DPS Full Agg'!$D$33,'DPS Full Agg'!$F$33,'DPS Full Agg'!$H$33,'DPS Full Agg'!$J$33,'DPS Full Agg'!$L$33)</c:f>
              <c:numCache>
                <c:formatCode>General</c:formatCode>
                <c:ptCount val="5"/>
                <c:pt idx="0">
                  <c:v>4136.1000000000004</c:v>
                </c:pt>
                <c:pt idx="1">
                  <c:v>5177.3999999999996</c:v>
                </c:pt>
                <c:pt idx="2">
                  <c:v>6373</c:v>
                </c:pt>
                <c:pt idx="3">
                  <c:v>7589.1</c:v>
                </c:pt>
                <c:pt idx="4">
                  <c:v>8989.5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0FF-4FDD-98DF-D71067A597D7}"/>
            </c:ext>
          </c:extLst>
        </c:ser>
        <c:ser>
          <c:idx val="32"/>
          <c:order val="33"/>
          <c:tx>
            <c:strRef>
              <c:f>'DPS Full Agg'!$A$34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Agg'!$D$34:$M$34</c15:sqref>
                  </c15:fullRef>
                </c:ext>
              </c:extLst>
              <c:f>('DPS Full Agg'!$D$34,'DPS Full Agg'!$F$34,'DPS Full Agg'!$H$34,'DPS Full Agg'!$J$34,'DPS Full Agg'!$L$34)</c:f>
              <c:numCache>
                <c:formatCode>General</c:formatCode>
                <c:ptCount val="5"/>
                <c:pt idx="0">
                  <c:v>1681.8</c:v>
                </c:pt>
                <c:pt idx="1">
                  <c:v>2108.4</c:v>
                </c:pt>
                <c:pt idx="2">
                  <c:v>2599.3000000000002</c:v>
                </c:pt>
                <c:pt idx="3">
                  <c:v>3099.4</c:v>
                </c:pt>
                <c:pt idx="4">
                  <c:v>3676.3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0FF-4FDD-98DF-D71067A597D7}"/>
            </c:ext>
          </c:extLst>
        </c:ser>
        <c:ser>
          <c:idx val="33"/>
          <c:order val="34"/>
          <c:tx>
            <c:strRef>
              <c:f>'DPS Full Agg'!$A$35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Agg'!$D$35:$M$35</c15:sqref>
                  </c15:fullRef>
                </c:ext>
              </c:extLst>
              <c:f>('DPS Full Agg'!$D$35,'DPS Full Agg'!$F$35,'DPS Full Agg'!$H$35,'DPS Full Agg'!$J$35,'DPS Full Agg'!$L$35)</c:f>
              <c:numCache>
                <c:formatCode>General</c:formatCode>
                <c:ptCount val="5"/>
                <c:pt idx="0">
                  <c:v>2325.5</c:v>
                </c:pt>
                <c:pt idx="1">
                  <c:v>2936.8</c:v>
                </c:pt>
                <c:pt idx="2">
                  <c:v>3643.5</c:v>
                </c:pt>
                <c:pt idx="3">
                  <c:v>4366.3</c:v>
                </c:pt>
                <c:pt idx="4">
                  <c:v>5202.8999999999996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0FF-4FDD-98DF-D71067A597D7}"/>
            </c:ext>
          </c:extLst>
        </c:ser>
        <c:ser>
          <c:idx val="34"/>
          <c:order val="35"/>
          <c:tx>
            <c:strRef>
              <c:f>'DPS Full Agg'!$A$36</c:f>
              <c:strCache>
                <c:ptCount val="1"/>
                <c:pt idx="0">
                  <c:v>Shadow Dialga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Agg'!$D$36:$M$36</c15:sqref>
                  </c15:fullRef>
                </c:ext>
              </c:extLst>
              <c:f>('DPS Full Agg'!$D$36,'DPS Full Agg'!$F$36,'DPS Full Agg'!$H$36,'DPS Full Agg'!$J$36,'DPS Full Agg'!$L$36)</c:f>
              <c:numCache>
                <c:formatCode>General</c:formatCode>
                <c:ptCount val="5"/>
                <c:pt idx="0">
                  <c:v>2526.1</c:v>
                </c:pt>
                <c:pt idx="1">
                  <c:v>3181</c:v>
                </c:pt>
                <c:pt idx="2">
                  <c:v>3937.7</c:v>
                </c:pt>
                <c:pt idx="3">
                  <c:v>4711.6000000000004</c:v>
                </c:pt>
                <c:pt idx="4">
                  <c:v>5607.1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0FF-4FDD-98DF-D71067A597D7}"/>
            </c:ext>
          </c:extLst>
        </c:ser>
        <c:ser>
          <c:idx val="35"/>
          <c:order val="36"/>
          <c:tx>
            <c:strRef>
              <c:f>'DPS Full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Agg'!$D$37:$M$37</c15:sqref>
                  </c15:fullRef>
                </c:ext>
              </c:extLst>
              <c:f>('DPS Full Agg'!$D$37,'DPS Full Agg'!$F$37,'DPS Full Agg'!$H$37,'DPS Full Agg'!$J$37,'DPS Full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0FF-4FDD-98DF-D71067A597D7}"/>
            </c:ext>
          </c:extLst>
        </c:ser>
        <c:ser>
          <c:idx val="36"/>
          <c:order val="37"/>
          <c:tx>
            <c:strRef>
              <c:f>'DPS Full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Agg'!$D$38:$M$38</c15:sqref>
                  </c15:fullRef>
                </c:ext>
              </c:extLst>
              <c:f>('DPS Full Agg'!$D$38,'DPS Full Agg'!$F$38,'DPS Full Agg'!$H$38,'DPS Full Agg'!$J$38,'DPS Full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0FF-4FDD-98DF-D71067A597D7}"/>
            </c:ext>
          </c:extLst>
        </c:ser>
        <c:ser>
          <c:idx val="37"/>
          <c:order val="38"/>
          <c:tx>
            <c:strRef>
              <c:f>'DPS Full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Agg'!$D$39:$M$39</c15:sqref>
                  </c15:fullRef>
                </c:ext>
              </c:extLst>
              <c:f>('DPS Full Agg'!$D$39,'DPS Full Agg'!$F$39,'DPS Full Agg'!$H$39,'DPS Full Agg'!$J$39,'DPS Full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0FF-4FDD-98DF-D71067A597D7}"/>
            </c:ext>
          </c:extLst>
        </c:ser>
        <c:ser>
          <c:idx val="43"/>
          <c:order val="44"/>
          <c:tx>
            <c:strRef>
              <c:f>'DPS Full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Agg'!$D$45:$M$45</c15:sqref>
                  </c15:fullRef>
                </c:ext>
              </c:extLst>
              <c:f>('DPS Full Agg'!$D$45,'DPS Full Agg'!$F$45,'DPS Full Agg'!$H$45,'DPS Full Agg'!$J$45,'DPS Full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0FF-4FDD-98DF-D71067A597D7}"/>
            </c:ext>
          </c:extLst>
        </c:ser>
        <c:ser>
          <c:idx val="44"/>
          <c:order val="45"/>
          <c:tx>
            <c:strRef>
              <c:f>'DPS Full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Agg'!$D$46:$M$46</c15:sqref>
                  </c15:fullRef>
                </c:ext>
              </c:extLst>
              <c:f>('DPS Full Agg'!$D$46,'DPS Full Agg'!$F$46,'DPS Full Agg'!$H$46,'DPS Full Agg'!$J$46,'DPS Full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0FF-4FDD-98DF-D71067A597D7}"/>
            </c:ext>
          </c:extLst>
        </c:ser>
        <c:ser>
          <c:idx val="45"/>
          <c:order val="46"/>
          <c:tx>
            <c:strRef>
              <c:f>'DPS Full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Agg'!$D$47:$M$47</c15:sqref>
                  </c15:fullRef>
                </c:ext>
              </c:extLst>
              <c:f>('DPS Full Agg'!$D$47,'DPS Full Agg'!$F$47,'DPS Full Agg'!$H$47,'DPS Full Agg'!$J$47,'DPS Full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0FF-4FDD-98DF-D71067A597D7}"/>
            </c:ext>
          </c:extLst>
        </c:ser>
        <c:ser>
          <c:idx val="46"/>
          <c:order val="47"/>
          <c:tx>
            <c:strRef>
              <c:f>'DPS Full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Agg'!$D$48:$M$48</c15:sqref>
                  </c15:fullRef>
                </c:ext>
              </c:extLst>
              <c:f>('DPS Full Agg'!$D$48,'DPS Full Agg'!$F$48,'DPS Full Agg'!$H$48,'DPS Full Agg'!$J$48,'DPS Full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0FF-4FDD-98DF-D71067A597D7}"/>
            </c:ext>
          </c:extLst>
        </c:ser>
        <c:ser>
          <c:idx val="47"/>
          <c:order val="48"/>
          <c:tx>
            <c:strRef>
              <c:f>'DPS Full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Agg'!$D$49:$M$49</c15:sqref>
                  </c15:fullRef>
                </c:ext>
              </c:extLst>
              <c:f>('DPS Full Agg'!$D$49,'DPS Full Agg'!$F$49,'DPS Full Agg'!$H$49,'DPS Full Agg'!$J$49,'DPS Full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0FF-4FDD-98DF-D71067A597D7}"/>
            </c:ext>
          </c:extLst>
        </c:ser>
        <c:ser>
          <c:idx val="48"/>
          <c:order val="49"/>
          <c:tx>
            <c:strRef>
              <c:f>'DPS Full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Agg'!$D$50:$M$50</c15:sqref>
                  </c15:fullRef>
                </c:ext>
              </c:extLst>
              <c:f>('DPS Full Agg'!$D$50,'DPS Full Agg'!$F$50,'DPS Full Agg'!$H$50,'DPS Full Agg'!$J$50,'DPS Full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0FF-4FDD-98DF-D71067A59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 Agg'!$D$1:$M$1</c15:sqref>
                        </c15:fullRef>
                        <c15:formulaRef>
                          <c15:sqref>('DPS Full Agg'!$D$1,'DPS Full Agg'!$F$1,'DPS Full Agg'!$H$1,'DPS Full Agg'!$J$1,'DPS Full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E0FF-4FDD-98DF-D71067A597D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Full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Agg'!$D$40:$M$40</c15:sqref>
                  </c15:fullRef>
                </c:ext>
              </c:extLst>
              <c:f>('DPS Full Agg'!$E$40,'DPS Full Agg'!$G$40,'DPS Full Agg'!$I$40,'DPS Full Agg'!$K$40,'DPS Full Agg'!$M$40)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F-4FDD-98DF-D71067A597D7}"/>
            </c:ext>
          </c:extLst>
        </c:ser>
        <c:ser>
          <c:idx val="39"/>
          <c:order val="40"/>
          <c:tx>
            <c:strRef>
              <c:f>'DPS Full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Agg'!$D$41:$M$41</c15:sqref>
                  </c15:fullRef>
                </c:ext>
              </c:extLst>
              <c:f>('DPS Full Agg'!$E$41,'DPS Full Agg'!$G$41,'DPS Full Agg'!$I$41,'DPS Full Agg'!$K$41,'DPS Full Agg'!$M$41)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F-4FDD-98DF-D71067A597D7}"/>
            </c:ext>
          </c:extLst>
        </c:ser>
        <c:ser>
          <c:idx val="40"/>
          <c:order val="41"/>
          <c:tx>
            <c:strRef>
              <c:f>'DPS Full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Agg'!$D$42:$M$42</c15:sqref>
                  </c15:fullRef>
                </c:ext>
              </c:extLst>
              <c:f>('DPS Full Agg'!$E$42,'DPS Full Agg'!$G$42,'DPS Full Agg'!$I$42,'DPS Full Agg'!$K$42,'DPS Full Agg'!$M$42)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FF-4FDD-98DF-D71067A597D7}"/>
            </c:ext>
          </c:extLst>
        </c:ser>
        <c:ser>
          <c:idx val="41"/>
          <c:order val="42"/>
          <c:tx>
            <c:strRef>
              <c:f>'DPS Full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Agg'!$D$43:$M$43</c15:sqref>
                  </c15:fullRef>
                </c:ext>
              </c:extLst>
              <c:f>('DPS Full Agg'!$E$43,'DPS Full Agg'!$G$43,'DPS Full Agg'!$I$43,'DPS Full Agg'!$K$43,'DPS Full Agg'!$M$43)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F-4FDD-98DF-D71067A597D7}"/>
            </c:ext>
          </c:extLst>
        </c:ser>
        <c:ser>
          <c:idx val="42"/>
          <c:order val="43"/>
          <c:tx>
            <c:strRef>
              <c:f>'DPS Full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Agg'!$D$44:$M$44</c15:sqref>
                  </c15:fullRef>
                </c:ext>
              </c:extLst>
              <c:f>('DPS Full Agg'!$E$44,'DPS Full Agg'!$G$44,'DPS Full Agg'!$I$44,'DPS Full Agg'!$K$44,'DPS Full Agg'!$M$44)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FF-4FDD-98DF-D71067A597D7}"/>
            </c:ext>
          </c:extLst>
        </c:ser>
        <c:ser>
          <c:idx val="0"/>
          <c:order val="1"/>
          <c:tx>
            <c:strRef>
              <c:f>'DPS Full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Agg'!$D$2:$M$2</c15:sqref>
                  </c15:fullRef>
                </c:ext>
              </c:extLst>
              <c:f>('DPS Full Agg'!$E$2,'DPS Full Agg'!$G$2,'DPS Full Agg'!$I$2,'DPS Full Agg'!$K$2,'DPS Full Agg'!$M$2)</c:f>
              <c:numCache>
                <c:formatCode>General</c:formatCode>
                <c:ptCount val="5"/>
                <c:pt idx="0">
                  <c:v>20.222000000000001</c:v>
                </c:pt>
                <c:pt idx="1">
                  <c:v>21.009</c:v>
                </c:pt>
                <c:pt idx="2">
                  <c:v>21.763000000000002</c:v>
                </c:pt>
                <c:pt idx="3">
                  <c:v>22.417000000000002</c:v>
                </c:pt>
                <c:pt idx="4">
                  <c:v>23.07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FF-4FDD-98DF-D71067A597D7}"/>
            </c:ext>
          </c:extLst>
        </c:ser>
        <c:ser>
          <c:idx val="1"/>
          <c:order val="2"/>
          <c:tx>
            <c:strRef>
              <c:f>'DPS Full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Agg'!$D$3:$M$3</c15:sqref>
                  </c15:fullRef>
                </c:ext>
              </c:extLst>
              <c:f>('DPS Full Agg'!$E$3,'DPS Full Agg'!$G$3,'DPS Full Agg'!$I$3,'DPS Full Agg'!$K$3,'DPS Full Agg'!$M$3)</c:f>
              <c:numCache>
                <c:formatCode>General</c:formatCode>
                <c:ptCount val="5"/>
                <c:pt idx="0">
                  <c:v>18.956</c:v>
                </c:pt>
                <c:pt idx="1">
                  <c:v>19.7</c:v>
                </c:pt>
                <c:pt idx="2">
                  <c:v>20.414000000000001</c:v>
                </c:pt>
                <c:pt idx="3">
                  <c:v>21.033999999999999</c:v>
                </c:pt>
                <c:pt idx="4">
                  <c:v>21.652999999999999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FF-4FDD-98DF-D71067A597D7}"/>
            </c:ext>
          </c:extLst>
        </c:ser>
        <c:ser>
          <c:idx val="2"/>
          <c:order val="3"/>
          <c:tx>
            <c:strRef>
              <c:f>'DPS Full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Agg'!$D$4:$M$4</c15:sqref>
                  </c15:fullRef>
                </c:ext>
              </c:extLst>
              <c:f>('DPS Full Agg'!$E$4,'DPS Full Agg'!$G$4,'DPS Full Agg'!$I$4,'DPS Full Agg'!$K$4,'DPS Full Agg'!$M$4)</c:f>
              <c:numCache>
                <c:formatCode>General</c:formatCode>
                <c:ptCount val="5"/>
                <c:pt idx="0">
                  <c:v>19.997</c:v>
                </c:pt>
                <c:pt idx="1">
                  <c:v>20.783000000000001</c:v>
                </c:pt>
                <c:pt idx="2">
                  <c:v>21.536000000000001</c:v>
                </c:pt>
                <c:pt idx="3">
                  <c:v>22.189</c:v>
                </c:pt>
                <c:pt idx="4">
                  <c:v>22.84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FF-4FDD-98DF-D71067A597D7}"/>
            </c:ext>
          </c:extLst>
        </c:ser>
        <c:ser>
          <c:idx val="3"/>
          <c:order val="4"/>
          <c:tx>
            <c:strRef>
              <c:f>'DPS Full Agg'!$A$5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Agg'!$D$5:$M$5</c15:sqref>
                  </c15:fullRef>
                </c:ext>
              </c:extLst>
              <c:f>('DPS Full Agg'!$E$5,'DPS Full Agg'!$G$5,'DPS Full Agg'!$I$5,'DPS Full Agg'!$K$5,'DPS Full Agg'!$M$5)</c:f>
              <c:numCache>
                <c:formatCode>General</c:formatCode>
                <c:ptCount val="5"/>
                <c:pt idx="0">
                  <c:v>18.306000000000001</c:v>
                </c:pt>
                <c:pt idx="1">
                  <c:v>19.010000000000002</c:v>
                </c:pt>
                <c:pt idx="2">
                  <c:v>19.686</c:v>
                </c:pt>
                <c:pt idx="3">
                  <c:v>20.271999999999998</c:v>
                </c:pt>
                <c:pt idx="4">
                  <c:v>20.858000000000001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0FF-4FDD-98DF-D71067A597D7}"/>
            </c:ext>
          </c:extLst>
        </c:ser>
        <c:ser>
          <c:idx val="4"/>
          <c:order val="5"/>
          <c:tx>
            <c:strRef>
              <c:f>'DPS Full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Agg'!$D$6:$M$6</c15:sqref>
                  </c15:fullRef>
                </c:ext>
              </c:extLst>
              <c:f>('DPS Full Agg'!$E$6,'DPS Full Agg'!$G$6,'DPS Full Agg'!$I$6,'DPS Full Agg'!$K$6,'DPS Full Agg'!$M$6)</c:f>
              <c:numCache>
                <c:formatCode>General</c:formatCode>
                <c:ptCount val="5"/>
                <c:pt idx="0">
                  <c:v>17.53</c:v>
                </c:pt>
                <c:pt idx="1">
                  <c:v>18.209</c:v>
                </c:pt>
                <c:pt idx="2">
                  <c:v>18.861000000000001</c:v>
                </c:pt>
                <c:pt idx="3">
                  <c:v>19.427</c:v>
                </c:pt>
                <c:pt idx="4">
                  <c:v>19.992999999999999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0FF-4FDD-98DF-D71067A597D7}"/>
            </c:ext>
          </c:extLst>
        </c:ser>
        <c:ser>
          <c:idx val="5"/>
          <c:order val="6"/>
          <c:tx>
            <c:strRef>
              <c:f>'DPS Full Agg'!$A$7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Agg'!$D$7:$M$7</c15:sqref>
                  </c15:fullRef>
                </c:ext>
              </c:extLst>
              <c:f>('DPS Full Agg'!$E$7,'DPS Full Agg'!$G$7,'DPS Full Agg'!$I$7,'DPS Full Agg'!$K$7,'DPS Full Agg'!$M$7)</c:f>
              <c:numCache>
                <c:formatCode>General</c:formatCode>
                <c:ptCount val="5"/>
                <c:pt idx="0">
                  <c:v>17.78</c:v>
                </c:pt>
                <c:pt idx="1">
                  <c:v>18.48</c:v>
                </c:pt>
                <c:pt idx="2">
                  <c:v>19.151</c:v>
                </c:pt>
                <c:pt idx="3">
                  <c:v>19.734000000000002</c:v>
                </c:pt>
                <c:pt idx="4">
                  <c:v>20.315999999999999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FF-4FDD-98DF-D71067A597D7}"/>
            </c:ext>
          </c:extLst>
        </c:ser>
        <c:ser>
          <c:idx val="6"/>
          <c:order val="7"/>
          <c:tx>
            <c:strRef>
              <c:f>'DPS Full Agg'!$A$8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Agg'!$D$8:$M$8</c15:sqref>
                  </c15:fullRef>
                </c:ext>
              </c:extLst>
              <c:f>('DPS Full Agg'!$E$8,'DPS Full Agg'!$G$8,'DPS Full Agg'!$I$8,'DPS Full Agg'!$K$8,'DPS Full Agg'!$M$8)</c:f>
              <c:numCache>
                <c:formatCode>General</c:formatCode>
                <c:ptCount val="5"/>
                <c:pt idx="0">
                  <c:v>18.251000000000001</c:v>
                </c:pt>
                <c:pt idx="1">
                  <c:v>18.951000000000001</c:v>
                </c:pt>
                <c:pt idx="2">
                  <c:v>19.622</c:v>
                </c:pt>
                <c:pt idx="3">
                  <c:v>20.204999999999998</c:v>
                </c:pt>
                <c:pt idx="4">
                  <c:v>20.786000000000001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FF-4FDD-98DF-D71067A597D7}"/>
            </c:ext>
          </c:extLst>
        </c:ser>
        <c:ser>
          <c:idx val="7"/>
          <c:order val="8"/>
          <c:tx>
            <c:strRef>
              <c:f>'DPS Full Agg'!$A$9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Agg'!$D$9:$M$9</c15:sqref>
                  </c15:fullRef>
                </c:ext>
              </c:extLst>
              <c:f>('DPS Full Agg'!$E$9,'DPS Full Agg'!$G$9,'DPS Full Agg'!$I$9,'DPS Full Agg'!$K$9,'DPS Full Agg'!$M$9)</c:f>
              <c:numCache>
                <c:formatCode>General</c:formatCode>
                <c:ptCount val="5"/>
                <c:pt idx="0">
                  <c:v>17.288</c:v>
                </c:pt>
                <c:pt idx="1">
                  <c:v>17.937000000000001</c:v>
                </c:pt>
                <c:pt idx="2">
                  <c:v>18.559000000000001</c:v>
                </c:pt>
                <c:pt idx="3">
                  <c:v>19.099</c:v>
                </c:pt>
                <c:pt idx="4">
                  <c:v>19.638999999999999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0FF-4FDD-98DF-D71067A597D7}"/>
            </c:ext>
          </c:extLst>
        </c:ser>
        <c:ser>
          <c:idx val="8"/>
          <c:order val="9"/>
          <c:tx>
            <c:strRef>
              <c:f>'DPS Full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Agg'!$D$10:$M$10</c15:sqref>
                  </c15:fullRef>
                </c:ext>
              </c:extLst>
              <c:f>('DPS Full Agg'!$E$10,'DPS Full Agg'!$G$10,'DPS Full Agg'!$I$10,'DPS Full Agg'!$K$10,'DPS Full Agg'!$M$10)</c:f>
              <c:numCache>
                <c:formatCode>General</c:formatCode>
                <c:ptCount val="5"/>
                <c:pt idx="0">
                  <c:v>16.709</c:v>
                </c:pt>
                <c:pt idx="1">
                  <c:v>17.36</c:v>
                </c:pt>
                <c:pt idx="2">
                  <c:v>17.983000000000001</c:v>
                </c:pt>
                <c:pt idx="3">
                  <c:v>18.524000000000001</c:v>
                </c:pt>
                <c:pt idx="4">
                  <c:v>19.064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0FF-4FDD-98DF-D71067A597D7}"/>
            </c:ext>
          </c:extLst>
        </c:ser>
        <c:ser>
          <c:idx val="9"/>
          <c:order val="10"/>
          <c:tx>
            <c:strRef>
              <c:f>'DPS Full Agg'!$A$11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Agg'!$D$11:$M$11</c15:sqref>
                  </c15:fullRef>
                </c:ext>
              </c:extLst>
              <c:f>('DPS Full Agg'!$E$11,'DPS Full Agg'!$G$11,'DPS Full Agg'!$I$11,'DPS Full Agg'!$K$11,'DPS Full Agg'!$M$11)</c:f>
              <c:numCache>
                <c:formatCode>General</c:formatCode>
                <c:ptCount val="5"/>
                <c:pt idx="0">
                  <c:v>17.84</c:v>
                </c:pt>
                <c:pt idx="1">
                  <c:v>18.501000000000001</c:v>
                </c:pt>
                <c:pt idx="2">
                  <c:v>19.135000000000002</c:v>
                </c:pt>
                <c:pt idx="3">
                  <c:v>19.684000000000001</c:v>
                </c:pt>
                <c:pt idx="4">
                  <c:v>20.231999999999999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0FF-4FDD-98DF-D71067A597D7}"/>
            </c:ext>
          </c:extLst>
        </c:ser>
        <c:ser>
          <c:idx val="10"/>
          <c:order val="11"/>
          <c:tx>
            <c:strRef>
              <c:f>'DPS Full Agg'!$A$12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Agg'!$D$12:$M$12</c15:sqref>
                  </c15:fullRef>
                </c:ext>
              </c:extLst>
              <c:f>('DPS Full Agg'!$E$12,'DPS Full Agg'!$G$12,'DPS Full Agg'!$I$12,'DPS Full Agg'!$K$12,'DPS Full Agg'!$M$12)</c:f>
              <c:numCache>
                <c:formatCode>General</c:formatCode>
                <c:ptCount val="5"/>
                <c:pt idx="0">
                  <c:v>16.797999999999998</c:v>
                </c:pt>
                <c:pt idx="1">
                  <c:v>17.448</c:v>
                </c:pt>
                <c:pt idx="2">
                  <c:v>18.071999999999999</c:v>
                </c:pt>
                <c:pt idx="3">
                  <c:v>18.611999999999998</c:v>
                </c:pt>
                <c:pt idx="4">
                  <c:v>19.152000000000001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0FF-4FDD-98DF-D71067A597D7}"/>
            </c:ext>
          </c:extLst>
        </c:ser>
        <c:ser>
          <c:idx val="11"/>
          <c:order val="12"/>
          <c:tx>
            <c:strRef>
              <c:f>'DPS Full Agg'!$A$13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Agg'!$D$13:$M$13</c15:sqref>
                  </c15:fullRef>
                </c:ext>
              </c:extLst>
              <c:f>('DPS Full Agg'!$E$13,'DPS Full Agg'!$G$13,'DPS Full Agg'!$I$13,'DPS Full Agg'!$K$13,'DPS Full Agg'!$M$13)</c:f>
              <c:numCache>
                <c:formatCode>General</c:formatCode>
                <c:ptCount val="5"/>
                <c:pt idx="0">
                  <c:v>15.276999999999999</c:v>
                </c:pt>
                <c:pt idx="1">
                  <c:v>15.877000000000001</c:v>
                </c:pt>
                <c:pt idx="2">
                  <c:v>16.452999999999999</c:v>
                </c:pt>
                <c:pt idx="3">
                  <c:v>16.952999999999999</c:v>
                </c:pt>
                <c:pt idx="4">
                  <c:v>17.452000000000002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0FF-4FDD-98DF-D71067A597D7}"/>
            </c:ext>
          </c:extLst>
        </c:ser>
        <c:ser>
          <c:idx val="12"/>
          <c:order val="13"/>
          <c:tx>
            <c:strRef>
              <c:f>'DPS Full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Agg'!$D$14:$M$14</c15:sqref>
                  </c15:fullRef>
                </c:ext>
              </c:extLst>
              <c:f>('DPS Full Agg'!$E$14,'DPS Full Agg'!$G$14,'DPS Full Agg'!$I$14,'DPS Full Agg'!$K$14,'DPS Full Agg'!$M$14)</c:f>
              <c:numCache>
                <c:formatCode>General</c:formatCode>
                <c:ptCount val="5"/>
                <c:pt idx="0">
                  <c:v>14.912000000000001</c:v>
                </c:pt>
                <c:pt idx="1">
                  <c:v>15.484</c:v>
                </c:pt>
                <c:pt idx="2">
                  <c:v>16.033000000000001</c:v>
                </c:pt>
                <c:pt idx="3">
                  <c:v>16.510000000000002</c:v>
                </c:pt>
                <c:pt idx="4">
                  <c:v>16.986999999999998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0FF-4FDD-98DF-D71067A597D7}"/>
            </c:ext>
          </c:extLst>
        </c:ser>
        <c:ser>
          <c:idx val="13"/>
          <c:order val="14"/>
          <c:tx>
            <c:strRef>
              <c:f>'DPS Full Agg'!$A$15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Agg'!$D$15:$M$15</c15:sqref>
                  </c15:fullRef>
                </c:ext>
              </c:extLst>
              <c:f>('DPS Full Agg'!$E$15,'DPS Full Agg'!$G$15,'DPS Full Agg'!$I$15,'DPS Full Agg'!$K$15,'DPS Full Agg'!$M$15)</c:f>
              <c:numCache>
                <c:formatCode>General</c:formatCode>
                <c:ptCount val="5"/>
                <c:pt idx="0">
                  <c:v>15.605</c:v>
                </c:pt>
                <c:pt idx="1">
                  <c:v>16.213999999999999</c:v>
                </c:pt>
                <c:pt idx="2">
                  <c:v>16.797999999999998</c:v>
                </c:pt>
                <c:pt idx="3">
                  <c:v>17.303999999999998</c:v>
                </c:pt>
                <c:pt idx="4">
                  <c:v>17.808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0FF-4FDD-98DF-D71067A597D7}"/>
            </c:ext>
          </c:extLst>
        </c:ser>
        <c:ser>
          <c:idx val="14"/>
          <c:order val="15"/>
          <c:tx>
            <c:strRef>
              <c:f>'DPS Full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Agg'!$D$16:$M$16</c15:sqref>
                  </c15:fullRef>
                </c:ext>
              </c:extLst>
              <c:f>('DPS Full Agg'!$E$16,'DPS Full Agg'!$G$16,'DPS Full Agg'!$I$16,'DPS Full Agg'!$K$16,'DPS Full Agg'!$M$16)</c:f>
              <c:numCache>
                <c:formatCode>General</c:formatCode>
                <c:ptCount val="5"/>
                <c:pt idx="0">
                  <c:v>14.853</c:v>
                </c:pt>
                <c:pt idx="1">
                  <c:v>15.422000000000001</c:v>
                </c:pt>
                <c:pt idx="2">
                  <c:v>15.968</c:v>
                </c:pt>
                <c:pt idx="3">
                  <c:v>16.442</c:v>
                </c:pt>
                <c:pt idx="4">
                  <c:v>16.914999999999999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0FF-4FDD-98DF-D71067A597D7}"/>
            </c:ext>
          </c:extLst>
        </c:ser>
        <c:ser>
          <c:idx val="15"/>
          <c:order val="16"/>
          <c:tx>
            <c:strRef>
              <c:f>'DPS Full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Agg'!$D$17:$M$17</c15:sqref>
                  </c15:fullRef>
                </c:ext>
              </c:extLst>
              <c:f>('DPS Full Agg'!$E$17,'DPS Full Agg'!$G$17,'DPS Full Agg'!$I$17,'DPS Full Agg'!$K$17,'DPS Full Agg'!$M$17)</c:f>
              <c:numCache>
                <c:formatCode>General</c:formatCode>
                <c:ptCount val="5"/>
                <c:pt idx="0">
                  <c:v>14.244999999999999</c:v>
                </c:pt>
                <c:pt idx="1">
                  <c:v>14.803000000000001</c:v>
                </c:pt>
                <c:pt idx="2">
                  <c:v>15.337</c:v>
                </c:pt>
                <c:pt idx="3">
                  <c:v>15.802</c:v>
                </c:pt>
                <c:pt idx="4">
                  <c:v>16.265999999999998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0FF-4FDD-98DF-D71067A597D7}"/>
            </c:ext>
          </c:extLst>
        </c:ser>
        <c:ser>
          <c:idx val="16"/>
          <c:order val="17"/>
          <c:tx>
            <c:strRef>
              <c:f>'DPS Full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Agg'!$D$18:$M$18</c15:sqref>
                  </c15:fullRef>
                </c:ext>
              </c:extLst>
              <c:f>('DPS Full Agg'!$E$18,'DPS Full Agg'!$G$18,'DPS Full Agg'!$I$18,'DPS Full Agg'!$K$18,'DPS Full Agg'!$M$18)</c:f>
              <c:numCache>
                <c:formatCode>General</c:formatCode>
                <c:ptCount val="5"/>
                <c:pt idx="0">
                  <c:v>14.023999999999999</c:v>
                </c:pt>
                <c:pt idx="1">
                  <c:v>14.552</c:v>
                </c:pt>
                <c:pt idx="2">
                  <c:v>15.058</c:v>
                </c:pt>
                <c:pt idx="3">
                  <c:v>15.497999999999999</c:v>
                </c:pt>
                <c:pt idx="4">
                  <c:v>15.938000000000001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0FF-4FDD-98DF-D71067A597D7}"/>
            </c:ext>
          </c:extLst>
        </c:ser>
        <c:ser>
          <c:idx val="17"/>
          <c:order val="18"/>
          <c:tx>
            <c:strRef>
              <c:f>'DPS Full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Agg'!$D$19:$M$19</c15:sqref>
                  </c15:fullRef>
                </c:ext>
              </c:extLst>
              <c:f>('DPS Full Agg'!$E$19,'DPS Full Agg'!$G$19,'DPS Full Agg'!$I$19,'DPS Full Agg'!$K$19,'DPS Full Agg'!$M$19)</c:f>
              <c:numCache>
                <c:formatCode>General</c:formatCode>
                <c:ptCount val="5"/>
                <c:pt idx="0">
                  <c:v>13.634</c:v>
                </c:pt>
                <c:pt idx="1">
                  <c:v>14.169</c:v>
                </c:pt>
                <c:pt idx="2">
                  <c:v>14.682</c:v>
                </c:pt>
                <c:pt idx="3">
                  <c:v>15.128</c:v>
                </c:pt>
                <c:pt idx="4">
                  <c:v>15.573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0FF-4FDD-98DF-D71067A597D7}"/>
            </c:ext>
          </c:extLst>
        </c:ser>
        <c:ser>
          <c:idx val="18"/>
          <c:order val="19"/>
          <c:tx>
            <c:strRef>
              <c:f>'DPS Full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Agg'!$D$20:$M$20</c15:sqref>
                  </c15:fullRef>
                </c:ext>
              </c:extLst>
              <c:f>('DPS Full Agg'!$E$20,'DPS Full Agg'!$G$20,'DPS Full Agg'!$I$20,'DPS Full Agg'!$K$20,'DPS Full Agg'!$M$20)</c:f>
              <c:numCache>
                <c:formatCode>General</c:formatCode>
                <c:ptCount val="5"/>
                <c:pt idx="0">
                  <c:v>15.019</c:v>
                </c:pt>
                <c:pt idx="1">
                  <c:v>15.603</c:v>
                </c:pt>
                <c:pt idx="2">
                  <c:v>16.163</c:v>
                </c:pt>
                <c:pt idx="3">
                  <c:v>16.649000000000001</c:v>
                </c:pt>
                <c:pt idx="4">
                  <c:v>17.134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0FF-4FDD-98DF-D71067A597D7}"/>
            </c:ext>
          </c:extLst>
        </c:ser>
        <c:ser>
          <c:idx val="19"/>
          <c:order val="20"/>
          <c:tx>
            <c:strRef>
              <c:f>'DPS Full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Agg'!$D$21:$M$21</c15:sqref>
                  </c15:fullRef>
                </c:ext>
              </c:extLst>
              <c:f>('DPS Full Agg'!$E$21,'DPS Full Agg'!$G$21,'DPS Full Agg'!$I$21,'DPS Full Agg'!$K$21,'DPS Full Agg'!$M$21)</c:f>
              <c:numCache>
                <c:formatCode>General</c:formatCode>
                <c:ptCount val="5"/>
                <c:pt idx="0">
                  <c:v>14.836</c:v>
                </c:pt>
                <c:pt idx="1">
                  <c:v>15.461</c:v>
                </c:pt>
                <c:pt idx="2">
                  <c:v>16.059999999999999</c:v>
                </c:pt>
                <c:pt idx="3">
                  <c:v>16.579000000000001</c:v>
                </c:pt>
                <c:pt idx="4">
                  <c:v>17.096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0FF-4FDD-98DF-D71067A597D7}"/>
            </c:ext>
          </c:extLst>
        </c:ser>
        <c:ser>
          <c:idx val="20"/>
          <c:order val="21"/>
          <c:tx>
            <c:strRef>
              <c:f>'DPS Full Agg'!$A$22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Agg'!$D$22:$M$22</c15:sqref>
                  </c15:fullRef>
                </c:ext>
              </c:extLst>
              <c:f>('DPS Full Agg'!$E$22,'DPS Full Agg'!$G$22,'DPS Full Agg'!$I$22,'DPS Full Agg'!$K$22,'DPS Full Agg'!$M$22)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0FF-4FDD-98DF-D71067A597D7}"/>
            </c:ext>
          </c:extLst>
        </c:ser>
        <c:ser>
          <c:idx val="21"/>
          <c:order val="22"/>
          <c:tx>
            <c:strRef>
              <c:f>'DPS Full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Agg'!$D$23:$M$23</c15:sqref>
                  </c15:fullRef>
                </c:ext>
              </c:extLst>
              <c:f>('DPS Full Agg'!$E$23,'DPS Full Agg'!$G$23,'DPS Full Agg'!$I$23,'DPS Full Agg'!$K$23,'DPS Full Agg'!$M$23)</c:f>
              <c:numCache>
                <c:formatCode>General</c:formatCode>
                <c:ptCount val="5"/>
                <c:pt idx="0">
                  <c:v>15.865</c:v>
                </c:pt>
                <c:pt idx="1">
                  <c:v>16.481999999999999</c:v>
                </c:pt>
                <c:pt idx="2">
                  <c:v>17.073</c:v>
                </c:pt>
                <c:pt idx="3">
                  <c:v>17.585000000000001</c:v>
                </c:pt>
                <c:pt idx="4">
                  <c:v>18.094999999999999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539A-48B1-A5B0-AC0EBE3EFF8D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539A-48B1-A5B0-AC0EBE3EFF8D}"/>
                </c16:ptentry>
              </c16:datapointuniqueidmap>
            </c:ext>
            <c:ext xmlns:c16="http://schemas.microsoft.com/office/drawing/2014/chart" uri="{C3380CC4-5D6E-409C-BE32-E72D297353CC}">
              <c16:uniqueId val="{0000001C-E0FF-4FDD-98DF-D71067A597D7}"/>
            </c:ext>
          </c:extLst>
        </c:ser>
        <c:ser>
          <c:idx val="22"/>
          <c:order val="23"/>
          <c:tx>
            <c:strRef>
              <c:f>'DPS Full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Agg'!$D$24:$M$24</c15:sqref>
                  </c15:fullRef>
                </c:ext>
              </c:extLst>
              <c:f>('DPS Full Agg'!$E$24,'DPS Full Agg'!$G$24,'DPS Full Agg'!$I$24,'DPS Full Agg'!$K$24,'DPS Full Agg'!$M$24)</c:f>
              <c:numCache>
                <c:formatCode>General</c:formatCode>
                <c:ptCount val="5"/>
                <c:pt idx="0">
                  <c:v>14.287000000000001</c:v>
                </c:pt>
                <c:pt idx="1">
                  <c:v>14.831</c:v>
                </c:pt>
                <c:pt idx="2">
                  <c:v>15.353</c:v>
                </c:pt>
                <c:pt idx="3">
                  <c:v>15.807</c:v>
                </c:pt>
                <c:pt idx="4">
                  <c:v>16.260000000000002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0FF-4FDD-98DF-D71067A597D7}"/>
            </c:ext>
          </c:extLst>
        </c:ser>
        <c:ser>
          <c:idx val="23"/>
          <c:order val="24"/>
          <c:tx>
            <c:strRef>
              <c:f>'DPS Full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Agg'!$D$25:$M$25</c15:sqref>
                  </c15:fullRef>
                </c:ext>
              </c:extLst>
              <c:f>('DPS Full Agg'!$E$25,'DPS Full Agg'!$G$25,'DPS Full Agg'!$I$25,'DPS Full Agg'!$K$25,'DPS Full Agg'!$M$25)</c:f>
              <c:numCache>
                <c:formatCode>General</c:formatCode>
                <c:ptCount val="5"/>
                <c:pt idx="0">
                  <c:v>14.353999999999999</c:v>
                </c:pt>
                <c:pt idx="1">
                  <c:v>14.888999999999999</c:v>
                </c:pt>
                <c:pt idx="2">
                  <c:v>15.401999999999999</c:v>
                </c:pt>
                <c:pt idx="3">
                  <c:v>15.848000000000001</c:v>
                </c:pt>
                <c:pt idx="4">
                  <c:v>16.292999999999999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0FF-4FDD-98DF-D71067A597D7}"/>
            </c:ext>
          </c:extLst>
        </c:ser>
        <c:ser>
          <c:idx val="24"/>
          <c:order val="25"/>
          <c:tx>
            <c:strRef>
              <c:f>'DPS Full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Agg'!$D$26:$M$26</c15:sqref>
                  </c15:fullRef>
                </c:ext>
              </c:extLst>
              <c:f>('DPS Full Agg'!$E$26,'DPS Full Agg'!$G$26,'DPS Full Agg'!$I$26,'DPS Full Agg'!$K$26,'DPS Full Agg'!$M$26)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0FF-4FDD-98DF-D71067A597D7}"/>
            </c:ext>
          </c:extLst>
        </c:ser>
        <c:ser>
          <c:idx val="25"/>
          <c:order val="26"/>
          <c:tx>
            <c:strRef>
              <c:f>'DPS Full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Agg'!$D$27:$M$27</c15:sqref>
                  </c15:fullRef>
                </c:ext>
              </c:extLst>
              <c:f>('DPS Full Agg'!$E$27,'DPS Full Agg'!$G$27,'DPS Full Agg'!$I$27,'DPS Full Agg'!$K$27,'DPS Full Agg'!$M$27)</c:f>
              <c:numCache>
                <c:formatCode>General</c:formatCode>
                <c:ptCount val="5"/>
                <c:pt idx="0">
                  <c:v>13.599</c:v>
                </c:pt>
                <c:pt idx="1">
                  <c:v>14.129</c:v>
                </c:pt>
                <c:pt idx="2">
                  <c:v>14.637</c:v>
                </c:pt>
                <c:pt idx="3">
                  <c:v>15.077999999999999</c:v>
                </c:pt>
                <c:pt idx="4">
                  <c:v>15.519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0FF-4FDD-98DF-D71067A597D7}"/>
            </c:ext>
          </c:extLst>
        </c:ser>
        <c:ser>
          <c:idx val="26"/>
          <c:order val="27"/>
          <c:tx>
            <c:strRef>
              <c:f>'DPS Full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Agg'!$D$28:$M$28</c15:sqref>
                  </c15:fullRef>
                </c:ext>
              </c:extLst>
              <c:f>('DPS Full Agg'!$E$28,'DPS Full Agg'!$G$28,'DPS Full Agg'!$I$28,'DPS Full Agg'!$K$28,'DPS Full Agg'!$M$28)</c:f>
              <c:numCache>
                <c:formatCode>General</c:formatCode>
                <c:ptCount val="5"/>
                <c:pt idx="0">
                  <c:v>11.882999999999999</c:v>
                </c:pt>
                <c:pt idx="1">
                  <c:v>12.346</c:v>
                </c:pt>
                <c:pt idx="2">
                  <c:v>12.791</c:v>
                </c:pt>
                <c:pt idx="3">
                  <c:v>13.177</c:v>
                </c:pt>
                <c:pt idx="4">
                  <c:v>13.563000000000001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0FF-4FDD-98DF-D71067A597D7}"/>
            </c:ext>
          </c:extLst>
        </c:ser>
        <c:ser>
          <c:idx val="27"/>
          <c:order val="28"/>
          <c:tx>
            <c:strRef>
              <c:f>'DPS Full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Agg'!$D$29:$M$29</c15:sqref>
                  </c15:fullRef>
                </c:ext>
              </c:extLst>
              <c:f>('DPS Full Agg'!$E$29,'DPS Full Agg'!$G$29,'DPS Full Agg'!$I$29,'DPS Full Agg'!$K$29,'DPS Full Agg'!$M$29)</c:f>
              <c:numCache>
                <c:formatCode>General</c:formatCode>
                <c:ptCount val="5"/>
                <c:pt idx="0">
                  <c:v>12.454000000000001</c:v>
                </c:pt>
                <c:pt idx="1">
                  <c:v>12.936999999999999</c:v>
                </c:pt>
                <c:pt idx="2">
                  <c:v>13.398999999999999</c:v>
                </c:pt>
                <c:pt idx="3">
                  <c:v>13.801</c:v>
                </c:pt>
                <c:pt idx="4">
                  <c:v>14.202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0FF-4FDD-98DF-D71067A597D7}"/>
            </c:ext>
          </c:extLst>
        </c:ser>
        <c:ser>
          <c:idx val="28"/>
          <c:order val="29"/>
          <c:tx>
            <c:strRef>
              <c:f>'DPS Full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Agg'!$D$30:$M$30</c15:sqref>
                  </c15:fullRef>
                </c:ext>
              </c:extLst>
              <c:f>('DPS Full Agg'!$E$30,'DPS Full Agg'!$G$30,'DPS Full Agg'!$I$30,'DPS Full Agg'!$K$30,'DPS Full Agg'!$M$30)</c:f>
              <c:numCache>
                <c:formatCode>General</c:formatCode>
                <c:ptCount val="5"/>
                <c:pt idx="0">
                  <c:v>12.755000000000001</c:v>
                </c:pt>
                <c:pt idx="1">
                  <c:v>13.244999999999999</c:v>
                </c:pt>
                <c:pt idx="2">
                  <c:v>13.715999999999999</c:v>
                </c:pt>
                <c:pt idx="3">
                  <c:v>14.124000000000001</c:v>
                </c:pt>
                <c:pt idx="4">
                  <c:v>14.532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0FF-4FDD-98DF-D71067A597D7}"/>
            </c:ext>
          </c:extLst>
        </c:ser>
        <c:ser>
          <c:idx val="29"/>
          <c:order val="30"/>
          <c:tx>
            <c:strRef>
              <c:f>'DPS Full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Agg'!$D$31:$M$31</c15:sqref>
                  </c15:fullRef>
                </c:ext>
              </c:extLst>
              <c:f>('DPS Full Agg'!$E$31,'DPS Full Agg'!$G$31,'DPS Full Agg'!$I$31,'DPS Full Agg'!$K$31,'DPS Full Agg'!$M$31)</c:f>
              <c:numCache>
                <c:formatCode>General</c:formatCode>
                <c:ptCount val="5"/>
                <c:pt idx="0">
                  <c:v>13.423</c:v>
                </c:pt>
                <c:pt idx="1">
                  <c:v>13.939</c:v>
                </c:pt>
                <c:pt idx="2">
                  <c:v>14.435</c:v>
                </c:pt>
                <c:pt idx="3">
                  <c:v>14.866</c:v>
                </c:pt>
                <c:pt idx="4">
                  <c:v>15.295999999999999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0FF-4FDD-98DF-D71067A597D7}"/>
            </c:ext>
          </c:extLst>
        </c:ser>
        <c:ser>
          <c:idx val="30"/>
          <c:order val="31"/>
          <c:tx>
            <c:strRef>
              <c:f>'DPS Full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Agg'!$D$32:$M$32</c15:sqref>
                  </c15:fullRef>
                </c:ext>
              </c:extLst>
              <c:f>('DPS Full Agg'!$E$32,'DPS Full Agg'!$G$32,'DPS Full Agg'!$I$32,'DPS Full Agg'!$K$32,'DPS Full Agg'!$M$32)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0FF-4FDD-98DF-D71067A597D7}"/>
            </c:ext>
          </c:extLst>
        </c:ser>
        <c:ser>
          <c:idx val="31"/>
          <c:order val="32"/>
          <c:tx>
            <c:strRef>
              <c:f>'DPS Full Agg'!$A$33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Agg'!$D$33:$M$33</c15:sqref>
                  </c15:fullRef>
                </c:ext>
              </c:extLst>
              <c:f>('DPS Full Agg'!$E$33,'DPS Full Agg'!$G$33,'DPS Full Agg'!$I$33,'DPS Full Agg'!$K$33,'DPS Full Agg'!$M$33)</c:f>
              <c:numCache>
                <c:formatCode>General</c:formatCode>
                <c:ptCount val="5"/>
                <c:pt idx="0">
                  <c:v>21.79</c:v>
                </c:pt>
                <c:pt idx="1">
                  <c:v>22.591999999999999</c:v>
                </c:pt>
                <c:pt idx="2">
                  <c:v>23.36</c:v>
                </c:pt>
                <c:pt idx="3">
                  <c:v>24.024999999999999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0FF-4FDD-98DF-D71067A597D7}"/>
            </c:ext>
          </c:extLst>
        </c:ser>
        <c:ser>
          <c:idx val="32"/>
          <c:order val="33"/>
          <c:tx>
            <c:strRef>
              <c:f>'DPS Full Agg'!$A$34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Agg'!$D$34:$M$34</c15:sqref>
                  </c15:fullRef>
                </c:ext>
              </c:extLst>
              <c:f>('DPS Full Agg'!$E$34,'DPS Full Agg'!$G$34,'DPS Full Agg'!$I$34,'DPS Full Agg'!$K$34,'DPS Full Agg'!$M$34)</c:f>
              <c:numCache>
                <c:formatCode>General</c:formatCode>
                <c:ptCount val="5"/>
                <c:pt idx="0">
                  <c:v>17.401</c:v>
                </c:pt>
                <c:pt idx="1">
                  <c:v>18.047999999999998</c:v>
                </c:pt>
                <c:pt idx="2">
                  <c:v>18.667999999999999</c:v>
                </c:pt>
                <c:pt idx="3">
                  <c:v>19.206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0FF-4FDD-98DF-D71067A597D7}"/>
            </c:ext>
          </c:extLst>
        </c:ser>
        <c:ser>
          <c:idx val="33"/>
          <c:order val="34"/>
          <c:tx>
            <c:strRef>
              <c:f>'DPS Full Agg'!$A$35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Agg'!$D$35:$M$35</c15:sqref>
                  </c15:fullRef>
                </c:ext>
              </c:extLst>
              <c:f>('DPS Full Agg'!$E$35,'DPS Full Agg'!$G$35,'DPS Full Agg'!$I$35,'DPS Full Agg'!$K$35,'DPS Full Agg'!$M$35)</c:f>
              <c:numCache>
                <c:formatCode>General</c:formatCode>
                <c:ptCount val="5"/>
                <c:pt idx="0">
                  <c:v>18.914999999999999</c:v>
                </c:pt>
                <c:pt idx="1">
                  <c:v>19.654</c:v>
                </c:pt>
                <c:pt idx="2">
                  <c:v>20.361999999999998</c:v>
                </c:pt>
                <c:pt idx="3">
                  <c:v>20.975000000000001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0FF-4FDD-98DF-D71067A597D7}"/>
            </c:ext>
          </c:extLst>
        </c:ser>
        <c:ser>
          <c:idx val="34"/>
          <c:order val="35"/>
          <c:tx>
            <c:strRef>
              <c:f>'DPS Full Agg'!$A$36</c:f>
              <c:strCache>
                <c:ptCount val="1"/>
                <c:pt idx="0">
                  <c:v>Shadow Dialga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Agg'!$D$36:$M$36</c15:sqref>
                  </c15:fullRef>
                </c:ext>
              </c:extLst>
              <c:f>('DPS Full Agg'!$E$36,'DPS Full Agg'!$G$36,'DPS Full Agg'!$I$36,'DPS Full Agg'!$K$36,'DPS Full Agg'!$M$36)</c:f>
              <c:numCache>
                <c:formatCode>General</c:formatCode>
                <c:ptCount val="5"/>
                <c:pt idx="0">
                  <c:v>17.891999999999999</c:v>
                </c:pt>
                <c:pt idx="1">
                  <c:v>18.579000000000001</c:v>
                </c:pt>
                <c:pt idx="2">
                  <c:v>19.236999999999998</c:v>
                </c:pt>
                <c:pt idx="3">
                  <c:v>19.809000000000001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0FF-4FDD-98DF-D71067A597D7}"/>
            </c:ext>
          </c:extLst>
        </c:ser>
        <c:ser>
          <c:idx val="35"/>
          <c:order val="36"/>
          <c:tx>
            <c:strRef>
              <c:f>'DPS Full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Agg'!$D$37:$M$37</c15:sqref>
                  </c15:fullRef>
                </c:ext>
              </c:extLst>
              <c:f>('DPS Full Agg'!$E$37,'DPS Full Agg'!$G$37,'DPS Full Agg'!$I$37,'DPS Full Agg'!$K$37,'DPS Full Agg'!$M$37)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0FF-4FDD-98DF-D71067A597D7}"/>
            </c:ext>
          </c:extLst>
        </c:ser>
        <c:ser>
          <c:idx val="36"/>
          <c:order val="37"/>
          <c:tx>
            <c:strRef>
              <c:f>'DPS Full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Agg'!$D$38:$M$38</c15:sqref>
                  </c15:fullRef>
                </c:ext>
              </c:extLst>
              <c:f>('DPS Full Agg'!$E$38,'DPS Full Agg'!$G$38,'DPS Full Agg'!$I$38,'DPS Full Agg'!$K$38,'DPS Full Agg'!$M$38)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0FF-4FDD-98DF-D71067A597D7}"/>
            </c:ext>
          </c:extLst>
        </c:ser>
        <c:ser>
          <c:idx val="37"/>
          <c:order val="38"/>
          <c:tx>
            <c:strRef>
              <c:f>'DPS Full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Agg'!$D$39:$M$39</c15:sqref>
                  </c15:fullRef>
                </c:ext>
              </c:extLst>
              <c:f>('DPS Full Agg'!$E$39,'DPS Full Agg'!$G$39,'DPS Full Agg'!$I$39,'DPS Full Agg'!$K$39,'DPS Full Agg'!$M$39)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0FF-4FDD-98DF-D71067A597D7}"/>
            </c:ext>
          </c:extLst>
        </c:ser>
        <c:ser>
          <c:idx val="43"/>
          <c:order val="44"/>
          <c:tx>
            <c:strRef>
              <c:f>'DPS Full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Agg'!$D$45:$M$45</c15:sqref>
                  </c15:fullRef>
                </c:ext>
              </c:extLst>
              <c:f>('DPS Full Agg'!$E$45,'DPS Full Agg'!$G$45,'DPS Full Agg'!$I$45,'DPS Full Agg'!$K$45,'DPS Full Agg'!$M$45)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0FF-4FDD-98DF-D71067A597D7}"/>
            </c:ext>
          </c:extLst>
        </c:ser>
        <c:ser>
          <c:idx val="44"/>
          <c:order val="45"/>
          <c:tx>
            <c:strRef>
              <c:f>'DPS Full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Agg'!$D$46:$M$46</c15:sqref>
                  </c15:fullRef>
                </c:ext>
              </c:extLst>
              <c:f>('DPS Full Agg'!$E$46,'DPS Full Agg'!$G$46,'DPS Full Agg'!$I$46,'DPS Full Agg'!$K$46,'DPS Full Agg'!$M$46)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0FF-4FDD-98DF-D71067A597D7}"/>
            </c:ext>
          </c:extLst>
        </c:ser>
        <c:ser>
          <c:idx val="45"/>
          <c:order val="46"/>
          <c:tx>
            <c:strRef>
              <c:f>'DPS Full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Agg'!$D$47:$M$47</c15:sqref>
                  </c15:fullRef>
                </c:ext>
              </c:extLst>
              <c:f>('DPS Full Agg'!$E$47,'DPS Full Agg'!$G$47,'DPS Full Agg'!$I$47,'DPS Full Agg'!$K$47,'DPS Full Agg'!$M$47)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0FF-4FDD-98DF-D71067A597D7}"/>
            </c:ext>
          </c:extLst>
        </c:ser>
        <c:ser>
          <c:idx val="46"/>
          <c:order val="47"/>
          <c:tx>
            <c:strRef>
              <c:f>'DPS Full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Agg'!$D$48:$M$48</c15:sqref>
                  </c15:fullRef>
                </c:ext>
              </c:extLst>
              <c:f>('DPS Full Agg'!$E$48,'DPS Full Agg'!$G$48,'DPS Full Agg'!$I$48,'DPS Full Agg'!$K$48,'DPS Full Agg'!$M$48)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0FF-4FDD-98DF-D71067A597D7}"/>
            </c:ext>
          </c:extLst>
        </c:ser>
        <c:ser>
          <c:idx val="47"/>
          <c:order val="48"/>
          <c:tx>
            <c:strRef>
              <c:f>'DPS Full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Agg'!$D$49:$M$49</c15:sqref>
                  </c15:fullRef>
                </c:ext>
              </c:extLst>
              <c:f>('DPS Full Agg'!$E$49,'DPS Full Agg'!$G$49,'DPS Full Agg'!$I$49,'DPS Full Agg'!$K$49,'DPS Full Agg'!$M$49)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0FF-4FDD-98DF-D71067A597D7}"/>
            </c:ext>
          </c:extLst>
        </c:ser>
        <c:ser>
          <c:idx val="48"/>
          <c:order val="49"/>
          <c:tx>
            <c:strRef>
              <c:f>'DPS Full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Agg'!$D$50:$M$50</c15:sqref>
                  </c15:fullRef>
                </c:ext>
              </c:extLst>
              <c:f>('DPS Full Agg'!$E$50,'DPS Full Agg'!$G$50,'DPS Full Agg'!$I$50,'DPS Full Agg'!$K$50,'DPS Full Agg'!$M$50)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0FF-4FDD-98DF-D71067A59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 Agg'!$D$1:$M$1</c15:sqref>
                        </c15:fullRef>
                        <c15:formulaRef>
                          <c15:sqref>('DPS Full Agg'!$E$1,'DPS Full Agg'!$G$1,'DPS Full Agg'!$I$1,'DPS Full Agg'!$K$1,'DPS Full Agg'!$M$1)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E0FF-4FDD-98DF-D71067A597D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195710</xdr:colOff>
      <xdr:row>49</xdr:row>
      <xdr:rowOff>160182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C72A8C-480A-4672-80DC-6837BA77B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195262</xdr:colOff>
      <xdr:row>49</xdr:row>
      <xdr:rowOff>155864</xdr:rowOff>
    </xdr:from>
    <xdr:to>
      <xdr:col>52</xdr:col>
      <xdr:colOff>390972</xdr:colOff>
      <xdr:row>98</xdr:row>
      <xdr:rowOff>134205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29B869-0A34-424E-9756-8CF35AE015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195262</xdr:colOff>
      <xdr:row>1</xdr:row>
      <xdr:rowOff>0</xdr:rowOff>
    </xdr:from>
    <xdr:to>
      <xdr:col>52</xdr:col>
      <xdr:colOff>390973</xdr:colOff>
      <xdr:row>49</xdr:row>
      <xdr:rowOff>160182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202E54-B4B0-4A38-83C2-1FB1E20A57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24</xdr:col>
      <xdr:colOff>0</xdr:colOff>
      <xdr:row>49</xdr:row>
      <xdr:rowOff>159760</xdr:rowOff>
    </xdr:from>
    <xdr:to>
      <xdr:col>38</xdr:col>
      <xdr:colOff>195710</xdr:colOff>
      <xdr:row>98</xdr:row>
      <xdr:rowOff>138101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D909C91-82DB-1266-3AB2-4331C68EB8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0.07712</cdr:x>
      <cdr:y>0.20123</cdr:y>
    </cdr:from>
    <cdr:to>
      <cdr:x>0.95882</cdr:x>
      <cdr:y>0.65718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1EB9B414-B68B-2F1C-2510-58150EC16670}"/>
            </a:ext>
          </a:extLst>
        </cdr:cNvPr>
        <cdr:cNvSpPr/>
      </cdr:nvSpPr>
      <cdr:spPr>
        <a:xfrm xmlns:a="http://schemas.openxmlformats.org/drawingml/2006/main">
          <a:off x="714358" y="1780273"/>
          <a:ext cx="8167695" cy="4033762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33837">
              <a:moveTo>
                <a:pt x="4762" y="2228850"/>
              </a:moveTo>
              <a:cubicBezTo>
                <a:pt x="3175" y="2830512"/>
                <a:pt x="1587" y="3432175"/>
                <a:pt x="0" y="4033837"/>
              </a:cubicBezTo>
              <a:lnTo>
                <a:pt x="4105275" y="2471737"/>
              </a:lnTo>
              <a:lnTo>
                <a:pt x="8162925" y="1481137"/>
              </a:lnTo>
              <a:cubicBezTo>
                <a:pt x="8164512" y="987425"/>
                <a:pt x="8166100" y="493712"/>
                <a:pt x="8167687" y="0"/>
              </a:cubicBezTo>
              <a:lnTo>
                <a:pt x="4105275" y="971550"/>
              </a:lnTo>
              <a:lnTo>
                <a:pt x="4762" y="222885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0.07695</cdr:x>
      <cdr:y>0.56741</cdr:y>
    </cdr:from>
    <cdr:to>
      <cdr:x>0.96064</cdr:x>
      <cdr:y>0.94773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2459F570-ED59-94B6-92EC-1866F32E99BA}"/>
            </a:ext>
          </a:extLst>
        </cdr:cNvPr>
        <cdr:cNvSpPr/>
      </cdr:nvSpPr>
      <cdr:spPr>
        <a:xfrm xmlns:a="http://schemas.openxmlformats.org/drawingml/2006/main">
          <a:off x="712788" y="5019874"/>
          <a:ext cx="8186080" cy="3364639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(NIL)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0.57247</cdr:x>
      <cdr:y>0.32082</cdr:y>
    </cdr:from>
    <cdr:to>
      <cdr:x>0.85759</cdr:x>
      <cdr:y>0.38569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710730">
          <a:off x="5289160" y="282499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0.94374</cdr:x>
      <cdr:y>0.95355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764B0DEB-8CC7-AA35-AC99-1B7D60E6EA76}"/>
            </a:ext>
          </a:extLst>
        </cdr:cNvPr>
        <cdr:cNvGrpSpPr/>
      </cdr:nvGrpSpPr>
      <cdr:grpSpPr>
        <a:xfrm xmlns:a="http://schemas.openxmlformats.org/drawingml/2006/main">
          <a:off x="1914119" y="7088202"/>
          <a:ext cx="6828226" cy="1347838"/>
          <a:chOff x="1919129" y="7121502"/>
          <a:chExt cx="6846098" cy="1354170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056744" y="7778455"/>
            <a:ext cx="1708483" cy="69721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>
                    <a:alpha val="0"/>
                  </a:srgbClr>
                </a:solidFill>
              </a:rPr>
              <a:t>(1) Shadow Scizor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Jirachi (overlaps Zamazenta)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Genesect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Excadrill</a:t>
            </a:r>
          </a:p>
        </cdr:txBody>
      </cdr:sp>
      <cdr:sp macro="" textlink="">
        <cdr:nvSpPr>
          <cdr:cNvPr id="61" name="TextBox 60">
            <a:extLst xmlns:a="http://schemas.openxmlformats.org/drawingml/2006/main">
              <a:ext uri="{FF2B5EF4-FFF2-40B4-BE49-F238E27FC236}">
                <a16:creationId xmlns:a16="http://schemas.microsoft.com/office/drawing/2014/main" id="{1B1B2A54-BF38-9C70-448B-F5C1769AE3A1}"/>
              </a:ext>
            </a:extLst>
          </cdr:cNvPr>
          <cdr:cNvSpPr txBox="1"/>
        </cdr:nvSpPr>
        <cdr:spPr>
          <a:xfrm xmlns:a="http://schemas.openxmlformats.org/drawingml/2006/main">
            <a:off x="1919129" y="7121502"/>
            <a:ext cx="375597" cy="2867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(4)</a:t>
            </a:r>
          </a:p>
        </cdr:txBody>
      </cdr:sp>
    </cdr:grpSp>
  </cdr:relSizeAnchor>
  <cdr:relSizeAnchor xmlns:cdr="http://schemas.openxmlformats.org/drawingml/2006/chartDrawing">
    <cdr:from>
      <cdr:x>0.74394</cdr:x>
      <cdr:y>0.64937</cdr:y>
    </cdr:from>
    <cdr:to>
      <cdr:x>0.9648</cdr:x>
      <cdr:y>0.71202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A44B1999-FDFE-E210-BC81-1D52C1707A7F}"/>
            </a:ext>
          </a:extLst>
        </cdr:cNvPr>
        <cdr:cNvSpPr txBox="1"/>
      </cdr:nvSpPr>
      <cdr:spPr>
        <a:xfrm xmlns:a="http://schemas.openxmlformats.org/drawingml/2006/main" rot="20532509">
          <a:off x="6891453" y="5745001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0.31688</cdr:x>
      <cdr:y>0.6651</cdr:y>
    </cdr:from>
    <cdr:to>
      <cdr:x>0.50756</cdr:x>
      <cdr:y>0.70703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281616">
          <a:off x="2935427" y="5884139"/>
          <a:ext cx="1766358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0.07885</cdr:x>
      <cdr:y>0.36113</cdr:y>
    </cdr:from>
    <cdr:to>
      <cdr:x>0.29971</cdr:x>
      <cdr:y>0.42378</cdr:y>
    </cdr:to>
    <cdr:sp macro="" textlink="">
      <cdr:nvSpPr>
        <cdr:cNvPr id="20" name="TextBox 5">
          <a:extLst xmlns:a="http://schemas.openxmlformats.org/drawingml/2006/main">
            <a:ext uri="{FF2B5EF4-FFF2-40B4-BE49-F238E27FC236}">
              <a16:creationId xmlns:a16="http://schemas.microsoft.com/office/drawing/2014/main" id="{42D633F0-7615-2B4F-D62C-B9030311FDB2}"/>
            </a:ext>
          </a:extLst>
        </cdr:cNvPr>
        <cdr:cNvSpPr txBox="1"/>
      </cdr:nvSpPr>
      <cdr:spPr>
        <a:xfrm xmlns:a="http://schemas.openxmlformats.org/drawingml/2006/main" rot="20392824">
          <a:off x="730435" y="3194951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0.17477</cdr:y>
    </cdr:from>
    <cdr:to>
      <cdr:x>0.85374</cdr:x>
      <cdr:y>0.23994</cdr:y>
    </cdr:to>
    <cdr:sp macro="" textlink="">
      <cdr:nvSpPr>
        <cdr:cNvPr id="22" name="TextBox 7">
          <a:extLst xmlns:a="http://schemas.openxmlformats.org/drawingml/2006/main">
            <a:ext uri="{FF2B5EF4-FFF2-40B4-BE49-F238E27FC236}">
              <a16:creationId xmlns:a16="http://schemas.microsoft.com/office/drawing/2014/main" id="{C50F6FE4-5199-DC50-6391-530ED0685DC1}"/>
            </a:ext>
          </a:extLst>
        </cdr:cNvPr>
        <cdr:cNvSpPr txBox="1"/>
      </cdr:nvSpPr>
      <cdr:spPr>
        <a:xfrm xmlns:a="http://schemas.openxmlformats.org/drawingml/2006/main" rot="20812205">
          <a:off x="5283174" y="154622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0.48215</cdr:y>
    </cdr:from>
    <cdr:to>
      <cdr:x>0.85374</cdr:x>
      <cdr:y>0.54732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A0930C3E-E7BE-CE4A-36AA-85DA4451228F}"/>
            </a:ext>
          </a:extLst>
        </cdr:cNvPr>
        <cdr:cNvSpPr txBox="1"/>
      </cdr:nvSpPr>
      <cdr:spPr>
        <a:xfrm xmlns:a="http://schemas.openxmlformats.org/drawingml/2006/main" rot="20710730">
          <a:off x="5283174" y="426560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0.37882</cdr:x>
      <cdr:y>0.58501</cdr:y>
    </cdr:from>
    <cdr:to>
      <cdr:x>0.66224</cdr:x>
      <cdr:y>0.62276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48359">
          <a:off x="3509199" y="5175554"/>
          <a:ext cx="2625430" cy="334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CB30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0.37873</cdr:x>
      <cdr:y>0.66517</cdr:y>
    </cdr:from>
    <cdr:to>
      <cdr:x>0.66215</cdr:x>
      <cdr:y>0.69871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70B8ECB1-8741-8CAE-87C7-145C78D3DD39}"/>
            </a:ext>
          </a:extLst>
        </cdr:cNvPr>
        <cdr:cNvSpPr txBox="1"/>
      </cdr:nvSpPr>
      <cdr:spPr>
        <a:xfrm xmlns:a="http://schemas.openxmlformats.org/drawingml/2006/main" rot="20324876">
          <a:off x="3508413" y="5884782"/>
          <a:ext cx="2625429" cy="296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618DCD"/>
              </a:solidFill>
            </a:rPr>
            <a:t>Mega Steelix</a:t>
          </a:r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0.56901</cdr:x>
      <cdr:y>0.79602</cdr:y>
    </cdr:from>
    <cdr:to>
      <cdr:x>0.70622</cdr:x>
      <cdr:y>0.82748</cdr:y>
    </cdr:to>
    <cdr:sp macro="" textlink="">
      <cdr:nvSpPr>
        <cdr:cNvPr id="52" name="TextBox 14">
          <a:extLst xmlns:a="http://schemas.openxmlformats.org/drawingml/2006/main">
            <a:ext uri="{FF2B5EF4-FFF2-40B4-BE49-F238E27FC236}">
              <a16:creationId xmlns:a16="http://schemas.microsoft.com/office/drawing/2014/main" id="{A4BEEC2B-69F1-6AC4-3C92-FDF4573D786B}"/>
            </a:ext>
          </a:extLst>
        </cdr:cNvPr>
        <cdr:cNvSpPr txBox="1"/>
      </cdr:nvSpPr>
      <cdr:spPr>
        <a:xfrm xmlns:a="http://schemas.openxmlformats.org/drawingml/2006/main" rot="20482353">
          <a:off x="5271022" y="7042411"/>
          <a:ext cx="1271025" cy="278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0.83098</cdr:y>
    </cdr:from>
    <cdr:to>
      <cdr:x>0.85374</cdr:x>
      <cdr:y>0.89614</cdr:y>
    </cdr:to>
    <cdr:sp macro="" textlink="">
      <cdr:nvSpPr>
        <cdr:cNvPr id="55" name="TextBox 15">
          <a:extLst xmlns:a="http://schemas.openxmlformats.org/drawingml/2006/main">
            <a:ext uri="{FF2B5EF4-FFF2-40B4-BE49-F238E27FC236}">
              <a16:creationId xmlns:a16="http://schemas.microsoft.com/office/drawing/2014/main" id="{906B4892-01BE-D3A8-4DBC-63CD2A3F3DDB}"/>
            </a:ext>
          </a:extLst>
        </cdr:cNvPr>
        <cdr:cNvSpPr txBox="1"/>
      </cdr:nvSpPr>
      <cdr:spPr>
        <a:xfrm xmlns:a="http://schemas.openxmlformats.org/drawingml/2006/main" rot="20586372">
          <a:off x="5283174" y="735163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0.44614</cdr:y>
    </cdr:from>
    <cdr:to>
      <cdr:x>0.29971</cdr:x>
      <cdr:y>0.50879</cdr:y>
    </cdr:to>
    <cdr:sp macro="" textlink="">
      <cdr:nvSpPr>
        <cdr:cNvPr id="63" name="TextBox 16">
          <a:extLst xmlns:a="http://schemas.openxmlformats.org/drawingml/2006/main">
            <a:ext uri="{FF2B5EF4-FFF2-40B4-BE49-F238E27FC236}">
              <a16:creationId xmlns:a16="http://schemas.microsoft.com/office/drawing/2014/main" id="{49DD5C89-F65F-7B95-3319-F941F671F14A}"/>
            </a:ext>
          </a:extLst>
        </cdr:cNvPr>
        <cdr:cNvSpPr txBox="1"/>
      </cdr:nvSpPr>
      <cdr:spPr>
        <a:xfrm xmlns:a="http://schemas.openxmlformats.org/drawingml/2006/main" rot="20392824">
          <a:off x="730435" y="3947022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0.07762</cdr:x>
      <cdr:y>0.62489</cdr:y>
    </cdr:from>
    <cdr:to>
      <cdr:x>0.33149</cdr:x>
      <cdr:y>0.68753</cdr:y>
    </cdr:to>
    <cdr:sp macro="" textlink="">
      <cdr:nvSpPr>
        <cdr:cNvPr id="64" name="TextBox 17">
          <a:extLst xmlns:a="http://schemas.openxmlformats.org/drawingml/2006/main">
            <a:ext uri="{FF2B5EF4-FFF2-40B4-BE49-F238E27FC236}">
              <a16:creationId xmlns:a16="http://schemas.microsoft.com/office/drawing/2014/main" id="{5E49B426-956E-F8F7-61E1-EBE5F75A17D6}"/>
            </a:ext>
          </a:extLst>
        </cdr:cNvPr>
        <cdr:cNvSpPr txBox="1"/>
      </cdr:nvSpPr>
      <cdr:spPr>
        <a:xfrm xmlns:a="http://schemas.openxmlformats.org/drawingml/2006/main" rot="20266302">
          <a:off x="719070" y="5528387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0.56922</cdr:x>
      <cdr:y>0.52773</cdr:y>
    </cdr:from>
    <cdr:to>
      <cdr:x>0.73401</cdr:x>
      <cdr:y>0.56548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8A4ACD51-3420-4AB2-1D05-18C64CF71F01}"/>
            </a:ext>
          </a:extLst>
        </cdr:cNvPr>
        <cdr:cNvSpPr txBox="1"/>
      </cdr:nvSpPr>
      <cdr:spPr>
        <a:xfrm xmlns:a="http://schemas.openxmlformats.org/drawingml/2006/main" rot="20769576">
          <a:off x="5272994" y="4668847"/>
          <a:ext cx="1526482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F0000"/>
              </a:solidFill>
            </a:rPr>
            <a:t>Mega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0.97294</cdr:y>
    </cdr:from>
    <cdr:to>
      <cdr:x>0.18864</cdr:x>
      <cdr:y>1</cdr:y>
    </cdr:to>
    <cdr:sp macro="" textlink="">
      <cdr:nvSpPr>
        <cdr:cNvPr id="10" name="TextBox 5">
          <a:extLst xmlns:a="http://schemas.openxmlformats.org/drawingml/2006/main">
            <a:ext uri="{FF2B5EF4-FFF2-40B4-BE49-F238E27FC236}">
              <a16:creationId xmlns:a16="http://schemas.microsoft.com/office/drawing/2014/main" id="{57DF185D-AD2E-080F-C9A7-39F3F77E29FB}"/>
            </a:ext>
          </a:extLst>
        </cdr:cNvPr>
        <cdr:cNvSpPr txBox="1"/>
      </cdr:nvSpPr>
      <cdr:spPr>
        <a:xfrm xmlns:a="http://schemas.openxmlformats.org/drawingml/2006/main">
          <a:off x="0" y="8648021"/>
          <a:ext cx="1752082" cy="240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5,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0.07746</cdr:x>
      <cdr:y>0.21644</cdr:y>
    </cdr:from>
    <cdr:to>
      <cdr:x>0.95875</cdr:x>
      <cdr:y>0.63318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17550" y="1914872"/>
          <a:ext cx="8163814" cy="3686829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653117">
              <a:moveTo>
                <a:pt x="0" y="1893794"/>
              </a:moveTo>
              <a:lnTo>
                <a:pt x="0" y="3653117"/>
              </a:lnTo>
              <a:lnTo>
                <a:pt x="4123765" y="2370044"/>
              </a:lnTo>
              <a:lnTo>
                <a:pt x="8191500" y="1451161"/>
              </a:lnTo>
              <a:lnTo>
                <a:pt x="8191500" y="0"/>
              </a:lnTo>
              <a:lnTo>
                <a:pt x="4090147" y="801220"/>
              </a:lnTo>
              <a:lnTo>
                <a:pt x="0" y="189379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0.12146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125146" y="5770852"/>
          <a:ext cx="7772919" cy="2617831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799294" h="2594161">
              <a:moveTo>
                <a:pt x="0" y="2582955"/>
              </a:moveTo>
              <a:lnTo>
                <a:pt x="7788088" y="2594161"/>
              </a:lnTo>
              <a:cubicBezTo>
                <a:pt x="7791823" y="1729441"/>
                <a:pt x="7795559" y="864720"/>
                <a:pt x="7799294" y="0"/>
              </a:cubicBezTo>
              <a:lnTo>
                <a:pt x="3697941" y="1053352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17"/>
          <a:ext cx="3346999" cy="122810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(NIL)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0.20663</cdr:x>
      <cdr:y>0.8012</cdr:y>
    </cdr:from>
    <cdr:to>
      <cdr:x>0.94374</cdr:x>
      <cdr:y>0.95355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D5E0E81D-397C-A5FB-B7D8-59AAA5C14127}"/>
            </a:ext>
          </a:extLst>
        </cdr:cNvPr>
        <cdr:cNvGrpSpPr/>
      </cdr:nvGrpSpPr>
      <cdr:grpSpPr>
        <a:xfrm xmlns:a="http://schemas.openxmlformats.org/drawingml/2006/main">
          <a:off x="1914119" y="7087508"/>
          <a:ext cx="6828226" cy="1347706"/>
          <a:chOff x="1919129" y="7121502"/>
          <a:chExt cx="6846097" cy="1354170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056743" y="7778455"/>
            <a:ext cx="1708483" cy="69721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>
                    <a:alpha val="0"/>
                  </a:srgbClr>
                </a:solidFill>
              </a:rPr>
              <a:t>(1) Shadow Scizor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Jirachi (overlaps Zamazenta)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Genesect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Excadrill</a:t>
            </a:r>
          </a:p>
        </cdr:txBody>
      </cdr:sp>
      <cdr:sp macro="" textlink="">
        <cdr:nvSpPr>
          <cdr:cNvPr id="61" name="TextBox 60">
            <a:extLst xmlns:a="http://schemas.openxmlformats.org/drawingml/2006/main">
              <a:ext uri="{FF2B5EF4-FFF2-40B4-BE49-F238E27FC236}">
                <a16:creationId xmlns:a16="http://schemas.microsoft.com/office/drawing/2014/main" id="{1B1B2A54-BF38-9C70-448B-F5C1769AE3A1}"/>
              </a:ext>
            </a:extLst>
          </cdr:cNvPr>
          <cdr:cNvSpPr txBox="1"/>
        </cdr:nvSpPr>
        <cdr:spPr>
          <a:xfrm xmlns:a="http://schemas.openxmlformats.org/drawingml/2006/main">
            <a:off x="1919129" y="7121502"/>
            <a:ext cx="375597" cy="2867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(4)</a:t>
            </a:r>
          </a:p>
        </cdr:txBody>
      </cdr:sp>
    </cdr:grpSp>
  </cdr:relSizeAnchor>
  <cdr:relSizeAnchor xmlns:cdr="http://schemas.openxmlformats.org/drawingml/2006/chartDrawing">
    <cdr:from>
      <cdr:x>0.34088</cdr:x>
      <cdr:y>0.60121</cdr:y>
    </cdr:from>
    <cdr:to>
      <cdr:x>0.50438</cdr:x>
      <cdr:y>0.64314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612652">
          <a:off x="3157732" y="5318387"/>
          <a:ext cx="1514637" cy="3709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0.57019</cdr:x>
      <cdr:y>0.57071</cdr:y>
    </cdr:from>
    <cdr:to>
      <cdr:x>0.73911</cdr:x>
      <cdr:y>0.60846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726686">
          <a:off x="5281995" y="5049058"/>
          <a:ext cx="1564736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0.3256</cdr:y>
    </cdr:from>
    <cdr:to>
      <cdr:x>0.85399</cdr:x>
      <cdr:y>0.39076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710730">
          <a:off x="5285534" y="288056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942160">
          <a:off x="5285533" y="152717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0.56883</cdr:x>
      <cdr:y>0.50926</cdr:y>
    </cdr:from>
    <cdr:to>
      <cdr:x>0.73523</cdr:x>
      <cdr:y>0.54416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710730">
          <a:off x="5269370" y="4504949"/>
          <a:ext cx="1541448" cy="30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0.25728</cdr:x>
      <cdr:y>0.66092</cdr:y>
    </cdr:from>
    <cdr:to>
      <cdr:x>0.78431</cdr:x>
      <cdr:y>0.696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624738">
          <a:off x="2383325" y="5846557"/>
          <a:ext cx="4882148" cy="3103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CC66FF"/>
              </a:solidFill>
            </a:rPr>
            <a:t>▲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C00000"/>
              </a:solidFill>
            </a:rPr>
            <a:t>Excadrill,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</a:t>
          </a:r>
          <a:endParaRPr lang="en-US" sz="1100" b="1">
            <a:solidFill>
              <a:srgbClr val="DCB306"/>
            </a:solidFill>
          </a:endParaRPr>
        </a:p>
      </cdr:txBody>
    </cdr:sp>
  </cdr:relSizeAnchor>
  <cdr:relSizeAnchor xmlns:cdr="http://schemas.openxmlformats.org/drawingml/2006/chartDrawing">
    <cdr:from>
      <cdr:x>0.4192</cdr:x>
      <cdr:y>0.71091</cdr:y>
    </cdr:from>
    <cdr:to>
      <cdr:x>0.6267</cdr:x>
      <cdr:y>0.74656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555350">
          <a:off x="3883272" y="6289365"/>
          <a:ext cx="1922146" cy="3154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0.56804</cdr:x>
      <cdr:y>0.81063</cdr:y>
    </cdr:from>
    <cdr:to>
      <cdr:x>0.75196</cdr:x>
      <cdr:y>0.84146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644903">
          <a:off x="5262075" y="7170884"/>
          <a:ext cx="1703675" cy="2728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0.57053</cdr:x>
      <cdr:y>0.7739</cdr:y>
    </cdr:from>
    <cdr:to>
      <cdr:x>0.74221</cdr:x>
      <cdr:y>0.80386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285101" y="6846027"/>
          <a:ext cx="1590337" cy="265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0.33196</cdr:x>
      <cdr:y>0.63856</cdr:y>
    </cdr:from>
    <cdr:to>
      <cdr:x>0.50616</cdr:x>
      <cdr:y>0.68049</cdr:y>
    </cdr:to>
    <cdr:sp macro="" textlink="">
      <cdr:nvSpPr>
        <cdr:cNvPr id="14" name="TextBox 4">
          <a:extLst xmlns:a="http://schemas.openxmlformats.org/drawingml/2006/main">
            <a:ext uri="{FF2B5EF4-FFF2-40B4-BE49-F238E27FC236}">
              <a16:creationId xmlns:a16="http://schemas.microsoft.com/office/drawing/2014/main" id="{7F20BEF2-ACA1-AA5F-5CA1-06DA61CD7499}"/>
            </a:ext>
          </a:extLst>
        </cdr:cNvPr>
        <cdr:cNvSpPr txBox="1"/>
      </cdr:nvSpPr>
      <cdr:spPr>
        <a:xfrm xmlns:a="http://schemas.openxmlformats.org/drawingml/2006/main" rot="20432149">
          <a:off x="3075158" y="5648751"/>
          <a:ext cx="1613674" cy="3709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0.97294</cdr:y>
    </cdr:from>
    <cdr:to>
      <cdr:x>0.18864</cdr:x>
      <cdr:y>1</cdr:y>
    </cdr:to>
    <cdr:sp macro="" textlink="">
      <cdr:nvSpPr>
        <cdr:cNvPr id="17" name="TextBox 5">
          <a:extLst xmlns:a="http://schemas.openxmlformats.org/drawingml/2006/main">
            <a:ext uri="{FF2B5EF4-FFF2-40B4-BE49-F238E27FC236}">
              <a16:creationId xmlns:a16="http://schemas.microsoft.com/office/drawing/2014/main" id="{8CD68E2C-7A0B-8943-B8F9-3F85E0DC6C9E}"/>
            </a:ext>
          </a:extLst>
        </cdr:cNvPr>
        <cdr:cNvSpPr txBox="1"/>
      </cdr:nvSpPr>
      <cdr:spPr>
        <a:xfrm xmlns:a="http://schemas.openxmlformats.org/drawingml/2006/main">
          <a:off x="0" y="8648021"/>
          <a:ext cx="1752082" cy="240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5,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0.07643</cdr:x>
      <cdr:y>0.21644</cdr:y>
    </cdr:from>
    <cdr:to>
      <cdr:x>0.95875</cdr:x>
      <cdr:y>0.62726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08026" y="1914841"/>
          <a:ext cx="8173364" cy="3634504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095093 w 8191500"/>
            <a:gd name="connsiteY2" fmla="*/ 2417233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094926 w 8196279"/>
            <a:gd name="connsiteY5" fmla="*/ 801220 h 3601210"/>
            <a:gd name="connsiteX6" fmla="*/ 4779 w 8196279"/>
            <a:gd name="connsiteY6" fmla="*/ 1893794 h 3601210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1893794 h 3601210"/>
            <a:gd name="connsiteX0" fmla="*/ 4779 w 8196279"/>
            <a:gd name="connsiteY0" fmla="*/ 2016485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2016485 h 3601210"/>
            <a:gd name="connsiteX0" fmla="*/ 0 w 8201057"/>
            <a:gd name="connsiteY0" fmla="*/ 2016485 h 3601210"/>
            <a:gd name="connsiteX1" fmla="*/ 4778 w 8201057"/>
            <a:gd name="connsiteY1" fmla="*/ 3601210 h 3601210"/>
            <a:gd name="connsiteX2" fmla="*/ 4104650 w 8201057"/>
            <a:gd name="connsiteY2" fmla="*/ 2417233 h 3601210"/>
            <a:gd name="connsiteX3" fmla="*/ 8201057 w 8201057"/>
            <a:gd name="connsiteY3" fmla="*/ 1451161 h 3601210"/>
            <a:gd name="connsiteX4" fmla="*/ 8201057 w 8201057"/>
            <a:gd name="connsiteY4" fmla="*/ 0 h 3601210"/>
            <a:gd name="connsiteX5" fmla="*/ 4128375 w 8201057"/>
            <a:gd name="connsiteY5" fmla="*/ 881440 h 3601210"/>
            <a:gd name="connsiteX6" fmla="*/ 0 w 8201057"/>
            <a:gd name="connsiteY6" fmla="*/ 2016485 h 36012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57" h="3601210">
              <a:moveTo>
                <a:pt x="0" y="2016485"/>
              </a:moveTo>
              <a:cubicBezTo>
                <a:pt x="1593" y="2544727"/>
                <a:pt x="3185" y="3072968"/>
                <a:pt x="4778" y="3601210"/>
              </a:cubicBezTo>
              <a:lnTo>
                <a:pt x="4104650" y="2417233"/>
              </a:lnTo>
              <a:lnTo>
                <a:pt x="8201057" y="1451161"/>
              </a:lnTo>
              <a:lnTo>
                <a:pt x="8201057" y="0"/>
              </a:lnTo>
              <a:lnTo>
                <a:pt x="4128375" y="881440"/>
              </a:lnTo>
              <a:lnTo>
                <a:pt x="0" y="201648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0.15488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434708" y="5771417"/>
          <a:ext cx="7463357" cy="2618088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64490 w 7799294"/>
            <a:gd name="connsiteY3" fmla="*/ 1213798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3739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23236 h 2594161"/>
            <a:gd name="connsiteX4" fmla="*/ 0 w 7799294"/>
            <a:gd name="connsiteY4" fmla="*/ 2582955 h 2594161"/>
            <a:gd name="connsiteX0" fmla="*/ 0 w 7455230"/>
            <a:gd name="connsiteY0" fmla="*/ 2582955 h 2594161"/>
            <a:gd name="connsiteX1" fmla="*/ 7444024 w 7455230"/>
            <a:gd name="connsiteY1" fmla="*/ 2594161 h 2594161"/>
            <a:gd name="connsiteX2" fmla="*/ 7455230 w 7455230"/>
            <a:gd name="connsiteY2" fmla="*/ 0 h 2594161"/>
            <a:gd name="connsiteX3" fmla="*/ 3353877 w 7455230"/>
            <a:gd name="connsiteY3" fmla="*/ 1223236 h 2594161"/>
            <a:gd name="connsiteX4" fmla="*/ 0 w 7455230"/>
            <a:gd name="connsiteY4" fmla="*/ 2582955 h 2594161"/>
            <a:gd name="connsiteX0" fmla="*/ 0 w 7488681"/>
            <a:gd name="connsiteY0" fmla="*/ 2582955 h 2594161"/>
            <a:gd name="connsiteX1" fmla="*/ 7477475 w 7488681"/>
            <a:gd name="connsiteY1" fmla="*/ 2594161 h 2594161"/>
            <a:gd name="connsiteX2" fmla="*/ 7488681 w 7488681"/>
            <a:gd name="connsiteY2" fmla="*/ 0 h 2594161"/>
            <a:gd name="connsiteX3" fmla="*/ 3387328 w 7488681"/>
            <a:gd name="connsiteY3" fmla="*/ 1223236 h 2594161"/>
            <a:gd name="connsiteX4" fmla="*/ 0 w 7488681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488681" h="2594161">
              <a:moveTo>
                <a:pt x="0" y="2582955"/>
              </a:moveTo>
              <a:lnTo>
                <a:pt x="7477475" y="2594161"/>
              </a:lnTo>
              <a:cubicBezTo>
                <a:pt x="7481210" y="1729441"/>
                <a:pt x="7484946" y="864720"/>
                <a:pt x="7488681" y="0"/>
              </a:cubicBezTo>
              <a:lnTo>
                <a:pt x="3387328" y="1223236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(NIL)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0.20663</cdr:x>
      <cdr:y>0.8012</cdr:y>
    </cdr:from>
    <cdr:to>
      <cdr:x>0.94374</cdr:x>
      <cdr:y>0.95355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34787924-2724-AD24-461B-F7000BC643BF}"/>
            </a:ext>
          </a:extLst>
        </cdr:cNvPr>
        <cdr:cNvGrpSpPr/>
      </cdr:nvGrpSpPr>
      <cdr:grpSpPr>
        <a:xfrm xmlns:a="http://schemas.openxmlformats.org/drawingml/2006/main">
          <a:off x="1914119" y="7088202"/>
          <a:ext cx="6828227" cy="1347838"/>
          <a:chOff x="1919129" y="7121502"/>
          <a:chExt cx="6846098" cy="1354170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056744" y="7778455"/>
            <a:ext cx="1708483" cy="69721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>
                    <a:alpha val="0"/>
                  </a:srgbClr>
                </a:solidFill>
              </a:rPr>
              <a:t>(1) Shadow Scizor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Jirachi (overlaps Zamazenta)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Genesect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Excadrill</a:t>
            </a:r>
          </a:p>
        </cdr:txBody>
      </cdr:sp>
      <cdr:sp macro="" textlink="">
        <cdr:nvSpPr>
          <cdr:cNvPr id="61" name="TextBox 60">
            <a:extLst xmlns:a="http://schemas.openxmlformats.org/drawingml/2006/main">
              <a:ext uri="{FF2B5EF4-FFF2-40B4-BE49-F238E27FC236}">
                <a16:creationId xmlns:a16="http://schemas.microsoft.com/office/drawing/2014/main" id="{1B1B2A54-BF38-9C70-448B-F5C1769AE3A1}"/>
              </a:ext>
            </a:extLst>
          </cdr:cNvPr>
          <cdr:cNvSpPr txBox="1"/>
        </cdr:nvSpPr>
        <cdr:spPr>
          <a:xfrm xmlns:a="http://schemas.openxmlformats.org/drawingml/2006/main">
            <a:off x="1919129" y="7121502"/>
            <a:ext cx="375597" cy="2867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(4)</a:t>
            </a:r>
          </a:p>
        </cdr:txBody>
      </cdr:sp>
    </cdr:grpSp>
  </cdr:relSizeAnchor>
  <cdr:relSizeAnchor xmlns:cdr="http://schemas.openxmlformats.org/drawingml/2006/chartDrawing">
    <cdr:from>
      <cdr:x>0.33367</cdr:x>
      <cdr:y>0.60139</cdr:y>
    </cdr:from>
    <cdr:to>
      <cdr:x>0.50448</cdr:x>
      <cdr:y>0.64332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495051">
          <a:off x="3090949" y="5320504"/>
          <a:ext cx="1582302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0.27071</cdr:x>
      <cdr:y>0.65673</cdr:y>
    </cdr:from>
    <cdr:to>
      <cdr:x>0.50996</cdr:x>
      <cdr:y>0.69448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416380">
          <a:off x="2507681" y="5810042"/>
          <a:ext cx="2216313" cy="333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0.34954</cdr:y>
    </cdr:from>
    <cdr:to>
      <cdr:x>0.76941</cdr:x>
      <cdr:y>0.38013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831502">
          <a:off x="5261122" y="3092343"/>
          <a:ext cx="1866322" cy="2706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865883">
          <a:off x="5285574" y="1527166"/>
          <a:ext cx="2625371" cy="576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0.5689</cdr:x>
      <cdr:y>0.50363</cdr:y>
    </cdr:from>
    <cdr:to>
      <cdr:x>0.75675</cdr:x>
      <cdr:y>0.54204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827845">
          <a:off x="5270034" y="4455632"/>
          <a:ext cx="1740138" cy="339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0.29037</cdr:x>
      <cdr:y>0.69538</cdr:y>
    </cdr:from>
    <cdr:to>
      <cdr:x>0.50717</cdr:x>
      <cdr:y>0.73385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360640">
          <a:off x="2689886" y="6151982"/>
          <a:ext cx="2008246" cy="3403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lang="en-US" altLang="zh-CN" sz="1200" b="1">
              <a:solidFill>
                <a:srgbClr val="CC66FF"/>
              </a:solidFill>
            </a:rPr>
            <a:t>Genesect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0.56932</cdr:x>
      <cdr:y>0.68669</cdr:y>
    </cdr:from>
    <cdr:to>
      <cdr:x>0.77682</cdr:x>
      <cdr:y>0.72234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685244">
          <a:off x="5273912" y="6075096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0.56885</cdr:x>
      <cdr:y>0.81469</cdr:y>
    </cdr:from>
    <cdr:to>
      <cdr:x>0.76555</cdr:x>
      <cdr:y>0.85385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69513" y="7207592"/>
          <a:ext cx="1822141" cy="3464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Bisharp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0.57197</cdr:x>
      <cdr:y>0.78096</cdr:y>
    </cdr:from>
    <cdr:to>
      <cdr:x>0.73048</cdr:x>
      <cdr:y>0.82026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298430" y="6909159"/>
          <a:ext cx="1468419" cy="347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0.56726</cdr:x>
      <cdr:y>0.63178</cdr:y>
    </cdr:from>
    <cdr:to>
      <cdr:x>0.77476</cdr:x>
      <cdr:y>0.66743</cdr:y>
    </cdr:to>
    <cdr:sp macro="" textlink="">
      <cdr:nvSpPr>
        <cdr:cNvPr id="13" name="TextBox 10">
          <a:extLst xmlns:a="http://schemas.openxmlformats.org/drawingml/2006/main">
            <a:ext uri="{FF2B5EF4-FFF2-40B4-BE49-F238E27FC236}">
              <a16:creationId xmlns:a16="http://schemas.microsoft.com/office/drawing/2014/main" id="{7FB08A97-A79C-7617-9430-4A33FCB55BA3}"/>
            </a:ext>
          </a:extLst>
        </cdr:cNvPr>
        <cdr:cNvSpPr txBox="1"/>
      </cdr:nvSpPr>
      <cdr:spPr>
        <a:xfrm xmlns:a="http://schemas.openxmlformats.org/drawingml/2006/main" rot="20555350">
          <a:off x="5254863" y="5589319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0.55059</cdr:y>
    </cdr:from>
    <cdr:to>
      <cdr:x>0.82545</cdr:x>
      <cdr:y>0.59252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C704AABF-AB4F-DD07-6E77-1F5C54B6D238}"/>
            </a:ext>
          </a:extLst>
        </cdr:cNvPr>
        <cdr:cNvSpPr txBox="1"/>
      </cdr:nvSpPr>
      <cdr:spPr>
        <a:xfrm xmlns:a="http://schemas.openxmlformats.org/drawingml/2006/main" rot="20778834">
          <a:off x="5261120" y="4871104"/>
          <a:ext cx="2385446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0.97294</cdr:y>
    </cdr:from>
    <cdr:to>
      <cdr:x>0.18864</cdr:x>
      <cdr:y>1</cdr:y>
    </cdr:to>
    <cdr:sp macro="" textlink="">
      <cdr:nvSpPr>
        <cdr:cNvPr id="18" name="TextBox 5">
          <a:extLst xmlns:a="http://schemas.openxmlformats.org/drawingml/2006/main">
            <a:ext uri="{FF2B5EF4-FFF2-40B4-BE49-F238E27FC236}">
              <a16:creationId xmlns:a16="http://schemas.microsoft.com/office/drawing/2014/main" id="{8CD68E2C-7A0B-8943-B8F9-3F85E0DC6C9E}"/>
            </a:ext>
          </a:extLst>
        </cdr:cNvPr>
        <cdr:cNvSpPr txBox="1"/>
      </cdr:nvSpPr>
      <cdr:spPr>
        <a:xfrm xmlns:a="http://schemas.openxmlformats.org/drawingml/2006/main">
          <a:off x="0" y="8648021"/>
          <a:ext cx="1752082" cy="240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5,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0.07712</cdr:x>
      <cdr:y>0.20123</cdr:y>
    </cdr:from>
    <cdr:to>
      <cdr:x>0.95882</cdr:x>
      <cdr:y>0.65718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1EB9B414-B68B-2F1C-2510-58150EC16670}"/>
            </a:ext>
          </a:extLst>
        </cdr:cNvPr>
        <cdr:cNvSpPr/>
      </cdr:nvSpPr>
      <cdr:spPr>
        <a:xfrm xmlns:a="http://schemas.openxmlformats.org/drawingml/2006/main">
          <a:off x="714358" y="1780273"/>
          <a:ext cx="8167695" cy="4033762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33837">
              <a:moveTo>
                <a:pt x="4762" y="2228850"/>
              </a:moveTo>
              <a:cubicBezTo>
                <a:pt x="3175" y="2830512"/>
                <a:pt x="1587" y="3432175"/>
                <a:pt x="0" y="4033837"/>
              </a:cubicBezTo>
              <a:lnTo>
                <a:pt x="4105275" y="2471737"/>
              </a:lnTo>
              <a:lnTo>
                <a:pt x="8162925" y="1481137"/>
              </a:lnTo>
              <a:cubicBezTo>
                <a:pt x="8164512" y="987425"/>
                <a:pt x="8166100" y="493712"/>
                <a:pt x="8167687" y="0"/>
              </a:cubicBezTo>
              <a:lnTo>
                <a:pt x="4105275" y="971550"/>
              </a:lnTo>
              <a:lnTo>
                <a:pt x="4762" y="222885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0.07695</cdr:x>
      <cdr:y>0.56741</cdr:y>
    </cdr:from>
    <cdr:to>
      <cdr:x>0.96064</cdr:x>
      <cdr:y>0.94773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2459F570-ED59-94B6-92EC-1866F32E99BA}"/>
            </a:ext>
          </a:extLst>
        </cdr:cNvPr>
        <cdr:cNvSpPr/>
      </cdr:nvSpPr>
      <cdr:spPr>
        <a:xfrm xmlns:a="http://schemas.openxmlformats.org/drawingml/2006/main">
          <a:off x="712788" y="5019874"/>
          <a:ext cx="8186080" cy="3364639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17"/>
          <a:ext cx="3346999" cy="122810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(NIL)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0.57247</cdr:x>
      <cdr:y>0.32082</cdr:y>
    </cdr:from>
    <cdr:to>
      <cdr:x>0.85759</cdr:x>
      <cdr:y>0.38569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710730">
          <a:off x="5289160" y="282499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0.94374</cdr:x>
      <cdr:y>0.95355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764B0DEB-8CC7-AA35-AC99-1B7D60E6EA76}"/>
            </a:ext>
          </a:extLst>
        </cdr:cNvPr>
        <cdr:cNvGrpSpPr/>
      </cdr:nvGrpSpPr>
      <cdr:grpSpPr>
        <a:xfrm xmlns:a="http://schemas.openxmlformats.org/drawingml/2006/main">
          <a:off x="1914119" y="7087508"/>
          <a:ext cx="6828226" cy="1347706"/>
          <a:chOff x="1919129" y="7121502"/>
          <a:chExt cx="6846098" cy="1354170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056744" y="7778455"/>
            <a:ext cx="1708483" cy="69721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>
                    <a:alpha val="0"/>
                  </a:srgbClr>
                </a:solidFill>
              </a:rPr>
              <a:t>(1) Shadow Scizor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Jirachi (overlaps Zamazenta)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Genesect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Excadrill</a:t>
            </a:r>
          </a:p>
        </cdr:txBody>
      </cdr:sp>
      <cdr:sp macro="" textlink="">
        <cdr:nvSpPr>
          <cdr:cNvPr id="61" name="TextBox 60">
            <a:extLst xmlns:a="http://schemas.openxmlformats.org/drawingml/2006/main">
              <a:ext uri="{FF2B5EF4-FFF2-40B4-BE49-F238E27FC236}">
                <a16:creationId xmlns:a16="http://schemas.microsoft.com/office/drawing/2014/main" id="{1B1B2A54-BF38-9C70-448B-F5C1769AE3A1}"/>
              </a:ext>
            </a:extLst>
          </cdr:cNvPr>
          <cdr:cNvSpPr txBox="1"/>
        </cdr:nvSpPr>
        <cdr:spPr>
          <a:xfrm xmlns:a="http://schemas.openxmlformats.org/drawingml/2006/main">
            <a:off x="1919129" y="7121502"/>
            <a:ext cx="375597" cy="2867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(4)</a:t>
            </a:r>
          </a:p>
        </cdr:txBody>
      </cdr:sp>
    </cdr:grpSp>
  </cdr:relSizeAnchor>
  <cdr:relSizeAnchor xmlns:cdr="http://schemas.openxmlformats.org/drawingml/2006/chartDrawing">
    <cdr:from>
      <cdr:x>0.74394</cdr:x>
      <cdr:y>0.64937</cdr:y>
    </cdr:from>
    <cdr:to>
      <cdr:x>0.9648</cdr:x>
      <cdr:y>0.71202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A44B1999-FDFE-E210-BC81-1D52C1707A7F}"/>
            </a:ext>
          </a:extLst>
        </cdr:cNvPr>
        <cdr:cNvSpPr txBox="1"/>
      </cdr:nvSpPr>
      <cdr:spPr>
        <a:xfrm xmlns:a="http://schemas.openxmlformats.org/drawingml/2006/main" rot="20532509">
          <a:off x="6891453" y="5745001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0.31688</cdr:x>
      <cdr:y>0.6651</cdr:y>
    </cdr:from>
    <cdr:to>
      <cdr:x>0.50756</cdr:x>
      <cdr:y>0.70703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281616">
          <a:off x="2935427" y="5884139"/>
          <a:ext cx="1766358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0.07885</cdr:x>
      <cdr:y>0.36113</cdr:y>
    </cdr:from>
    <cdr:to>
      <cdr:x>0.29971</cdr:x>
      <cdr:y>0.42378</cdr:y>
    </cdr:to>
    <cdr:sp macro="" textlink="">
      <cdr:nvSpPr>
        <cdr:cNvPr id="20" name="TextBox 5">
          <a:extLst xmlns:a="http://schemas.openxmlformats.org/drawingml/2006/main">
            <a:ext uri="{FF2B5EF4-FFF2-40B4-BE49-F238E27FC236}">
              <a16:creationId xmlns:a16="http://schemas.microsoft.com/office/drawing/2014/main" id="{42D633F0-7615-2B4F-D62C-B9030311FDB2}"/>
            </a:ext>
          </a:extLst>
        </cdr:cNvPr>
        <cdr:cNvSpPr txBox="1"/>
      </cdr:nvSpPr>
      <cdr:spPr>
        <a:xfrm xmlns:a="http://schemas.openxmlformats.org/drawingml/2006/main" rot="20392824">
          <a:off x="730435" y="3194951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0.17477</cdr:y>
    </cdr:from>
    <cdr:to>
      <cdr:x>0.85374</cdr:x>
      <cdr:y>0.23994</cdr:y>
    </cdr:to>
    <cdr:sp macro="" textlink="">
      <cdr:nvSpPr>
        <cdr:cNvPr id="22" name="TextBox 7">
          <a:extLst xmlns:a="http://schemas.openxmlformats.org/drawingml/2006/main">
            <a:ext uri="{FF2B5EF4-FFF2-40B4-BE49-F238E27FC236}">
              <a16:creationId xmlns:a16="http://schemas.microsoft.com/office/drawing/2014/main" id="{C50F6FE4-5199-DC50-6391-530ED0685DC1}"/>
            </a:ext>
          </a:extLst>
        </cdr:cNvPr>
        <cdr:cNvSpPr txBox="1"/>
      </cdr:nvSpPr>
      <cdr:spPr>
        <a:xfrm xmlns:a="http://schemas.openxmlformats.org/drawingml/2006/main" rot="20812205">
          <a:off x="5283174" y="154622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0.48215</cdr:y>
    </cdr:from>
    <cdr:to>
      <cdr:x>0.85374</cdr:x>
      <cdr:y>0.54732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A0930C3E-E7BE-CE4A-36AA-85DA4451228F}"/>
            </a:ext>
          </a:extLst>
        </cdr:cNvPr>
        <cdr:cNvSpPr txBox="1"/>
      </cdr:nvSpPr>
      <cdr:spPr>
        <a:xfrm xmlns:a="http://schemas.openxmlformats.org/drawingml/2006/main" rot="20710730">
          <a:off x="5283174" y="426560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0.37882</cdr:x>
      <cdr:y>0.58501</cdr:y>
    </cdr:from>
    <cdr:to>
      <cdr:x>0.66224</cdr:x>
      <cdr:y>0.62276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48359">
          <a:off x="3509199" y="5175554"/>
          <a:ext cx="2625430" cy="334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CB30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0.37873</cdr:x>
      <cdr:y>0.66517</cdr:y>
    </cdr:from>
    <cdr:to>
      <cdr:x>0.66215</cdr:x>
      <cdr:y>0.69871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70B8ECB1-8741-8CAE-87C7-145C78D3DD39}"/>
            </a:ext>
          </a:extLst>
        </cdr:cNvPr>
        <cdr:cNvSpPr txBox="1"/>
      </cdr:nvSpPr>
      <cdr:spPr>
        <a:xfrm xmlns:a="http://schemas.openxmlformats.org/drawingml/2006/main" rot="20324876">
          <a:off x="3508413" y="5884782"/>
          <a:ext cx="2625429" cy="296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618DCD"/>
              </a:solidFill>
            </a:rPr>
            <a:t>Mega Steelix</a:t>
          </a:r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0.56901</cdr:x>
      <cdr:y>0.79602</cdr:y>
    </cdr:from>
    <cdr:to>
      <cdr:x>0.70622</cdr:x>
      <cdr:y>0.82748</cdr:y>
    </cdr:to>
    <cdr:sp macro="" textlink="">
      <cdr:nvSpPr>
        <cdr:cNvPr id="52" name="TextBox 14">
          <a:extLst xmlns:a="http://schemas.openxmlformats.org/drawingml/2006/main">
            <a:ext uri="{FF2B5EF4-FFF2-40B4-BE49-F238E27FC236}">
              <a16:creationId xmlns:a16="http://schemas.microsoft.com/office/drawing/2014/main" id="{A4BEEC2B-69F1-6AC4-3C92-FDF4573D786B}"/>
            </a:ext>
          </a:extLst>
        </cdr:cNvPr>
        <cdr:cNvSpPr txBox="1"/>
      </cdr:nvSpPr>
      <cdr:spPr>
        <a:xfrm xmlns:a="http://schemas.openxmlformats.org/drawingml/2006/main" rot="20482353">
          <a:off x="5271022" y="7042411"/>
          <a:ext cx="1271025" cy="278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0.83098</cdr:y>
    </cdr:from>
    <cdr:to>
      <cdr:x>0.85374</cdr:x>
      <cdr:y>0.89614</cdr:y>
    </cdr:to>
    <cdr:sp macro="" textlink="">
      <cdr:nvSpPr>
        <cdr:cNvPr id="55" name="TextBox 15">
          <a:extLst xmlns:a="http://schemas.openxmlformats.org/drawingml/2006/main">
            <a:ext uri="{FF2B5EF4-FFF2-40B4-BE49-F238E27FC236}">
              <a16:creationId xmlns:a16="http://schemas.microsoft.com/office/drawing/2014/main" id="{906B4892-01BE-D3A8-4DBC-63CD2A3F3DDB}"/>
            </a:ext>
          </a:extLst>
        </cdr:cNvPr>
        <cdr:cNvSpPr txBox="1"/>
      </cdr:nvSpPr>
      <cdr:spPr>
        <a:xfrm xmlns:a="http://schemas.openxmlformats.org/drawingml/2006/main" rot="20586372">
          <a:off x="5283174" y="735163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0.44614</cdr:y>
    </cdr:from>
    <cdr:to>
      <cdr:x>0.29971</cdr:x>
      <cdr:y>0.50879</cdr:y>
    </cdr:to>
    <cdr:sp macro="" textlink="">
      <cdr:nvSpPr>
        <cdr:cNvPr id="63" name="TextBox 16">
          <a:extLst xmlns:a="http://schemas.openxmlformats.org/drawingml/2006/main">
            <a:ext uri="{FF2B5EF4-FFF2-40B4-BE49-F238E27FC236}">
              <a16:creationId xmlns:a16="http://schemas.microsoft.com/office/drawing/2014/main" id="{49DD5C89-F65F-7B95-3319-F941F671F14A}"/>
            </a:ext>
          </a:extLst>
        </cdr:cNvPr>
        <cdr:cNvSpPr txBox="1"/>
      </cdr:nvSpPr>
      <cdr:spPr>
        <a:xfrm xmlns:a="http://schemas.openxmlformats.org/drawingml/2006/main" rot="20392824">
          <a:off x="730435" y="3947022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0.07762</cdr:x>
      <cdr:y>0.62489</cdr:y>
    </cdr:from>
    <cdr:to>
      <cdr:x>0.33149</cdr:x>
      <cdr:y>0.68753</cdr:y>
    </cdr:to>
    <cdr:sp macro="" textlink="">
      <cdr:nvSpPr>
        <cdr:cNvPr id="64" name="TextBox 17">
          <a:extLst xmlns:a="http://schemas.openxmlformats.org/drawingml/2006/main">
            <a:ext uri="{FF2B5EF4-FFF2-40B4-BE49-F238E27FC236}">
              <a16:creationId xmlns:a16="http://schemas.microsoft.com/office/drawing/2014/main" id="{5E49B426-956E-F8F7-61E1-EBE5F75A17D6}"/>
            </a:ext>
          </a:extLst>
        </cdr:cNvPr>
        <cdr:cNvSpPr txBox="1"/>
      </cdr:nvSpPr>
      <cdr:spPr>
        <a:xfrm xmlns:a="http://schemas.openxmlformats.org/drawingml/2006/main" rot="20266302">
          <a:off x="719070" y="5528387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0.56922</cdr:x>
      <cdr:y>0.52773</cdr:y>
    </cdr:from>
    <cdr:to>
      <cdr:x>0.73401</cdr:x>
      <cdr:y>0.56548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8A4ACD51-3420-4AB2-1D05-18C64CF71F01}"/>
            </a:ext>
          </a:extLst>
        </cdr:cNvPr>
        <cdr:cNvSpPr txBox="1"/>
      </cdr:nvSpPr>
      <cdr:spPr>
        <a:xfrm xmlns:a="http://schemas.openxmlformats.org/drawingml/2006/main" rot="20769576">
          <a:off x="5272994" y="4668847"/>
          <a:ext cx="1526482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F0000"/>
              </a:solidFill>
            </a:rPr>
            <a:t>Mega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0.97294</cdr:y>
    </cdr:from>
    <cdr:to>
      <cdr:x>0.18864</cdr:x>
      <cdr:y>1</cdr:y>
    </cdr:to>
    <cdr:sp macro="" textlink="">
      <cdr:nvSpPr>
        <cdr:cNvPr id="10" name="TextBox 5">
          <a:extLst xmlns:a="http://schemas.openxmlformats.org/drawingml/2006/main">
            <a:ext uri="{FF2B5EF4-FFF2-40B4-BE49-F238E27FC236}">
              <a16:creationId xmlns:a16="http://schemas.microsoft.com/office/drawing/2014/main" id="{57DF185D-AD2E-080F-C9A7-39F3F77E29FB}"/>
            </a:ext>
          </a:extLst>
        </cdr:cNvPr>
        <cdr:cNvSpPr txBox="1"/>
      </cdr:nvSpPr>
      <cdr:spPr>
        <a:xfrm xmlns:a="http://schemas.openxmlformats.org/drawingml/2006/main">
          <a:off x="0" y="8648021"/>
          <a:ext cx="1752082" cy="240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5,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195710</xdr:colOff>
      <xdr:row>49</xdr:row>
      <xdr:rowOff>160182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7D5D4-D6FE-4FA3-A95B-DE7744688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195262</xdr:colOff>
      <xdr:row>1</xdr:row>
      <xdr:rowOff>0</xdr:rowOff>
    </xdr:from>
    <xdr:to>
      <xdr:col>52</xdr:col>
      <xdr:colOff>390972</xdr:colOff>
      <xdr:row>49</xdr:row>
      <xdr:rowOff>160182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23AB72-A36A-498B-96CF-42B8DF7F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385762</xdr:colOff>
      <xdr:row>1</xdr:row>
      <xdr:rowOff>0</xdr:rowOff>
    </xdr:from>
    <xdr:to>
      <xdr:col>66</xdr:col>
      <xdr:colOff>581472</xdr:colOff>
      <xdr:row>49</xdr:row>
      <xdr:rowOff>160182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402E9F-53CE-48B7-A61A-AED08EABD3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0.07712</cdr:x>
      <cdr:y>0.20123</cdr:y>
    </cdr:from>
    <cdr:to>
      <cdr:x>0.95882</cdr:x>
      <cdr:y>0.65718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1EB9B414-B68B-2F1C-2510-58150EC16670}"/>
            </a:ext>
          </a:extLst>
        </cdr:cNvPr>
        <cdr:cNvSpPr/>
      </cdr:nvSpPr>
      <cdr:spPr>
        <a:xfrm xmlns:a="http://schemas.openxmlformats.org/drawingml/2006/main">
          <a:off x="714358" y="1780273"/>
          <a:ext cx="8167695" cy="4033762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33837">
              <a:moveTo>
                <a:pt x="4762" y="2228850"/>
              </a:moveTo>
              <a:cubicBezTo>
                <a:pt x="3175" y="2830512"/>
                <a:pt x="1587" y="3432175"/>
                <a:pt x="0" y="4033837"/>
              </a:cubicBezTo>
              <a:lnTo>
                <a:pt x="4105275" y="2471737"/>
              </a:lnTo>
              <a:lnTo>
                <a:pt x="8162925" y="1481137"/>
              </a:lnTo>
              <a:cubicBezTo>
                <a:pt x="8164512" y="987425"/>
                <a:pt x="8166100" y="493712"/>
                <a:pt x="8167687" y="0"/>
              </a:cubicBezTo>
              <a:lnTo>
                <a:pt x="4105275" y="971550"/>
              </a:lnTo>
              <a:lnTo>
                <a:pt x="4762" y="222885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0.07695</cdr:x>
      <cdr:y>0.56741</cdr:y>
    </cdr:from>
    <cdr:to>
      <cdr:x>0.96064</cdr:x>
      <cdr:y>0.94773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2459F570-ED59-94B6-92EC-1866F32E99BA}"/>
            </a:ext>
          </a:extLst>
        </cdr:cNvPr>
        <cdr:cNvSpPr/>
      </cdr:nvSpPr>
      <cdr:spPr>
        <a:xfrm xmlns:a="http://schemas.openxmlformats.org/drawingml/2006/main">
          <a:off x="712788" y="5019874"/>
          <a:ext cx="8186080" cy="3364639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896"/>
          <a:ext cx="4157556" cy="154581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0.57247</cdr:x>
      <cdr:y>0.32082</cdr:y>
    </cdr:from>
    <cdr:to>
      <cdr:x>0.85759</cdr:x>
      <cdr:y>0.38569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710730">
          <a:off x="5289160" y="282499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0.74394</cdr:x>
      <cdr:y>0.64937</cdr:y>
    </cdr:from>
    <cdr:to>
      <cdr:x>0.9648</cdr:x>
      <cdr:y>0.71202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A44B1999-FDFE-E210-BC81-1D52C1707A7F}"/>
            </a:ext>
          </a:extLst>
        </cdr:cNvPr>
        <cdr:cNvSpPr txBox="1"/>
      </cdr:nvSpPr>
      <cdr:spPr>
        <a:xfrm xmlns:a="http://schemas.openxmlformats.org/drawingml/2006/main" rot="20532509">
          <a:off x="6891453" y="5745001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0.23241</cdr:x>
      <cdr:y>0.63088</cdr:y>
    </cdr:from>
    <cdr:to>
      <cdr:x>0.77908</cdr:x>
      <cdr:y>0.67281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387766">
          <a:off x="2152888" y="5581425"/>
          <a:ext cx="5064172" cy="3709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3"/>
              </a:solidFill>
            </a:rPr>
            <a:t>▲</a:t>
          </a:r>
          <a:r>
            <a:rPr lang="en-US" sz="1600" b="1">
              <a:solidFill>
                <a:schemeClr val="accent3"/>
              </a:solidFill>
            </a:rPr>
            <a:t>Melmetal* (Double Iron</a:t>
          </a:r>
          <a:r>
            <a:rPr lang="en-US" sz="1600" b="1" baseline="0">
              <a:solidFill>
                <a:schemeClr val="accent3"/>
              </a:solidFill>
            </a:rPr>
            <a:t> Bash*),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0.07885</cdr:x>
      <cdr:y>0.36113</cdr:y>
    </cdr:from>
    <cdr:to>
      <cdr:x>0.29971</cdr:x>
      <cdr:y>0.42378</cdr:y>
    </cdr:to>
    <cdr:sp macro="" textlink="">
      <cdr:nvSpPr>
        <cdr:cNvPr id="20" name="TextBox 5">
          <a:extLst xmlns:a="http://schemas.openxmlformats.org/drawingml/2006/main">
            <a:ext uri="{FF2B5EF4-FFF2-40B4-BE49-F238E27FC236}">
              <a16:creationId xmlns:a16="http://schemas.microsoft.com/office/drawing/2014/main" id="{42D633F0-7615-2B4F-D62C-B9030311FDB2}"/>
            </a:ext>
          </a:extLst>
        </cdr:cNvPr>
        <cdr:cNvSpPr txBox="1"/>
      </cdr:nvSpPr>
      <cdr:spPr>
        <a:xfrm xmlns:a="http://schemas.openxmlformats.org/drawingml/2006/main" rot="20392824">
          <a:off x="730435" y="3194951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0.17477</cdr:y>
    </cdr:from>
    <cdr:to>
      <cdr:x>0.85374</cdr:x>
      <cdr:y>0.23994</cdr:y>
    </cdr:to>
    <cdr:sp macro="" textlink="">
      <cdr:nvSpPr>
        <cdr:cNvPr id="22" name="TextBox 7">
          <a:extLst xmlns:a="http://schemas.openxmlformats.org/drawingml/2006/main">
            <a:ext uri="{FF2B5EF4-FFF2-40B4-BE49-F238E27FC236}">
              <a16:creationId xmlns:a16="http://schemas.microsoft.com/office/drawing/2014/main" id="{C50F6FE4-5199-DC50-6391-530ED0685DC1}"/>
            </a:ext>
          </a:extLst>
        </cdr:cNvPr>
        <cdr:cNvSpPr txBox="1"/>
      </cdr:nvSpPr>
      <cdr:spPr>
        <a:xfrm xmlns:a="http://schemas.openxmlformats.org/drawingml/2006/main" rot="20812205">
          <a:off x="5283174" y="154622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0.48215</cdr:y>
    </cdr:from>
    <cdr:to>
      <cdr:x>0.85374</cdr:x>
      <cdr:y>0.54732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A0930C3E-E7BE-CE4A-36AA-85DA4451228F}"/>
            </a:ext>
          </a:extLst>
        </cdr:cNvPr>
        <cdr:cNvSpPr txBox="1"/>
      </cdr:nvSpPr>
      <cdr:spPr>
        <a:xfrm xmlns:a="http://schemas.openxmlformats.org/drawingml/2006/main" rot="20710730">
          <a:off x="5283174" y="426560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0.37882</cdr:x>
      <cdr:y>0.58501</cdr:y>
    </cdr:from>
    <cdr:to>
      <cdr:x>0.66224</cdr:x>
      <cdr:y>0.62276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48359">
          <a:off x="3509199" y="5175554"/>
          <a:ext cx="2625430" cy="334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0000"/>
              </a:solidFill>
            </a:rPr>
            <a:t>▲</a:t>
          </a:r>
          <a:r>
            <a:rPr lang="en-US" altLang="zh-CN" sz="1200" b="1">
              <a:solidFill>
                <a:srgbClr val="FF0000"/>
              </a:solidFill>
            </a:rPr>
            <a:t>Mega Scizor,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0.37873</cdr:x>
      <cdr:y>0.66517</cdr:y>
    </cdr:from>
    <cdr:to>
      <cdr:x>0.66215</cdr:x>
      <cdr:y>0.69871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70B8ECB1-8741-8CAE-87C7-145C78D3DD39}"/>
            </a:ext>
          </a:extLst>
        </cdr:cNvPr>
        <cdr:cNvSpPr txBox="1"/>
      </cdr:nvSpPr>
      <cdr:spPr>
        <a:xfrm xmlns:a="http://schemas.openxmlformats.org/drawingml/2006/main" rot="20324876">
          <a:off x="3508413" y="5884782"/>
          <a:ext cx="2625429" cy="296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618DCD"/>
              </a:solidFill>
            </a:rPr>
            <a:t>Mega Steelix</a:t>
          </a:r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0.56901</cdr:x>
      <cdr:y>0.79602</cdr:y>
    </cdr:from>
    <cdr:to>
      <cdr:x>0.70622</cdr:x>
      <cdr:y>0.82748</cdr:y>
    </cdr:to>
    <cdr:sp macro="" textlink="">
      <cdr:nvSpPr>
        <cdr:cNvPr id="52" name="TextBox 14">
          <a:extLst xmlns:a="http://schemas.openxmlformats.org/drawingml/2006/main">
            <a:ext uri="{FF2B5EF4-FFF2-40B4-BE49-F238E27FC236}">
              <a16:creationId xmlns:a16="http://schemas.microsoft.com/office/drawing/2014/main" id="{A4BEEC2B-69F1-6AC4-3C92-FDF4573D786B}"/>
            </a:ext>
          </a:extLst>
        </cdr:cNvPr>
        <cdr:cNvSpPr txBox="1"/>
      </cdr:nvSpPr>
      <cdr:spPr>
        <a:xfrm xmlns:a="http://schemas.openxmlformats.org/drawingml/2006/main" rot="20482353">
          <a:off x="5271022" y="7042411"/>
          <a:ext cx="1271025" cy="278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0.83098</cdr:y>
    </cdr:from>
    <cdr:to>
      <cdr:x>0.85374</cdr:x>
      <cdr:y>0.89614</cdr:y>
    </cdr:to>
    <cdr:sp macro="" textlink="">
      <cdr:nvSpPr>
        <cdr:cNvPr id="55" name="TextBox 15">
          <a:extLst xmlns:a="http://schemas.openxmlformats.org/drawingml/2006/main">
            <a:ext uri="{FF2B5EF4-FFF2-40B4-BE49-F238E27FC236}">
              <a16:creationId xmlns:a16="http://schemas.microsoft.com/office/drawing/2014/main" id="{906B4892-01BE-D3A8-4DBC-63CD2A3F3DDB}"/>
            </a:ext>
          </a:extLst>
        </cdr:cNvPr>
        <cdr:cNvSpPr txBox="1"/>
      </cdr:nvSpPr>
      <cdr:spPr>
        <a:xfrm xmlns:a="http://schemas.openxmlformats.org/drawingml/2006/main" rot="20586372">
          <a:off x="5283174" y="735163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0.44614</cdr:y>
    </cdr:from>
    <cdr:to>
      <cdr:x>0.29971</cdr:x>
      <cdr:y>0.50879</cdr:y>
    </cdr:to>
    <cdr:sp macro="" textlink="">
      <cdr:nvSpPr>
        <cdr:cNvPr id="63" name="TextBox 16">
          <a:extLst xmlns:a="http://schemas.openxmlformats.org/drawingml/2006/main">
            <a:ext uri="{FF2B5EF4-FFF2-40B4-BE49-F238E27FC236}">
              <a16:creationId xmlns:a16="http://schemas.microsoft.com/office/drawing/2014/main" id="{49DD5C89-F65F-7B95-3319-F941F671F14A}"/>
            </a:ext>
          </a:extLst>
        </cdr:cNvPr>
        <cdr:cNvSpPr txBox="1"/>
      </cdr:nvSpPr>
      <cdr:spPr>
        <a:xfrm xmlns:a="http://schemas.openxmlformats.org/drawingml/2006/main" rot="20392824">
          <a:off x="730435" y="3947022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0.07762</cdr:x>
      <cdr:y>0.62489</cdr:y>
    </cdr:from>
    <cdr:to>
      <cdr:x>0.33149</cdr:x>
      <cdr:y>0.68753</cdr:y>
    </cdr:to>
    <cdr:sp macro="" textlink="">
      <cdr:nvSpPr>
        <cdr:cNvPr id="64" name="TextBox 17">
          <a:extLst xmlns:a="http://schemas.openxmlformats.org/drawingml/2006/main">
            <a:ext uri="{FF2B5EF4-FFF2-40B4-BE49-F238E27FC236}">
              <a16:creationId xmlns:a16="http://schemas.microsoft.com/office/drawing/2014/main" id="{5E49B426-956E-F8F7-61E1-EBE5F75A17D6}"/>
            </a:ext>
          </a:extLst>
        </cdr:cNvPr>
        <cdr:cNvSpPr txBox="1"/>
      </cdr:nvSpPr>
      <cdr:spPr>
        <a:xfrm xmlns:a="http://schemas.openxmlformats.org/drawingml/2006/main" rot="20266302">
          <a:off x="719070" y="5528387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0.07746</cdr:x>
      <cdr:y>0.21644</cdr:y>
    </cdr:from>
    <cdr:to>
      <cdr:x>0.95875</cdr:x>
      <cdr:y>0.63318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17550" y="1914872"/>
          <a:ext cx="8163814" cy="3686829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653117">
              <a:moveTo>
                <a:pt x="0" y="1893794"/>
              </a:moveTo>
              <a:lnTo>
                <a:pt x="0" y="3653117"/>
              </a:lnTo>
              <a:lnTo>
                <a:pt x="4123765" y="2370044"/>
              </a:lnTo>
              <a:lnTo>
                <a:pt x="8191500" y="1451161"/>
              </a:lnTo>
              <a:lnTo>
                <a:pt x="8191500" y="0"/>
              </a:lnTo>
              <a:lnTo>
                <a:pt x="4090147" y="801220"/>
              </a:lnTo>
              <a:lnTo>
                <a:pt x="0" y="189379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0.12146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125186" y="5771381"/>
          <a:ext cx="7772901" cy="2618116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799294" h="2594161">
              <a:moveTo>
                <a:pt x="0" y="2582955"/>
              </a:moveTo>
              <a:lnTo>
                <a:pt x="7788088" y="2594161"/>
              </a:lnTo>
              <a:cubicBezTo>
                <a:pt x="7791823" y="1729441"/>
                <a:pt x="7795559" y="864720"/>
                <a:pt x="7799294" y="0"/>
              </a:cubicBezTo>
              <a:lnTo>
                <a:pt x="3697941" y="1053352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896"/>
          <a:ext cx="4157556" cy="154581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0.34458</cdr:x>
      <cdr:y>0.57102</cdr:y>
    </cdr:from>
    <cdr:to>
      <cdr:x>0.69118</cdr:x>
      <cdr:y>0.61295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720134">
          <a:off x="3192062" y="5051789"/>
          <a:ext cx="3210695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0.57019</cdr:x>
      <cdr:y>0.57071</cdr:y>
    </cdr:from>
    <cdr:to>
      <cdr:x>0.73911</cdr:x>
      <cdr:y>0.60846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726686">
          <a:off x="5281995" y="5049058"/>
          <a:ext cx="1564736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0.3256</cdr:y>
    </cdr:from>
    <cdr:to>
      <cdr:x>0.85399</cdr:x>
      <cdr:y>0.39076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710730">
          <a:off x="5285534" y="288056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942160">
          <a:off x="5285533" y="152717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0.49039</cdr:y>
    </cdr:from>
    <cdr:to>
      <cdr:x>0.85399</cdr:x>
      <cdr:y>0.55555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710730">
          <a:off x="5285534" y="433847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0.41605</cdr:x>
      <cdr:y>0.61294</cdr:y>
    </cdr:from>
    <cdr:to>
      <cdr:x>0.94308</cdr:x>
      <cdr:y>0.67811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789818">
          <a:off x="3854055" y="5422711"/>
          <a:ext cx="48821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CC66FF"/>
              </a:solidFill>
            </a:rPr>
            <a:t>▲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C00000"/>
              </a:solidFill>
            </a:rPr>
            <a:t>Excadrill, 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(Double Iron Bash*)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0.4192</cdr:x>
      <cdr:y>0.71091</cdr:y>
    </cdr:from>
    <cdr:to>
      <cdr:x>0.6267</cdr:x>
      <cdr:y>0.74656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555350">
          <a:off x="3883272" y="6289365"/>
          <a:ext cx="1922146" cy="3154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0.80265</cdr:y>
    </cdr:from>
    <cdr:to>
      <cdr:x>0.85399</cdr:x>
      <cdr:y>0.86781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85534" y="7101000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0.57299</cdr:x>
      <cdr:y>0.75485</cdr:y>
    </cdr:from>
    <cdr:to>
      <cdr:x>0.85641</cdr:x>
      <cdr:y>0.82001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307894" y="6678163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0.07643</cdr:x>
      <cdr:y>0.21644</cdr:y>
    </cdr:from>
    <cdr:to>
      <cdr:x>0.95875</cdr:x>
      <cdr:y>0.62726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08026" y="1914841"/>
          <a:ext cx="8173364" cy="3634504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095093 w 8191500"/>
            <a:gd name="connsiteY2" fmla="*/ 2417233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094926 w 8196279"/>
            <a:gd name="connsiteY5" fmla="*/ 801220 h 3601210"/>
            <a:gd name="connsiteX6" fmla="*/ 4779 w 8196279"/>
            <a:gd name="connsiteY6" fmla="*/ 1893794 h 3601210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1893794 h 3601210"/>
            <a:gd name="connsiteX0" fmla="*/ 4779 w 8196279"/>
            <a:gd name="connsiteY0" fmla="*/ 2016485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2016485 h 3601210"/>
            <a:gd name="connsiteX0" fmla="*/ 0 w 8201057"/>
            <a:gd name="connsiteY0" fmla="*/ 2016485 h 3601210"/>
            <a:gd name="connsiteX1" fmla="*/ 4778 w 8201057"/>
            <a:gd name="connsiteY1" fmla="*/ 3601210 h 3601210"/>
            <a:gd name="connsiteX2" fmla="*/ 4104650 w 8201057"/>
            <a:gd name="connsiteY2" fmla="*/ 2417233 h 3601210"/>
            <a:gd name="connsiteX3" fmla="*/ 8201057 w 8201057"/>
            <a:gd name="connsiteY3" fmla="*/ 1451161 h 3601210"/>
            <a:gd name="connsiteX4" fmla="*/ 8201057 w 8201057"/>
            <a:gd name="connsiteY4" fmla="*/ 0 h 3601210"/>
            <a:gd name="connsiteX5" fmla="*/ 4128375 w 8201057"/>
            <a:gd name="connsiteY5" fmla="*/ 881440 h 3601210"/>
            <a:gd name="connsiteX6" fmla="*/ 0 w 8201057"/>
            <a:gd name="connsiteY6" fmla="*/ 2016485 h 36012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57" h="3601210">
              <a:moveTo>
                <a:pt x="0" y="2016485"/>
              </a:moveTo>
              <a:cubicBezTo>
                <a:pt x="1593" y="2544727"/>
                <a:pt x="3185" y="3072968"/>
                <a:pt x="4778" y="3601210"/>
              </a:cubicBezTo>
              <a:lnTo>
                <a:pt x="4104650" y="2417233"/>
              </a:lnTo>
              <a:lnTo>
                <a:pt x="8201057" y="1451161"/>
              </a:lnTo>
              <a:lnTo>
                <a:pt x="8201057" y="0"/>
              </a:lnTo>
              <a:lnTo>
                <a:pt x="4128375" y="881440"/>
              </a:lnTo>
              <a:lnTo>
                <a:pt x="0" y="201648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0.15488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434708" y="5771417"/>
          <a:ext cx="7463357" cy="2618088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64490 w 7799294"/>
            <a:gd name="connsiteY3" fmla="*/ 1213798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3739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23236 h 2594161"/>
            <a:gd name="connsiteX4" fmla="*/ 0 w 7799294"/>
            <a:gd name="connsiteY4" fmla="*/ 2582955 h 2594161"/>
            <a:gd name="connsiteX0" fmla="*/ 0 w 7455230"/>
            <a:gd name="connsiteY0" fmla="*/ 2582955 h 2594161"/>
            <a:gd name="connsiteX1" fmla="*/ 7444024 w 7455230"/>
            <a:gd name="connsiteY1" fmla="*/ 2594161 h 2594161"/>
            <a:gd name="connsiteX2" fmla="*/ 7455230 w 7455230"/>
            <a:gd name="connsiteY2" fmla="*/ 0 h 2594161"/>
            <a:gd name="connsiteX3" fmla="*/ 3353877 w 7455230"/>
            <a:gd name="connsiteY3" fmla="*/ 1223236 h 2594161"/>
            <a:gd name="connsiteX4" fmla="*/ 0 w 7455230"/>
            <a:gd name="connsiteY4" fmla="*/ 2582955 h 2594161"/>
            <a:gd name="connsiteX0" fmla="*/ 0 w 7488681"/>
            <a:gd name="connsiteY0" fmla="*/ 2582955 h 2594161"/>
            <a:gd name="connsiteX1" fmla="*/ 7477475 w 7488681"/>
            <a:gd name="connsiteY1" fmla="*/ 2594161 h 2594161"/>
            <a:gd name="connsiteX2" fmla="*/ 7488681 w 7488681"/>
            <a:gd name="connsiteY2" fmla="*/ 0 h 2594161"/>
            <a:gd name="connsiteX3" fmla="*/ 3387328 w 7488681"/>
            <a:gd name="connsiteY3" fmla="*/ 1223236 h 2594161"/>
            <a:gd name="connsiteX4" fmla="*/ 0 w 7488681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488681" h="2594161">
              <a:moveTo>
                <a:pt x="0" y="2582955"/>
              </a:moveTo>
              <a:lnTo>
                <a:pt x="7477475" y="2594161"/>
              </a:lnTo>
              <a:cubicBezTo>
                <a:pt x="7481210" y="1729441"/>
                <a:pt x="7484946" y="864720"/>
                <a:pt x="7488681" y="0"/>
              </a:cubicBezTo>
              <a:lnTo>
                <a:pt x="3387328" y="1223236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896"/>
          <a:ext cx="4157556" cy="154581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0.25176</cdr:x>
      <cdr:y>0.60981</cdr:y>
    </cdr:from>
    <cdr:to>
      <cdr:x>0.50927</cdr:x>
      <cdr:y>0.65174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495051">
          <a:off x="2332180" y="5395020"/>
          <a:ext cx="2385493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0.27549</cdr:x>
      <cdr:y>0.60518</cdr:y>
    </cdr:from>
    <cdr:to>
      <cdr:x>0.75959</cdr:x>
      <cdr:y>0.64293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68255">
          <a:off x="2551986" y="5354028"/>
          <a:ext cx="4484495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(Double Iron Bash*),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0.34954</cdr:y>
    </cdr:from>
    <cdr:to>
      <cdr:x>0.76941</cdr:x>
      <cdr:y>0.38013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831502">
          <a:off x="5261122" y="3092343"/>
          <a:ext cx="1866322" cy="2706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865883">
          <a:off x="5285574" y="1527166"/>
          <a:ext cx="2625371" cy="576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0.5689</cdr:x>
      <cdr:y>0.50363</cdr:y>
    </cdr:from>
    <cdr:to>
      <cdr:x>0.75675</cdr:x>
      <cdr:y>0.54204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827845">
          <a:off x="5270034" y="4455632"/>
          <a:ext cx="1740138" cy="339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0.29037</cdr:x>
      <cdr:y>0.69538</cdr:y>
    </cdr:from>
    <cdr:to>
      <cdr:x>0.50717</cdr:x>
      <cdr:y>0.73385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360640">
          <a:off x="2689886" y="6151982"/>
          <a:ext cx="2008246" cy="3403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lang="en-US" altLang="zh-CN" sz="1200" b="1">
              <a:solidFill>
                <a:srgbClr val="CC66FF"/>
              </a:solidFill>
            </a:rPr>
            <a:t>Genesect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0.56932</cdr:x>
      <cdr:y>0.68669</cdr:y>
    </cdr:from>
    <cdr:to>
      <cdr:x>0.77682</cdr:x>
      <cdr:y>0.72234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685244">
          <a:off x="5273912" y="6075096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0.56885</cdr:x>
      <cdr:y>0.81469</cdr:y>
    </cdr:from>
    <cdr:to>
      <cdr:x>0.76555</cdr:x>
      <cdr:y>0.85385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69513" y="7207592"/>
          <a:ext cx="1822141" cy="3464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0.57197</cdr:x>
      <cdr:y>0.78096</cdr:y>
    </cdr:from>
    <cdr:to>
      <cdr:x>0.73048</cdr:x>
      <cdr:y>0.82026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298430" y="6909159"/>
          <a:ext cx="1468419" cy="347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0.56726</cdr:x>
      <cdr:y>0.63178</cdr:y>
    </cdr:from>
    <cdr:to>
      <cdr:x>0.77476</cdr:x>
      <cdr:y>0.66743</cdr:y>
    </cdr:to>
    <cdr:sp macro="" textlink="">
      <cdr:nvSpPr>
        <cdr:cNvPr id="13" name="TextBox 10">
          <a:extLst xmlns:a="http://schemas.openxmlformats.org/drawingml/2006/main">
            <a:ext uri="{FF2B5EF4-FFF2-40B4-BE49-F238E27FC236}">
              <a16:creationId xmlns:a16="http://schemas.microsoft.com/office/drawing/2014/main" id="{7FB08A97-A79C-7617-9430-4A33FCB55BA3}"/>
            </a:ext>
          </a:extLst>
        </cdr:cNvPr>
        <cdr:cNvSpPr txBox="1"/>
      </cdr:nvSpPr>
      <cdr:spPr>
        <a:xfrm xmlns:a="http://schemas.openxmlformats.org/drawingml/2006/main" rot="20555350">
          <a:off x="5254863" y="5589319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195710</xdr:colOff>
      <xdr:row>49</xdr:row>
      <xdr:rowOff>160182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69512-5CE1-4C98-B343-B55D279DC8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195262</xdr:colOff>
      <xdr:row>1</xdr:row>
      <xdr:rowOff>0</xdr:rowOff>
    </xdr:from>
    <xdr:to>
      <xdr:col>52</xdr:col>
      <xdr:colOff>390972</xdr:colOff>
      <xdr:row>49</xdr:row>
      <xdr:rowOff>160182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D964E2-1FD2-6F17-4E1D-22779AD948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385762</xdr:colOff>
      <xdr:row>1</xdr:row>
      <xdr:rowOff>0</xdr:rowOff>
    </xdr:from>
    <xdr:to>
      <xdr:col>66</xdr:col>
      <xdr:colOff>581472</xdr:colOff>
      <xdr:row>49</xdr:row>
      <xdr:rowOff>160182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181A51-F070-10F2-ADF2-CA0EF20F03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0.07712</cdr:x>
      <cdr:y>0.20123</cdr:y>
    </cdr:from>
    <cdr:to>
      <cdr:x>0.95882</cdr:x>
      <cdr:y>0.65718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1EB9B414-B68B-2F1C-2510-58150EC16670}"/>
            </a:ext>
          </a:extLst>
        </cdr:cNvPr>
        <cdr:cNvSpPr/>
      </cdr:nvSpPr>
      <cdr:spPr>
        <a:xfrm xmlns:a="http://schemas.openxmlformats.org/drawingml/2006/main">
          <a:off x="714358" y="1780273"/>
          <a:ext cx="8167695" cy="4033762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33837">
              <a:moveTo>
                <a:pt x="4762" y="2228850"/>
              </a:moveTo>
              <a:cubicBezTo>
                <a:pt x="3175" y="2830512"/>
                <a:pt x="1587" y="3432175"/>
                <a:pt x="0" y="4033837"/>
              </a:cubicBezTo>
              <a:lnTo>
                <a:pt x="4105275" y="2471737"/>
              </a:lnTo>
              <a:lnTo>
                <a:pt x="8162925" y="1481137"/>
              </a:lnTo>
              <a:cubicBezTo>
                <a:pt x="8164512" y="987425"/>
                <a:pt x="8166100" y="493712"/>
                <a:pt x="8167687" y="0"/>
              </a:cubicBezTo>
              <a:lnTo>
                <a:pt x="4105275" y="971550"/>
              </a:lnTo>
              <a:lnTo>
                <a:pt x="4762" y="222885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0.07695</cdr:x>
      <cdr:y>0.56741</cdr:y>
    </cdr:from>
    <cdr:to>
      <cdr:x>0.96064</cdr:x>
      <cdr:y>0.94773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2459F570-ED59-94B6-92EC-1866F32E99BA}"/>
            </a:ext>
          </a:extLst>
        </cdr:cNvPr>
        <cdr:cNvSpPr/>
      </cdr:nvSpPr>
      <cdr:spPr>
        <a:xfrm xmlns:a="http://schemas.openxmlformats.org/drawingml/2006/main">
          <a:off x="712788" y="5019874"/>
          <a:ext cx="8186080" cy="3364639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0.57247</cdr:x>
      <cdr:y>0.32082</cdr:y>
    </cdr:from>
    <cdr:to>
      <cdr:x>0.85759</cdr:x>
      <cdr:y>0.38569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710730">
          <a:off x="5289160" y="282499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0.74394</cdr:x>
      <cdr:y>0.64937</cdr:y>
    </cdr:from>
    <cdr:to>
      <cdr:x>0.9648</cdr:x>
      <cdr:y>0.71202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A44B1999-FDFE-E210-BC81-1D52C1707A7F}"/>
            </a:ext>
          </a:extLst>
        </cdr:cNvPr>
        <cdr:cNvSpPr txBox="1"/>
      </cdr:nvSpPr>
      <cdr:spPr>
        <a:xfrm xmlns:a="http://schemas.openxmlformats.org/drawingml/2006/main" rot="20532509">
          <a:off x="6891453" y="5745001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0.23241</cdr:x>
      <cdr:y>0.63088</cdr:y>
    </cdr:from>
    <cdr:to>
      <cdr:x>0.77908</cdr:x>
      <cdr:y>0.67281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387766">
          <a:off x="2152888" y="5581425"/>
          <a:ext cx="5064172" cy="3709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3"/>
              </a:solidFill>
            </a:rPr>
            <a:t>▲</a:t>
          </a:r>
          <a:r>
            <a:rPr lang="en-US" sz="1600" b="1">
              <a:solidFill>
                <a:schemeClr val="accent3"/>
              </a:solidFill>
            </a:rPr>
            <a:t>Melmetal* (Double Iron</a:t>
          </a:r>
          <a:r>
            <a:rPr lang="en-US" sz="1600" b="1" baseline="0">
              <a:solidFill>
                <a:schemeClr val="accent3"/>
              </a:solidFill>
            </a:rPr>
            <a:t> Bash*),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0.07885</cdr:x>
      <cdr:y>0.36113</cdr:y>
    </cdr:from>
    <cdr:to>
      <cdr:x>0.29971</cdr:x>
      <cdr:y>0.42378</cdr:y>
    </cdr:to>
    <cdr:sp macro="" textlink="">
      <cdr:nvSpPr>
        <cdr:cNvPr id="20" name="TextBox 5">
          <a:extLst xmlns:a="http://schemas.openxmlformats.org/drawingml/2006/main">
            <a:ext uri="{FF2B5EF4-FFF2-40B4-BE49-F238E27FC236}">
              <a16:creationId xmlns:a16="http://schemas.microsoft.com/office/drawing/2014/main" id="{42D633F0-7615-2B4F-D62C-B9030311FDB2}"/>
            </a:ext>
          </a:extLst>
        </cdr:cNvPr>
        <cdr:cNvSpPr txBox="1"/>
      </cdr:nvSpPr>
      <cdr:spPr>
        <a:xfrm xmlns:a="http://schemas.openxmlformats.org/drawingml/2006/main" rot="20392824">
          <a:off x="730435" y="3194951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0.17477</cdr:y>
    </cdr:from>
    <cdr:to>
      <cdr:x>0.85374</cdr:x>
      <cdr:y>0.23994</cdr:y>
    </cdr:to>
    <cdr:sp macro="" textlink="">
      <cdr:nvSpPr>
        <cdr:cNvPr id="22" name="TextBox 7">
          <a:extLst xmlns:a="http://schemas.openxmlformats.org/drawingml/2006/main">
            <a:ext uri="{FF2B5EF4-FFF2-40B4-BE49-F238E27FC236}">
              <a16:creationId xmlns:a16="http://schemas.microsoft.com/office/drawing/2014/main" id="{C50F6FE4-5199-DC50-6391-530ED0685DC1}"/>
            </a:ext>
          </a:extLst>
        </cdr:cNvPr>
        <cdr:cNvSpPr txBox="1"/>
      </cdr:nvSpPr>
      <cdr:spPr>
        <a:xfrm xmlns:a="http://schemas.openxmlformats.org/drawingml/2006/main" rot="20812205">
          <a:off x="5283174" y="154622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0.48215</cdr:y>
    </cdr:from>
    <cdr:to>
      <cdr:x>0.85374</cdr:x>
      <cdr:y>0.54732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A0930C3E-E7BE-CE4A-36AA-85DA4451228F}"/>
            </a:ext>
          </a:extLst>
        </cdr:cNvPr>
        <cdr:cNvSpPr txBox="1"/>
      </cdr:nvSpPr>
      <cdr:spPr>
        <a:xfrm xmlns:a="http://schemas.openxmlformats.org/drawingml/2006/main" rot="20710730">
          <a:off x="5283174" y="426560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0.37882</cdr:x>
      <cdr:y>0.58501</cdr:y>
    </cdr:from>
    <cdr:to>
      <cdr:x>0.66224</cdr:x>
      <cdr:y>0.62276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48359">
          <a:off x="3509199" y="5175554"/>
          <a:ext cx="2625430" cy="334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0000"/>
              </a:solidFill>
            </a:rPr>
            <a:t>▲</a:t>
          </a:r>
          <a:r>
            <a:rPr lang="en-US" altLang="zh-CN" sz="1200" b="1">
              <a:solidFill>
                <a:srgbClr val="FF0000"/>
              </a:solidFill>
            </a:rPr>
            <a:t>Mega Scizor,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0.37873</cdr:x>
      <cdr:y>0.66517</cdr:y>
    </cdr:from>
    <cdr:to>
      <cdr:x>0.66215</cdr:x>
      <cdr:y>0.69871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70B8ECB1-8741-8CAE-87C7-145C78D3DD39}"/>
            </a:ext>
          </a:extLst>
        </cdr:cNvPr>
        <cdr:cNvSpPr txBox="1"/>
      </cdr:nvSpPr>
      <cdr:spPr>
        <a:xfrm xmlns:a="http://schemas.openxmlformats.org/drawingml/2006/main" rot="20324876">
          <a:off x="3508413" y="5884782"/>
          <a:ext cx="2625429" cy="296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618DCD"/>
              </a:solidFill>
            </a:rPr>
            <a:t>Mega Steelix</a:t>
          </a:r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0.56901</cdr:x>
      <cdr:y>0.79602</cdr:y>
    </cdr:from>
    <cdr:to>
      <cdr:x>0.70622</cdr:x>
      <cdr:y>0.82748</cdr:y>
    </cdr:to>
    <cdr:sp macro="" textlink="">
      <cdr:nvSpPr>
        <cdr:cNvPr id="52" name="TextBox 14">
          <a:extLst xmlns:a="http://schemas.openxmlformats.org/drawingml/2006/main">
            <a:ext uri="{FF2B5EF4-FFF2-40B4-BE49-F238E27FC236}">
              <a16:creationId xmlns:a16="http://schemas.microsoft.com/office/drawing/2014/main" id="{A4BEEC2B-69F1-6AC4-3C92-FDF4573D786B}"/>
            </a:ext>
          </a:extLst>
        </cdr:cNvPr>
        <cdr:cNvSpPr txBox="1"/>
      </cdr:nvSpPr>
      <cdr:spPr>
        <a:xfrm xmlns:a="http://schemas.openxmlformats.org/drawingml/2006/main" rot="20482353">
          <a:off x="5271022" y="7042411"/>
          <a:ext cx="1271025" cy="278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0.83098</cdr:y>
    </cdr:from>
    <cdr:to>
      <cdr:x>0.85374</cdr:x>
      <cdr:y>0.89614</cdr:y>
    </cdr:to>
    <cdr:sp macro="" textlink="">
      <cdr:nvSpPr>
        <cdr:cNvPr id="55" name="TextBox 15">
          <a:extLst xmlns:a="http://schemas.openxmlformats.org/drawingml/2006/main">
            <a:ext uri="{FF2B5EF4-FFF2-40B4-BE49-F238E27FC236}">
              <a16:creationId xmlns:a16="http://schemas.microsoft.com/office/drawing/2014/main" id="{906B4892-01BE-D3A8-4DBC-63CD2A3F3DDB}"/>
            </a:ext>
          </a:extLst>
        </cdr:cNvPr>
        <cdr:cNvSpPr txBox="1"/>
      </cdr:nvSpPr>
      <cdr:spPr>
        <a:xfrm xmlns:a="http://schemas.openxmlformats.org/drawingml/2006/main" rot="20586372">
          <a:off x="5283174" y="735163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0.44614</cdr:y>
    </cdr:from>
    <cdr:to>
      <cdr:x>0.29971</cdr:x>
      <cdr:y>0.50879</cdr:y>
    </cdr:to>
    <cdr:sp macro="" textlink="">
      <cdr:nvSpPr>
        <cdr:cNvPr id="63" name="TextBox 16">
          <a:extLst xmlns:a="http://schemas.openxmlformats.org/drawingml/2006/main">
            <a:ext uri="{FF2B5EF4-FFF2-40B4-BE49-F238E27FC236}">
              <a16:creationId xmlns:a16="http://schemas.microsoft.com/office/drawing/2014/main" id="{49DD5C89-F65F-7B95-3319-F941F671F14A}"/>
            </a:ext>
          </a:extLst>
        </cdr:cNvPr>
        <cdr:cNvSpPr txBox="1"/>
      </cdr:nvSpPr>
      <cdr:spPr>
        <a:xfrm xmlns:a="http://schemas.openxmlformats.org/drawingml/2006/main" rot="20392824">
          <a:off x="730435" y="3947022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0.07762</cdr:x>
      <cdr:y>0.62489</cdr:y>
    </cdr:from>
    <cdr:to>
      <cdr:x>0.33149</cdr:x>
      <cdr:y>0.68753</cdr:y>
    </cdr:to>
    <cdr:sp macro="" textlink="">
      <cdr:nvSpPr>
        <cdr:cNvPr id="64" name="TextBox 17">
          <a:extLst xmlns:a="http://schemas.openxmlformats.org/drawingml/2006/main">
            <a:ext uri="{FF2B5EF4-FFF2-40B4-BE49-F238E27FC236}">
              <a16:creationId xmlns:a16="http://schemas.microsoft.com/office/drawing/2014/main" id="{5E49B426-956E-F8F7-61E1-EBE5F75A17D6}"/>
            </a:ext>
          </a:extLst>
        </cdr:cNvPr>
        <cdr:cNvSpPr txBox="1"/>
      </cdr:nvSpPr>
      <cdr:spPr>
        <a:xfrm xmlns:a="http://schemas.openxmlformats.org/drawingml/2006/main" rot="20266302">
          <a:off x="719070" y="5528387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0.07746</cdr:x>
      <cdr:y>0.21644</cdr:y>
    </cdr:from>
    <cdr:to>
      <cdr:x>0.95875</cdr:x>
      <cdr:y>0.63318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17550" y="1914872"/>
          <a:ext cx="8163814" cy="3686829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653117">
              <a:moveTo>
                <a:pt x="0" y="1893794"/>
              </a:moveTo>
              <a:lnTo>
                <a:pt x="0" y="3653117"/>
              </a:lnTo>
              <a:lnTo>
                <a:pt x="4123765" y="2370044"/>
              </a:lnTo>
              <a:lnTo>
                <a:pt x="8191500" y="1451161"/>
              </a:lnTo>
              <a:lnTo>
                <a:pt x="8191500" y="0"/>
              </a:lnTo>
              <a:lnTo>
                <a:pt x="4090147" y="801220"/>
              </a:lnTo>
              <a:lnTo>
                <a:pt x="0" y="189379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0.12146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125186" y="5771381"/>
          <a:ext cx="7772901" cy="2618116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799294" h="2594161">
              <a:moveTo>
                <a:pt x="0" y="2582955"/>
              </a:moveTo>
              <a:lnTo>
                <a:pt x="7788088" y="2594161"/>
              </a:lnTo>
              <a:cubicBezTo>
                <a:pt x="7791823" y="1729441"/>
                <a:pt x="7795559" y="864720"/>
                <a:pt x="7799294" y="0"/>
              </a:cubicBezTo>
              <a:lnTo>
                <a:pt x="3697941" y="1053352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0.34458</cdr:x>
      <cdr:y>0.57102</cdr:y>
    </cdr:from>
    <cdr:to>
      <cdr:x>0.69118</cdr:x>
      <cdr:y>0.61295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720134">
          <a:off x="3192062" y="5051789"/>
          <a:ext cx="3210695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0.57019</cdr:x>
      <cdr:y>0.57071</cdr:y>
    </cdr:from>
    <cdr:to>
      <cdr:x>0.73911</cdr:x>
      <cdr:y>0.60846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726686">
          <a:off x="5281995" y="5049058"/>
          <a:ext cx="1564736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0.3256</cdr:y>
    </cdr:from>
    <cdr:to>
      <cdr:x>0.85399</cdr:x>
      <cdr:y>0.39076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710730">
          <a:off x="5285534" y="288056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942160">
          <a:off x="5285533" y="152717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0.49039</cdr:y>
    </cdr:from>
    <cdr:to>
      <cdr:x>0.85399</cdr:x>
      <cdr:y>0.55555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710730">
          <a:off x="5285534" y="433847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0.41605</cdr:x>
      <cdr:y>0.61294</cdr:y>
    </cdr:from>
    <cdr:to>
      <cdr:x>0.94308</cdr:x>
      <cdr:y>0.67811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789818">
          <a:off x="3854055" y="5422711"/>
          <a:ext cx="48821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CC66FF"/>
              </a:solidFill>
            </a:rPr>
            <a:t>▲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C00000"/>
              </a:solidFill>
            </a:rPr>
            <a:t>Excadrill, 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(Double Iron Bash*)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0.4192</cdr:x>
      <cdr:y>0.71091</cdr:y>
    </cdr:from>
    <cdr:to>
      <cdr:x>0.6267</cdr:x>
      <cdr:y>0.74656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555350">
          <a:off x="3883272" y="6289365"/>
          <a:ext cx="1922146" cy="3154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0.80265</cdr:y>
    </cdr:from>
    <cdr:to>
      <cdr:x>0.85399</cdr:x>
      <cdr:y>0.86781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85534" y="7101000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0.57299</cdr:x>
      <cdr:y>0.75485</cdr:y>
    </cdr:from>
    <cdr:to>
      <cdr:x>0.85641</cdr:x>
      <cdr:y>0.82001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307894" y="6678163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0.07643</cdr:x>
      <cdr:y>0.21644</cdr:y>
    </cdr:from>
    <cdr:to>
      <cdr:x>0.95875</cdr:x>
      <cdr:y>0.62726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08026" y="1914841"/>
          <a:ext cx="8173364" cy="3634504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095093 w 8191500"/>
            <a:gd name="connsiteY2" fmla="*/ 2417233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094926 w 8196279"/>
            <a:gd name="connsiteY5" fmla="*/ 801220 h 3601210"/>
            <a:gd name="connsiteX6" fmla="*/ 4779 w 8196279"/>
            <a:gd name="connsiteY6" fmla="*/ 1893794 h 3601210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1893794 h 3601210"/>
            <a:gd name="connsiteX0" fmla="*/ 4779 w 8196279"/>
            <a:gd name="connsiteY0" fmla="*/ 2016485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2016485 h 3601210"/>
            <a:gd name="connsiteX0" fmla="*/ 0 w 8201057"/>
            <a:gd name="connsiteY0" fmla="*/ 2016485 h 3601210"/>
            <a:gd name="connsiteX1" fmla="*/ 4778 w 8201057"/>
            <a:gd name="connsiteY1" fmla="*/ 3601210 h 3601210"/>
            <a:gd name="connsiteX2" fmla="*/ 4104650 w 8201057"/>
            <a:gd name="connsiteY2" fmla="*/ 2417233 h 3601210"/>
            <a:gd name="connsiteX3" fmla="*/ 8201057 w 8201057"/>
            <a:gd name="connsiteY3" fmla="*/ 1451161 h 3601210"/>
            <a:gd name="connsiteX4" fmla="*/ 8201057 w 8201057"/>
            <a:gd name="connsiteY4" fmla="*/ 0 h 3601210"/>
            <a:gd name="connsiteX5" fmla="*/ 4128375 w 8201057"/>
            <a:gd name="connsiteY5" fmla="*/ 881440 h 3601210"/>
            <a:gd name="connsiteX6" fmla="*/ 0 w 8201057"/>
            <a:gd name="connsiteY6" fmla="*/ 2016485 h 36012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57" h="3601210">
              <a:moveTo>
                <a:pt x="0" y="2016485"/>
              </a:moveTo>
              <a:cubicBezTo>
                <a:pt x="1593" y="2544727"/>
                <a:pt x="3185" y="3072968"/>
                <a:pt x="4778" y="3601210"/>
              </a:cubicBezTo>
              <a:lnTo>
                <a:pt x="4104650" y="2417233"/>
              </a:lnTo>
              <a:lnTo>
                <a:pt x="8201057" y="1451161"/>
              </a:lnTo>
              <a:lnTo>
                <a:pt x="8201057" y="0"/>
              </a:lnTo>
              <a:lnTo>
                <a:pt x="4128375" y="881440"/>
              </a:lnTo>
              <a:lnTo>
                <a:pt x="0" y="201648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0.15488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434708" y="5771417"/>
          <a:ext cx="7463357" cy="2618088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64490 w 7799294"/>
            <a:gd name="connsiteY3" fmla="*/ 1213798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3739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23236 h 2594161"/>
            <a:gd name="connsiteX4" fmla="*/ 0 w 7799294"/>
            <a:gd name="connsiteY4" fmla="*/ 2582955 h 2594161"/>
            <a:gd name="connsiteX0" fmla="*/ 0 w 7455230"/>
            <a:gd name="connsiteY0" fmla="*/ 2582955 h 2594161"/>
            <a:gd name="connsiteX1" fmla="*/ 7444024 w 7455230"/>
            <a:gd name="connsiteY1" fmla="*/ 2594161 h 2594161"/>
            <a:gd name="connsiteX2" fmla="*/ 7455230 w 7455230"/>
            <a:gd name="connsiteY2" fmla="*/ 0 h 2594161"/>
            <a:gd name="connsiteX3" fmla="*/ 3353877 w 7455230"/>
            <a:gd name="connsiteY3" fmla="*/ 1223236 h 2594161"/>
            <a:gd name="connsiteX4" fmla="*/ 0 w 7455230"/>
            <a:gd name="connsiteY4" fmla="*/ 2582955 h 2594161"/>
            <a:gd name="connsiteX0" fmla="*/ 0 w 7488681"/>
            <a:gd name="connsiteY0" fmla="*/ 2582955 h 2594161"/>
            <a:gd name="connsiteX1" fmla="*/ 7477475 w 7488681"/>
            <a:gd name="connsiteY1" fmla="*/ 2594161 h 2594161"/>
            <a:gd name="connsiteX2" fmla="*/ 7488681 w 7488681"/>
            <a:gd name="connsiteY2" fmla="*/ 0 h 2594161"/>
            <a:gd name="connsiteX3" fmla="*/ 3387328 w 7488681"/>
            <a:gd name="connsiteY3" fmla="*/ 1223236 h 2594161"/>
            <a:gd name="connsiteX4" fmla="*/ 0 w 7488681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488681" h="2594161">
              <a:moveTo>
                <a:pt x="0" y="2582955"/>
              </a:moveTo>
              <a:lnTo>
                <a:pt x="7477475" y="2594161"/>
              </a:lnTo>
              <a:cubicBezTo>
                <a:pt x="7481210" y="1729441"/>
                <a:pt x="7484946" y="864720"/>
                <a:pt x="7488681" y="0"/>
              </a:cubicBezTo>
              <a:lnTo>
                <a:pt x="3387328" y="1223236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0.25176</cdr:x>
      <cdr:y>0.60981</cdr:y>
    </cdr:from>
    <cdr:to>
      <cdr:x>0.50927</cdr:x>
      <cdr:y>0.65174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495051">
          <a:off x="2332180" y="5395020"/>
          <a:ext cx="2385493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0.27549</cdr:x>
      <cdr:y>0.60518</cdr:y>
    </cdr:from>
    <cdr:to>
      <cdr:x>0.75959</cdr:x>
      <cdr:y>0.64293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68255">
          <a:off x="2551986" y="5354028"/>
          <a:ext cx="4484495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(Double Iron Bash*),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0.34954</cdr:y>
    </cdr:from>
    <cdr:to>
      <cdr:x>0.76941</cdr:x>
      <cdr:y>0.38013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831502">
          <a:off x="5261122" y="3092343"/>
          <a:ext cx="1866322" cy="2706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865883">
          <a:off x="5285574" y="1527166"/>
          <a:ext cx="2625371" cy="576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0.5689</cdr:x>
      <cdr:y>0.50363</cdr:y>
    </cdr:from>
    <cdr:to>
      <cdr:x>0.75675</cdr:x>
      <cdr:y>0.54204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827845">
          <a:off x="5270034" y="4455632"/>
          <a:ext cx="1740138" cy="339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0.29037</cdr:x>
      <cdr:y>0.69538</cdr:y>
    </cdr:from>
    <cdr:to>
      <cdr:x>0.50717</cdr:x>
      <cdr:y>0.73385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360640">
          <a:off x="2689886" y="6151982"/>
          <a:ext cx="2008246" cy="3403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lang="en-US" altLang="zh-CN" sz="1200" b="1">
              <a:solidFill>
                <a:srgbClr val="CC66FF"/>
              </a:solidFill>
            </a:rPr>
            <a:t>Genesect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0.56932</cdr:x>
      <cdr:y>0.68669</cdr:y>
    </cdr:from>
    <cdr:to>
      <cdr:x>0.77682</cdr:x>
      <cdr:y>0.72234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685244">
          <a:off x="5273912" y="6075096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0.56885</cdr:x>
      <cdr:y>0.81469</cdr:y>
    </cdr:from>
    <cdr:to>
      <cdr:x>0.76555</cdr:x>
      <cdr:y>0.85385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69513" y="7207592"/>
          <a:ext cx="1822141" cy="3464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0.57197</cdr:x>
      <cdr:y>0.78096</cdr:y>
    </cdr:from>
    <cdr:to>
      <cdr:x>0.73048</cdr:x>
      <cdr:y>0.82026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298430" y="6909159"/>
          <a:ext cx="1468419" cy="347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0.56726</cdr:x>
      <cdr:y>0.63178</cdr:y>
    </cdr:from>
    <cdr:to>
      <cdr:x>0.77476</cdr:x>
      <cdr:y>0.66743</cdr:y>
    </cdr:to>
    <cdr:sp macro="" textlink="">
      <cdr:nvSpPr>
        <cdr:cNvPr id="13" name="TextBox 10">
          <a:extLst xmlns:a="http://schemas.openxmlformats.org/drawingml/2006/main">
            <a:ext uri="{FF2B5EF4-FFF2-40B4-BE49-F238E27FC236}">
              <a16:creationId xmlns:a16="http://schemas.microsoft.com/office/drawing/2014/main" id="{7FB08A97-A79C-7617-9430-4A33FCB55BA3}"/>
            </a:ext>
          </a:extLst>
        </cdr:cNvPr>
        <cdr:cNvSpPr txBox="1"/>
      </cdr:nvSpPr>
      <cdr:spPr>
        <a:xfrm xmlns:a="http://schemas.openxmlformats.org/drawingml/2006/main" rot="20555350">
          <a:off x="5254863" y="5589319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195710</xdr:colOff>
      <xdr:row>49</xdr:row>
      <xdr:rowOff>160182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08AA57-6CE2-490C-9B0D-A53E9B5E44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195262</xdr:colOff>
      <xdr:row>1</xdr:row>
      <xdr:rowOff>0</xdr:rowOff>
    </xdr:from>
    <xdr:to>
      <xdr:col>52</xdr:col>
      <xdr:colOff>390972</xdr:colOff>
      <xdr:row>49</xdr:row>
      <xdr:rowOff>160182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9743B0-42A9-4673-97C2-6F86D7B1F7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385762</xdr:colOff>
      <xdr:row>1</xdr:row>
      <xdr:rowOff>0</xdr:rowOff>
    </xdr:from>
    <xdr:to>
      <xdr:col>66</xdr:col>
      <xdr:colOff>581472</xdr:colOff>
      <xdr:row>49</xdr:row>
      <xdr:rowOff>160182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6E2E3-C394-4116-8F98-D271889C3D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0.07712</cdr:x>
      <cdr:y>0.20123</cdr:y>
    </cdr:from>
    <cdr:to>
      <cdr:x>0.95882</cdr:x>
      <cdr:y>0.65718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1EB9B414-B68B-2F1C-2510-58150EC16670}"/>
            </a:ext>
          </a:extLst>
        </cdr:cNvPr>
        <cdr:cNvSpPr/>
      </cdr:nvSpPr>
      <cdr:spPr>
        <a:xfrm xmlns:a="http://schemas.openxmlformats.org/drawingml/2006/main">
          <a:off x="714402" y="1780278"/>
          <a:ext cx="8167637" cy="4033782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33837">
              <a:moveTo>
                <a:pt x="4762" y="2228850"/>
              </a:moveTo>
              <a:cubicBezTo>
                <a:pt x="3175" y="2830512"/>
                <a:pt x="1587" y="3432175"/>
                <a:pt x="0" y="4033837"/>
              </a:cubicBezTo>
              <a:lnTo>
                <a:pt x="4105275" y="2471737"/>
              </a:lnTo>
              <a:lnTo>
                <a:pt x="8162925" y="1481137"/>
              </a:lnTo>
              <a:cubicBezTo>
                <a:pt x="8164512" y="987425"/>
                <a:pt x="8166100" y="493712"/>
                <a:pt x="8167687" y="0"/>
              </a:cubicBezTo>
              <a:lnTo>
                <a:pt x="4105275" y="971550"/>
              </a:lnTo>
              <a:lnTo>
                <a:pt x="4762" y="222885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0.07695</cdr:x>
      <cdr:y>0.56741</cdr:y>
    </cdr:from>
    <cdr:to>
      <cdr:x>0.96064</cdr:x>
      <cdr:y>0.94773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2459F570-ED59-94B6-92EC-1866F32E99BA}"/>
            </a:ext>
          </a:extLst>
        </cdr:cNvPr>
        <cdr:cNvSpPr/>
      </cdr:nvSpPr>
      <cdr:spPr>
        <a:xfrm xmlns:a="http://schemas.openxmlformats.org/drawingml/2006/main">
          <a:off x="712788" y="5019874"/>
          <a:ext cx="8186080" cy="3364639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0.26476</cdr:x>
      <cdr:y>0.36981</cdr:y>
    </cdr:from>
    <cdr:to>
      <cdr:x>0.77227</cdr:x>
      <cdr:y>0.41297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681928">
          <a:off x="2452612" y="3271660"/>
          <a:ext cx="4701293" cy="381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A0C0"/>
              </a:solidFill>
            </a:rPr>
            <a:t>Metagross*, </a:t>
          </a:r>
          <a:r>
            <a:rPr lang="en-US" sz="1600" b="1">
              <a:solidFill>
                <a:srgbClr val="FFC000"/>
              </a:solidFill>
            </a:rPr>
            <a:t>Gholdengo† </a:t>
          </a:r>
          <a:r>
            <a:rPr lang="en-US" sz="1200" b="1">
              <a:solidFill>
                <a:srgbClr val="FFC000"/>
              </a:solidFill>
            </a:rPr>
            <a:t>("Metal Claw"†/"Meteor</a:t>
          </a:r>
          <a:r>
            <a:rPr lang="en-US" sz="1200" b="1" baseline="0">
              <a:solidFill>
                <a:srgbClr val="FFC000"/>
              </a:solidFill>
            </a:rPr>
            <a:t> Mash"†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0.74394</cdr:x>
      <cdr:y>0.64937</cdr:y>
    </cdr:from>
    <cdr:to>
      <cdr:x>0.9648</cdr:x>
      <cdr:y>0.71202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A44B1999-FDFE-E210-BC81-1D52C1707A7F}"/>
            </a:ext>
          </a:extLst>
        </cdr:cNvPr>
        <cdr:cNvSpPr txBox="1"/>
      </cdr:nvSpPr>
      <cdr:spPr>
        <a:xfrm xmlns:a="http://schemas.openxmlformats.org/drawingml/2006/main" rot="20532509">
          <a:off x="6891453" y="5745001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0.25092</cdr:x>
      <cdr:y>0.62442</cdr:y>
    </cdr:from>
    <cdr:to>
      <cdr:x>0.79759</cdr:x>
      <cdr:y>0.66635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387766">
          <a:off x="2324382" y="5524234"/>
          <a:ext cx="5064083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chemeClr val="accent3"/>
              </a:solidFill>
            </a:rPr>
            <a:t>▲</a:t>
          </a:r>
          <a:r>
            <a:rPr lang="en-US" sz="1200" b="1">
              <a:solidFill>
                <a:schemeClr val="accent3"/>
              </a:solidFill>
            </a:rPr>
            <a:t>Melmetal* (Thunder Shock/DIB</a:t>
          </a:r>
          <a:r>
            <a:rPr lang="en-US" sz="1200" b="1" baseline="0">
              <a:solidFill>
                <a:schemeClr val="accent3"/>
              </a:solidFill>
            </a:rPr>
            <a:t>*),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0.17477</cdr:y>
    </cdr:from>
    <cdr:to>
      <cdr:x>0.85374</cdr:x>
      <cdr:y>0.23994</cdr:y>
    </cdr:to>
    <cdr:sp macro="" textlink="">
      <cdr:nvSpPr>
        <cdr:cNvPr id="22" name="TextBox 7">
          <a:extLst xmlns:a="http://schemas.openxmlformats.org/drawingml/2006/main">
            <a:ext uri="{FF2B5EF4-FFF2-40B4-BE49-F238E27FC236}">
              <a16:creationId xmlns:a16="http://schemas.microsoft.com/office/drawing/2014/main" id="{C50F6FE4-5199-DC50-6391-530ED0685DC1}"/>
            </a:ext>
          </a:extLst>
        </cdr:cNvPr>
        <cdr:cNvSpPr txBox="1"/>
      </cdr:nvSpPr>
      <cdr:spPr>
        <a:xfrm xmlns:a="http://schemas.openxmlformats.org/drawingml/2006/main" rot="20812205">
          <a:off x="5283174" y="154622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0.48538</cdr:y>
    </cdr:from>
    <cdr:to>
      <cdr:x>0.85374</cdr:x>
      <cdr:y>0.55055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A0930C3E-E7BE-CE4A-36AA-85DA4451228F}"/>
            </a:ext>
          </a:extLst>
        </cdr:cNvPr>
        <cdr:cNvSpPr txBox="1"/>
      </cdr:nvSpPr>
      <cdr:spPr>
        <a:xfrm xmlns:a="http://schemas.openxmlformats.org/drawingml/2006/main" rot="20710730">
          <a:off x="5283165" y="4294147"/>
          <a:ext cx="2625464" cy="576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0.37882</cdr:x>
      <cdr:y>0.58501</cdr:y>
    </cdr:from>
    <cdr:to>
      <cdr:x>0.66224</cdr:x>
      <cdr:y>0.62276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48359">
          <a:off x="3509203" y="5175573"/>
          <a:ext cx="2625464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0000"/>
              </a:solidFill>
            </a:rPr>
            <a:t>▲</a:t>
          </a:r>
          <a:r>
            <a:rPr lang="en-US" altLang="zh-CN" sz="1200" b="1">
              <a:solidFill>
                <a:srgbClr val="FF0000"/>
              </a:solidFill>
            </a:rPr>
            <a:t>Mega Scizor,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0.37873</cdr:x>
      <cdr:y>0.66517</cdr:y>
    </cdr:from>
    <cdr:to>
      <cdr:x>0.66215</cdr:x>
      <cdr:y>0.69871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70B8ECB1-8741-8CAE-87C7-145C78D3DD39}"/>
            </a:ext>
          </a:extLst>
        </cdr:cNvPr>
        <cdr:cNvSpPr txBox="1"/>
      </cdr:nvSpPr>
      <cdr:spPr>
        <a:xfrm xmlns:a="http://schemas.openxmlformats.org/drawingml/2006/main" rot="20324876">
          <a:off x="3508413" y="5884782"/>
          <a:ext cx="2625429" cy="296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618DCD"/>
              </a:solidFill>
            </a:rPr>
            <a:t>Mega Steelix</a:t>
          </a:r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0.56901</cdr:x>
      <cdr:y>0.79602</cdr:y>
    </cdr:from>
    <cdr:to>
      <cdr:x>0.70622</cdr:x>
      <cdr:y>0.82748</cdr:y>
    </cdr:to>
    <cdr:sp macro="" textlink="">
      <cdr:nvSpPr>
        <cdr:cNvPr id="52" name="TextBox 14">
          <a:extLst xmlns:a="http://schemas.openxmlformats.org/drawingml/2006/main">
            <a:ext uri="{FF2B5EF4-FFF2-40B4-BE49-F238E27FC236}">
              <a16:creationId xmlns:a16="http://schemas.microsoft.com/office/drawing/2014/main" id="{A4BEEC2B-69F1-6AC4-3C92-FDF4573D786B}"/>
            </a:ext>
          </a:extLst>
        </cdr:cNvPr>
        <cdr:cNvSpPr txBox="1"/>
      </cdr:nvSpPr>
      <cdr:spPr>
        <a:xfrm xmlns:a="http://schemas.openxmlformats.org/drawingml/2006/main" rot="20482353">
          <a:off x="5271022" y="7042411"/>
          <a:ext cx="1271025" cy="278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0.83098</cdr:y>
    </cdr:from>
    <cdr:to>
      <cdr:x>0.85374</cdr:x>
      <cdr:y>0.89614</cdr:y>
    </cdr:to>
    <cdr:sp macro="" textlink="">
      <cdr:nvSpPr>
        <cdr:cNvPr id="55" name="TextBox 15">
          <a:extLst xmlns:a="http://schemas.openxmlformats.org/drawingml/2006/main">
            <a:ext uri="{FF2B5EF4-FFF2-40B4-BE49-F238E27FC236}">
              <a16:creationId xmlns:a16="http://schemas.microsoft.com/office/drawing/2014/main" id="{906B4892-01BE-D3A8-4DBC-63CD2A3F3DDB}"/>
            </a:ext>
          </a:extLst>
        </cdr:cNvPr>
        <cdr:cNvSpPr txBox="1"/>
      </cdr:nvSpPr>
      <cdr:spPr>
        <a:xfrm xmlns:a="http://schemas.openxmlformats.org/drawingml/2006/main" rot="20586372">
          <a:off x="5283174" y="735163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0.44614</cdr:y>
    </cdr:from>
    <cdr:to>
      <cdr:x>0.29971</cdr:x>
      <cdr:y>0.50879</cdr:y>
    </cdr:to>
    <cdr:sp macro="" textlink="">
      <cdr:nvSpPr>
        <cdr:cNvPr id="63" name="TextBox 16">
          <a:extLst xmlns:a="http://schemas.openxmlformats.org/drawingml/2006/main">
            <a:ext uri="{FF2B5EF4-FFF2-40B4-BE49-F238E27FC236}">
              <a16:creationId xmlns:a16="http://schemas.microsoft.com/office/drawing/2014/main" id="{49DD5C89-F65F-7B95-3319-F941F671F14A}"/>
            </a:ext>
          </a:extLst>
        </cdr:cNvPr>
        <cdr:cNvSpPr txBox="1"/>
      </cdr:nvSpPr>
      <cdr:spPr>
        <a:xfrm xmlns:a="http://schemas.openxmlformats.org/drawingml/2006/main" rot="20392824">
          <a:off x="730435" y="3947022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0.07762</cdr:x>
      <cdr:y>0.62489</cdr:y>
    </cdr:from>
    <cdr:to>
      <cdr:x>0.33149</cdr:x>
      <cdr:y>0.68753</cdr:y>
    </cdr:to>
    <cdr:sp macro="" textlink="">
      <cdr:nvSpPr>
        <cdr:cNvPr id="64" name="TextBox 17">
          <a:extLst xmlns:a="http://schemas.openxmlformats.org/drawingml/2006/main">
            <a:ext uri="{FF2B5EF4-FFF2-40B4-BE49-F238E27FC236}">
              <a16:creationId xmlns:a16="http://schemas.microsoft.com/office/drawing/2014/main" id="{5E49B426-956E-F8F7-61E1-EBE5F75A17D6}"/>
            </a:ext>
          </a:extLst>
        </cdr:cNvPr>
        <cdr:cNvSpPr txBox="1"/>
      </cdr:nvSpPr>
      <cdr:spPr>
        <a:xfrm xmlns:a="http://schemas.openxmlformats.org/drawingml/2006/main" rot="20266302">
          <a:off x="719070" y="5528387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0.24166</cdr:x>
      <cdr:y>0.43924</cdr:y>
    </cdr:from>
    <cdr:to>
      <cdr:x>0.78833</cdr:x>
      <cdr:y>0.48117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9DD329E7-7C31-65C5-BAB3-1CE9D204846E}"/>
            </a:ext>
          </a:extLst>
        </cdr:cNvPr>
        <cdr:cNvSpPr txBox="1"/>
      </cdr:nvSpPr>
      <cdr:spPr>
        <a:xfrm xmlns:a="http://schemas.openxmlformats.org/drawingml/2006/main" rot="20643726">
          <a:off x="2238657" y="3885934"/>
          <a:ext cx="5064083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3"/>
              </a:solidFill>
            </a:rPr>
            <a:t>Melmetal† </a:t>
          </a:r>
          <a:r>
            <a:rPr lang="en-US" sz="1200" b="1">
              <a:solidFill>
                <a:schemeClr val="accent3"/>
              </a:solidFill>
            </a:rPr>
            <a:t>("Metal Claw"†/DIB</a:t>
          </a:r>
          <a:r>
            <a:rPr lang="en-US" sz="1200" b="1" baseline="0">
              <a:solidFill>
                <a:schemeClr val="accent3"/>
              </a:solidFill>
            </a:rPr>
            <a:t>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0.26527</cdr:x>
      <cdr:y>0.49416</cdr:y>
    </cdr:from>
    <cdr:to>
      <cdr:x>0.77278</cdr:x>
      <cdr:y>0.53732</cdr:y>
    </cdr:to>
    <cdr:sp macro="" textlink="">
      <cdr:nvSpPr>
        <cdr:cNvPr id="5" name="TextBox 6">
          <a:extLst xmlns:a="http://schemas.openxmlformats.org/drawingml/2006/main">
            <a:ext uri="{FF2B5EF4-FFF2-40B4-BE49-F238E27FC236}">
              <a16:creationId xmlns:a16="http://schemas.microsoft.com/office/drawing/2014/main" id="{C64CE6F3-5455-02AE-DA14-679C4B72BB4A}"/>
            </a:ext>
          </a:extLst>
        </cdr:cNvPr>
        <cdr:cNvSpPr txBox="1"/>
      </cdr:nvSpPr>
      <cdr:spPr>
        <a:xfrm xmlns:a="http://schemas.openxmlformats.org/drawingml/2006/main" rot="20536824">
          <a:off x="2457373" y="4371798"/>
          <a:ext cx="4701293" cy="381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FC000"/>
              </a:solidFill>
            </a:rPr>
            <a:t>Gholdengo† </a:t>
          </a:r>
          <a:r>
            <a:rPr lang="en-US" sz="1200" b="1">
              <a:solidFill>
                <a:srgbClr val="FFC000"/>
              </a:solidFill>
            </a:rPr>
            <a:t>(Hex/"Meteor</a:t>
          </a:r>
          <a:r>
            <a:rPr lang="en-US" sz="1200" b="1" baseline="0">
              <a:solidFill>
                <a:srgbClr val="FFC000"/>
              </a:solidFill>
            </a:rPr>
            <a:t> Mash"†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0.07488</cdr:x>
      <cdr:y>0.24495</cdr:y>
    </cdr:from>
    <cdr:to>
      <cdr:x>0.31618</cdr:x>
      <cdr:y>0.43227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F050B15F-FD49-4B2E-4CCB-7C36CD2DCA53}"/>
            </a:ext>
          </a:extLst>
        </cdr:cNvPr>
        <cdr:cNvSpPr txBox="1"/>
      </cdr:nvSpPr>
      <cdr:spPr>
        <a:xfrm xmlns:a="http://schemas.openxmlformats.org/drawingml/2006/main">
          <a:off x="693677" y="2167071"/>
          <a:ext cx="2235261" cy="16572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"Meteor Mash" is an optimistic estimate for Gholdengo's signature move, Make It Rain.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"Metal Claw" is an estimate for a HYPOTHETICAL steel-type fast move. This is VERY UNLIKELY to happen, especially for Gholdengo.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0.07746</cdr:x>
      <cdr:y>0.21644</cdr:y>
    </cdr:from>
    <cdr:to>
      <cdr:x>0.95875</cdr:x>
      <cdr:y>0.63318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17550" y="1914872"/>
          <a:ext cx="8163814" cy="3686829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653117">
              <a:moveTo>
                <a:pt x="0" y="1893794"/>
              </a:moveTo>
              <a:lnTo>
                <a:pt x="0" y="3653117"/>
              </a:lnTo>
              <a:lnTo>
                <a:pt x="4123765" y="2370044"/>
              </a:lnTo>
              <a:lnTo>
                <a:pt x="8191500" y="1451161"/>
              </a:lnTo>
              <a:lnTo>
                <a:pt x="8191500" y="0"/>
              </a:lnTo>
              <a:lnTo>
                <a:pt x="4090147" y="801220"/>
              </a:lnTo>
              <a:lnTo>
                <a:pt x="0" y="189379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0.12146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125186" y="5771381"/>
          <a:ext cx="7772901" cy="2618116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799294" h="2594161">
              <a:moveTo>
                <a:pt x="0" y="2582955"/>
              </a:moveTo>
              <a:lnTo>
                <a:pt x="7788088" y="2594161"/>
              </a:lnTo>
              <a:cubicBezTo>
                <a:pt x="7791823" y="1729441"/>
                <a:pt x="7795559" y="864720"/>
                <a:pt x="7799294" y="0"/>
              </a:cubicBezTo>
              <a:lnTo>
                <a:pt x="3697941" y="1053352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0.34458</cdr:x>
      <cdr:y>0.57102</cdr:y>
    </cdr:from>
    <cdr:to>
      <cdr:x>0.69118</cdr:x>
      <cdr:y>0.61295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720134">
          <a:off x="3192062" y="5051789"/>
          <a:ext cx="3210695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0.57019</cdr:x>
      <cdr:y>0.57071</cdr:y>
    </cdr:from>
    <cdr:to>
      <cdr:x>0.73911</cdr:x>
      <cdr:y>0.60846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726686">
          <a:off x="5281995" y="5049058"/>
          <a:ext cx="1564736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942160">
          <a:off x="5285533" y="152717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0.49362</cdr:y>
    </cdr:from>
    <cdr:to>
      <cdr:x>0.85399</cdr:x>
      <cdr:y>0.55878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710730">
          <a:off x="5285574" y="4367047"/>
          <a:ext cx="2625371" cy="576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0.39086</cdr:x>
      <cdr:y>0.62747</cdr:y>
    </cdr:from>
    <cdr:to>
      <cdr:x>0.91789</cdr:x>
      <cdr:y>0.69264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789818">
          <a:off x="3620720" y="5551256"/>
          <a:ext cx="4882148" cy="576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CC66FF"/>
              </a:solidFill>
            </a:rPr>
            <a:t>▲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C00000"/>
              </a:solidFill>
            </a:rPr>
            <a:t>Excadrill,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(Thunder Shock/DIB*)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0.4192</cdr:x>
      <cdr:y>0.71091</cdr:y>
    </cdr:from>
    <cdr:to>
      <cdr:x>0.6267</cdr:x>
      <cdr:y>0.74656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555350">
          <a:off x="3883272" y="6289365"/>
          <a:ext cx="1922146" cy="3154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0.80265</cdr:y>
    </cdr:from>
    <cdr:to>
      <cdr:x>0.85399</cdr:x>
      <cdr:y>0.86781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85534" y="7101000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0.57299</cdr:x>
      <cdr:y>0.75485</cdr:y>
    </cdr:from>
    <cdr:to>
      <cdr:x>0.85641</cdr:x>
      <cdr:y>0.82001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307894" y="6678163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0.6769</cdr:y>
    </cdr:from>
    <cdr:to>
      <cdr:x>0.33174</cdr:x>
      <cdr:y>0.73955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427565">
          <a:off x="721441" y="5988553"/>
          <a:ext cx="2351635" cy="5542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0.26507</cdr:x>
      <cdr:y>0.37018</cdr:y>
    </cdr:from>
    <cdr:to>
      <cdr:x>0.77258</cdr:x>
      <cdr:y>0.41335</cdr:y>
    </cdr:to>
    <cdr:sp macro="" textlink="">
      <cdr:nvSpPr>
        <cdr:cNvPr id="13" name="TextBox 6">
          <a:extLst xmlns:a="http://schemas.openxmlformats.org/drawingml/2006/main">
            <a:ext uri="{FF2B5EF4-FFF2-40B4-BE49-F238E27FC236}">
              <a16:creationId xmlns:a16="http://schemas.microsoft.com/office/drawing/2014/main" id="{2F55AB8C-66AB-CB16-2434-C2CA44F5B28E}"/>
            </a:ext>
          </a:extLst>
        </cdr:cNvPr>
        <cdr:cNvSpPr txBox="1"/>
      </cdr:nvSpPr>
      <cdr:spPr>
        <a:xfrm xmlns:a="http://schemas.openxmlformats.org/drawingml/2006/main" rot="20720254">
          <a:off x="2455503" y="3275013"/>
          <a:ext cx="4701293" cy="381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A0C0"/>
              </a:solidFill>
            </a:rPr>
            <a:t>Metagross*, </a:t>
          </a:r>
          <a:r>
            <a:rPr lang="en-US" sz="1600" b="1">
              <a:solidFill>
                <a:srgbClr val="FFC000"/>
              </a:solidFill>
            </a:rPr>
            <a:t>Gholdengo† </a:t>
          </a:r>
          <a:r>
            <a:rPr lang="en-US" sz="1200" b="1">
              <a:solidFill>
                <a:srgbClr val="FFC000"/>
              </a:solidFill>
            </a:rPr>
            <a:t>("Metal Claw"†/"Meteor</a:t>
          </a:r>
          <a:r>
            <a:rPr lang="en-US" sz="1200" b="1" baseline="0">
              <a:solidFill>
                <a:srgbClr val="FFC000"/>
              </a:solidFill>
            </a:rPr>
            <a:t> Mash"†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0.20392</cdr:x>
      <cdr:y>0.48171</cdr:y>
    </cdr:from>
    <cdr:to>
      <cdr:x>0.85845</cdr:x>
      <cdr:y>0.52364</cdr:y>
    </cdr:to>
    <cdr:sp macro="" textlink="">
      <cdr:nvSpPr>
        <cdr:cNvPr id="14" name="TextBox 4">
          <a:extLst xmlns:a="http://schemas.openxmlformats.org/drawingml/2006/main">
            <a:ext uri="{FF2B5EF4-FFF2-40B4-BE49-F238E27FC236}">
              <a16:creationId xmlns:a16="http://schemas.microsoft.com/office/drawing/2014/main" id="{5342C20A-FBE5-8913-DBD8-CC62C6EBAE2B}"/>
            </a:ext>
          </a:extLst>
        </cdr:cNvPr>
        <cdr:cNvSpPr txBox="1"/>
      </cdr:nvSpPr>
      <cdr:spPr>
        <a:xfrm xmlns:a="http://schemas.openxmlformats.org/drawingml/2006/main" rot="20742537">
          <a:off x="1888971" y="4261691"/>
          <a:ext cx="6063260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3"/>
              </a:solidFill>
            </a:rPr>
            <a:t>Melmetal† </a:t>
          </a:r>
          <a:r>
            <a:rPr lang="en-US" sz="1200" b="1">
              <a:solidFill>
                <a:schemeClr val="accent3"/>
              </a:solidFill>
            </a:rPr>
            <a:t>("Metal Claw"†/DIB</a:t>
          </a:r>
          <a:r>
            <a:rPr lang="en-US" sz="1200" b="1" baseline="0">
              <a:solidFill>
                <a:schemeClr val="accent3"/>
              </a:solidFill>
            </a:rPr>
            <a:t>*),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Gholdengo†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(Hex/"Meteor Mash"†)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0.25736</cdr:x>
      <cdr:y>0.48485</cdr:y>
    </cdr:from>
    <cdr:to>
      <cdr:x>0.76487</cdr:x>
      <cdr:y>0.52801</cdr:y>
    </cdr:to>
    <cdr:sp macro="" textlink="">
      <cdr:nvSpPr>
        <cdr:cNvPr id="17" name="TextBox 6">
          <a:extLst xmlns:a="http://schemas.openxmlformats.org/drawingml/2006/main">
            <a:ext uri="{FF2B5EF4-FFF2-40B4-BE49-F238E27FC236}">
              <a16:creationId xmlns:a16="http://schemas.microsoft.com/office/drawing/2014/main" id="{066A978C-DBD9-5EE2-8D0D-36F49085501F}"/>
            </a:ext>
          </a:extLst>
        </cdr:cNvPr>
        <cdr:cNvSpPr txBox="1"/>
      </cdr:nvSpPr>
      <cdr:spPr>
        <a:xfrm xmlns:a="http://schemas.openxmlformats.org/drawingml/2006/main" rot="20536824">
          <a:off x="2384066" y="4289426"/>
          <a:ext cx="4701293" cy="381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0.07489</cdr:x>
      <cdr:y>0.22645</cdr:y>
    </cdr:from>
    <cdr:to>
      <cdr:x>0.31619</cdr:x>
      <cdr:y>0.41377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BC1723C1-A8A4-9D50-10B9-526A149660A9}"/>
            </a:ext>
          </a:extLst>
        </cdr:cNvPr>
        <cdr:cNvSpPr txBox="1"/>
      </cdr:nvSpPr>
      <cdr:spPr>
        <a:xfrm xmlns:a="http://schemas.openxmlformats.org/drawingml/2006/main">
          <a:off x="693737" y="2003425"/>
          <a:ext cx="2235261" cy="16572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"Meteor Mash" is an optimistic estimate for Gholdengo's signature move, Make It Rain.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"Metal Claw" is an estimate for a HYPOTHETICAL steel-type fast move. This is VERY UNLIKELY to happen, especially for Gholdengo.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0.07643</cdr:x>
      <cdr:y>0.21644</cdr:y>
    </cdr:from>
    <cdr:to>
      <cdr:x>0.95875</cdr:x>
      <cdr:y>0.62726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08010" y="1914841"/>
          <a:ext cx="8173380" cy="3634517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095093 w 8191500"/>
            <a:gd name="connsiteY2" fmla="*/ 2417233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094926 w 8196279"/>
            <a:gd name="connsiteY5" fmla="*/ 801220 h 3601210"/>
            <a:gd name="connsiteX6" fmla="*/ 4779 w 8196279"/>
            <a:gd name="connsiteY6" fmla="*/ 1893794 h 3601210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1893794 h 3601210"/>
            <a:gd name="connsiteX0" fmla="*/ 4779 w 8196279"/>
            <a:gd name="connsiteY0" fmla="*/ 2016485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2016485 h 3601210"/>
            <a:gd name="connsiteX0" fmla="*/ 0 w 8201057"/>
            <a:gd name="connsiteY0" fmla="*/ 2016485 h 3601210"/>
            <a:gd name="connsiteX1" fmla="*/ 4778 w 8201057"/>
            <a:gd name="connsiteY1" fmla="*/ 3601210 h 3601210"/>
            <a:gd name="connsiteX2" fmla="*/ 4104650 w 8201057"/>
            <a:gd name="connsiteY2" fmla="*/ 2417233 h 3601210"/>
            <a:gd name="connsiteX3" fmla="*/ 8201057 w 8201057"/>
            <a:gd name="connsiteY3" fmla="*/ 1451161 h 3601210"/>
            <a:gd name="connsiteX4" fmla="*/ 8201057 w 8201057"/>
            <a:gd name="connsiteY4" fmla="*/ 0 h 3601210"/>
            <a:gd name="connsiteX5" fmla="*/ 4128375 w 8201057"/>
            <a:gd name="connsiteY5" fmla="*/ 881440 h 3601210"/>
            <a:gd name="connsiteX6" fmla="*/ 0 w 8201057"/>
            <a:gd name="connsiteY6" fmla="*/ 2016485 h 36012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57" h="3601210">
              <a:moveTo>
                <a:pt x="0" y="2016485"/>
              </a:moveTo>
              <a:cubicBezTo>
                <a:pt x="1593" y="2544727"/>
                <a:pt x="3185" y="3072968"/>
                <a:pt x="4778" y="3601210"/>
              </a:cubicBezTo>
              <a:lnTo>
                <a:pt x="4104650" y="2417233"/>
              </a:lnTo>
              <a:lnTo>
                <a:pt x="8201057" y="1451161"/>
              </a:lnTo>
              <a:lnTo>
                <a:pt x="8201057" y="0"/>
              </a:lnTo>
              <a:lnTo>
                <a:pt x="4128375" y="881440"/>
              </a:lnTo>
              <a:lnTo>
                <a:pt x="0" y="201648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0.15488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434708" y="5771417"/>
          <a:ext cx="7463357" cy="2618088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64490 w 7799294"/>
            <a:gd name="connsiteY3" fmla="*/ 1213798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3739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23236 h 2594161"/>
            <a:gd name="connsiteX4" fmla="*/ 0 w 7799294"/>
            <a:gd name="connsiteY4" fmla="*/ 2582955 h 2594161"/>
            <a:gd name="connsiteX0" fmla="*/ 0 w 7455230"/>
            <a:gd name="connsiteY0" fmla="*/ 2582955 h 2594161"/>
            <a:gd name="connsiteX1" fmla="*/ 7444024 w 7455230"/>
            <a:gd name="connsiteY1" fmla="*/ 2594161 h 2594161"/>
            <a:gd name="connsiteX2" fmla="*/ 7455230 w 7455230"/>
            <a:gd name="connsiteY2" fmla="*/ 0 h 2594161"/>
            <a:gd name="connsiteX3" fmla="*/ 3353877 w 7455230"/>
            <a:gd name="connsiteY3" fmla="*/ 1223236 h 2594161"/>
            <a:gd name="connsiteX4" fmla="*/ 0 w 7455230"/>
            <a:gd name="connsiteY4" fmla="*/ 2582955 h 2594161"/>
            <a:gd name="connsiteX0" fmla="*/ 0 w 7488681"/>
            <a:gd name="connsiteY0" fmla="*/ 2582955 h 2594161"/>
            <a:gd name="connsiteX1" fmla="*/ 7477475 w 7488681"/>
            <a:gd name="connsiteY1" fmla="*/ 2594161 h 2594161"/>
            <a:gd name="connsiteX2" fmla="*/ 7488681 w 7488681"/>
            <a:gd name="connsiteY2" fmla="*/ 0 h 2594161"/>
            <a:gd name="connsiteX3" fmla="*/ 3387328 w 7488681"/>
            <a:gd name="connsiteY3" fmla="*/ 1223236 h 2594161"/>
            <a:gd name="connsiteX4" fmla="*/ 0 w 7488681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488681" h="2594161">
              <a:moveTo>
                <a:pt x="0" y="2582955"/>
              </a:moveTo>
              <a:lnTo>
                <a:pt x="7477475" y="2594161"/>
              </a:lnTo>
              <a:cubicBezTo>
                <a:pt x="7481210" y="1729441"/>
                <a:pt x="7484946" y="864720"/>
                <a:pt x="7488681" y="0"/>
              </a:cubicBezTo>
              <a:lnTo>
                <a:pt x="3387328" y="1223236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0.25176</cdr:x>
      <cdr:y>0.60981</cdr:y>
    </cdr:from>
    <cdr:to>
      <cdr:x>0.50927</cdr:x>
      <cdr:y>0.65174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495051">
          <a:off x="2332180" y="5395020"/>
          <a:ext cx="2385493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0.27549</cdr:x>
      <cdr:y>0.61056</cdr:y>
    </cdr:from>
    <cdr:to>
      <cdr:x>0.75959</cdr:x>
      <cdr:y>0.64831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68255">
          <a:off x="2552004" y="5401641"/>
          <a:ext cx="4484466" cy="333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(Thunder Shock/DIB*),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865883">
          <a:off x="5285574" y="1527166"/>
          <a:ext cx="2625371" cy="576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0.5689</cdr:x>
      <cdr:y>0.50363</cdr:y>
    </cdr:from>
    <cdr:to>
      <cdr:x>0.75675</cdr:x>
      <cdr:y>0.54204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827845">
          <a:off x="5270034" y="4455632"/>
          <a:ext cx="1740138" cy="339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0.29037</cdr:x>
      <cdr:y>0.69538</cdr:y>
    </cdr:from>
    <cdr:to>
      <cdr:x>0.50717</cdr:x>
      <cdr:y>0.73385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360640">
          <a:off x="2689886" y="6151982"/>
          <a:ext cx="2008246" cy="3403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lang="en-US" altLang="zh-CN" sz="1200" b="1">
              <a:solidFill>
                <a:srgbClr val="CC66FF"/>
              </a:solidFill>
            </a:rPr>
            <a:t>Genesect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0.56932</cdr:x>
      <cdr:y>0.68669</cdr:y>
    </cdr:from>
    <cdr:to>
      <cdr:x>0.77682</cdr:x>
      <cdr:y>0.72234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685244">
          <a:off x="5273912" y="6075096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0.56885</cdr:x>
      <cdr:y>0.81469</cdr:y>
    </cdr:from>
    <cdr:to>
      <cdr:x>0.76555</cdr:x>
      <cdr:y>0.85385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69513" y="7207592"/>
          <a:ext cx="1822141" cy="3464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0.57197</cdr:x>
      <cdr:y>0.78096</cdr:y>
    </cdr:from>
    <cdr:to>
      <cdr:x>0.73048</cdr:x>
      <cdr:y>0.82026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298430" y="6909159"/>
          <a:ext cx="1468419" cy="347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0.56726</cdr:x>
      <cdr:y>0.63178</cdr:y>
    </cdr:from>
    <cdr:to>
      <cdr:x>0.77476</cdr:x>
      <cdr:y>0.66743</cdr:y>
    </cdr:to>
    <cdr:sp macro="" textlink="">
      <cdr:nvSpPr>
        <cdr:cNvPr id="13" name="TextBox 10">
          <a:extLst xmlns:a="http://schemas.openxmlformats.org/drawingml/2006/main">
            <a:ext uri="{FF2B5EF4-FFF2-40B4-BE49-F238E27FC236}">
              <a16:creationId xmlns:a16="http://schemas.microsoft.com/office/drawing/2014/main" id="{7FB08A97-A79C-7617-9430-4A33FCB55BA3}"/>
            </a:ext>
          </a:extLst>
        </cdr:cNvPr>
        <cdr:cNvSpPr txBox="1"/>
      </cdr:nvSpPr>
      <cdr:spPr>
        <a:xfrm xmlns:a="http://schemas.openxmlformats.org/drawingml/2006/main" rot="20555350">
          <a:off x="5254863" y="5589319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0.27073</cdr:x>
      <cdr:y>0.37611</cdr:y>
    </cdr:from>
    <cdr:to>
      <cdr:x>0.77823</cdr:x>
      <cdr:y>0.41927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3E0942D3-CF08-8DEA-C2A8-4EEB89A5566A}"/>
            </a:ext>
          </a:extLst>
        </cdr:cNvPr>
        <cdr:cNvSpPr txBox="1"/>
      </cdr:nvSpPr>
      <cdr:spPr>
        <a:xfrm xmlns:a="http://schemas.openxmlformats.org/drawingml/2006/main" rot="20711444">
          <a:off x="2507892" y="3327400"/>
          <a:ext cx="4701293" cy="381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A0C0"/>
              </a:solidFill>
            </a:rPr>
            <a:t>Metagross*, </a:t>
          </a:r>
          <a:r>
            <a:rPr lang="en-US" sz="1600" b="1">
              <a:solidFill>
                <a:srgbClr val="FFC000"/>
              </a:solidFill>
            </a:rPr>
            <a:t>Gholdengo† </a:t>
          </a:r>
          <a:r>
            <a:rPr lang="en-US" sz="1200" b="1">
              <a:solidFill>
                <a:srgbClr val="FFC000"/>
              </a:solidFill>
            </a:rPr>
            <a:t>("Metal Claw"†/"Meteor</a:t>
          </a:r>
          <a:r>
            <a:rPr lang="en-US" sz="1200" b="1" baseline="0">
              <a:solidFill>
                <a:srgbClr val="FFC000"/>
              </a:solidFill>
            </a:rPr>
            <a:t> Mash"†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0.24763</cdr:x>
      <cdr:y>0.45684</cdr:y>
    </cdr:from>
    <cdr:to>
      <cdr:x>0.7943</cdr:x>
      <cdr:y>0.49877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483DA775-7D77-E8D9-CE8C-1F1DDB12DE72}"/>
            </a:ext>
          </a:extLst>
        </cdr:cNvPr>
        <cdr:cNvSpPr txBox="1"/>
      </cdr:nvSpPr>
      <cdr:spPr>
        <a:xfrm xmlns:a="http://schemas.openxmlformats.org/drawingml/2006/main" rot="20727224">
          <a:off x="2293938" y="4041688"/>
          <a:ext cx="5064083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3"/>
              </a:solidFill>
            </a:rPr>
            <a:t>Melmetal† </a:t>
          </a:r>
          <a:r>
            <a:rPr lang="en-US" sz="1200" b="1">
              <a:solidFill>
                <a:schemeClr val="accent3"/>
              </a:solidFill>
            </a:rPr>
            <a:t>("Metal Claw"†/DIB</a:t>
          </a:r>
          <a:r>
            <a:rPr lang="en-US" sz="1200" b="1" baseline="0">
              <a:solidFill>
                <a:schemeClr val="accent3"/>
              </a:solidFill>
            </a:rPr>
            <a:t>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0.27124</cdr:x>
      <cdr:y>0.50261</cdr:y>
    </cdr:from>
    <cdr:to>
      <cdr:x>0.77875</cdr:x>
      <cdr:y>0.54578</cdr:y>
    </cdr:to>
    <cdr:sp macro="" textlink="">
      <cdr:nvSpPr>
        <cdr:cNvPr id="18" name="TextBox 6">
          <a:extLst xmlns:a="http://schemas.openxmlformats.org/drawingml/2006/main">
            <a:ext uri="{FF2B5EF4-FFF2-40B4-BE49-F238E27FC236}">
              <a16:creationId xmlns:a16="http://schemas.microsoft.com/office/drawing/2014/main" id="{71FCF21D-DC05-CD26-2A75-D677359D8EE6}"/>
            </a:ext>
          </a:extLst>
        </cdr:cNvPr>
        <cdr:cNvSpPr txBox="1"/>
      </cdr:nvSpPr>
      <cdr:spPr>
        <a:xfrm xmlns:a="http://schemas.openxmlformats.org/drawingml/2006/main" rot="20609412">
          <a:off x="2512653" y="4446587"/>
          <a:ext cx="4701293" cy="381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FC000"/>
              </a:solidFill>
            </a:rPr>
            <a:t>Gholdengo† </a:t>
          </a:r>
          <a:r>
            <a:rPr lang="en-US" sz="1200" b="1">
              <a:solidFill>
                <a:srgbClr val="FFC000"/>
              </a:solidFill>
            </a:rPr>
            <a:t>(Hex/"Meteor</a:t>
          </a:r>
          <a:r>
            <a:rPr lang="en-US" sz="1200" b="1" baseline="0">
              <a:solidFill>
                <a:srgbClr val="FFC000"/>
              </a:solidFill>
            </a:rPr>
            <a:t> Mash"†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0.07643</cdr:x>
      <cdr:y>0.2313</cdr:y>
    </cdr:from>
    <cdr:to>
      <cdr:x>0.31773</cdr:x>
      <cdr:y>0.41862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BC1723C1-A8A4-9D50-10B9-526A149660A9}"/>
            </a:ext>
          </a:extLst>
        </cdr:cNvPr>
        <cdr:cNvSpPr txBox="1"/>
      </cdr:nvSpPr>
      <cdr:spPr>
        <a:xfrm xmlns:a="http://schemas.openxmlformats.org/drawingml/2006/main">
          <a:off x="708025" y="2046288"/>
          <a:ext cx="2235261" cy="16572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"Meteor Mash" is an optimistic estimate for Gholdengo's signature move, Make It Rain.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A0C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"Metal Claw" is an estimate for a HYPOTHETICAL steel-type fast move. This is VERY UNLIKELY to happen, especially for Gholdengo.</a:t>
          </a: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195710</xdr:colOff>
      <xdr:row>49</xdr:row>
      <xdr:rowOff>160182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934B55-940E-4A78-9CA9-C4192EB52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195262</xdr:colOff>
      <xdr:row>1</xdr:row>
      <xdr:rowOff>0</xdr:rowOff>
    </xdr:from>
    <xdr:to>
      <xdr:col>52</xdr:col>
      <xdr:colOff>390972</xdr:colOff>
      <xdr:row>49</xdr:row>
      <xdr:rowOff>160182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C9E546-E187-4407-803A-1BAAF8E33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385762</xdr:colOff>
      <xdr:row>1</xdr:row>
      <xdr:rowOff>0</xdr:rowOff>
    </xdr:from>
    <xdr:to>
      <xdr:col>66</xdr:col>
      <xdr:colOff>581472</xdr:colOff>
      <xdr:row>49</xdr:row>
      <xdr:rowOff>160182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F21252-185A-4141-A26F-EBBAE25A8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0.07712</cdr:x>
      <cdr:y>0.20123</cdr:y>
    </cdr:from>
    <cdr:to>
      <cdr:x>0.95882</cdr:x>
      <cdr:y>0.65718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1EB9B414-B68B-2F1C-2510-58150EC16670}"/>
            </a:ext>
          </a:extLst>
        </cdr:cNvPr>
        <cdr:cNvSpPr/>
      </cdr:nvSpPr>
      <cdr:spPr>
        <a:xfrm xmlns:a="http://schemas.openxmlformats.org/drawingml/2006/main">
          <a:off x="714358" y="1780273"/>
          <a:ext cx="8167695" cy="4033762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33837">
              <a:moveTo>
                <a:pt x="4762" y="2228850"/>
              </a:moveTo>
              <a:cubicBezTo>
                <a:pt x="3175" y="2830512"/>
                <a:pt x="1587" y="3432175"/>
                <a:pt x="0" y="4033837"/>
              </a:cubicBezTo>
              <a:lnTo>
                <a:pt x="4105275" y="2471737"/>
              </a:lnTo>
              <a:lnTo>
                <a:pt x="8162925" y="1481137"/>
              </a:lnTo>
              <a:cubicBezTo>
                <a:pt x="8164512" y="987425"/>
                <a:pt x="8166100" y="493712"/>
                <a:pt x="8167687" y="0"/>
              </a:cubicBezTo>
              <a:lnTo>
                <a:pt x="4105275" y="971550"/>
              </a:lnTo>
              <a:lnTo>
                <a:pt x="4762" y="222885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0.07695</cdr:x>
      <cdr:y>0.56741</cdr:y>
    </cdr:from>
    <cdr:to>
      <cdr:x>0.96064</cdr:x>
      <cdr:y>0.94773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2459F570-ED59-94B6-92EC-1866F32E99BA}"/>
            </a:ext>
          </a:extLst>
        </cdr:cNvPr>
        <cdr:cNvSpPr/>
      </cdr:nvSpPr>
      <cdr:spPr>
        <a:xfrm xmlns:a="http://schemas.openxmlformats.org/drawingml/2006/main">
          <a:off x="712788" y="5019874"/>
          <a:ext cx="8186080" cy="3364639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0.57247</cdr:x>
      <cdr:y>0.32082</cdr:y>
    </cdr:from>
    <cdr:to>
      <cdr:x>0.85759</cdr:x>
      <cdr:y>0.38569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710730">
          <a:off x="5289160" y="282499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0.74394</cdr:x>
      <cdr:y>0.64937</cdr:y>
    </cdr:from>
    <cdr:to>
      <cdr:x>0.9648</cdr:x>
      <cdr:y>0.71202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A44B1999-FDFE-E210-BC81-1D52C1707A7F}"/>
            </a:ext>
          </a:extLst>
        </cdr:cNvPr>
        <cdr:cNvSpPr txBox="1"/>
      </cdr:nvSpPr>
      <cdr:spPr>
        <a:xfrm xmlns:a="http://schemas.openxmlformats.org/drawingml/2006/main" rot="20532509">
          <a:off x="6891453" y="5745001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0.23241</cdr:x>
      <cdr:y>0.63088</cdr:y>
    </cdr:from>
    <cdr:to>
      <cdr:x>0.77908</cdr:x>
      <cdr:y>0.67281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387766">
          <a:off x="2152888" y="5581425"/>
          <a:ext cx="5064172" cy="3709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3"/>
              </a:solidFill>
            </a:rPr>
            <a:t>▲</a:t>
          </a:r>
          <a:r>
            <a:rPr lang="en-US" sz="1600" b="1">
              <a:solidFill>
                <a:schemeClr val="accent3"/>
              </a:solidFill>
            </a:rPr>
            <a:t>Melmetal* (Double Iron</a:t>
          </a:r>
          <a:r>
            <a:rPr lang="en-US" sz="1600" b="1" baseline="0">
              <a:solidFill>
                <a:schemeClr val="accent3"/>
              </a:solidFill>
            </a:rPr>
            <a:t> Bash*),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0.07885</cdr:x>
      <cdr:y>0.36113</cdr:y>
    </cdr:from>
    <cdr:to>
      <cdr:x>0.29971</cdr:x>
      <cdr:y>0.42378</cdr:y>
    </cdr:to>
    <cdr:sp macro="" textlink="">
      <cdr:nvSpPr>
        <cdr:cNvPr id="20" name="TextBox 5">
          <a:extLst xmlns:a="http://schemas.openxmlformats.org/drawingml/2006/main">
            <a:ext uri="{FF2B5EF4-FFF2-40B4-BE49-F238E27FC236}">
              <a16:creationId xmlns:a16="http://schemas.microsoft.com/office/drawing/2014/main" id="{42D633F0-7615-2B4F-D62C-B9030311FDB2}"/>
            </a:ext>
          </a:extLst>
        </cdr:cNvPr>
        <cdr:cNvSpPr txBox="1"/>
      </cdr:nvSpPr>
      <cdr:spPr>
        <a:xfrm xmlns:a="http://schemas.openxmlformats.org/drawingml/2006/main" rot="20392824">
          <a:off x="730435" y="3194951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0.17477</cdr:y>
    </cdr:from>
    <cdr:to>
      <cdr:x>0.85374</cdr:x>
      <cdr:y>0.23994</cdr:y>
    </cdr:to>
    <cdr:sp macro="" textlink="">
      <cdr:nvSpPr>
        <cdr:cNvPr id="22" name="TextBox 7">
          <a:extLst xmlns:a="http://schemas.openxmlformats.org/drawingml/2006/main">
            <a:ext uri="{FF2B5EF4-FFF2-40B4-BE49-F238E27FC236}">
              <a16:creationId xmlns:a16="http://schemas.microsoft.com/office/drawing/2014/main" id="{C50F6FE4-5199-DC50-6391-530ED0685DC1}"/>
            </a:ext>
          </a:extLst>
        </cdr:cNvPr>
        <cdr:cNvSpPr txBox="1"/>
      </cdr:nvSpPr>
      <cdr:spPr>
        <a:xfrm xmlns:a="http://schemas.openxmlformats.org/drawingml/2006/main" rot="20812205">
          <a:off x="5283174" y="154622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0.48215</cdr:y>
    </cdr:from>
    <cdr:to>
      <cdr:x>0.85374</cdr:x>
      <cdr:y>0.54732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A0930C3E-E7BE-CE4A-36AA-85DA4451228F}"/>
            </a:ext>
          </a:extLst>
        </cdr:cNvPr>
        <cdr:cNvSpPr txBox="1"/>
      </cdr:nvSpPr>
      <cdr:spPr>
        <a:xfrm xmlns:a="http://schemas.openxmlformats.org/drawingml/2006/main" rot="20710730">
          <a:off x="5283174" y="426560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0.37882</cdr:x>
      <cdr:y>0.58501</cdr:y>
    </cdr:from>
    <cdr:to>
      <cdr:x>0.66224</cdr:x>
      <cdr:y>0.62276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48359">
          <a:off x="3509199" y="5175554"/>
          <a:ext cx="2625430" cy="334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0000"/>
              </a:solidFill>
            </a:rPr>
            <a:t>▲</a:t>
          </a:r>
          <a:r>
            <a:rPr lang="en-US" altLang="zh-CN" sz="1200" b="1">
              <a:solidFill>
                <a:srgbClr val="FF0000"/>
              </a:solidFill>
            </a:rPr>
            <a:t>Mega Scizor,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0.37873</cdr:x>
      <cdr:y>0.66517</cdr:y>
    </cdr:from>
    <cdr:to>
      <cdr:x>0.66215</cdr:x>
      <cdr:y>0.69871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70B8ECB1-8741-8CAE-87C7-145C78D3DD39}"/>
            </a:ext>
          </a:extLst>
        </cdr:cNvPr>
        <cdr:cNvSpPr txBox="1"/>
      </cdr:nvSpPr>
      <cdr:spPr>
        <a:xfrm xmlns:a="http://schemas.openxmlformats.org/drawingml/2006/main" rot="20324876">
          <a:off x="3508413" y="5884782"/>
          <a:ext cx="2625429" cy="296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618DCD"/>
              </a:solidFill>
            </a:rPr>
            <a:t>Mega Steelix</a:t>
          </a:r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0.56901</cdr:x>
      <cdr:y>0.79602</cdr:y>
    </cdr:from>
    <cdr:to>
      <cdr:x>0.70622</cdr:x>
      <cdr:y>0.82748</cdr:y>
    </cdr:to>
    <cdr:sp macro="" textlink="">
      <cdr:nvSpPr>
        <cdr:cNvPr id="52" name="TextBox 14">
          <a:extLst xmlns:a="http://schemas.openxmlformats.org/drawingml/2006/main">
            <a:ext uri="{FF2B5EF4-FFF2-40B4-BE49-F238E27FC236}">
              <a16:creationId xmlns:a16="http://schemas.microsoft.com/office/drawing/2014/main" id="{A4BEEC2B-69F1-6AC4-3C92-FDF4573D786B}"/>
            </a:ext>
          </a:extLst>
        </cdr:cNvPr>
        <cdr:cNvSpPr txBox="1"/>
      </cdr:nvSpPr>
      <cdr:spPr>
        <a:xfrm xmlns:a="http://schemas.openxmlformats.org/drawingml/2006/main" rot="20482353">
          <a:off x="5271022" y="7042411"/>
          <a:ext cx="1271025" cy="2782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0.83098</cdr:y>
    </cdr:from>
    <cdr:to>
      <cdr:x>0.85374</cdr:x>
      <cdr:y>0.89614</cdr:y>
    </cdr:to>
    <cdr:sp macro="" textlink="">
      <cdr:nvSpPr>
        <cdr:cNvPr id="55" name="TextBox 15">
          <a:extLst xmlns:a="http://schemas.openxmlformats.org/drawingml/2006/main">
            <a:ext uri="{FF2B5EF4-FFF2-40B4-BE49-F238E27FC236}">
              <a16:creationId xmlns:a16="http://schemas.microsoft.com/office/drawing/2014/main" id="{906B4892-01BE-D3A8-4DBC-63CD2A3F3DDB}"/>
            </a:ext>
          </a:extLst>
        </cdr:cNvPr>
        <cdr:cNvSpPr txBox="1"/>
      </cdr:nvSpPr>
      <cdr:spPr>
        <a:xfrm xmlns:a="http://schemas.openxmlformats.org/drawingml/2006/main" rot="20586372">
          <a:off x="5283174" y="735163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0.44614</cdr:y>
    </cdr:from>
    <cdr:to>
      <cdr:x>0.29971</cdr:x>
      <cdr:y>0.50879</cdr:y>
    </cdr:to>
    <cdr:sp macro="" textlink="">
      <cdr:nvSpPr>
        <cdr:cNvPr id="63" name="TextBox 16">
          <a:extLst xmlns:a="http://schemas.openxmlformats.org/drawingml/2006/main">
            <a:ext uri="{FF2B5EF4-FFF2-40B4-BE49-F238E27FC236}">
              <a16:creationId xmlns:a16="http://schemas.microsoft.com/office/drawing/2014/main" id="{49DD5C89-F65F-7B95-3319-F941F671F14A}"/>
            </a:ext>
          </a:extLst>
        </cdr:cNvPr>
        <cdr:cNvSpPr txBox="1"/>
      </cdr:nvSpPr>
      <cdr:spPr>
        <a:xfrm xmlns:a="http://schemas.openxmlformats.org/drawingml/2006/main" rot="20392824">
          <a:off x="730435" y="3947022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0.07762</cdr:x>
      <cdr:y>0.62489</cdr:y>
    </cdr:from>
    <cdr:to>
      <cdr:x>0.33149</cdr:x>
      <cdr:y>0.68753</cdr:y>
    </cdr:to>
    <cdr:sp macro="" textlink="">
      <cdr:nvSpPr>
        <cdr:cNvPr id="64" name="TextBox 17">
          <a:extLst xmlns:a="http://schemas.openxmlformats.org/drawingml/2006/main">
            <a:ext uri="{FF2B5EF4-FFF2-40B4-BE49-F238E27FC236}">
              <a16:creationId xmlns:a16="http://schemas.microsoft.com/office/drawing/2014/main" id="{5E49B426-956E-F8F7-61E1-EBE5F75A17D6}"/>
            </a:ext>
          </a:extLst>
        </cdr:cNvPr>
        <cdr:cNvSpPr txBox="1"/>
      </cdr:nvSpPr>
      <cdr:spPr>
        <a:xfrm xmlns:a="http://schemas.openxmlformats.org/drawingml/2006/main" rot="20266302">
          <a:off x="719070" y="5528387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0.07746</cdr:x>
      <cdr:y>0.21644</cdr:y>
    </cdr:from>
    <cdr:to>
      <cdr:x>0.95875</cdr:x>
      <cdr:y>0.63318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17550" y="1914872"/>
          <a:ext cx="8163814" cy="3686829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653117">
              <a:moveTo>
                <a:pt x="0" y="1893794"/>
              </a:moveTo>
              <a:lnTo>
                <a:pt x="0" y="3653117"/>
              </a:lnTo>
              <a:lnTo>
                <a:pt x="4123765" y="2370044"/>
              </a:lnTo>
              <a:lnTo>
                <a:pt x="8191500" y="1451161"/>
              </a:lnTo>
              <a:lnTo>
                <a:pt x="8191500" y="0"/>
              </a:lnTo>
              <a:lnTo>
                <a:pt x="4090147" y="801220"/>
              </a:lnTo>
              <a:lnTo>
                <a:pt x="0" y="189379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0.12146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125186" y="5771381"/>
          <a:ext cx="7772901" cy="2618116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799294" h="2594161">
              <a:moveTo>
                <a:pt x="0" y="2582955"/>
              </a:moveTo>
              <a:lnTo>
                <a:pt x="7788088" y="2594161"/>
              </a:lnTo>
              <a:cubicBezTo>
                <a:pt x="7791823" y="1729441"/>
                <a:pt x="7795559" y="864720"/>
                <a:pt x="7799294" y="0"/>
              </a:cubicBezTo>
              <a:lnTo>
                <a:pt x="3697941" y="1053352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0.34458</cdr:x>
      <cdr:y>0.57102</cdr:y>
    </cdr:from>
    <cdr:to>
      <cdr:x>0.69118</cdr:x>
      <cdr:y>0.61295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720134">
          <a:off x="3192062" y="5051789"/>
          <a:ext cx="3210695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0.57019</cdr:x>
      <cdr:y>0.57071</cdr:y>
    </cdr:from>
    <cdr:to>
      <cdr:x>0.73911</cdr:x>
      <cdr:y>0.60846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726686">
          <a:off x="5281995" y="5049058"/>
          <a:ext cx="1564736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0.3256</cdr:y>
    </cdr:from>
    <cdr:to>
      <cdr:x>0.85399</cdr:x>
      <cdr:y>0.39076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710730">
          <a:off x="5285534" y="2880562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942160">
          <a:off x="5285533" y="152717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0.49039</cdr:y>
    </cdr:from>
    <cdr:to>
      <cdr:x>0.85399</cdr:x>
      <cdr:y>0.55555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710730">
          <a:off x="5285534" y="433847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0.41605</cdr:x>
      <cdr:y>0.61294</cdr:y>
    </cdr:from>
    <cdr:to>
      <cdr:x>0.94308</cdr:x>
      <cdr:y>0.67811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789818">
          <a:off x="3854055" y="5422711"/>
          <a:ext cx="48821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CC66FF"/>
              </a:solidFill>
            </a:rPr>
            <a:t>▲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C00000"/>
              </a:solidFill>
            </a:rPr>
            <a:t>Excadrill, 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(Double Iron Bash*)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0.4192</cdr:x>
      <cdr:y>0.71091</cdr:y>
    </cdr:from>
    <cdr:to>
      <cdr:x>0.6267</cdr:x>
      <cdr:y>0.74656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555350">
          <a:off x="3883272" y="6289365"/>
          <a:ext cx="1922146" cy="3154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0.80265</cdr:y>
    </cdr:from>
    <cdr:to>
      <cdr:x>0.85399</cdr:x>
      <cdr:y>0.86781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85534" y="7101000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0.57299</cdr:x>
      <cdr:y>0.75485</cdr:y>
    </cdr:from>
    <cdr:to>
      <cdr:x>0.85641</cdr:x>
      <cdr:y>0.82001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307894" y="6678163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0.07643</cdr:x>
      <cdr:y>0.21644</cdr:y>
    </cdr:from>
    <cdr:to>
      <cdr:x>0.95875</cdr:x>
      <cdr:y>0.62726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2776998A-6E4D-BF84-6687-E0176274BD0D}"/>
            </a:ext>
          </a:extLst>
        </cdr:cNvPr>
        <cdr:cNvSpPr/>
      </cdr:nvSpPr>
      <cdr:spPr>
        <a:xfrm xmlns:a="http://schemas.openxmlformats.org/drawingml/2006/main">
          <a:off x="708026" y="1914841"/>
          <a:ext cx="8173364" cy="3634504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095093 w 8191500"/>
            <a:gd name="connsiteY2" fmla="*/ 2417233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094926 w 8196279"/>
            <a:gd name="connsiteY5" fmla="*/ 801220 h 3601210"/>
            <a:gd name="connsiteX6" fmla="*/ 4779 w 8196279"/>
            <a:gd name="connsiteY6" fmla="*/ 1893794 h 3601210"/>
            <a:gd name="connsiteX0" fmla="*/ 4779 w 8196279"/>
            <a:gd name="connsiteY0" fmla="*/ 1893794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1893794 h 3601210"/>
            <a:gd name="connsiteX0" fmla="*/ 4779 w 8196279"/>
            <a:gd name="connsiteY0" fmla="*/ 2016485 h 3601210"/>
            <a:gd name="connsiteX1" fmla="*/ 0 w 8196279"/>
            <a:gd name="connsiteY1" fmla="*/ 3601210 h 3601210"/>
            <a:gd name="connsiteX2" fmla="*/ 4099872 w 8196279"/>
            <a:gd name="connsiteY2" fmla="*/ 2417233 h 3601210"/>
            <a:gd name="connsiteX3" fmla="*/ 8196279 w 8196279"/>
            <a:gd name="connsiteY3" fmla="*/ 1451161 h 3601210"/>
            <a:gd name="connsiteX4" fmla="*/ 8196279 w 8196279"/>
            <a:gd name="connsiteY4" fmla="*/ 0 h 3601210"/>
            <a:gd name="connsiteX5" fmla="*/ 4123597 w 8196279"/>
            <a:gd name="connsiteY5" fmla="*/ 881440 h 3601210"/>
            <a:gd name="connsiteX6" fmla="*/ 4779 w 8196279"/>
            <a:gd name="connsiteY6" fmla="*/ 2016485 h 3601210"/>
            <a:gd name="connsiteX0" fmla="*/ 0 w 8201057"/>
            <a:gd name="connsiteY0" fmla="*/ 2016485 h 3601210"/>
            <a:gd name="connsiteX1" fmla="*/ 4778 w 8201057"/>
            <a:gd name="connsiteY1" fmla="*/ 3601210 h 3601210"/>
            <a:gd name="connsiteX2" fmla="*/ 4104650 w 8201057"/>
            <a:gd name="connsiteY2" fmla="*/ 2417233 h 3601210"/>
            <a:gd name="connsiteX3" fmla="*/ 8201057 w 8201057"/>
            <a:gd name="connsiteY3" fmla="*/ 1451161 h 3601210"/>
            <a:gd name="connsiteX4" fmla="*/ 8201057 w 8201057"/>
            <a:gd name="connsiteY4" fmla="*/ 0 h 3601210"/>
            <a:gd name="connsiteX5" fmla="*/ 4128375 w 8201057"/>
            <a:gd name="connsiteY5" fmla="*/ 881440 h 3601210"/>
            <a:gd name="connsiteX6" fmla="*/ 0 w 8201057"/>
            <a:gd name="connsiteY6" fmla="*/ 2016485 h 36012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57" h="3601210">
              <a:moveTo>
                <a:pt x="0" y="2016485"/>
              </a:moveTo>
              <a:cubicBezTo>
                <a:pt x="1593" y="2544727"/>
                <a:pt x="3185" y="3072968"/>
                <a:pt x="4778" y="3601210"/>
              </a:cubicBezTo>
              <a:lnTo>
                <a:pt x="4104650" y="2417233"/>
              </a:lnTo>
              <a:lnTo>
                <a:pt x="8201057" y="1451161"/>
              </a:lnTo>
              <a:lnTo>
                <a:pt x="8201057" y="0"/>
              </a:lnTo>
              <a:lnTo>
                <a:pt x="4128375" y="881440"/>
              </a:lnTo>
              <a:lnTo>
                <a:pt x="0" y="201648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0.15488</cdr:x>
      <cdr:y>0.65236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434708" y="5771417"/>
          <a:ext cx="7463357" cy="2618088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64490 w 7799294"/>
            <a:gd name="connsiteY3" fmla="*/ 1213798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3739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23236 h 2594161"/>
            <a:gd name="connsiteX4" fmla="*/ 0 w 7799294"/>
            <a:gd name="connsiteY4" fmla="*/ 2582955 h 2594161"/>
            <a:gd name="connsiteX0" fmla="*/ 0 w 7455230"/>
            <a:gd name="connsiteY0" fmla="*/ 2582955 h 2594161"/>
            <a:gd name="connsiteX1" fmla="*/ 7444024 w 7455230"/>
            <a:gd name="connsiteY1" fmla="*/ 2594161 h 2594161"/>
            <a:gd name="connsiteX2" fmla="*/ 7455230 w 7455230"/>
            <a:gd name="connsiteY2" fmla="*/ 0 h 2594161"/>
            <a:gd name="connsiteX3" fmla="*/ 3353877 w 7455230"/>
            <a:gd name="connsiteY3" fmla="*/ 1223236 h 2594161"/>
            <a:gd name="connsiteX4" fmla="*/ 0 w 7455230"/>
            <a:gd name="connsiteY4" fmla="*/ 2582955 h 2594161"/>
            <a:gd name="connsiteX0" fmla="*/ 0 w 7488681"/>
            <a:gd name="connsiteY0" fmla="*/ 2582955 h 2594161"/>
            <a:gd name="connsiteX1" fmla="*/ 7477475 w 7488681"/>
            <a:gd name="connsiteY1" fmla="*/ 2594161 h 2594161"/>
            <a:gd name="connsiteX2" fmla="*/ 7488681 w 7488681"/>
            <a:gd name="connsiteY2" fmla="*/ 0 h 2594161"/>
            <a:gd name="connsiteX3" fmla="*/ 3387328 w 7488681"/>
            <a:gd name="connsiteY3" fmla="*/ 1223236 h 2594161"/>
            <a:gd name="connsiteX4" fmla="*/ 0 w 7488681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488681" h="2594161">
              <a:moveTo>
                <a:pt x="0" y="2582955"/>
              </a:moveTo>
              <a:lnTo>
                <a:pt x="7477475" y="2594161"/>
              </a:lnTo>
              <a:cubicBezTo>
                <a:pt x="7481210" y="1729441"/>
                <a:pt x="7484946" y="864720"/>
                <a:pt x="7488681" y="0"/>
              </a:cubicBezTo>
              <a:lnTo>
                <a:pt x="3387328" y="1223236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Melmetal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0.25176</cdr:x>
      <cdr:y>0.60981</cdr:y>
    </cdr:from>
    <cdr:to>
      <cdr:x>0.50927</cdr:x>
      <cdr:y>0.65174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495051">
          <a:off x="2332180" y="5395020"/>
          <a:ext cx="2385493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0.27549</cdr:x>
      <cdr:y>0.60518</cdr:y>
    </cdr:from>
    <cdr:to>
      <cdr:x>0.75959</cdr:x>
      <cdr:y>0.64293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68255">
          <a:off x="2551986" y="5354028"/>
          <a:ext cx="4484495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 (Double Iron Bash*),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0.70108</cdr:y>
    </cdr:from>
    <cdr:to>
      <cdr:x>0.96505</cdr:x>
      <cdr:y>0.76372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3" y="6202407"/>
          <a:ext cx="204594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0.07911</cdr:x>
      <cdr:y>0.33741</cdr:y>
    </cdr:from>
    <cdr:to>
      <cdr:x>0.29997</cdr:x>
      <cdr:y>0.40006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732795" y="2985083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0.34954</cdr:y>
    </cdr:from>
    <cdr:to>
      <cdr:x>0.76941</cdr:x>
      <cdr:y>0.38013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831502">
          <a:off x="5261122" y="3092343"/>
          <a:ext cx="1866322" cy="2706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0.17262</cdr:y>
    </cdr:from>
    <cdr:to>
      <cdr:x>0.85399</cdr:x>
      <cdr:y>0.23778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0865883">
          <a:off x="5285574" y="1527166"/>
          <a:ext cx="2625371" cy="576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0.5689</cdr:x>
      <cdr:y>0.50363</cdr:y>
    </cdr:from>
    <cdr:to>
      <cdr:x>0.75675</cdr:x>
      <cdr:y>0.54204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827845">
          <a:off x="5270034" y="4455632"/>
          <a:ext cx="1740138" cy="339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0.29037</cdr:x>
      <cdr:y>0.69538</cdr:y>
    </cdr:from>
    <cdr:to>
      <cdr:x>0.50717</cdr:x>
      <cdr:y>0.73385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360640">
          <a:off x="2689886" y="6151982"/>
          <a:ext cx="2008246" cy="3403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lang="en-US" altLang="zh-CN" sz="1200" b="1">
              <a:solidFill>
                <a:srgbClr val="CC66FF"/>
              </a:solidFill>
            </a:rPr>
            <a:t>Genesect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0.56932</cdr:x>
      <cdr:y>0.68669</cdr:y>
    </cdr:from>
    <cdr:to>
      <cdr:x>0.77682</cdr:x>
      <cdr:y>0.72234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685244">
          <a:off x="5273912" y="6075096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0.56885</cdr:x>
      <cdr:y>0.81469</cdr:y>
    </cdr:from>
    <cdr:to>
      <cdr:x>0.76555</cdr:x>
      <cdr:y>0.85385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710730">
          <a:off x="5269513" y="7207592"/>
          <a:ext cx="1822141" cy="3464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0.57197</cdr:x>
      <cdr:y>0.78096</cdr:y>
    </cdr:from>
    <cdr:to>
      <cdr:x>0.73048</cdr:x>
      <cdr:y>0.82026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665239">
          <a:off x="5298430" y="6909159"/>
          <a:ext cx="1468419" cy="347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0.61715</cdr:y>
    </cdr:from>
    <cdr:to>
      <cdr:x>0.33174</cdr:x>
      <cdr:y>0.6798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30" y="5459934"/>
          <a:ext cx="2351670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0.08054</cdr:x>
      <cdr:y>0.43801</cdr:y>
    </cdr:from>
    <cdr:to>
      <cdr:x>0.3014</cdr:x>
      <cdr:y>0.50066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554505">
          <a:off x="746124" y="3875087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0.56726</cdr:x>
      <cdr:y>0.63178</cdr:y>
    </cdr:from>
    <cdr:to>
      <cdr:x>0.77476</cdr:x>
      <cdr:y>0.66743</cdr:y>
    </cdr:to>
    <cdr:sp macro="" textlink="">
      <cdr:nvSpPr>
        <cdr:cNvPr id="13" name="TextBox 10">
          <a:extLst xmlns:a="http://schemas.openxmlformats.org/drawingml/2006/main">
            <a:ext uri="{FF2B5EF4-FFF2-40B4-BE49-F238E27FC236}">
              <a16:creationId xmlns:a16="http://schemas.microsoft.com/office/drawing/2014/main" id="{7FB08A97-A79C-7617-9430-4A33FCB55BA3}"/>
            </a:ext>
          </a:extLst>
        </cdr:cNvPr>
        <cdr:cNvSpPr txBox="1"/>
      </cdr:nvSpPr>
      <cdr:spPr>
        <a:xfrm xmlns:a="http://schemas.openxmlformats.org/drawingml/2006/main" rot="20555350">
          <a:off x="5254863" y="5589319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195710</xdr:colOff>
      <xdr:row>49</xdr:row>
      <xdr:rowOff>160182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601DA-265D-4CFA-B5FB-E76B9E019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0.07675</cdr:x>
      <cdr:y>0.22627</cdr:y>
    </cdr:from>
    <cdr:to>
      <cdr:x>0.96281</cdr:x>
      <cdr:y>0.61582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1B7E6104-8C59-C14D-347C-954E6E0BDDD2}"/>
            </a:ext>
          </a:extLst>
        </cdr:cNvPr>
        <cdr:cNvSpPr/>
      </cdr:nvSpPr>
      <cdr:spPr>
        <a:xfrm xmlns:a="http://schemas.openxmlformats.org/drawingml/2006/main">
          <a:off x="709133" y="1992444"/>
          <a:ext cx="8186541" cy="3430138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  <a:gd name="connsiteX0" fmla="*/ 4762 w 8163006"/>
            <a:gd name="connsiteY0" fmla="*/ 2002943 h 3807930"/>
            <a:gd name="connsiteX1" fmla="*/ 0 w 8163006"/>
            <a:gd name="connsiteY1" fmla="*/ 3807930 h 3807930"/>
            <a:gd name="connsiteX2" fmla="*/ 4105275 w 8163006"/>
            <a:gd name="connsiteY2" fmla="*/ 2245830 h 3807930"/>
            <a:gd name="connsiteX3" fmla="*/ 8162925 w 8163006"/>
            <a:gd name="connsiteY3" fmla="*/ 1255230 h 3807930"/>
            <a:gd name="connsiteX4" fmla="*/ 8143955 w 8163006"/>
            <a:gd name="connsiteY4" fmla="*/ 0 h 3807930"/>
            <a:gd name="connsiteX5" fmla="*/ 4105275 w 8163006"/>
            <a:gd name="connsiteY5" fmla="*/ 745643 h 3807930"/>
            <a:gd name="connsiteX6" fmla="*/ 4762 w 8163006"/>
            <a:gd name="connsiteY6" fmla="*/ 2002943 h 3807930"/>
            <a:gd name="connsiteX0" fmla="*/ 4762 w 8163136"/>
            <a:gd name="connsiteY0" fmla="*/ 2007749 h 3812736"/>
            <a:gd name="connsiteX1" fmla="*/ 0 w 8163136"/>
            <a:gd name="connsiteY1" fmla="*/ 3812736 h 3812736"/>
            <a:gd name="connsiteX2" fmla="*/ 4105275 w 8163136"/>
            <a:gd name="connsiteY2" fmla="*/ 2250636 h 3812736"/>
            <a:gd name="connsiteX3" fmla="*/ 8162925 w 8163136"/>
            <a:gd name="connsiteY3" fmla="*/ 1260036 h 3812736"/>
            <a:gd name="connsiteX4" fmla="*/ 8158194 w 8163136"/>
            <a:gd name="connsiteY4" fmla="*/ 0 h 3812736"/>
            <a:gd name="connsiteX5" fmla="*/ 4105275 w 8163136"/>
            <a:gd name="connsiteY5" fmla="*/ 750449 h 3812736"/>
            <a:gd name="connsiteX6" fmla="*/ 4762 w 8163136"/>
            <a:gd name="connsiteY6" fmla="*/ 2007749 h 3812736"/>
            <a:gd name="connsiteX0" fmla="*/ 460 w 8158834"/>
            <a:gd name="connsiteY0" fmla="*/ 2007749 h 3461858"/>
            <a:gd name="connsiteX1" fmla="*/ 444 w 8158834"/>
            <a:gd name="connsiteY1" fmla="*/ 3461858 h 3461858"/>
            <a:gd name="connsiteX2" fmla="*/ 4100973 w 8158834"/>
            <a:gd name="connsiteY2" fmla="*/ 2250636 h 3461858"/>
            <a:gd name="connsiteX3" fmla="*/ 8158623 w 8158834"/>
            <a:gd name="connsiteY3" fmla="*/ 1260036 h 3461858"/>
            <a:gd name="connsiteX4" fmla="*/ 8153892 w 8158834"/>
            <a:gd name="connsiteY4" fmla="*/ 0 h 3461858"/>
            <a:gd name="connsiteX5" fmla="*/ 4100973 w 8158834"/>
            <a:gd name="connsiteY5" fmla="*/ 750449 h 3461858"/>
            <a:gd name="connsiteX6" fmla="*/ 460 w 8158834"/>
            <a:gd name="connsiteY6" fmla="*/ 2007749 h 3461858"/>
            <a:gd name="connsiteX0" fmla="*/ 460 w 8158834"/>
            <a:gd name="connsiteY0" fmla="*/ 2007749 h 3461858"/>
            <a:gd name="connsiteX1" fmla="*/ 444 w 8158834"/>
            <a:gd name="connsiteY1" fmla="*/ 3461858 h 3461858"/>
            <a:gd name="connsiteX2" fmla="*/ 4081988 w 8158834"/>
            <a:gd name="connsiteY2" fmla="*/ 2164118 h 3461858"/>
            <a:gd name="connsiteX3" fmla="*/ 8158623 w 8158834"/>
            <a:gd name="connsiteY3" fmla="*/ 1260036 h 3461858"/>
            <a:gd name="connsiteX4" fmla="*/ 8153892 w 8158834"/>
            <a:gd name="connsiteY4" fmla="*/ 0 h 3461858"/>
            <a:gd name="connsiteX5" fmla="*/ 4100973 w 8158834"/>
            <a:gd name="connsiteY5" fmla="*/ 750449 h 3461858"/>
            <a:gd name="connsiteX6" fmla="*/ 460 w 8158834"/>
            <a:gd name="connsiteY6" fmla="*/ 2007749 h 346185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834" h="3461858">
              <a:moveTo>
                <a:pt x="460" y="2007749"/>
              </a:moveTo>
              <a:cubicBezTo>
                <a:pt x="-1127" y="2609411"/>
                <a:pt x="2031" y="2860196"/>
                <a:pt x="444" y="3461858"/>
              </a:cubicBezTo>
              <a:lnTo>
                <a:pt x="4081988" y="2164118"/>
              </a:lnTo>
              <a:lnTo>
                <a:pt x="8158623" y="1260036"/>
              </a:lnTo>
              <a:cubicBezTo>
                <a:pt x="8160210" y="766324"/>
                <a:pt x="8152305" y="493712"/>
                <a:pt x="8153892" y="0"/>
              </a:cubicBezTo>
              <a:lnTo>
                <a:pt x="4100973" y="750449"/>
              </a:lnTo>
              <a:lnTo>
                <a:pt x="460" y="2007749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0.07612</cdr:x>
      <cdr:y>0.56594</cdr:y>
    </cdr:from>
    <cdr:to>
      <cdr:x>0.96185</cdr:x>
      <cdr:y>0.94705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EF9CE575-59D7-3396-9E1C-F6B9C5B4B475}"/>
            </a:ext>
          </a:extLst>
        </cdr:cNvPr>
        <cdr:cNvSpPr/>
      </cdr:nvSpPr>
      <cdr:spPr>
        <a:xfrm xmlns:a="http://schemas.openxmlformats.org/drawingml/2006/main">
          <a:off x="703262" y="4983340"/>
          <a:ext cx="8183563" cy="3355798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0.20663</cdr:x>
      <cdr:y>0.73576</cdr:y>
    </cdr:from>
    <cdr:to>
      <cdr:x>0.24707</cdr:x>
      <cdr:y>0.76802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1909079" y="6478660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0.74713</cdr:x>
      <cdr:y>0.64753</cdr:y>
    </cdr:from>
    <cdr:to>
      <cdr:x>0.96932</cdr:x>
      <cdr:y>0.70989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2B88ADD4-434F-6C3A-3EEE-ECDF7149819C}"/>
            </a:ext>
          </a:extLst>
        </cdr:cNvPr>
        <cdr:cNvSpPr txBox="1"/>
      </cdr:nvSpPr>
      <cdr:spPr>
        <a:xfrm xmlns:a="http://schemas.openxmlformats.org/drawingml/2006/main" rot="20532509">
          <a:off x="6902902" y="5701772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0.20938</cdr:x>
      <cdr:y>0.62919</cdr:y>
    </cdr:from>
    <cdr:to>
      <cdr:x>0.49451</cdr:x>
      <cdr:y>0.69406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F8CCF6AE-3018-1B0E-87A7-8B4860448681}"/>
            </a:ext>
          </a:extLst>
        </cdr:cNvPr>
        <cdr:cNvSpPr txBox="1"/>
      </cdr:nvSpPr>
      <cdr:spPr>
        <a:xfrm xmlns:a="http://schemas.openxmlformats.org/drawingml/2006/main" rot="20328090">
          <a:off x="1934531" y="5540319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chemeClr val="accent2"/>
              </a:solidFill>
            </a:rPr>
            <a:t>Solgaleo (Metal</a:t>
          </a:r>
          <a:r>
            <a:rPr lang="en-US" sz="1600" b="1" baseline="0">
              <a:solidFill>
                <a:schemeClr val="accent2"/>
              </a:solidFill>
            </a:rPr>
            <a:t> Claw†)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0.35248</cdr:y>
    </cdr:from>
    <cdr:to>
      <cdr:x>0.30022</cdr:x>
      <cdr:y>0.41484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D2C8A5DE-01F6-A732-79FE-A41D26E00E91}"/>
            </a:ext>
          </a:extLst>
        </cdr:cNvPr>
        <cdr:cNvSpPr txBox="1"/>
      </cdr:nvSpPr>
      <cdr:spPr>
        <a:xfrm xmlns:a="http://schemas.openxmlformats.org/drawingml/2006/main" rot="20392824">
          <a:off x="720959" y="3103699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0.32082</cdr:y>
    </cdr:from>
    <cdr:to>
      <cdr:x>0.85759</cdr:x>
      <cdr:y>0.38569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710730">
          <a:off x="5289160" y="282499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0.33691</cdr:x>
      <cdr:y>0.17734</cdr:y>
    </cdr:from>
    <cdr:to>
      <cdr:x>0.70925</cdr:x>
      <cdr:y>0.24221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9D0D8E4A-8D88-749B-64FD-D59449F098B7}"/>
            </a:ext>
          </a:extLst>
        </cdr:cNvPr>
        <cdr:cNvSpPr txBox="1"/>
      </cdr:nvSpPr>
      <cdr:spPr>
        <a:xfrm xmlns:a="http://schemas.openxmlformats.org/drawingml/2006/main" rot="20748887">
          <a:off x="3112772" y="1561547"/>
          <a:ext cx="344013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A0C0"/>
              </a:solidFill>
            </a:rPr>
            <a:t>Shadow Metagross*, </a:t>
          </a:r>
          <a:r>
            <a:rPr lang="en-US" sz="1600" b="1">
              <a:solidFill>
                <a:srgbClr val="00A0C0"/>
              </a:solidFill>
            </a:rPr>
            <a:t>Mega</a:t>
          </a:r>
          <a:r>
            <a:rPr lang="en-US" sz="1600" b="1" baseline="0">
              <a:solidFill>
                <a:srgbClr val="00A0C0"/>
              </a:solidFill>
            </a:rPr>
            <a:t>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0.48376</cdr:y>
    </cdr:from>
    <cdr:to>
      <cdr:x>0.85759</cdr:x>
      <cdr:y>0.54863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FDFAA7BA-0B4F-12C3-A626-5FF15DC4354F}"/>
            </a:ext>
          </a:extLst>
        </cdr:cNvPr>
        <cdr:cNvSpPr txBox="1"/>
      </cdr:nvSpPr>
      <cdr:spPr>
        <a:xfrm xmlns:a="http://schemas.openxmlformats.org/drawingml/2006/main" rot="20710730">
          <a:off x="5289158" y="4259745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0066FF"/>
              </a:solidFill>
            </a:rPr>
            <a:t>Dialga</a:t>
          </a:r>
          <a:endParaRPr lang="en-US" sz="10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0.50732</cdr:y>
    </cdr:from>
    <cdr:to>
      <cdr:x>0.85759</cdr:x>
      <cdr:y>0.57219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204A3CA0-5C01-98ED-7EF5-40220C58B535}"/>
            </a:ext>
          </a:extLst>
        </cdr:cNvPr>
        <cdr:cNvSpPr txBox="1"/>
      </cdr:nvSpPr>
      <cdr:spPr>
        <a:xfrm xmlns:a="http://schemas.openxmlformats.org/drawingml/2006/main" rot="20710730">
          <a:off x="5289159" y="4467155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FF0000"/>
              </a:solidFill>
            </a:rPr>
            <a:t>Mega Scizor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0.65901</cdr:y>
    </cdr:from>
    <cdr:to>
      <cdr:x>0.85759</cdr:x>
      <cdr:y>0.72388</cdr:y>
    </cdr:to>
    <cdr:sp macro="" textlink="">
      <cdr:nvSpPr>
        <cdr:cNvPr id="32" name="TextBox 12">
          <a:extLst xmlns:a="http://schemas.openxmlformats.org/drawingml/2006/main">
            <a:ext uri="{FF2B5EF4-FFF2-40B4-BE49-F238E27FC236}">
              <a16:creationId xmlns:a16="http://schemas.microsoft.com/office/drawing/2014/main" id="{9E468123-E77C-A24A-F519-A5883691A045}"/>
            </a:ext>
          </a:extLst>
        </cdr:cNvPr>
        <cdr:cNvSpPr txBox="1"/>
      </cdr:nvSpPr>
      <cdr:spPr>
        <a:xfrm xmlns:a="http://schemas.openxmlformats.org/drawingml/2006/main" rot="20480498">
          <a:off x="5289158" y="5802856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0.72382</cdr:y>
    </cdr:from>
    <cdr:to>
      <cdr:x>0.85759</cdr:x>
      <cdr:y>0.78869</cdr:y>
    </cdr:to>
    <cdr:sp macro="" textlink="">
      <cdr:nvSpPr>
        <cdr:cNvPr id="36" name="TextBox 13">
          <a:extLst xmlns:a="http://schemas.openxmlformats.org/drawingml/2006/main">
            <a:ext uri="{FF2B5EF4-FFF2-40B4-BE49-F238E27FC236}">
              <a16:creationId xmlns:a16="http://schemas.microsoft.com/office/drawing/2014/main" id="{D34C1231-C606-CEEF-D149-57A3A7A7C807}"/>
            </a:ext>
          </a:extLst>
        </cdr:cNvPr>
        <cdr:cNvSpPr txBox="1"/>
      </cdr:nvSpPr>
      <cdr:spPr>
        <a:xfrm xmlns:a="http://schemas.openxmlformats.org/drawingml/2006/main" rot="20710730">
          <a:off x="5289158" y="6373577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618DCD"/>
              </a:solidFill>
            </a:rPr>
            <a:t>Mega Steelix</a:t>
          </a:r>
          <a:endParaRPr lang="en-US" sz="1100" b="1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0.7683</cdr:y>
    </cdr:from>
    <cdr:to>
      <cdr:x>0.85759</cdr:x>
      <cdr:y>0.83317</cdr:y>
    </cdr:to>
    <cdr:sp macro="" textlink="">
      <cdr:nvSpPr>
        <cdr:cNvPr id="37" name="TextBox 14">
          <a:extLst xmlns:a="http://schemas.openxmlformats.org/drawingml/2006/main">
            <a:ext uri="{FF2B5EF4-FFF2-40B4-BE49-F238E27FC236}">
              <a16:creationId xmlns:a16="http://schemas.microsoft.com/office/drawing/2014/main" id="{0CCE05BC-CCB6-381A-FE60-A084FE076835}"/>
            </a:ext>
          </a:extLst>
        </cdr:cNvPr>
        <cdr:cNvSpPr txBox="1"/>
      </cdr:nvSpPr>
      <cdr:spPr>
        <a:xfrm xmlns:a="http://schemas.openxmlformats.org/drawingml/2006/main" rot="20482353">
          <a:off x="5289159" y="6765238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0.82833</cdr:y>
    </cdr:from>
    <cdr:to>
      <cdr:x>0.85759</cdr:x>
      <cdr:y>0.8932</cdr:y>
    </cdr:to>
    <cdr:sp macro="" textlink="">
      <cdr:nvSpPr>
        <cdr:cNvPr id="38" name="TextBox 15">
          <a:extLst xmlns:a="http://schemas.openxmlformats.org/drawingml/2006/main">
            <a:ext uri="{FF2B5EF4-FFF2-40B4-BE49-F238E27FC236}">
              <a16:creationId xmlns:a16="http://schemas.microsoft.com/office/drawing/2014/main" id="{08EE695F-1B77-B310-524B-CC4A342F5934}"/>
            </a:ext>
          </a:extLst>
        </cdr:cNvPr>
        <cdr:cNvSpPr txBox="1"/>
      </cdr:nvSpPr>
      <cdr:spPr>
        <a:xfrm xmlns:a="http://schemas.openxmlformats.org/drawingml/2006/main" rot="20586372">
          <a:off x="5289159" y="729375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0.44522</cdr:y>
    </cdr:from>
    <cdr:to>
      <cdr:x>0.30022</cdr:x>
      <cdr:y>0.50758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D14255F1-942A-47CF-6156-63D6335E82C4}"/>
            </a:ext>
          </a:extLst>
        </cdr:cNvPr>
        <cdr:cNvSpPr txBox="1"/>
      </cdr:nvSpPr>
      <cdr:spPr>
        <a:xfrm xmlns:a="http://schemas.openxmlformats.org/drawingml/2006/main" rot="20392824">
          <a:off x="720959" y="3920325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0.58854</cdr:y>
    </cdr:from>
    <cdr:to>
      <cdr:x>0.33219</cdr:x>
      <cdr:y>0.65091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4774573B-D8D1-6FE8-E8FE-500EA535B17F}"/>
            </a:ext>
          </a:extLst>
        </cdr:cNvPr>
        <cdr:cNvSpPr txBox="1"/>
      </cdr:nvSpPr>
      <cdr:spPr>
        <a:xfrm xmlns:a="http://schemas.openxmlformats.org/drawingml/2006/main" rot="20411451">
          <a:off x="709562" y="5182363"/>
          <a:ext cx="2359612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0.33278</cdr:x>
      <cdr:y>0.24387</cdr:y>
    </cdr:from>
    <cdr:to>
      <cdr:x>0.70512</cdr:x>
      <cdr:y>0.30874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68CC8630-66F8-0B67-1AF7-364CD44099AA}"/>
            </a:ext>
          </a:extLst>
        </cdr:cNvPr>
        <cdr:cNvSpPr txBox="1"/>
      </cdr:nvSpPr>
      <cdr:spPr>
        <a:xfrm xmlns:a="http://schemas.openxmlformats.org/drawingml/2006/main" rot="20655657">
          <a:off x="3074674" y="2147335"/>
          <a:ext cx="344013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(Meteor Mash†) 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0.34</cdr:x>
      <cdr:y>0.31959</cdr:y>
    </cdr:from>
    <cdr:to>
      <cdr:x>0.71234</cdr:x>
      <cdr:y>0.38446</cdr:y>
    </cdr:to>
    <cdr:sp macro="" textlink="">
      <cdr:nvSpPr>
        <cdr:cNvPr id="53" name="TextBox 7">
          <a:extLst xmlns:a="http://schemas.openxmlformats.org/drawingml/2006/main">
            <a:ext uri="{FF2B5EF4-FFF2-40B4-BE49-F238E27FC236}">
              <a16:creationId xmlns:a16="http://schemas.microsoft.com/office/drawing/2014/main" id="{DCBDD678-4F6B-11EC-120D-DDD76A5A439B}"/>
            </a:ext>
          </a:extLst>
        </cdr:cNvPr>
        <cdr:cNvSpPr txBox="1"/>
      </cdr:nvSpPr>
      <cdr:spPr>
        <a:xfrm xmlns:a="http://schemas.openxmlformats.org/drawingml/2006/main" rot="20761549">
          <a:off x="3141349" y="2814086"/>
          <a:ext cx="344013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B7D6"/>
              </a:solidFill>
            </a:rPr>
            <a:t>Zacian Crown</a:t>
          </a:r>
          <a:endParaRPr lang="en-US" sz="1100" b="1">
            <a:solidFill>
              <a:srgbClr val="00B7D6"/>
            </a:solidFill>
          </a:endParaRPr>
        </a:p>
      </cdr:txBody>
    </cdr:sp>
  </cdr:relSizeAnchor>
  <cdr:relSizeAnchor xmlns:cdr="http://schemas.openxmlformats.org/drawingml/2006/chartDrawing">
    <cdr:from>
      <cdr:x>0.27652</cdr:x>
      <cdr:y>0.49874</cdr:y>
    </cdr:from>
    <cdr:to>
      <cdr:x>0.75883</cdr:x>
      <cdr:y>0.56361</cdr:y>
    </cdr:to>
    <cdr:sp macro="" textlink="">
      <cdr:nvSpPr>
        <cdr:cNvPr id="54" name="TextBox 7">
          <a:extLst xmlns:a="http://schemas.openxmlformats.org/drawingml/2006/main">
            <a:ext uri="{FF2B5EF4-FFF2-40B4-BE49-F238E27FC236}">
              <a16:creationId xmlns:a16="http://schemas.microsoft.com/office/drawing/2014/main" id="{4293B89E-0344-C70C-8596-B71D0606F050}"/>
            </a:ext>
          </a:extLst>
        </cdr:cNvPr>
        <cdr:cNvSpPr txBox="1"/>
      </cdr:nvSpPr>
      <cdr:spPr>
        <a:xfrm xmlns:a="http://schemas.openxmlformats.org/drawingml/2006/main" rot="20665992">
          <a:off x="2554814" y="4391615"/>
          <a:ext cx="445621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FC000"/>
              </a:solidFill>
            </a:rPr>
            <a:t>Dusk Mane Necrozma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(Metal Claw†/Iron Head†)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0.18979</cdr:x>
      <cdr:y>0.69951</cdr:y>
    </cdr:from>
    <cdr:to>
      <cdr:x>0.47492</cdr:x>
      <cdr:y>0.76438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6688E5E8-727A-EDC1-EF1E-59AADFD1BE05}"/>
            </a:ext>
          </a:extLst>
        </cdr:cNvPr>
        <cdr:cNvSpPr txBox="1"/>
      </cdr:nvSpPr>
      <cdr:spPr>
        <a:xfrm xmlns:a="http://schemas.openxmlformats.org/drawingml/2006/main" rot="20325888">
          <a:off x="1753554" y="6159444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(FC)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0.57319</cdr:x>
      <cdr:y>0.59671</cdr:y>
    </cdr:from>
    <cdr:to>
      <cdr:x>0.85526</cdr:x>
      <cdr:y>0.66158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6CC3EE4D-63AB-1ED2-550F-07D0C4DD5532}"/>
            </a:ext>
          </a:extLst>
        </cdr:cNvPr>
        <cdr:cNvSpPr txBox="1"/>
      </cdr:nvSpPr>
      <cdr:spPr>
        <a:xfrm xmlns:a="http://schemas.openxmlformats.org/drawingml/2006/main" rot="20432045">
          <a:off x="5295843" y="5254282"/>
          <a:ext cx="2606103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 baseline="0">
              <a:solidFill>
                <a:srgbClr val="CC00CC"/>
              </a:solidFill>
            </a:rPr>
            <a:t>Zamazenta Crown</a:t>
          </a:r>
          <a:endParaRPr lang="en-US" sz="1100" b="1">
            <a:solidFill>
              <a:srgbClr val="CC00CC"/>
            </a:solidFill>
          </a:endParaRPr>
        </a:p>
      </cdr:txBody>
    </cdr:sp>
  </cdr:relSizeAnchor>
  <cdr:relSizeAnchor xmlns:cdr="http://schemas.openxmlformats.org/drawingml/2006/chartDrawing">
    <cdr:from>
      <cdr:x>0.22691</cdr:x>
      <cdr:y>0.7563</cdr:y>
    </cdr:from>
    <cdr:to>
      <cdr:x>0.51203</cdr:x>
      <cdr:y>0.82117</cdr:y>
    </cdr:to>
    <cdr:sp macro="" textlink="">
      <cdr:nvSpPr>
        <cdr:cNvPr id="58" name="TextBox 4">
          <a:extLst xmlns:a="http://schemas.openxmlformats.org/drawingml/2006/main">
            <a:ext uri="{FF2B5EF4-FFF2-40B4-BE49-F238E27FC236}">
              <a16:creationId xmlns:a16="http://schemas.microsoft.com/office/drawing/2014/main" id="{BEBC1D77-BB69-29AA-2285-838C9BE9CC64}"/>
            </a:ext>
          </a:extLst>
        </cdr:cNvPr>
        <cdr:cNvSpPr txBox="1"/>
      </cdr:nvSpPr>
      <cdr:spPr>
        <a:xfrm xmlns:a="http://schemas.openxmlformats.org/drawingml/2006/main" rot="19548422">
          <a:off x="2096453" y="6659507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 baseline="0">
              <a:solidFill>
                <a:schemeClr val="accent1"/>
              </a:solidFill>
            </a:rPr>
            <a:t>Lucario (Meteor Mash†)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0.23652</cdr:x>
      <cdr:y>0.74603</cdr:y>
    </cdr:from>
    <cdr:to>
      <cdr:x>0.27696</cdr:x>
      <cdr:y>0.77829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2FDB5AA8-8AD5-6821-05FD-023B4CF7A9C2}"/>
            </a:ext>
          </a:extLst>
        </cdr:cNvPr>
        <cdr:cNvSpPr txBox="1"/>
      </cdr:nvSpPr>
      <cdr:spPr>
        <a:xfrm xmlns:a="http://schemas.openxmlformats.org/drawingml/2006/main">
          <a:off x="2185305" y="6569148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0.20663</cdr:x>
      <cdr:y>0.77903</cdr:y>
    </cdr:from>
    <cdr:to>
      <cdr:x>0.24707</cdr:x>
      <cdr:y>0.81129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6F06C774-FEDE-4004-C793-08147CD7004B}"/>
            </a:ext>
          </a:extLst>
        </cdr:cNvPr>
        <cdr:cNvSpPr txBox="1"/>
      </cdr:nvSpPr>
      <cdr:spPr>
        <a:xfrm xmlns:a="http://schemas.openxmlformats.org/drawingml/2006/main">
          <a:off x="1909079" y="6859660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0.52504</cdr:x>
      <cdr:y>0.54193</cdr:y>
    </cdr:from>
    <cdr:to>
      <cdr:x>0.81017</cdr:x>
      <cdr:y>0.6068</cdr:y>
    </cdr:to>
    <cdr:sp macro="" textlink="">
      <cdr:nvSpPr>
        <cdr:cNvPr id="62" name="TextBox 9">
          <a:extLst xmlns:a="http://schemas.openxmlformats.org/drawingml/2006/main">
            <a:ext uri="{FF2B5EF4-FFF2-40B4-BE49-F238E27FC236}">
              <a16:creationId xmlns:a16="http://schemas.microsoft.com/office/drawing/2014/main" id="{783DAA62-BDD3-0723-0A87-4DD5471E850E}"/>
            </a:ext>
          </a:extLst>
        </cdr:cNvPr>
        <cdr:cNvSpPr txBox="1"/>
      </cdr:nvSpPr>
      <cdr:spPr>
        <a:xfrm xmlns:a="http://schemas.openxmlformats.org/drawingml/2006/main" rot="20536532">
          <a:off x="4851007" y="477195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chemeClr val="bg1">
                  <a:lumMod val="50000"/>
                </a:schemeClr>
              </a:solidFill>
            </a:rPr>
            <a:t>Mega Aggron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66962-C7BA-4E90-A461-E5048842F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429306</xdr:colOff>
      <xdr:row>1</xdr:row>
      <xdr:rowOff>0</xdr:rowOff>
    </xdr:from>
    <xdr:to>
      <xdr:col>42</xdr:col>
      <xdr:colOff>600770</xdr:colOff>
      <xdr:row>49</xdr:row>
      <xdr:rowOff>118619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81D29D-AA35-9898-B6F7-464738CD5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0.07629</cdr:x>
      <cdr:y>0.1985</cdr:y>
    </cdr:from>
    <cdr:to>
      <cdr:x>0.96031</cdr:x>
      <cdr:y>0.6566</cdr:y>
    </cdr:to>
    <cdr:sp macro="" textlink="">
      <cdr:nvSpPr>
        <cdr:cNvPr id="29" name="Freeform: Shape 28">
          <a:extLst xmlns:a="http://schemas.openxmlformats.org/drawingml/2006/main">
            <a:ext uri="{FF2B5EF4-FFF2-40B4-BE49-F238E27FC236}">
              <a16:creationId xmlns:a16="http://schemas.microsoft.com/office/drawing/2014/main" id="{0AEDEDA9-2123-558A-34BD-53496A4D3BA0}"/>
            </a:ext>
          </a:extLst>
        </cdr:cNvPr>
        <cdr:cNvSpPr/>
      </cdr:nvSpPr>
      <cdr:spPr>
        <a:xfrm xmlns:a="http://schemas.openxmlformats.org/drawingml/2006/main">
          <a:off x="704850" y="1747838"/>
          <a:ext cx="8167687" cy="4033837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33837">
              <a:moveTo>
                <a:pt x="4762" y="2228850"/>
              </a:moveTo>
              <a:cubicBezTo>
                <a:pt x="3175" y="2830512"/>
                <a:pt x="1587" y="3432175"/>
                <a:pt x="0" y="4033837"/>
              </a:cubicBezTo>
              <a:lnTo>
                <a:pt x="4105275" y="2471737"/>
              </a:lnTo>
              <a:lnTo>
                <a:pt x="8162925" y="1481137"/>
              </a:lnTo>
              <a:cubicBezTo>
                <a:pt x="8164512" y="987425"/>
                <a:pt x="8166100" y="493712"/>
                <a:pt x="8167687" y="0"/>
              </a:cubicBezTo>
              <a:lnTo>
                <a:pt x="4105275" y="971550"/>
              </a:lnTo>
              <a:lnTo>
                <a:pt x="4762" y="222885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0.07612</cdr:x>
      <cdr:y>0.56641</cdr:y>
    </cdr:from>
    <cdr:to>
      <cdr:x>0.96213</cdr:x>
      <cdr:y>0.94852</cdr:y>
    </cdr:to>
    <cdr:sp macro="" textlink="">
      <cdr:nvSpPr>
        <cdr:cNvPr id="30" name="Freeform: Shape 29">
          <a:extLst xmlns:a="http://schemas.openxmlformats.org/drawingml/2006/main">
            <a:ext uri="{FF2B5EF4-FFF2-40B4-BE49-F238E27FC236}">
              <a16:creationId xmlns:a16="http://schemas.microsoft.com/office/drawing/2014/main" id="{AC3EB530-E98F-F626-DD86-3D1B0C197206}"/>
            </a:ext>
          </a:extLst>
        </cdr:cNvPr>
        <cdr:cNvSpPr/>
      </cdr:nvSpPr>
      <cdr:spPr>
        <a:xfrm xmlns:a="http://schemas.openxmlformats.org/drawingml/2006/main">
          <a:off x="705690" y="4941794"/>
          <a:ext cx="8213911" cy="3333750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0.64876</cdr:y>
    </cdr:from>
    <cdr:to>
      <cdr:x>0.9663</cdr:x>
      <cdr:y>0.7117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05330" y="5660226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0.20893</cdr:x>
      <cdr:y>0.63462</cdr:y>
    </cdr:from>
    <cdr:to>
      <cdr:x>0.49309</cdr:x>
      <cdr:y>0.70009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509124">
          <a:off x="1930403" y="558807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bg1">
                  <a:lumMod val="50000"/>
                </a:schemeClr>
              </a:solidFill>
            </a:rPr>
            <a:t>Mega Aggron</a:t>
          </a:r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70" y="556324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0.07803</cdr:x>
      <cdr:y>0.35916</cdr:y>
    </cdr:from>
    <cdr:to>
      <cdr:x>0.29947</cdr:x>
      <cdr:y>0.4221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387" y="3133589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0.31903</cdr:y>
    </cdr:from>
    <cdr:to>
      <cdr:x>0.85495</cdr:x>
      <cdr:y>0.3845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10730">
          <a:off x="5273678" y="2809186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0.17192</cdr:y>
    </cdr:from>
    <cdr:to>
      <cdr:x>0.85495</cdr:x>
      <cdr:y>0.23739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6D15845-8715-58B9-4321-86EC6DE5DF1C}"/>
            </a:ext>
          </a:extLst>
        </cdr:cNvPr>
        <cdr:cNvSpPr txBox="1"/>
      </cdr:nvSpPr>
      <cdr:spPr>
        <a:xfrm xmlns:a="http://schemas.openxmlformats.org/drawingml/2006/main" rot="20812205">
          <a:off x="5273677" y="1513786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0.48075</cdr:y>
    </cdr:from>
    <cdr:to>
      <cdr:x>0.85495</cdr:x>
      <cdr:y>0.54622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9A5A50-FA6D-91BC-F3A7-5664C688D654}"/>
            </a:ext>
          </a:extLst>
        </cdr:cNvPr>
        <cdr:cNvSpPr txBox="1"/>
      </cdr:nvSpPr>
      <cdr:spPr>
        <a:xfrm xmlns:a="http://schemas.openxmlformats.org/drawingml/2006/main" rot="20710730">
          <a:off x="5273677" y="423317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0.50725</cdr:y>
    </cdr:from>
    <cdr:to>
      <cdr:x>0.85495</cdr:x>
      <cdr:y>0.57272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6C3B761-FA76-EC96-CC4F-5AB1643D77A4}"/>
            </a:ext>
          </a:extLst>
        </cdr:cNvPr>
        <cdr:cNvSpPr txBox="1"/>
      </cdr:nvSpPr>
      <cdr:spPr>
        <a:xfrm xmlns:a="http://schemas.openxmlformats.org/drawingml/2006/main" rot="20710730">
          <a:off x="5273677" y="446653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Mega Scizor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0.56079</cdr:y>
    </cdr:from>
    <cdr:to>
      <cdr:x>0.85495</cdr:x>
      <cdr:y>0.62626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C53D6720-E0C7-83C1-7FAF-182110324D3F}"/>
            </a:ext>
          </a:extLst>
        </cdr:cNvPr>
        <cdr:cNvSpPr txBox="1"/>
      </cdr:nvSpPr>
      <cdr:spPr>
        <a:xfrm xmlns:a="http://schemas.openxmlformats.org/drawingml/2006/main" rot="20577839">
          <a:off x="5273676" y="4938023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Shadow Scizor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0.38419</cdr:x>
      <cdr:y>0.66734</cdr:y>
    </cdr:from>
    <cdr:to>
      <cdr:x>0.66835</cdr:x>
      <cdr:y>0.73281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EAA4587A-4491-78A9-56CF-E0BD7190F567}"/>
            </a:ext>
          </a:extLst>
        </cdr:cNvPr>
        <cdr:cNvSpPr txBox="1"/>
      </cdr:nvSpPr>
      <cdr:spPr>
        <a:xfrm xmlns:a="http://schemas.openxmlformats.org/drawingml/2006/main" rot="20324876">
          <a:off x="3549651" y="5876235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0.65707</cdr:y>
    </cdr:from>
    <cdr:to>
      <cdr:x>0.85495</cdr:x>
      <cdr:y>0.72254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050536A-556D-6258-0E80-D5B1CF073B1A}"/>
            </a:ext>
          </a:extLst>
        </cdr:cNvPr>
        <cdr:cNvSpPr txBox="1"/>
      </cdr:nvSpPr>
      <cdr:spPr>
        <a:xfrm xmlns:a="http://schemas.openxmlformats.org/drawingml/2006/main" rot="20480498">
          <a:off x="5273676" y="5785747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0.72576</cdr:y>
    </cdr:from>
    <cdr:to>
      <cdr:x>0.85495</cdr:x>
      <cdr:y>0.79123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E5C6108F-5D84-6E5A-C143-B86E62B27969}"/>
            </a:ext>
          </a:extLst>
        </cdr:cNvPr>
        <cdr:cNvSpPr txBox="1"/>
      </cdr:nvSpPr>
      <cdr:spPr>
        <a:xfrm xmlns:a="http://schemas.openxmlformats.org/drawingml/2006/main" rot="20710730">
          <a:off x="5273676" y="6390586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618DCD"/>
              </a:solidFill>
            </a:rPr>
            <a:t>Mega Steelix</a:t>
          </a:r>
          <a:endParaRPr lang="en-US" sz="1100" b="1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0.77065</cdr:y>
    </cdr:from>
    <cdr:to>
      <cdr:x>0.85495</cdr:x>
      <cdr:y>0.83612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5EB3193-D5D0-4EED-861F-0A3481B77D12}"/>
            </a:ext>
          </a:extLst>
        </cdr:cNvPr>
        <cdr:cNvSpPr txBox="1"/>
      </cdr:nvSpPr>
      <cdr:spPr>
        <a:xfrm xmlns:a="http://schemas.openxmlformats.org/drawingml/2006/main" rot="20482353">
          <a:off x="5273677" y="6785869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0.83122</cdr:y>
    </cdr:from>
    <cdr:to>
      <cdr:x>0.85495</cdr:x>
      <cdr:y>0.89669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2230334-D51A-1FDB-FBE9-FDB3193B53EE}"/>
            </a:ext>
          </a:extLst>
        </cdr:cNvPr>
        <cdr:cNvSpPr txBox="1"/>
      </cdr:nvSpPr>
      <cdr:spPr>
        <a:xfrm xmlns:a="http://schemas.openxmlformats.org/drawingml/2006/main" rot="20586372">
          <a:off x="5273677" y="7319271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0.44457</cdr:y>
    </cdr:from>
    <cdr:to>
      <cdr:x>0.29947</cdr:x>
      <cdr:y>0.50751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3BE15C27-DCE4-5AE7-0CBA-AF4631D013F0}"/>
            </a:ext>
          </a:extLst>
        </cdr:cNvPr>
        <cdr:cNvSpPr txBox="1"/>
      </cdr:nvSpPr>
      <cdr:spPr>
        <a:xfrm xmlns:a="http://schemas.openxmlformats.org/drawingml/2006/main" rot="20392824">
          <a:off x="723387" y="3878779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0.62416</cdr:y>
    </cdr:from>
    <cdr:to>
      <cdr:x>0.33133</cdr:x>
      <cdr:y>0.6871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E6B31359-3506-275D-26C2-A2804C6D7558}"/>
            </a:ext>
          </a:extLst>
        </cdr:cNvPr>
        <cdr:cNvSpPr txBox="1"/>
      </cdr:nvSpPr>
      <cdr:spPr>
        <a:xfrm xmlns:a="http://schemas.openxmlformats.org/drawingml/2006/main" rot="20266302">
          <a:off x="711990" y="5445617"/>
          <a:ext cx="2359612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0.07638</cdr:x>
      <cdr:y>0.21257</cdr:y>
    </cdr:from>
    <cdr:to>
      <cdr:x>0.95998</cdr:x>
      <cdr:y>0.63127</cdr:y>
    </cdr:to>
    <cdr:sp macro="" textlink="">
      <cdr:nvSpPr>
        <cdr:cNvPr id="6" name="Freeform: Shape 5">
          <a:extLst xmlns:a="http://schemas.openxmlformats.org/drawingml/2006/main">
            <a:ext uri="{FF2B5EF4-FFF2-40B4-BE49-F238E27FC236}">
              <a16:creationId xmlns:a16="http://schemas.microsoft.com/office/drawing/2014/main" id="{766FCDDD-AB8E-949D-3C9A-CA83C9287E07}"/>
            </a:ext>
          </a:extLst>
        </cdr:cNvPr>
        <cdr:cNvSpPr/>
      </cdr:nvSpPr>
      <cdr:spPr>
        <a:xfrm xmlns:a="http://schemas.openxmlformats.org/drawingml/2006/main">
          <a:off x="708090" y="1854574"/>
          <a:ext cx="8191500" cy="3653117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653117">
              <a:moveTo>
                <a:pt x="0" y="1893794"/>
              </a:moveTo>
              <a:lnTo>
                <a:pt x="0" y="3653117"/>
              </a:lnTo>
              <a:lnTo>
                <a:pt x="4123765" y="2370044"/>
              </a:lnTo>
              <a:lnTo>
                <a:pt x="8191500" y="1451161"/>
              </a:lnTo>
              <a:lnTo>
                <a:pt x="8191500" y="0"/>
              </a:lnTo>
              <a:lnTo>
                <a:pt x="4090147" y="801220"/>
              </a:lnTo>
              <a:lnTo>
                <a:pt x="0" y="189379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0.1205</cdr:x>
      <cdr:y>0.65054</cdr:y>
    </cdr:from>
    <cdr:to>
      <cdr:x>0.96179</cdr:x>
      <cdr:y>0.94787</cdr:y>
    </cdr:to>
    <cdr:sp macro="" textlink="">
      <cdr:nvSpPr>
        <cdr:cNvPr id="7" name="Freeform: Shape 6">
          <a:extLst xmlns:a="http://schemas.openxmlformats.org/drawingml/2006/main">
            <a:ext uri="{FF2B5EF4-FFF2-40B4-BE49-F238E27FC236}">
              <a16:creationId xmlns:a16="http://schemas.microsoft.com/office/drawing/2014/main" id="{421E7814-DC8A-267F-D7A9-B0F2A728C817}"/>
            </a:ext>
          </a:extLst>
        </cdr:cNvPr>
        <cdr:cNvSpPr/>
      </cdr:nvSpPr>
      <cdr:spPr>
        <a:xfrm xmlns:a="http://schemas.openxmlformats.org/drawingml/2006/main">
          <a:off x="1117105" y="5675780"/>
          <a:ext cx="7799294" cy="2594161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799294" h="2594161">
              <a:moveTo>
                <a:pt x="0" y="2582955"/>
              </a:moveTo>
              <a:lnTo>
                <a:pt x="7788088" y="2594161"/>
              </a:lnTo>
              <a:cubicBezTo>
                <a:pt x="7791823" y="1729441"/>
                <a:pt x="7795559" y="864720"/>
                <a:pt x="7799294" y="0"/>
              </a:cubicBezTo>
              <a:lnTo>
                <a:pt x="3697941" y="1053352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0.69949</cdr:y>
    </cdr:from>
    <cdr:to>
      <cdr:x>0.9663</cdr:x>
      <cdr:y>0.76243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93023">
          <a:off x="6905329" y="6102892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0.20893</cdr:x>
      <cdr:y>0.6526</cdr:y>
    </cdr:from>
    <cdr:to>
      <cdr:x>0.49309</cdr:x>
      <cdr:y>0.71807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04057">
          <a:off x="1936916" y="5693775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bg1">
                  <a:lumMod val="50000"/>
                </a:schemeClr>
              </a:solidFill>
            </a:rPr>
            <a:t>Mega Aggron</a:t>
          </a:r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40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0.07803</cdr:x>
      <cdr:y>0.33411</cdr:y>
    </cdr:from>
    <cdr:to>
      <cdr:x>0.29947</cdr:x>
      <cdr:y>0.39705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557344">
          <a:off x="723389" y="2915062"/>
          <a:ext cx="2052891" cy="549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0.32224</cdr:y>
    </cdr:from>
    <cdr:to>
      <cdr:x>0.85495</cdr:x>
      <cdr:y>0.38771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10730">
          <a:off x="5291589" y="2811467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0.17449</cdr:y>
    </cdr:from>
    <cdr:to>
      <cdr:x>0.85495</cdr:x>
      <cdr:y>0.23996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6D15845-8715-58B9-4321-86EC6DE5DF1C}"/>
            </a:ext>
          </a:extLst>
        </cdr:cNvPr>
        <cdr:cNvSpPr txBox="1"/>
      </cdr:nvSpPr>
      <cdr:spPr>
        <a:xfrm xmlns:a="http://schemas.openxmlformats.org/drawingml/2006/main" rot="20942160">
          <a:off x="5291590" y="1522369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0.48781</cdr:y>
    </cdr:from>
    <cdr:to>
      <cdr:x>0.85495</cdr:x>
      <cdr:y>0.55328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9A5A50-FA6D-91BC-F3A7-5664C688D654}"/>
            </a:ext>
          </a:extLst>
        </cdr:cNvPr>
        <cdr:cNvSpPr txBox="1"/>
      </cdr:nvSpPr>
      <cdr:spPr>
        <a:xfrm xmlns:a="http://schemas.openxmlformats.org/drawingml/2006/main" rot="20710730">
          <a:off x="5291589" y="425604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0.54385</cdr:y>
    </cdr:from>
    <cdr:to>
      <cdr:x>0.85495</cdr:x>
      <cdr:y>0.60932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6C3B761-FA76-EC96-CC4F-5AB1643D77A4}"/>
            </a:ext>
          </a:extLst>
        </cdr:cNvPr>
        <cdr:cNvSpPr txBox="1"/>
      </cdr:nvSpPr>
      <cdr:spPr>
        <a:xfrm xmlns:a="http://schemas.openxmlformats.org/drawingml/2006/main" rot="20666659">
          <a:off x="5291588" y="4744989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F0000"/>
              </a:solidFill>
            </a:rPr>
            <a:t>Mega Scizor,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0.57079</cdr:x>
      <cdr:y>0.56079</cdr:y>
    </cdr:from>
    <cdr:to>
      <cdr:x>0.85495</cdr:x>
      <cdr:y>0.62626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C53D6720-E0C7-83C1-7FAF-182110324D3F}"/>
            </a:ext>
          </a:extLst>
        </cdr:cNvPr>
        <cdr:cNvSpPr txBox="1"/>
      </cdr:nvSpPr>
      <cdr:spPr>
        <a:xfrm xmlns:a="http://schemas.openxmlformats.org/drawingml/2006/main" rot="20577839">
          <a:off x="5273676" y="4938023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0.56792</cdr:x>
      <cdr:y>0.60633</cdr:y>
    </cdr:from>
    <cdr:to>
      <cdr:x>0.85208</cdr:x>
      <cdr:y>0.6718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EAA4587A-4491-78A9-56CF-E0BD7190F567}"/>
            </a:ext>
          </a:extLst>
        </cdr:cNvPr>
        <cdr:cNvSpPr txBox="1"/>
      </cdr:nvSpPr>
      <cdr:spPr>
        <a:xfrm xmlns:a="http://schemas.openxmlformats.org/drawingml/2006/main" rot="20771786">
          <a:off x="5264981" y="5290085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CC66FF"/>
              </a:solidFill>
            </a:rPr>
            <a:t>▲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0.65707</cdr:y>
    </cdr:from>
    <cdr:to>
      <cdr:x>0.85495</cdr:x>
      <cdr:y>0.72254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050536A-556D-6258-0E80-D5B1CF073B1A}"/>
            </a:ext>
          </a:extLst>
        </cdr:cNvPr>
        <cdr:cNvSpPr txBox="1"/>
      </cdr:nvSpPr>
      <cdr:spPr>
        <a:xfrm xmlns:a="http://schemas.openxmlformats.org/drawingml/2006/main" rot="20759437">
          <a:off x="5291589" y="5732763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Shadow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0.80154</cdr:y>
    </cdr:from>
    <cdr:to>
      <cdr:x>0.85495</cdr:x>
      <cdr:y>0.86701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E5C6108F-5D84-6E5A-C143-B86E62B27969}"/>
            </a:ext>
          </a:extLst>
        </cdr:cNvPr>
        <cdr:cNvSpPr txBox="1"/>
      </cdr:nvSpPr>
      <cdr:spPr>
        <a:xfrm xmlns:a="http://schemas.openxmlformats.org/drawingml/2006/main" rot="20710730">
          <a:off x="5291589" y="6993214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618DCD"/>
              </a:solidFill>
            </a:rPr>
            <a:t>▲</a:t>
          </a:r>
          <a:r>
            <a:rPr lang="en-US" altLang="zh-CN" sz="1200" b="1">
              <a:solidFill>
                <a:srgbClr val="618DCD"/>
              </a:solidFill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0.57079</cdr:x>
      <cdr:y>0.77065</cdr:y>
    </cdr:from>
    <cdr:to>
      <cdr:x>0.85495</cdr:x>
      <cdr:y>0.83612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5EB3193-D5D0-4EED-861F-0A3481B77D12}"/>
            </a:ext>
          </a:extLst>
        </cdr:cNvPr>
        <cdr:cNvSpPr txBox="1"/>
      </cdr:nvSpPr>
      <cdr:spPr>
        <a:xfrm xmlns:a="http://schemas.openxmlformats.org/drawingml/2006/main" rot="20482353">
          <a:off x="5273677" y="6785869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0.57321</cdr:x>
      <cdr:y>0.75352</cdr:y>
    </cdr:from>
    <cdr:to>
      <cdr:x>0.85737</cdr:x>
      <cdr:y>0.81899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2230334-D51A-1FDB-FBE9-FDB3193B53EE}"/>
            </a:ext>
          </a:extLst>
        </cdr:cNvPr>
        <cdr:cNvSpPr txBox="1"/>
      </cdr:nvSpPr>
      <cdr:spPr>
        <a:xfrm xmlns:a="http://schemas.openxmlformats.org/drawingml/2006/main" rot="20665239">
          <a:off x="5314000" y="6574221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0.43365</cdr:y>
    </cdr:from>
    <cdr:to>
      <cdr:x>0.29947</cdr:x>
      <cdr:y>0.49659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3BE15C27-DCE4-5AE7-0CBA-AF4631D013F0}"/>
            </a:ext>
          </a:extLst>
        </cdr:cNvPr>
        <cdr:cNvSpPr txBox="1"/>
      </cdr:nvSpPr>
      <cdr:spPr>
        <a:xfrm xmlns:a="http://schemas.openxmlformats.org/drawingml/2006/main" rot="20554505">
          <a:off x="723389" y="3783505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0.61517</cdr:y>
    </cdr:from>
    <cdr:to>
      <cdr:x>0.33133</cdr:x>
      <cdr:y>0.67811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E6B31359-3506-275D-26C2-A2804C6D7558}"/>
            </a:ext>
          </a:extLst>
        </cdr:cNvPr>
        <cdr:cNvSpPr txBox="1"/>
      </cdr:nvSpPr>
      <cdr:spPr>
        <a:xfrm xmlns:a="http://schemas.openxmlformats.org/drawingml/2006/main" rot="20556551">
          <a:off x="711985" y="5367191"/>
          <a:ext cx="2359656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C1DB67-F60E-4F7A-8F18-B8555EB33A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429306</xdr:colOff>
      <xdr:row>1</xdr:row>
      <xdr:rowOff>0</xdr:rowOff>
    </xdr:from>
    <xdr:to>
      <xdr:col>42</xdr:col>
      <xdr:colOff>600770</xdr:colOff>
      <xdr:row>49</xdr:row>
      <xdr:rowOff>118619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2C7C6C-835F-42CA-9C07-6688DABAB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0.0799</cdr:x>
      <cdr:y>0.20336</cdr:y>
    </cdr:from>
    <cdr:to>
      <cdr:x>0.96443</cdr:x>
      <cdr:y>0.67824</cdr:y>
    </cdr:to>
    <cdr:sp macro="" textlink="">
      <cdr:nvSpPr>
        <cdr:cNvPr id="7" name="Freeform: Shape 6">
          <a:extLst xmlns:a="http://schemas.openxmlformats.org/drawingml/2006/main">
            <a:ext uri="{FF2B5EF4-FFF2-40B4-BE49-F238E27FC236}">
              <a16:creationId xmlns:a16="http://schemas.microsoft.com/office/drawing/2014/main" id="{1D77220E-189F-CE1F-C188-C793EC6FEB96}"/>
            </a:ext>
          </a:extLst>
        </cdr:cNvPr>
        <cdr:cNvSpPr/>
      </cdr:nvSpPr>
      <cdr:spPr>
        <a:xfrm xmlns:a="http://schemas.openxmlformats.org/drawingml/2006/main">
          <a:off x="738187" y="1790700"/>
          <a:ext cx="8172450" cy="4181475"/>
        </a:xfrm>
        <a:custGeom xmlns:a="http://schemas.openxmlformats.org/drawingml/2006/main">
          <a:avLst/>
          <a:gdLst>
            <a:gd name="connsiteX0" fmla="*/ 0 w 8172450"/>
            <a:gd name="connsiteY0" fmla="*/ 2719388 h 4181475"/>
            <a:gd name="connsiteX1" fmla="*/ 0 w 8172450"/>
            <a:gd name="connsiteY1" fmla="*/ 4181475 h 4181475"/>
            <a:gd name="connsiteX2" fmla="*/ 4095750 w 8172450"/>
            <a:gd name="connsiteY2" fmla="*/ 2671763 h 4181475"/>
            <a:gd name="connsiteX3" fmla="*/ 8167688 w 8172450"/>
            <a:gd name="connsiteY3" fmla="*/ 1509713 h 4181475"/>
            <a:gd name="connsiteX4" fmla="*/ 8172450 w 8172450"/>
            <a:gd name="connsiteY4" fmla="*/ 0 h 4181475"/>
            <a:gd name="connsiteX5" fmla="*/ 4081463 w 8172450"/>
            <a:gd name="connsiteY5" fmla="*/ 1238250 h 4181475"/>
            <a:gd name="connsiteX6" fmla="*/ 0 w 8172450"/>
            <a:gd name="connsiteY6" fmla="*/ 2719388 h 41814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181475">
              <a:moveTo>
                <a:pt x="0" y="2719388"/>
              </a:moveTo>
              <a:lnTo>
                <a:pt x="0" y="4181475"/>
              </a:lnTo>
              <a:lnTo>
                <a:pt x="4095750" y="2671763"/>
              </a:lnTo>
              <a:lnTo>
                <a:pt x="8167688" y="1509713"/>
              </a:lnTo>
              <a:cubicBezTo>
                <a:pt x="8169275" y="1006475"/>
                <a:pt x="8170863" y="503238"/>
                <a:pt x="8172450" y="0"/>
              </a:cubicBezTo>
              <a:lnTo>
                <a:pt x="4081463" y="1238250"/>
              </a:lnTo>
              <a:lnTo>
                <a:pt x="0" y="2719388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0.19397</cdr:x>
      <cdr:y>0.67687</cdr:y>
    </cdr:from>
    <cdr:to>
      <cdr:x>0.96516</cdr:x>
      <cdr:y>0.94787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428CCCD5-C482-D321-425C-E978EA42CFBF}"/>
            </a:ext>
          </a:extLst>
        </cdr:cNvPr>
        <cdr:cNvSpPr/>
      </cdr:nvSpPr>
      <cdr:spPr>
        <a:xfrm xmlns:a="http://schemas.openxmlformats.org/drawingml/2006/main">
          <a:off x="1798262" y="5905500"/>
          <a:ext cx="7149353" cy="2364440"/>
        </a:xfrm>
        <a:custGeom xmlns:a="http://schemas.openxmlformats.org/drawingml/2006/main">
          <a:avLst/>
          <a:gdLst>
            <a:gd name="connsiteX0" fmla="*/ 0 w 6751544"/>
            <a:gd name="connsiteY0" fmla="*/ 2353235 h 2358838"/>
            <a:gd name="connsiteX1" fmla="*/ 6745941 w 6751544"/>
            <a:gd name="connsiteY1" fmla="*/ 2358838 h 2358838"/>
            <a:gd name="connsiteX2" fmla="*/ 6751544 w 6751544"/>
            <a:gd name="connsiteY2" fmla="*/ 0 h 2358838"/>
            <a:gd name="connsiteX3" fmla="*/ 2650191 w 6751544"/>
            <a:gd name="connsiteY3" fmla="*/ 1243853 h 2358838"/>
            <a:gd name="connsiteX4" fmla="*/ 0 w 6751544"/>
            <a:gd name="connsiteY4" fmla="*/ 2353235 h 2358838"/>
            <a:gd name="connsiteX0" fmla="*/ 0 w 7149353"/>
            <a:gd name="connsiteY0" fmla="*/ 2364440 h 2364440"/>
            <a:gd name="connsiteX1" fmla="*/ 7143750 w 7149353"/>
            <a:gd name="connsiteY1" fmla="*/ 2358838 h 2364440"/>
            <a:gd name="connsiteX2" fmla="*/ 7149353 w 7149353"/>
            <a:gd name="connsiteY2" fmla="*/ 0 h 2364440"/>
            <a:gd name="connsiteX3" fmla="*/ 3048000 w 7149353"/>
            <a:gd name="connsiteY3" fmla="*/ 1243853 h 2364440"/>
            <a:gd name="connsiteX4" fmla="*/ 0 w 7149353"/>
            <a:gd name="connsiteY4" fmla="*/ 2364440 h 236444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149353" h="2364440">
              <a:moveTo>
                <a:pt x="0" y="2364440"/>
              </a:moveTo>
              <a:lnTo>
                <a:pt x="7143750" y="2358838"/>
              </a:lnTo>
              <a:cubicBezTo>
                <a:pt x="7145618" y="1572559"/>
                <a:pt x="7147485" y="786279"/>
                <a:pt x="7149353" y="0"/>
              </a:cubicBezTo>
              <a:lnTo>
                <a:pt x="3048000" y="1243853"/>
              </a:lnTo>
              <a:lnTo>
                <a:pt x="0" y="236444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0.73417</cdr:y>
    </cdr:from>
    <cdr:to>
      <cdr:x>0.9663</cdr:x>
      <cdr:y>0.79711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47085">
          <a:off x="6905330" y="6405452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0.20893</cdr:x>
      <cdr:y>0.59784</cdr:y>
    </cdr:from>
    <cdr:to>
      <cdr:x>0.49309</cdr:x>
      <cdr:y>0.66331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405689">
          <a:off x="1930360" y="526424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bg1">
                  <a:lumMod val="50000"/>
                </a:schemeClr>
              </a:solidFill>
            </a:rPr>
            <a:t>Mega Aggron</a:t>
          </a:r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70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0.07803</cdr:x>
      <cdr:y>0.41054</cdr:y>
    </cdr:from>
    <cdr:to>
      <cdr:x>0.29947</cdr:x>
      <cdr:y>0.47348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387" y="3581812"/>
          <a:ext cx="2052891" cy="549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0.34445</cdr:y>
    </cdr:from>
    <cdr:to>
      <cdr:x>0.85495</cdr:x>
      <cdr:y>0.40992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04466">
          <a:off x="5273680" y="3033030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0.16381</cdr:y>
    </cdr:from>
    <cdr:to>
      <cdr:x>0.85495</cdr:x>
      <cdr:y>0.22928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6D15845-8715-58B9-4321-86EC6DE5DF1C}"/>
            </a:ext>
          </a:extLst>
        </cdr:cNvPr>
        <cdr:cNvSpPr txBox="1"/>
      </cdr:nvSpPr>
      <cdr:spPr>
        <a:xfrm xmlns:a="http://schemas.openxmlformats.org/drawingml/2006/main" rot="20602737">
          <a:off x="5273680" y="1442391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0.51807</cdr:y>
    </cdr:from>
    <cdr:to>
      <cdr:x>0.85495</cdr:x>
      <cdr:y>0.58354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9A5A50-FA6D-91BC-F3A7-5664C688D654}"/>
            </a:ext>
          </a:extLst>
        </cdr:cNvPr>
        <cdr:cNvSpPr txBox="1"/>
      </cdr:nvSpPr>
      <cdr:spPr>
        <a:xfrm xmlns:a="http://schemas.openxmlformats.org/drawingml/2006/main" rot="20570646">
          <a:off x="5273679" y="4561816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0.54511</cdr:y>
    </cdr:from>
    <cdr:to>
      <cdr:x>0.85495</cdr:x>
      <cdr:y>0.61058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6C3B761-FA76-EC96-CC4F-5AB1643D77A4}"/>
            </a:ext>
          </a:extLst>
        </cdr:cNvPr>
        <cdr:cNvSpPr txBox="1"/>
      </cdr:nvSpPr>
      <cdr:spPr>
        <a:xfrm xmlns:a="http://schemas.openxmlformats.org/drawingml/2006/main" rot="20563693">
          <a:off x="5273679" y="4799924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Mega Scizor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0.63327</cdr:y>
    </cdr:from>
    <cdr:to>
      <cdr:x>0.85495</cdr:x>
      <cdr:y>0.69874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C53D6720-E0C7-83C1-7FAF-182110324D3F}"/>
            </a:ext>
          </a:extLst>
        </cdr:cNvPr>
        <cdr:cNvSpPr txBox="1"/>
      </cdr:nvSpPr>
      <cdr:spPr>
        <a:xfrm xmlns:a="http://schemas.openxmlformats.org/drawingml/2006/main" rot="20610476">
          <a:off x="5273679" y="557616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Shadow Scizor,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0.68141</cdr:y>
    </cdr:from>
    <cdr:to>
      <cdr:x>0.85495</cdr:x>
      <cdr:y>0.74688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050536A-556D-6258-0E80-D5B1CF073B1A}"/>
            </a:ext>
          </a:extLst>
        </cdr:cNvPr>
        <cdr:cNvSpPr txBox="1"/>
      </cdr:nvSpPr>
      <cdr:spPr>
        <a:xfrm xmlns:a="http://schemas.openxmlformats.org/drawingml/2006/main" rot="20580221">
          <a:off x="5273679" y="6000090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0.72576</cdr:y>
    </cdr:from>
    <cdr:to>
      <cdr:x>0.85495</cdr:x>
      <cdr:y>0.79123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E5C6108F-5D84-6E5A-C143-B86E62B27969}"/>
            </a:ext>
          </a:extLst>
        </cdr:cNvPr>
        <cdr:cNvSpPr txBox="1"/>
      </cdr:nvSpPr>
      <cdr:spPr>
        <a:xfrm xmlns:a="http://schemas.openxmlformats.org/drawingml/2006/main" rot="20710730">
          <a:off x="5273676" y="6390586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0.83393</cdr:y>
    </cdr:from>
    <cdr:to>
      <cdr:x>0.85495</cdr:x>
      <cdr:y>0.8994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5EB3193-D5D0-4EED-861F-0A3481B77D12}"/>
            </a:ext>
          </a:extLst>
        </cdr:cNvPr>
        <cdr:cNvSpPr txBox="1"/>
      </cdr:nvSpPr>
      <cdr:spPr>
        <a:xfrm xmlns:a="http://schemas.openxmlformats.org/drawingml/2006/main" rot="20568409">
          <a:off x="5273679" y="7343109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0.80472</cdr:y>
    </cdr:from>
    <cdr:to>
      <cdr:x>0.85495</cdr:x>
      <cdr:y>0.87019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2230334-D51A-1FDB-FBE9-FDB3193B53EE}"/>
            </a:ext>
          </a:extLst>
        </cdr:cNvPr>
        <cdr:cNvSpPr txBox="1"/>
      </cdr:nvSpPr>
      <cdr:spPr>
        <a:xfrm xmlns:a="http://schemas.openxmlformats.org/drawingml/2006/main" rot="20586372">
          <a:off x="5273678" y="708587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0.50108</cdr:y>
    </cdr:from>
    <cdr:to>
      <cdr:x>0.29947</cdr:x>
      <cdr:y>0.56402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3BE15C27-DCE4-5AE7-0CBA-AF4631D013F0}"/>
            </a:ext>
          </a:extLst>
        </cdr:cNvPr>
        <cdr:cNvSpPr txBox="1"/>
      </cdr:nvSpPr>
      <cdr:spPr>
        <a:xfrm xmlns:a="http://schemas.openxmlformats.org/drawingml/2006/main" rot="20392824">
          <a:off x="723388" y="4371815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0.64316</cdr:y>
    </cdr:from>
    <cdr:to>
      <cdr:x>0.33133</cdr:x>
      <cdr:y>0.7061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E6B31359-3506-275D-26C2-A2804C6D7558}"/>
            </a:ext>
          </a:extLst>
        </cdr:cNvPr>
        <cdr:cNvSpPr txBox="1"/>
      </cdr:nvSpPr>
      <cdr:spPr>
        <a:xfrm xmlns:a="http://schemas.openxmlformats.org/drawingml/2006/main" rot="20343607">
          <a:off x="711437" y="5690011"/>
          <a:ext cx="2357841" cy="556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0.60947</cdr:y>
    </cdr:from>
    <cdr:to>
      <cdr:x>0.85495</cdr:x>
      <cdr:y>0.67494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4B18A3C-8624-0A9B-99A0-03D2028238AE}"/>
            </a:ext>
          </a:extLst>
        </cdr:cNvPr>
        <cdr:cNvSpPr txBox="1"/>
      </cdr:nvSpPr>
      <cdr:spPr>
        <a:xfrm xmlns:a="http://schemas.openxmlformats.org/drawingml/2006/main" rot="20610476">
          <a:off x="5273678" y="536661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Genesect</a:t>
          </a:r>
          <a:endParaRPr lang="en-US" sz="1100" b="1">
            <a:solidFill>
              <a:srgbClr val="FF0000"/>
            </a:solidFill>
          </a:endParaRP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0.07693</cdr:x>
      <cdr:y>0.25238</cdr:y>
    </cdr:from>
    <cdr:to>
      <cdr:x>0.96058</cdr:x>
      <cdr:y>0.691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B13E4CFE-7ED6-2C89-EB6C-3E791D719C70}"/>
            </a:ext>
          </a:extLst>
        </cdr:cNvPr>
        <cdr:cNvSpPr/>
      </cdr:nvSpPr>
      <cdr:spPr>
        <a:xfrm xmlns:a="http://schemas.openxmlformats.org/drawingml/2006/main">
          <a:off x="713153" y="2201956"/>
          <a:ext cx="8192039" cy="3826808"/>
        </a:xfrm>
        <a:custGeom xmlns:a="http://schemas.openxmlformats.org/drawingml/2006/main">
          <a:avLst/>
          <a:gdLst>
            <a:gd name="connsiteX0" fmla="*/ 0 w 8202706"/>
            <a:gd name="connsiteY0" fmla="*/ 2106706 h 3765176"/>
            <a:gd name="connsiteX1" fmla="*/ 16809 w 8202706"/>
            <a:gd name="connsiteY1" fmla="*/ 3765176 h 3765176"/>
            <a:gd name="connsiteX2" fmla="*/ 4123765 w 8202706"/>
            <a:gd name="connsiteY2" fmla="*/ 2818279 h 3765176"/>
            <a:gd name="connsiteX3" fmla="*/ 8202706 w 8202706"/>
            <a:gd name="connsiteY3" fmla="*/ 2000250 h 3765176"/>
            <a:gd name="connsiteX4" fmla="*/ 8202706 w 8202706"/>
            <a:gd name="connsiteY4" fmla="*/ 0 h 3765176"/>
            <a:gd name="connsiteX5" fmla="*/ 4123765 w 8202706"/>
            <a:gd name="connsiteY5" fmla="*/ 958103 h 3765176"/>
            <a:gd name="connsiteX6" fmla="*/ 0 w 8202706"/>
            <a:gd name="connsiteY6" fmla="*/ 2106706 h 3765176"/>
            <a:gd name="connsiteX0" fmla="*/ 0 w 8191500"/>
            <a:gd name="connsiteY0" fmla="*/ 2129118 h 3765176"/>
            <a:gd name="connsiteX1" fmla="*/ 5603 w 8191500"/>
            <a:gd name="connsiteY1" fmla="*/ 3765176 h 3765176"/>
            <a:gd name="connsiteX2" fmla="*/ 4112559 w 8191500"/>
            <a:gd name="connsiteY2" fmla="*/ 2818279 h 3765176"/>
            <a:gd name="connsiteX3" fmla="*/ 8191500 w 8191500"/>
            <a:gd name="connsiteY3" fmla="*/ 2000250 h 3765176"/>
            <a:gd name="connsiteX4" fmla="*/ 8191500 w 8191500"/>
            <a:gd name="connsiteY4" fmla="*/ 0 h 3765176"/>
            <a:gd name="connsiteX5" fmla="*/ 4112559 w 8191500"/>
            <a:gd name="connsiteY5" fmla="*/ 958103 h 3765176"/>
            <a:gd name="connsiteX6" fmla="*/ 0 w 8191500"/>
            <a:gd name="connsiteY6" fmla="*/ 2129118 h 3765176"/>
            <a:gd name="connsiteX0" fmla="*/ 539 w 8192039"/>
            <a:gd name="connsiteY0" fmla="*/ 2129118 h 3854823"/>
            <a:gd name="connsiteX1" fmla="*/ 539 w 8192039"/>
            <a:gd name="connsiteY1" fmla="*/ 3854823 h 3854823"/>
            <a:gd name="connsiteX2" fmla="*/ 4113098 w 8192039"/>
            <a:gd name="connsiteY2" fmla="*/ 2818279 h 3854823"/>
            <a:gd name="connsiteX3" fmla="*/ 8192039 w 8192039"/>
            <a:gd name="connsiteY3" fmla="*/ 2000250 h 3854823"/>
            <a:gd name="connsiteX4" fmla="*/ 8192039 w 8192039"/>
            <a:gd name="connsiteY4" fmla="*/ 0 h 3854823"/>
            <a:gd name="connsiteX5" fmla="*/ 4113098 w 8192039"/>
            <a:gd name="connsiteY5" fmla="*/ 958103 h 3854823"/>
            <a:gd name="connsiteX6" fmla="*/ 539 w 8192039"/>
            <a:gd name="connsiteY6" fmla="*/ 2129118 h 3854823"/>
            <a:gd name="connsiteX0" fmla="*/ 539 w 8192039"/>
            <a:gd name="connsiteY0" fmla="*/ 2129118 h 3826808"/>
            <a:gd name="connsiteX1" fmla="*/ 539 w 8192039"/>
            <a:gd name="connsiteY1" fmla="*/ 3826808 h 3826808"/>
            <a:gd name="connsiteX2" fmla="*/ 4113098 w 8192039"/>
            <a:gd name="connsiteY2" fmla="*/ 2818279 h 3826808"/>
            <a:gd name="connsiteX3" fmla="*/ 8192039 w 8192039"/>
            <a:gd name="connsiteY3" fmla="*/ 2000250 h 3826808"/>
            <a:gd name="connsiteX4" fmla="*/ 8192039 w 8192039"/>
            <a:gd name="connsiteY4" fmla="*/ 0 h 3826808"/>
            <a:gd name="connsiteX5" fmla="*/ 4113098 w 8192039"/>
            <a:gd name="connsiteY5" fmla="*/ 958103 h 3826808"/>
            <a:gd name="connsiteX6" fmla="*/ 539 w 8192039"/>
            <a:gd name="connsiteY6" fmla="*/ 2129118 h 382680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2039" h="3826808">
              <a:moveTo>
                <a:pt x="539" y="2129118"/>
              </a:moveTo>
              <a:cubicBezTo>
                <a:pt x="2407" y="2674471"/>
                <a:pt x="-1329" y="3281455"/>
                <a:pt x="539" y="3826808"/>
              </a:cubicBezTo>
              <a:lnTo>
                <a:pt x="4113098" y="2818279"/>
              </a:lnTo>
              <a:lnTo>
                <a:pt x="8192039" y="2000250"/>
              </a:lnTo>
              <a:lnTo>
                <a:pt x="8192039" y="0"/>
              </a:lnTo>
              <a:lnTo>
                <a:pt x="4113098" y="958103"/>
              </a:lnTo>
              <a:lnTo>
                <a:pt x="539" y="2129118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0.07578</cdr:x>
      <cdr:y>0.70769</cdr:y>
    </cdr:from>
    <cdr:to>
      <cdr:x>0.96058</cdr:x>
      <cdr:y>0.94852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1AAC90F0-8DAA-FB88-0613-FC57A2D7F2A8}"/>
            </a:ext>
          </a:extLst>
        </cdr:cNvPr>
        <cdr:cNvSpPr/>
      </cdr:nvSpPr>
      <cdr:spPr>
        <a:xfrm xmlns:a="http://schemas.openxmlformats.org/drawingml/2006/main">
          <a:off x="702487" y="6174441"/>
          <a:ext cx="8202706" cy="2101103"/>
        </a:xfrm>
        <a:custGeom xmlns:a="http://schemas.openxmlformats.org/drawingml/2006/main">
          <a:avLst/>
          <a:gdLst>
            <a:gd name="connsiteX0" fmla="*/ 5603 w 8202706"/>
            <a:gd name="connsiteY0" fmla="*/ 1501588 h 2134720"/>
            <a:gd name="connsiteX1" fmla="*/ 0 w 8202706"/>
            <a:gd name="connsiteY1" fmla="*/ 2117911 h 2134720"/>
            <a:gd name="connsiteX2" fmla="*/ 8197103 w 8202706"/>
            <a:gd name="connsiteY2" fmla="*/ 2134720 h 2134720"/>
            <a:gd name="connsiteX3" fmla="*/ 8202706 w 8202706"/>
            <a:gd name="connsiteY3" fmla="*/ 0 h 2134720"/>
            <a:gd name="connsiteX4" fmla="*/ 4112559 w 8202706"/>
            <a:gd name="connsiteY4" fmla="*/ 733985 h 2134720"/>
            <a:gd name="connsiteX5" fmla="*/ 5603 w 8202706"/>
            <a:gd name="connsiteY5" fmla="*/ 1501588 h 2134720"/>
            <a:gd name="connsiteX0" fmla="*/ 5603 w 8202706"/>
            <a:gd name="connsiteY0" fmla="*/ 1467971 h 2101103"/>
            <a:gd name="connsiteX1" fmla="*/ 0 w 8202706"/>
            <a:gd name="connsiteY1" fmla="*/ 2084294 h 2101103"/>
            <a:gd name="connsiteX2" fmla="*/ 8197103 w 8202706"/>
            <a:gd name="connsiteY2" fmla="*/ 2101103 h 2101103"/>
            <a:gd name="connsiteX3" fmla="*/ 8202706 w 8202706"/>
            <a:gd name="connsiteY3" fmla="*/ 0 h 2101103"/>
            <a:gd name="connsiteX4" fmla="*/ 4112559 w 8202706"/>
            <a:gd name="connsiteY4" fmla="*/ 700368 h 2101103"/>
            <a:gd name="connsiteX5" fmla="*/ 5603 w 8202706"/>
            <a:gd name="connsiteY5" fmla="*/ 1467971 h 21011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02706" h="2101103">
              <a:moveTo>
                <a:pt x="5603" y="1467971"/>
              </a:moveTo>
              <a:cubicBezTo>
                <a:pt x="3735" y="1673412"/>
                <a:pt x="1868" y="1878853"/>
                <a:pt x="0" y="2084294"/>
              </a:cubicBezTo>
              <a:lnTo>
                <a:pt x="8197103" y="2101103"/>
              </a:lnTo>
              <a:cubicBezTo>
                <a:pt x="8198971" y="1389530"/>
                <a:pt x="8200838" y="711573"/>
                <a:pt x="8202706" y="0"/>
              </a:cubicBezTo>
              <a:lnTo>
                <a:pt x="4112559" y="700368"/>
              </a:lnTo>
              <a:lnTo>
                <a:pt x="5603" y="1467971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0.72967</cdr:y>
    </cdr:from>
    <cdr:to>
      <cdr:x>0.9663</cdr:x>
      <cdr:y>0.79261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989651">
          <a:off x="6905329" y="6366204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0.38178</cdr:x>
      <cdr:y>0.75021</cdr:y>
    </cdr:from>
    <cdr:to>
      <cdr:x>0.66594</cdr:x>
      <cdr:y>0.81568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971351">
          <a:off x="3539357" y="654540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bg1">
                  <a:lumMod val="50000"/>
                </a:schemeClr>
              </a:solidFill>
            </a:rPr>
            <a:t>Mega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40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0.07803</cdr:x>
      <cdr:y>0.37971</cdr:y>
    </cdr:from>
    <cdr:to>
      <cdr:x>0.29947</cdr:x>
      <cdr:y>0.44265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557344">
          <a:off x="723388" y="3312832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0.43141</cdr:y>
    </cdr:from>
    <cdr:to>
      <cdr:x>0.85495</cdr:x>
      <cdr:y>0.49688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866816">
          <a:off x="5291588" y="376395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0.17449</cdr:y>
    </cdr:from>
    <cdr:to>
      <cdr:x>0.85495</cdr:x>
      <cdr:y>0.23996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6D15845-8715-58B9-4321-86EC6DE5DF1C}"/>
            </a:ext>
          </a:extLst>
        </cdr:cNvPr>
        <cdr:cNvSpPr txBox="1"/>
      </cdr:nvSpPr>
      <cdr:spPr>
        <a:xfrm xmlns:a="http://schemas.openxmlformats.org/drawingml/2006/main" rot="20756667">
          <a:off x="5291589" y="152237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0.61432</cdr:y>
    </cdr:from>
    <cdr:to>
      <cdr:x>0.85495</cdr:x>
      <cdr:y>0.67979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9A5A50-FA6D-91BC-F3A7-5664C688D654}"/>
            </a:ext>
          </a:extLst>
        </cdr:cNvPr>
        <cdr:cNvSpPr txBox="1"/>
      </cdr:nvSpPr>
      <cdr:spPr>
        <a:xfrm xmlns:a="http://schemas.openxmlformats.org/drawingml/2006/main" rot="20992523">
          <a:off x="5291589" y="5359793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0.56954</cdr:y>
    </cdr:from>
    <cdr:to>
      <cdr:x>0.85495</cdr:x>
      <cdr:y>0.63501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6C3B761-FA76-EC96-CC4F-5AB1643D77A4}"/>
            </a:ext>
          </a:extLst>
        </cdr:cNvPr>
        <cdr:cNvSpPr txBox="1"/>
      </cdr:nvSpPr>
      <cdr:spPr>
        <a:xfrm xmlns:a="http://schemas.openxmlformats.org/drawingml/2006/main" rot="20953752">
          <a:off x="5291588" y="4969066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0.57155</cdr:x>
      <cdr:y>0.66284</cdr:y>
    </cdr:from>
    <cdr:to>
      <cdr:x>0.85571</cdr:x>
      <cdr:y>0.72831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EAA4587A-4491-78A9-56CF-E0BD7190F567}"/>
            </a:ext>
          </a:extLst>
        </cdr:cNvPr>
        <cdr:cNvSpPr txBox="1"/>
      </cdr:nvSpPr>
      <cdr:spPr>
        <a:xfrm xmlns:a="http://schemas.openxmlformats.org/drawingml/2006/main" rot="20955989">
          <a:off x="5298600" y="5783131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0.57381</cdr:x>
      <cdr:y>0.80925</cdr:y>
    </cdr:from>
    <cdr:to>
      <cdr:x>0.85797</cdr:x>
      <cdr:y>0.87472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E5C6108F-5D84-6E5A-C143-B86E62B27969}"/>
            </a:ext>
          </a:extLst>
        </cdr:cNvPr>
        <cdr:cNvSpPr txBox="1"/>
      </cdr:nvSpPr>
      <cdr:spPr>
        <a:xfrm xmlns:a="http://schemas.openxmlformats.org/drawingml/2006/main" rot="21068638">
          <a:off x="5319603" y="7060463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0.57079</cdr:x>
      <cdr:y>0.77065</cdr:y>
    </cdr:from>
    <cdr:to>
      <cdr:x>0.85495</cdr:x>
      <cdr:y>0.83612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5EB3193-D5D0-4EED-861F-0A3481B77D12}"/>
            </a:ext>
          </a:extLst>
        </cdr:cNvPr>
        <cdr:cNvSpPr txBox="1"/>
      </cdr:nvSpPr>
      <cdr:spPr>
        <a:xfrm xmlns:a="http://schemas.openxmlformats.org/drawingml/2006/main" rot="20482353">
          <a:off x="5273677" y="6785869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0.57321</cdr:x>
      <cdr:y>0.75802</cdr:y>
    </cdr:from>
    <cdr:to>
      <cdr:x>0.85737</cdr:x>
      <cdr:y>0.82349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2230334-D51A-1FDB-FBE9-FDB3193B53EE}"/>
            </a:ext>
          </a:extLst>
        </cdr:cNvPr>
        <cdr:cNvSpPr txBox="1"/>
      </cdr:nvSpPr>
      <cdr:spPr>
        <a:xfrm xmlns:a="http://schemas.openxmlformats.org/drawingml/2006/main" rot="21013216">
          <a:off x="5314024" y="6613484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0.51135</cdr:y>
    </cdr:from>
    <cdr:to>
      <cdr:x>0.29947</cdr:x>
      <cdr:y>0.57429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3BE15C27-DCE4-5AE7-0CBA-AF4631D013F0}"/>
            </a:ext>
          </a:extLst>
        </cdr:cNvPr>
        <cdr:cNvSpPr txBox="1"/>
      </cdr:nvSpPr>
      <cdr:spPr>
        <a:xfrm xmlns:a="http://schemas.openxmlformats.org/drawingml/2006/main" rot="20686837">
          <a:off x="723389" y="4461437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0.66911</cdr:y>
    </cdr:from>
    <cdr:to>
      <cdr:x>0.33133</cdr:x>
      <cdr:y>0.73205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E6B31359-3506-275D-26C2-A2804C6D7558}"/>
            </a:ext>
          </a:extLst>
        </cdr:cNvPr>
        <cdr:cNvSpPr txBox="1"/>
      </cdr:nvSpPr>
      <cdr:spPr>
        <a:xfrm xmlns:a="http://schemas.openxmlformats.org/drawingml/2006/main" rot="20760961">
          <a:off x="711985" y="5837842"/>
          <a:ext cx="2359656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0.5726</cdr:x>
      <cdr:y>0.8542</cdr:y>
    </cdr:from>
    <cdr:to>
      <cdr:x>0.85676</cdr:x>
      <cdr:y>0.91967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64723C31-55B4-58E0-B024-D255460E8DC1}"/>
            </a:ext>
          </a:extLst>
        </cdr:cNvPr>
        <cdr:cNvSpPr txBox="1"/>
      </cdr:nvSpPr>
      <cdr:spPr>
        <a:xfrm xmlns:a="http://schemas.openxmlformats.org/drawingml/2006/main" rot="21039635">
          <a:off x="5308398" y="7452668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618DCD"/>
              </a:solidFill>
            </a:rPr>
            <a:t>Mega Steelix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120A4E-9C3D-4392-A3EA-4E6AEE98B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429307</xdr:colOff>
      <xdr:row>1</xdr:row>
      <xdr:rowOff>0</xdr:rowOff>
    </xdr:from>
    <xdr:to>
      <xdr:col>42</xdr:col>
      <xdr:colOff>600771</xdr:colOff>
      <xdr:row>49</xdr:row>
      <xdr:rowOff>118619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1B1F19-DC9D-E728-B01F-90229F508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0.07675</cdr:x>
      <cdr:y>0.22627</cdr:y>
    </cdr:from>
    <cdr:to>
      <cdr:x>0.96281</cdr:x>
      <cdr:y>0.61582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1B7E6104-8C59-C14D-347C-954E6E0BDDD2}"/>
            </a:ext>
          </a:extLst>
        </cdr:cNvPr>
        <cdr:cNvSpPr/>
      </cdr:nvSpPr>
      <cdr:spPr>
        <a:xfrm xmlns:a="http://schemas.openxmlformats.org/drawingml/2006/main">
          <a:off x="709133" y="1992444"/>
          <a:ext cx="8186541" cy="3430138"/>
        </a:xfrm>
        <a:custGeom xmlns:a="http://schemas.openxmlformats.org/drawingml/2006/main">
          <a:avLst/>
          <a:gdLst>
            <a:gd name="connsiteX0" fmla="*/ 0 w 8177212"/>
            <a:gd name="connsiteY0" fmla="*/ 2228850 h 4033837"/>
            <a:gd name="connsiteX1" fmla="*/ 14287 w 8177212"/>
            <a:gd name="connsiteY1" fmla="*/ 4033837 h 4033837"/>
            <a:gd name="connsiteX2" fmla="*/ 4114800 w 8177212"/>
            <a:gd name="connsiteY2" fmla="*/ 2471737 h 4033837"/>
            <a:gd name="connsiteX3" fmla="*/ 8172450 w 8177212"/>
            <a:gd name="connsiteY3" fmla="*/ 1481137 h 4033837"/>
            <a:gd name="connsiteX4" fmla="*/ 8177212 w 8177212"/>
            <a:gd name="connsiteY4" fmla="*/ 0 h 4033837"/>
            <a:gd name="connsiteX5" fmla="*/ 4114800 w 8177212"/>
            <a:gd name="connsiteY5" fmla="*/ 971550 h 4033837"/>
            <a:gd name="connsiteX6" fmla="*/ 0 w 8177212"/>
            <a:gd name="connsiteY6" fmla="*/ 2228850 h 4033837"/>
            <a:gd name="connsiteX0" fmla="*/ 0 w 8162925"/>
            <a:gd name="connsiteY0" fmla="*/ 2228850 h 4033837"/>
            <a:gd name="connsiteX1" fmla="*/ 0 w 8162925"/>
            <a:gd name="connsiteY1" fmla="*/ 4033837 h 4033837"/>
            <a:gd name="connsiteX2" fmla="*/ 4100513 w 8162925"/>
            <a:gd name="connsiteY2" fmla="*/ 2471737 h 4033837"/>
            <a:gd name="connsiteX3" fmla="*/ 8158163 w 8162925"/>
            <a:gd name="connsiteY3" fmla="*/ 1481137 h 4033837"/>
            <a:gd name="connsiteX4" fmla="*/ 8162925 w 8162925"/>
            <a:gd name="connsiteY4" fmla="*/ 0 h 4033837"/>
            <a:gd name="connsiteX5" fmla="*/ 4100513 w 8162925"/>
            <a:gd name="connsiteY5" fmla="*/ 971550 h 4033837"/>
            <a:gd name="connsiteX6" fmla="*/ 0 w 8162925"/>
            <a:gd name="connsiteY6" fmla="*/ 2228850 h 4033837"/>
            <a:gd name="connsiteX0" fmla="*/ 4762 w 8167687"/>
            <a:gd name="connsiteY0" fmla="*/ 2228850 h 4033837"/>
            <a:gd name="connsiteX1" fmla="*/ 0 w 8167687"/>
            <a:gd name="connsiteY1" fmla="*/ 4033837 h 4033837"/>
            <a:gd name="connsiteX2" fmla="*/ 4105275 w 8167687"/>
            <a:gd name="connsiteY2" fmla="*/ 2471737 h 4033837"/>
            <a:gd name="connsiteX3" fmla="*/ 8162925 w 8167687"/>
            <a:gd name="connsiteY3" fmla="*/ 1481137 h 4033837"/>
            <a:gd name="connsiteX4" fmla="*/ 8167687 w 8167687"/>
            <a:gd name="connsiteY4" fmla="*/ 0 h 4033837"/>
            <a:gd name="connsiteX5" fmla="*/ 4105275 w 8167687"/>
            <a:gd name="connsiteY5" fmla="*/ 971550 h 4033837"/>
            <a:gd name="connsiteX6" fmla="*/ 4762 w 8167687"/>
            <a:gd name="connsiteY6" fmla="*/ 2228850 h 4033837"/>
            <a:gd name="connsiteX0" fmla="*/ 4762 w 8163006"/>
            <a:gd name="connsiteY0" fmla="*/ 2002943 h 3807930"/>
            <a:gd name="connsiteX1" fmla="*/ 0 w 8163006"/>
            <a:gd name="connsiteY1" fmla="*/ 3807930 h 3807930"/>
            <a:gd name="connsiteX2" fmla="*/ 4105275 w 8163006"/>
            <a:gd name="connsiteY2" fmla="*/ 2245830 h 3807930"/>
            <a:gd name="connsiteX3" fmla="*/ 8162925 w 8163006"/>
            <a:gd name="connsiteY3" fmla="*/ 1255230 h 3807930"/>
            <a:gd name="connsiteX4" fmla="*/ 8143955 w 8163006"/>
            <a:gd name="connsiteY4" fmla="*/ 0 h 3807930"/>
            <a:gd name="connsiteX5" fmla="*/ 4105275 w 8163006"/>
            <a:gd name="connsiteY5" fmla="*/ 745643 h 3807930"/>
            <a:gd name="connsiteX6" fmla="*/ 4762 w 8163006"/>
            <a:gd name="connsiteY6" fmla="*/ 2002943 h 3807930"/>
            <a:gd name="connsiteX0" fmla="*/ 4762 w 8163136"/>
            <a:gd name="connsiteY0" fmla="*/ 2007749 h 3812736"/>
            <a:gd name="connsiteX1" fmla="*/ 0 w 8163136"/>
            <a:gd name="connsiteY1" fmla="*/ 3812736 h 3812736"/>
            <a:gd name="connsiteX2" fmla="*/ 4105275 w 8163136"/>
            <a:gd name="connsiteY2" fmla="*/ 2250636 h 3812736"/>
            <a:gd name="connsiteX3" fmla="*/ 8162925 w 8163136"/>
            <a:gd name="connsiteY3" fmla="*/ 1260036 h 3812736"/>
            <a:gd name="connsiteX4" fmla="*/ 8158194 w 8163136"/>
            <a:gd name="connsiteY4" fmla="*/ 0 h 3812736"/>
            <a:gd name="connsiteX5" fmla="*/ 4105275 w 8163136"/>
            <a:gd name="connsiteY5" fmla="*/ 750449 h 3812736"/>
            <a:gd name="connsiteX6" fmla="*/ 4762 w 8163136"/>
            <a:gd name="connsiteY6" fmla="*/ 2007749 h 3812736"/>
            <a:gd name="connsiteX0" fmla="*/ 460 w 8158834"/>
            <a:gd name="connsiteY0" fmla="*/ 2007749 h 3461858"/>
            <a:gd name="connsiteX1" fmla="*/ 444 w 8158834"/>
            <a:gd name="connsiteY1" fmla="*/ 3461858 h 3461858"/>
            <a:gd name="connsiteX2" fmla="*/ 4100973 w 8158834"/>
            <a:gd name="connsiteY2" fmla="*/ 2250636 h 3461858"/>
            <a:gd name="connsiteX3" fmla="*/ 8158623 w 8158834"/>
            <a:gd name="connsiteY3" fmla="*/ 1260036 h 3461858"/>
            <a:gd name="connsiteX4" fmla="*/ 8153892 w 8158834"/>
            <a:gd name="connsiteY4" fmla="*/ 0 h 3461858"/>
            <a:gd name="connsiteX5" fmla="*/ 4100973 w 8158834"/>
            <a:gd name="connsiteY5" fmla="*/ 750449 h 3461858"/>
            <a:gd name="connsiteX6" fmla="*/ 460 w 8158834"/>
            <a:gd name="connsiteY6" fmla="*/ 2007749 h 3461858"/>
            <a:gd name="connsiteX0" fmla="*/ 460 w 8158834"/>
            <a:gd name="connsiteY0" fmla="*/ 2007749 h 3461858"/>
            <a:gd name="connsiteX1" fmla="*/ 444 w 8158834"/>
            <a:gd name="connsiteY1" fmla="*/ 3461858 h 3461858"/>
            <a:gd name="connsiteX2" fmla="*/ 4081988 w 8158834"/>
            <a:gd name="connsiteY2" fmla="*/ 2164118 h 3461858"/>
            <a:gd name="connsiteX3" fmla="*/ 8158623 w 8158834"/>
            <a:gd name="connsiteY3" fmla="*/ 1260036 h 3461858"/>
            <a:gd name="connsiteX4" fmla="*/ 8153892 w 8158834"/>
            <a:gd name="connsiteY4" fmla="*/ 0 h 3461858"/>
            <a:gd name="connsiteX5" fmla="*/ 4100973 w 8158834"/>
            <a:gd name="connsiteY5" fmla="*/ 750449 h 3461858"/>
            <a:gd name="connsiteX6" fmla="*/ 460 w 8158834"/>
            <a:gd name="connsiteY6" fmla="*/ 2007749 h 346185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834" h="3461858">
              <a:moveTo>
                <a:pt x="460" y="2007749"/>
              </a:moveTo>
              <a:cubicBezTo>
                <a:pt x="-1127" y="2609411"/>
                <a:pt x="2031" y="2860196"/>
                <a:pt x="444" y="3461858"/>
              </a:cubicBezTo>
              <a:lnTo>
                <a:pt x="4081988" y="2164118"/>
              </a:lnTo>
              <a:lnTo>
                <a:pt x="8158623" y="1260036"/>
              </a:lnTo>
              <a:cubicBezTo>
                <a:pt x="8160210" y="766324"/>
                <a:pt x="8152305" y="493712"/>
                <a:pt x="8153892" y="0"/>
              </a:cubicBezTo>
              <a:lnTo>
                <a:pt x="4100973" y="750449"/>
              </a:lnTo>
              <a:lnTo>
                <a:pt x="460" y="2007749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0.07612</cdr:x>
      <cdr:y>0.56594</cdr:y>
    </cdr:from>
    <cdr:to>
      <cdr:x>0.96185</cdr:x>
      <cdr:y>0.94705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EF9CE575-59D7-3396-9E1C-F6B9C5B4B475}"/>
            </a:ext>
          </a:extLst>
        </cdr:cNvPr>
        <cdr:cNvSpPr/>
      </cdr:nvSpPr>
      <cdr:spPr>
        <a:xfrm xmlns:a="http://schemas.openxmlformats.org/drawingml/2006/main">
          <a:off x="703262" y="4983340"/>
          <a:ext cx="8183563" cy="3355798"/>
        </a:xfrm>
        <a:custGeom xmlns:a="http://schemas.openxmlformats.org/drawingml/2006/main">
          <a:avLst/>
          <a:gdLst>
            <a:gd name="connsiteX0" fmla="*/ 5602 w 8213911"/>
            <a:gd name="connsiteY0" fmla="*/ 2902324 h 3333750"/>
            <a:gd name="connsiteX1" fmla="*/ 0 w 8213911"/>
            <a:gd name="connsiteY1" fmla="*/ 3322544 h 3333750"/>
            <a:gd name="connsiteX2" fmla="*/ 8213911 w 8213911"/>
            <a:gd name="connsiteY2" fmla="*/ 3333750 h 3333750"/>
            <a:gd name="connsiteX3" fmla="*/ 8208308 w 8213911"/>
            <a:gd name="connsiteY3" fmla="*/ 0 h 3333750"/>
            <a:gd name="connsiteX4" fmla="*/ 4129367 w 8213911"/>
            <a:gd name="connsiteY4" fmla="*/ 1238250 h 3333750"/>
            <a:gd name="connsiteX5" fmla="*/ 5602 w 8213911"/>
            <a:gd name="connsiteY5" fmla="*/ 2902324 h 3333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13911" h="3333750">
              <a:moveTo>
                <a:pt x="5602" y="2902324"/>
              </a:moveTo>
              <a:cubicBezTo>
                <a:pt x="3735" y="3042397"/>
                <a:pt x="1867" y="3182471"/>
                <a:pt x="0" y="3322544"/>
              </a:cubicBezTo>
              <a:lnTo>
                <a:pt x="8213911" y="3333750"/>
              </a:lnTo>
              <a:cubicBezTo>
                <a:pt x="8212043" y="2222500"/>
                <a:pt x="8210176" y="1111250"/>
                <a:pt x="8208308" y="0"/>
              </a:cubicBezTo>
              <a:lnTo>
                <a:pt x="4129367" y="1238250"/>
              </a:lnTo>
              <a:lnTo>
                <a:pt x="5602" y="290232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0.20663</cdr:x>
      <cdr:y>0.73576</cdr:y>
    </cdr:from>
    <cdr:to>
      <cdr:x>0.24707</cdr:x>
      <cdr:y>0.76802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1909079" y="6478660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0.75979</cdr:x>
      <cdr:y>0.87511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019925" y="7705726"/>
          <a:ext cx="1699537" cy="6906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Jirachi (overlaps Zamazenta)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Genesect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Excadrill</a:t>
          </a:r>
        </a:p>
      </cdr:txBody>
    </cdr:sp>
  </cdr:relSizeAnchor>
  <cdr:relSizeAnchor xmlns:cdr="http://schemas.openxmlformats.org/drawingml/2006/chartDrawing">
    <cdr:from>
      <cdr:x>0.74713</cdr:x>
      <cdr:y>0.64753</cdr:y>
    </cdr:from>
    <cdr:to>
      <cdr:x>0.96932</cdr:x>
      <cdr:y>0.70989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2B88ADD4-434F-6C3A-3EEE-ECDF7149819C}"/>
            </a:ext>
          </a:extLst>
        </cdr:cNvPr>
        <cdr:cNvSpPr txBox="1"/>
      </cdr:nvSpPr>
      <cdr:spPr>
        <a:xfrm xmlns:a="http://schemas.openxmlformats.org/drawingml/2006/main" rot="20532509">
          <a:off x="6902902" y="5701772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0.20938</cdr:x>
      <cdr:y>0.62919</cdr:y>
    </cdr:from>
    <cdr:to>
      <cdr:x>0.49451</cdr:x>
      <cdr:y>0.69406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F8CCF6AE-3018-1B0E-87A7-8B4860448681}"/>
            </a:ext>
          </a:extLst>
        </cdr:cNvPr>
        <cdr:cNvSpPr txBox="1"/>
      </cdr:nvSpPr>
      <cdr:spPr>
        <a:xfrm xmlns:a="http://schemas.openxmlformats.org/drawingml/2006/main" rot="20328090">
          <a:off x="1934531" y="5540319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chemeClr val="accent2"/>
              </a:solidFill>
            </a:rPr>
            <a:t>Solgaleo (Metal</a:t>
          </a:r>
          <a:r>
            <a:rPr lang="en-US" sz="1600" b="1" baseline="0">
              <a:solidFill>
                <a:schemeClr val="accent2"/>
              </a:solidFill>
            </a:rPr>
            <a:t> Claw†)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0.35248</cdr:y>
    </cdr:from>
    <cdr:to>
      <cdr:x>0.30022</cdr:x>
      <cdr:y>0.41484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D2C8A5DE-01F6-A732-79FE-A41D26E00E91}"/>
            </a:ext>
          </a:extLst>
        </cdr:cNvPr>
        <cdr:cNvSpPr txBox="1"/>
      </cdr:nvSpPr>
      <cdr:spPr>
        <a:xfrm xmlns:a="http://schemas.openxmlformats.org/drawingml/2006/main" rot="20392824">
          <a:off x="720959" y="3103699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0.32082</cdr:y>
    </cdr:from>
    <cdr:to>
      <cdr:x>0.85759</cdr:x>
      <cdr:y>0.38569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710730">
          <a:off x="5289160" y="282499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0.33691</cdr:x>
      <cdr:y>0.17734</cdr:y>
    </cdr:from>
    <cdr:to>
      <cdr:x>0.70925</cdr:x>
      <cdr:y>0.24221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9D0D8E4A-8D88-749B-64FD-D59449F098B7}"/>
            </a:ext>
          </a:extLst>
        </cdr:cNvPr>
        <cdr:cNvSpPr txBox="1"/>
      </cdr:nvSpPr>
      <cdr:spPr>
        <a:xfrm xmlns:a="http://schemas.openxmlformats.org/drawingml/2006/main" rot="20748887">
          <a:off x="3112772" y="1561547"/>
          <a:ext cx="344013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A0C0"/>
              </a:solidFill>
            </a:rPr>
            <a:t>Shadow Metagross*, </a:t>
          </a:r>
          <a:r>
            <a:rPr lang="en-US" sz="1600" b="1">
              <a:solidFill>
                <a:srgbClr val="00A0C0"/>
              </a:solidFill>
            </a:rPr>
            <a:t>Mega</a:t>
          </a:r>
          <a:r>
            <a:rPr lang="en-US" sz="1600" b="1" baseline="0">
              <a:solidFill>
                <a:srgbClr val="00A0C0"/>
              </a:solidFill>
            </a:rPr>
            <a:t>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0.48376</cdr:y>
    </cdr:from>
    <cdr:to>
      <cdr:x>0.85759</cdr:x>
      <cdr:y>0.54863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FDFAA7BA-0B4F-12C3-A626-5FF15DC4354F}"/>
            </a:ext>
          </a:extLst>
        </cdr:cNvPr>
        <cdr:cNvSpPr txBox="1"/>
      </cdr:nvSpPr>
      <cdr:spPr>
        <a:xfrm xmlns:a="http://schemas.openxmlformats.org/drawingml/2006/main" rot="20710730">
          <a:off x="5289158" y="4259745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0066FF"/>
              </a:solidFill>
            </a:rPr>
            <a:t>Dialga</a:t>
          </a:r>
          <a:endParaRPr lang="en-US" sz="10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0.50732</cdr:y>
    </cdr:from>
    <cdr:to>
      <cdr:x>0.85759</cdr:x>
      <cdr:y>0.57219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204A3CA0-5C01-98ED-7EF5-40220C58B535}"/>
            </a:ext>
          </a:extLst>
        </cdr:cNvPr>
        <cdr:cNvSpPr txBox="1"/>
      </cdr:nvSpPr>
      <cdr:spPr>
        <a:xfrm xmlns:a="http://schemas.openxmlformats.org/drawingml/2006/main" rot="20710730">
          <a:off x="5289159" y="4467155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FF0000"/>
              </a:solidFill>
            </a:rPr>
            <a:t>Mega Scizor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0.65901</cdr:y>
    </cdr:from>
    <cdr:to>
      <cdr:x>0.85759</cdr:x>
      <cdr:y>0.72388</cdr:y>
    </cdr:to>
    <cdr:sp macro="" textlink="">
      <cdr:nvSpPr>
        <cdr:cNvPr id="32" name="TextBox 12">
          <a:extLst xmlns:a="http://schemas.openxmlformats.org/drawingml/2006/main">
            <a:ext uri="{FF2B5EF4-FFF2-40B4-BE49-F238E27FC236}">
              <a16:creationId xmlns:a16="http://schemas.microsoft.com/office/drawing/2014/main" id="{9E468123-E77C-A24A-F519-A5883691A045}"/>
            </a:ext>
          </a:extLst>
        </cdr:cNvPr>
        <cdr:cNvSpPr txBox="1"/>
      </cdr:nvSpPr>
      <cdr:spPr>
        <a:xfrm xmlns:a="http://schemas.openxmlformats.org/drawingml/2006/main" rot="20480498">
          <a:off x="5289158" y="5802856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0.72382</cdr:y>
    </cdr:from>
    <cdr:to>
      <cdr:x>0.85759</cdr:x>
      <cdr:y>0.78869</cdr:y>
    </cdr:to>
    <cdr:sp macro="" textlink="">
      <cdr:nvSpPr>
        <cdr:cNvPr id="36" name="TextBox 13">
          <a:extLst xmlns:a="http://schemas.openxmlformats.org/drawingml/2006/main">
            <a:ext uri="{FF2B5EF4-FFF2-40B4-BE49-F238E27FC236}">
              <a16:creationId xmlns:a16="http://schemas.microsoft.com/office/drawing/2014/main" id="{D34C1231-C606-CEEF-D149-57A3A7A7C807}"/>
            </a:ext>
          </a:extLst>
        </cdr:cNvPr>
        <cdr:cNvSpPr txBox="1"/>
      </cdr:nvSpPr>
      <cdr:spPr>
        <a:xfrm xmlns:a="http://schemas.openxmlformats.org/drawingml/2006/main" rot="20710730">
          <a:off x="5289158" y="6373577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618DCD"/>
              </a:solidFill>
            </a:rPr>
            <a:t>Mega Steelix</a:t>
          </a:r>
          <a:endParaRPr lang="en-US" sz="1100" b="1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0.7683</cdr:y>
    </cdr:from>
    <cdr:to>
      <cdr:x>0.85759</cdr:x>
      <cdr:y>0.83317</cdr:y>
    </cdr:to>
    <cdr:sp macro="" textlink="">
      <cdr:nvSpPr>
        <cdr:cNvPr id="37" name="TextBox 14">
          <a:extLst xmlns:a="http://schemas.openxmlformats.org/drawingml/2006/main">
            <a:ext uri="{FF2B5EF4-FFF2-40B4-BE49-F238E27FC236}">
              <a16:creationId xmlns:a16="http://schemas.microsoft.com/office/drawing/2014/main" id="{0CCE05BC-CCB6-381A-FE60-A084FE076835}"/>
            </a:ext>
          </a:extLst>
        </cdr:cNvPr>
        <cdr:cNvSpPr txBox="1"/>
      </cdr:nvSpPr>
      <cdr:spPr>
        <a:xfrm xmlns:a="http://schemas.openxmlformats.org/drawingml/2006/main" rot="20482353">
          <a:off x="5289159" y="6765238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0.82833</cdr:y>
    </cdr:from>
    <cdr:to>
      <cdr:x>0.85759</cdr:x>
      <cdr:y>0.8932</cdr:y>
    </cdr:to>
    <cdr:sp macro="" textlink="">
      <cdr:nvSpPr>
        <cdr:cNvPr id="38" name="TextBox 15">
          <a:extLst xmlns:a="http://schemas.openxmlformats.org/drawingml/2006/main">
            <a:ext uri="{FF2B5EF4-FFF2-40B4-BE49-F238E27FC236}">
              <a16:creationId xmlns:a16="http://schemas.microsoft.com/office/drawing/2014/main" id="{08EE695F-1B77-B310-524B-CC4A342F5934}"/>
            </a:ext>
          </a:extLst>
        </cdr:cNvPr>
        <cdr:cNvSpPr txBox="1"/>
      </cdr:nvSpPr>
      <cdr:spPr>
        <a:xfrm xmlns:a="http://schemas.openxmlformats.org/drawingml/2006/main" rot="20586372">
          <a:off x="5289159" y="7293752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0.44522</cdr:y>
    </cdr:from>
    <cdr:to>
      <cdr:x>0.30022</cdr:x>
      <cdr:y>0.50758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D14255F1-942A-47CF-6156-63D6335E82C4}"/>
            </a:ext>
          </a:extLst>
        </cdr:cNvPr>
        <cdr:cNvSpPr txBox="1"/>
      </cdr:nvSpPr>
      <cdr:spPr>
        <a:xfrm xmlns:a="http://schemas.openxmlformats.org/drawingml/2006/main" rot="20392824">
          <a:off x="720959" y="3920325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0.58854</cdr:y>
    </cdr:from>
    <cdr:to>
      <cdr:x>0.33219</cdr:x>
      <cdr:y>0.65091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4774573B-D8D1-6FE8-E8FE-500EA535B17F}"/>
            </a:ext>
          </a:extLst>
        </cdr:cNvPr>
        <cdr:cNvSpPr txBox="1"/>
      </cdr:nvSpPr>
      <cdr:spPr>
        <a:xfrm xmlns:a="http://schemas.openxmlformats.org/drawingml/2006/main" rot="20411451">
          <a:off x="709562" y="5182363"/>
          <a:ext cx="2359612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0.33278</cdr:x>
      <cdr:y>0.24387</cdr:y>
    </cdr:from>
    <cdr:to>
      <cdr:x>0.70512</cdr:x>
      <cdr:y>0.30874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68CC8630-66F8-0B67-1AF7-364CD44099AA}"/>
            </a:ext>
          </a:extLst>
        </cdr:cNvPr>
        <cdr:cNvSpPr txBox="1"/>
      </cdr:nvSpPr>
      <cdr:spPr>
        <a:xfrm xmlns:a="http://schemas.openxmlformats.org/drawingml/2006/main" rot="20655657">
          <a:off x="3074674" y="2147335"/>
          <a:ext cx="344013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(Meteor Mash†) 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0.34</cdr:x>
      <cdr:y>0.31959</cdr:y>
    </cdr:from>
    <cdr:to>
      <cdr:x>0.71234</cdr:x>
      <cdr:y>0.38446</cdr:y>
    </cdr:to>
    <cdr:sp macro="" textlink="">
      <cdr:nvSpPr>
        <cdr:cNvPr id="53" name="TextBox 7">
          <a:extLst xmlns:a="http://schemas.openxmlformats.org/drawingml/2006/main">
            <a:ext uri="{FF2B5EF4-FFF2-40B4-BE49-F238E27FC236}">
              <a16:creationId xmlns:a16="http://schemas.microsoft.com/office/drawing/2014/main" id="{DCBDD678-4F6B-11EC-120D-DDD76A5A439B}"/>
            </a:ext>
          </a:extLst>
        </cdr:cNvPr>
        <cdr:cNvSpPr txBox="1"/>
      </cdr:nvSpPr>
      <cdr:spPr>
        <a:xfrm xmlns:a="http://schemas.openxmlformats.org/drawingml/2006/main" rot="20761549">
          <a:off x="3141349" y="2814086"/>
          <a:ext cx="344013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B7D6"/>
              </a:solidFill>
            </a:rPr>
            <a:t>Zacian Crown</a:t>
          </a:r>
          <a:endParaRPr lang="en-US" sz="1100" b="1">
            <a:solidFill>
              <a:srgbClr val="00B7D6"/>
            </a:solidFill>
          </a:endParaRPr>
        </a:p>
      </cdr:txBody>
    </cdr:sp>
  </cdr:relSizeAnchor>
  <cdr:relSizeAnchor xmlns:cdr="http://schemas.openxmlformats.org/drawingml/2006/chartDrawing">
    <cdr:from>
      <cdr:x>0.27652</cdr:x>
      <cdr:y>0.49874</cdr:y>
    </cdr:from>
    <cdr:to>
      <cdr:x>0.75883</cdr:x>
      <cdr:y>0.56361</cdr:y>
    </cdr:to>
    <cdr:sp macro="" textlink="">
      <cdr:nvSpPr>
        <cdr:cNvPr id="54" name="TextBox 7">
          <a:extLst xmlns:a="http://schemas.openxmlformats.org/drawingml/2006/main">
            <a:ext uri="{FF2B5EF4-FFF2-40B4-BE49-F238E27FC236}">
              <a16:creationId xmlns:a16="http://schemas.microsoft.com/office/drawing/2014/main" id="{4293B89E-0344-C70C-8596-B71D0606F050}"/>
            </a:ext>
          </a:extLst>
        </cdr:cNvPr>
        <cdr:cNvSpPr txBox="1"/>
      </cdr:nvSpPr>
      <cdr:spPr>
        <a:xfrm xmlns:a="http://schemas.openxmlformats.org/drawingml/2006/main" rot="20665992">
          <a:off x="2554814" y="4391615"/>
          <a:ext cx="445621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FC000"/>
              </a:solidFill>
            </a:rPr>
            <a:t>Dusk Mane Necrozma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(Metal Claw†/Iron Head†)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0.18979</cdr:x>
      <cdr:y>0.69951</cdr:y>
    </cdr:from>
    <cdr:to>
      <cdr:x>0.47492</cdr:x>
      <cdr:y>0.76438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6688E5E8-727A-EDC1-EF1E-59AADFD1BE05}"/>
            </a:ext>
          </a:extLst>
        </cdr:cNvPr>
        <cdr:cNvSpPr txBox="1"/>
      </cdr:nvSpPr>
      <cdr:spPr>
        <a:xfrm xmlns:a="http://schemas.openxmlformats.org/drawingml/2006/main" rot="20325888">
          <a:off x="1753554" y="6159444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(FC)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0.57319</cdr:x>
      <cdr:y>0.59671</cdr:y>
    </cdr:from>
    <cdr:to>
      <cdr:x>0.85526</cdr:x>
      <cdr:y>0.66158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6CC3EE4D-63AB-1ED2-550F-07D0C4DD5532}"/>
            </a:ext>
          </a:extLst>
        </cdr:cNvPr>
        <cdr:cNvSpPr txBox="1"/>
      </cdr:nvSpPr>
      <cdr:spPr>
        <a:xfrm xmlns:a="http://schemas.openxmlformats.org/drawingml/2006/main" rot="20432045">
          <a:off x="5295843" y="5254282"/>
          <a:ext cx="2606103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 baseline="0">
              <a:solidFill>
                <a:srgbClr val="CC00CC"/>
              </a:solidFill>
            </a:rPr>
            <a:t>Zamazenta Crown</a:t>
          </a:r>
          <a:endParaRPr lang="en-US" sz="1100" b="1">
            <a:solidFill>
              <a:srgbClr val="CC00CC"/>
            </a:solidFill>
          </a:endParaRPr>
        </a:p>
      </cdr:txBody>
    </cdr:sp>
  </cdr:relSizeAnchor>
  <cdr:relSizeAnchor xmlns:cdr="http://schemas.openxmlformats.org/drawingml/2006/chartDrawing">
    <cdr:from>
      <cdr:x>0.22691</cdr:x>
      <cdr:y>0.7563</cdr:y>
    </cdr:from>
    <cdr:to>
      <cdr:x>0.51203</cdr:x>
      <cdr:y>0.82117</cdr:y>
    </cdr:to>
    <cdr:sp macro="" textlink="">
      <cdr:nvSpPr>
        <cdr:cNvPr id="58" name="TextBox 4">
          <a:extLst xmlns:a="http://schemas.openxmlformats.org/drawingml/2006/main">
            <a:ext uri="{FF2B5EF4-FFF2-40B4-BE49-F238E27FC236}">
              <a16:creationId xmlns:a16="http://schemas.microsoft.com/office/drawing/2014/main" id="{BEBC1D77-BB69-29AA-2285-838C9BE9CC64}"/>
            </a:ext>
          </a:extLst>
        </cdr:cNvPr>
        <cdr:cNvSpPr txBox="1"/>
      </cdr:nvSpPr>
      <cdr:spPr>
        <a:xfrm xmlns:a="http://schemas.openxmlformats.org/drawingml/2006/main" rot="19548422">
          <a:off x="2096453" y="6659507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 baseline="0">
              <a:solidFill>
                <a:schemeClr val="accent1"/>
              </a:solidFill>
            </a:rPr>
            <a:t>Lucario (Meteor Mash†)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0.23652</cdr:x>
      <cdr:y>0.74603</cdr:y>
    </cdr:from>
    <cdr:to>
      <cdr:x>0.27696</cdr:x>
      <cdr:y>0.77829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2FDB5AA8-8AD5-6821-05FD-023B4CF7A9C2}"/>
            </a:ext>
          </a:extLst>
        </cdr:cNvPr>
        <cdr:cNvSpPr txBox="1"/>
      </cdr:nvSpPr>
      <cdr:spPr>
        <a:xfrm xmlns:a="http://schemas.openxmlformats.org/drawingml/2006/main">
          <a:off x="2185305" y="6569148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0.20663</cdr:x>
      <cdr:y>0.77903</cdr:y>
    </cdr:from>
    <cdr:to>
      <cdr:x>0.24707</cdr:x>
      <cdr:y>0.81129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6F06C774-FEDE-4004-C793-08147CD7004B}"/>
            </a:ext>
          </a:extLst>
        </cdr:cNvPr>
        <cdr:cNvSpPr txBox="1"/>
      </cdr:nvSpPr>
      <cdr:spPr>
        <a:xfrm xmlns:a="http://schemas.openxmlformats.org/drawingml/2006/main">
          <a:off x="1909079" y="6859660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0.52504</cdr:x>
      <cdr:y>0.54193</cdr:y>
    </cdr:from>
    <cdr:to>
      <cdr:x>0.81017</cdr:x>
      <cdr:y>0.6068</cdr:y>
    </cdr:to>
    <cdr:sp macro="" textlink="">
      <cdr:nvSpPr>
        <cdr:cNvPr id="62" name="TextBox 9">
          <a:extLst xmlns:a="http://schemas.openxmlformats.org/drawingml/2006/main">
            <a:ext uri="{FF2B5EF4-FFF2-40B4-BE49-F238E27FC236}">
              <a16:creationId xmlns:a16="http://schemas.microsoft.com/office/drawing/2014/main" id="{783DAA62-BDD3-0723-0A87-4DD5471E850E}"/>
            </a:ext>
          </a:extLst>
        </cdr:cNvPr>
        <cdr:cNvSpPr txBox="1"/>
      </cdr:nvSpPr>
      <cdr:spPr>
        <a:xfrm xmlns:a="http://schemas.openxmlformats.org/drawingml/2006/main" rot="20536532">
          <a:off x="4851007" y="477195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chemeClr val="bg1">
                  <a:lumMod val="50000"/>
                </a:schemeClr>
              </a:solidFill>
            </a:rPr>
            <a:t>Mega Aggron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0.07663</cdr:x>
      <cdr:y>0.21346</cdr:y>
    </cdr:from>
    <cdr:to>
      <cdr:x>0.96023</cdr:x>
      <cdr:y>0.63217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07E0D14B-3305-2021-38AD-71D76A0EE1F2}"/>
            </a:ext>
          </a:extLst>
        </cdr:cNvPr>
        <cdr:cNvSpPr/>
      </cdr:nvSpPr>
      <cdr:spPr>
        <a:xfrm xmlns:a="http://schemas.openxmlformats.org/drawingml/2006/main">
          <a:off x="708025" y="1879600"/>
          <a:ext cx="8163776" cy="3686899"/>
        </a:xfrm>
        <a:custGeom xmlns:a="http://schemas.openxmlformats.org/drawingml/2006/main">
          <a:avLst/>
          <a:gdLst>
            <a:gd name="connsiteX0" fmla="*/ 0 w 8191500"/>
            <a:gd name="connsiteY0" fmla="*/ 1893794 h 3653117"/>
            <a:gd name="connsiteX1" fmla="*/ 0 w 8191500"/>
            <a:gd name="connsiteY1" fmla="*/ 3653117 h 3653117"/>
            <a:gd name="connsiteX2" fmla="*/ 4123765 w 8191500"/>
            <a:gd name="connsiteY2" fmla="*/ 2370044 h 3653117"/>
            <a:gd name="connsiteX3" fmla="*/ 8191500 w 8191500"/>
            <a:gd name="connsiteY3" fmla="*/ 1451161 h 3653117"/>
            <a:gd name="connsiteX4" fmla="*/ 8191500 w 8191500"/>
            <a:gd name="connsiteY4" fmla="*/ 0 h 3653117"/>
            <a:gd name="connsiteX5" fmla="*/ 4090147 w 8191500"/>
            <a:gd name="connsiteY5" fmla="*/ 801220 h 3653117"/>
            <a:gd name="connsiteX6" fmla="*/ 0 w 8191500"/>
            <a:gd name="connsiteY6" fmla="*/ 1893794 h 36531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3653117">
              <a:moveTo>
                <a:pt x="0" y="1893794"/>
              </a:moveTo>
              <a:lnTo>
                <a:pt x="0" y="3653117"/>
              </a:lnTo>
              <a:lnTo>
                <a:pt x="4123765" y="2370044"/>
              </a:lnTo>
              <a:lnTo>
                <a:pt x="8191500" y="1451161"/>
              </a:lnTo>
              <a:lnTo>
                <a:pt x="8191500" y="0"/>
              </a:lnTo>
              <a:lnTo>
                <a:pt x="4090147" y="801220"/>
              </a:lnTo>
              <a:lnTo>
                <a:pt x="0" y="1893794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0.12075</cdr:x>
      <cdr:y>0.65143</cdr:y>
    </cdr:from>
    <cdr:to>
      <cdr:x>0.96204</cdr:x>
      <cdr:y>0.94877</cdr:y>
    </cdr:to>
    <cdr:sp macro="" textlink="">
      <cdr:nvSpPr>
        <cdr:cNvPr id="20" name="Freeform: Shape 19">
          <a:extLst xmlns:a="http://schemas.openxmlformats.org/drawingml/2006/main">
            <a:ext uri="{FF2B5EF4-FFF2-40B4-BE49-F238E27FC236}">
              <a16:creationId xmlns:a16="http://schemas.microsoft.com/office/drawing/2014/main" id="{A0D2110F-C171-FDE1-8B25-DD32F3C6851D}"/>
            </a:ext>
          </a:extLst>
        </cdr:cNvPr>
        <cdr:cNvSpPr/>
      </cdr:nvSpPr>
      <cdr:spPr>
        <a:xfrm xmlns:a="http://schemas.openxmlformats.org/drawingml/2006/main">
          <a:off x="1115655" y="5736143"/>
          <a:ext cx="7772898" cy="2618150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799294" h="2594161">
              <a:moveTo>
                <a:pt x="0" y="2582955"/>
              </a:moveTo>
              <a:lnTo>
                <a:pt x="7788088" y="2594161"/>
              </a:lnTo>
              <a:cubicBezTo>
                <a:pt x="7791823" y="1729441"/>
                <a:pt x="7795559" y="864720"/>
                <a:pt x="7799294" y="0"/>
              </a:cubicBezTo>
              <a:lnTo>
                <a:pt x="3697941" y="1053352"/>
              </a:lnTo>
              <a:lnTo>
                <a:pt x="0" y="258295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8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0.20663</cdr:x>
      <cdr:y>0.71088</cdr:y>
    </cdr:from>
    <cdr:to>
      <cdr:x>0.24707</cdr:x>
      <cdr:y>0.74314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1909109" y="6259600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0.81797</cdr:x>
      <cdr:y>0.86105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557406" y="7581900"/>
          <a:ext cx="1162057" cy="814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(2) Genesect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Excadrill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Jirachi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(5) Shadow Aggron</a:t>
          </a:r>
        </a:p>
      </cdr:txBody>
    </cdr:sp>
  </cdr:relSizeAnchor>
  <cdr:relSizeAnchor xmlns:cdr="http://schemas.openxmlformats.org/drawingml/2006/chartDrawing">
    <cdr:from>
      <cdr:x>0.74713</cdr:x>
      <cdr:y>0.69837</cdr:y>
    </cdr:from>
    <cdr:to>
      <cdr:x>0.96932</cdr:x>
      <cdr:y>0.76073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2B88ADD4-434F-6C3A-3EEE-ECDF7149819C}"/>
            </a:ext>
          </a:extLst>
        </cdr:cNvPr>
        <cdr:cNvSpPr txBox="1"/>
      </cdr:nvSpPr>
      <cdr:spPr>
        <a:xfrm xmlns:a="http://schemas.openxmlformats.org/drawingml/2006/main" rot="20682431">
          <a:off x="6902931" y="6149448"/>
          <a:ext cx="2052872" cy="5491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0.35204</cdr:x>
      <cdr:y>0.63207</cdr:y>
    </cdr:from>
    <cdr:to>
      <cdr:x>0.71333</cdr:x>
      <cdr:y>0.69694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F8CCF6AE-3018-1B0E-87A7-8B4860448681}"/>
            </a:ext>
          </a:extLst>
        </cdr:cNvPr>
        <cdr:cNvSpPr txBox="1"/>
      </cdr:nvSpPr>
      <cdr:spPr>
        <a:xfrm xmlns:a="http://schemas.openxmlformats.org/drawingml/2006/main" rot="20562545">
          <a:off x="3252579" y="5565653"/>
          <a:ext cx="3338082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2"/>
              </a:solidFill>
            </a:rPr>
            <a:t>Solgaleo (Metal</a:t>
          </a:r>
          <a:r>
            <a:rPr lang="en-US" sz="1600" b="1" baseline="0">
              <a:solidFill>
                <a:schemeClr val="accent2"/>
              </a:solidFill>
            </a:rPr>
            <a:t> Claw†),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0.35789</cdr:y>
    </cdr:from>
    <cdr:to>
      <cdr:x>0.30022</cdr:x>
      <cdr:y>0.42025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D2C8A5DE-01F6-A732-79FE-A41D26E00E91}"/>
            </a:ext>
          </a:extLst>
        </cdr:cNvPr>
        <cdr:cNvSpPr txBox="1"/>
      </cdr:nvSpPr>
      <cdr:spPr>
        <a:xfrm xmlns:a="http://schemas.openxmlformats.org/drawingml/2006/main" rot="20574622">
          <a:off x="720940" y="3151359"/>
          <a:ext cx="2052872" cy="5491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0.35814</cdr:y>
    </cdr:from>
    <cdr:to>
      <cdr:x>0.85759</cdr:x>
      <cdr:y>0.42301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838618">
          <a:off x="5289201" y="3153567"/>
          <a:ext cx="263429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0.57316</cdr:x>
      <cdr:y>0.1412</cdr:y>
    </cdr:from>
    <cdr:to>
      <cdr:x>0.85373</cdr:x>
      <cdr:y>0.20607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9D0D8E4A-8D88-749B-64FD-D59449F098B7}"/>
            </a:ext>
          </a:extLst>
        </cdr:cNvPr>
        <cdr:cNvSpPr txBox="1"/>
      </cdr:nvSpPr>
      <cdr:spPr>
        <a:xfrm xmlns:a="http://schemas.openxmlformats.org/drawingml/2006/main" rot="20898816">
          <a:off x="5295616" y="1243341"/>
          <a:ext cx="2592191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0.11869</cdr:x>
      <cdr:y>0.64097</cdr:y>
    </cdr:from>
    <cdr:to>
      <cdr:x>0.32588</cdr:x>
      <cdr:y>0.70584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FDFAA7BA-0B4F-12C3-A626-5FF15DC4354F}"/>
            </a:ext>
          </a:extLst>
        </cdr:cNvPr>
        <cdr:cNvSpPr txBox="1"/>
      </cdr:nvSpPr>
      <cdr:spPr>
        <a:xfrm xmlns:a="http://schemas.openxmlformats.org/drawingml/2006/main" rot="20486585">
          <a:off x="1096630" y="5643993"/>
          <a:ext cx="191427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050" b="1">
              <a:solidFill>
                <a:srgbClr val="0066FF"/>
              </a:solidFill>
            </a:rPr>
            <a:t>Dialga</a:t>
          </a:r>
          <a:endParaRPr lang="en-US" sz="10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0.73214</cdr:x>
      <cdr:y>0.50981</cdr:y>
    </cdr:from>
    <cdr:to>
      <cdr:x>0.94302</cdr:x>
      <cdr:y>0.57468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204A3CA0-5C01-98ED-7EF5-40220C58B535}"/>
            </a:ext>
          </a:extLst>
        </cdr:cNvPr>
        <cdr:cNvSpPr txBox="1"/>
      </cdr:nvSpPr>
      <cdr:spPr>
        <a:xfrm xmlns:a="http://schemas.openxmlformats.org/drawingml/2006/main" rot="20710730">
          <a:off x="6764389" y="4489086"/>
          <a:ext cx="194841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FF0000"/>
              </a:solidFill>
            </a:rPr>
            <a:t>Mega Scizor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0.72382</cdr:y>
    </cdr:from>
    <cdr:to>
      <cdr:x>0.85759</cdr:x>
      <cdr:y>0.78869</cdr:y>
    </cdr:to>
    <cdr:sp macro="" textlink="">
      <cdr:nvSpPr>
        <cdr:cNvPr id="36" name="TextBox 13">
          <a:extLst xmlns:a="http://schemas.openxmlformats.org/drawingml/2006/main">
            <a:ext uri="{FF2B5EF4-FFF2-40B4-BE49-F238E27FC236}">
              <a16:creationId xmlns:a16="http://schemas.microsoft.com/office/drawing/2014/main" id="{D34C1231-C606-CEEF-D149-57A3A7A7C807}"/>
            </a:ext>
          </a:extLst>
        </cdr:cNvPr>
        <cdr:cNvSpPr txBox="1"/>
      </cdr:nvSpPr>
      <cdr:spPr>
        <a:xfrm xmlns:a="http://schemas.openxmlformats.org/drawingml/2006/main" rot="20710730">
          <a:off x="5289158" y="6373577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0.79588</cdr:y>
    </cdr:from>
    <cdr:to>
      <cdr:x>0.85759</cdr:x>
      <cdr:y>0.86075</cdr:y>
    </cdr:to>
    <cdr:sp macro="" textlink="">
      <cdr:nvSpPr>
        <cdr:cNvPr id="37" name="TextBox 14">
          <a:extLst xmlns:a="http://schemas.openxmlformats.org/drawingml/2006/main">
            <a:ext uri="{FF2B5EF4-FFF2-40B4-BE49-F238E27FC236}">
              <a16:creationId xmlns:a16="http://schemas.microsoft.com/office/drawing/2014/main" id="{0CCE05BC-CCB6-381A-FE60-A084FE076835}"/>
            </a:ext>
          </a:extLst>
        </cdr:cNvPr>
        <cdr:cNvSpPr txBox="1"/>
      </cdr:nvSpPr>
      <cdr:spPr>
        <a:xfrm xmlns:a="http://schemas.openxmlformats.org/drawingml/2006/main" rot="20616091">
          <a:off x="5289201" y="7008090"/>
          <a:ext cx="263429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0.75261</cdr:y>
    </cdr:from>
    <cdr:to>
      <cdr:x>0.85759</cdr:x>
      <cdr:y>0.81748</cdr:y>
    </cdr:to>
    <cdr:sp macro="" textlink="">
      <cdr:nvSpPr>
        <cdr:cNvPr id="38" name="TextBox 15">
          <a:extLst xmlns:a="http://schemas.openxmlformats.org/drawingml/2006/main">
            <a:ext uri="{FF2B5EF4-FFF2-40B4-BE49-F238E27FC236}">
              <a16:creationId xmlns:a16="http://schemas.microsoft.com/office/drawing/2014/main" id="{08EE695F-1B77-B310-524B-CC4A342F5934}"/>
            </a:ext>
          </a:extLst>
        </cdr:cNvPr>
        <cdr:cNvSpPr txBox="1"/>
      </cdr:nvSpPr>
      <cdr:spPr>
        <a:xfrm xmlns:a="http://schemas.openxmlformats.org/drawingml/2006/main" rot="20586372">
          <a:off x="5289201" y="6627043"/>
          <a:ext cx="263429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0.45333</cdr:y>
    </cdr:from>
    <cdr:to>
      <cdr:x>0.30022</cdr:x>
      <cdr:y>0.51569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D14255F1-942A-47CF-6156-63D6335E82C4}"/>
            </a:ext>
          </a:extLst>
        </cdr:cNvPr>
        <cdr:cNvSpPr txBox="1"/>
      </cdr:nvSpPr>
      <cdr:spPr>
        <a:xfrm xmlns:a="http://schemas.openxmlformats.org/drawingml/2006/main" rot="20530611">
          <a:off x="720941" y="3991786"/>
          <a:ext cx="2052872" cy="5491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0.7134</cdr:x>
      <cdr:y>0.63938</cdr:y>
    </cdr:from>
    <cdr:to>
      <cdr:x>0.96879</cdr:x>
      <cdr:y>0.70175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4774573B-D8D1-6FE8-E8FE-500EA535B17F}"/>
            </a:ext>
          </a:extLst>
        </cdr:cNvPr>
        <cdr:cNvSpPr txBox="1"/>
      </cdr:nvSpPr>
      <cdr:spPr>
        <a:xfrm xmlns:a="http://schemas.openxmlformats.org/drawingml/2006/main" rot="20649244">
          <a:off x="6591262" y="5630016"/>
          <a:ext cx="2359616" cy="5491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0.25404</cdr:x>
      <cdr:y>0.25108</cdr:y>
    </cdr:from>
    <cdr:to>
      <cdr:x>0.78478</cdr:x>
      <cdr:y>0.31595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68CC8630-66F8-0B67-1AF7-364CD44099AA}"/>
            </a:ext>
          </a:extLst>
        </cdr:cNvPr>
        <cdr:cNvSpPr txBox="1"/>
      </cdr:nvSpPr>
      <cdr:spPr>
        <a:xfrm xmlns:a="http://schemas.openxmlformats.org/drawingml/2006/main" rot="20821308">
          <a:off x="2347118" y="2210822"/>
          <a:ext cx="4903660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Metagross*, </a:t>
          </a:r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(Meteor Mash†) 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0.34</cdr:x>
      <cdr:y>0.33257</cdr:y>
    </cdr:from>
    <cdr:to>
      <cdr:x>0.71234</cdr:x>
      <cdr:y>0.39744</cdr:y>
    </cdr:to>
    <cdr:sp macro="" textlink="">
      <cdr:nvSpPr>
        <cdr:cNvPr id="53" name="TextBox 7">
          <a:extLst xmlns:a="http://schemas.openxmlformats.org/drawingml/2006/main">
            <a:ext uri="{FF2B5EF4-FFF2-40B4-BE49-F238E27FC236}">
              <a16:creationId xmlns:a16="http://schemas.microsoft.com/office/drawing/2014/main" id="{DCBDD678-4F6B-11EC-120D-DDD76A5A439B}"/>
            </a:ext>
          </a:extLst>
        </cdr:cNvPr>
        <cdr:cNvSpPr txBox="1"/>
      </cdr:nvSpPr>
      <cdr:spPr>
        <a:xfrm xmlns:a="http://schemas.openxmlformats.org/drawingml/2006/main" rot="20863034">
          <a:off x="3141349" y="2928423"/>
          <a:ext cx="3440147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B7D6"/>
              </a:solidFill>
            </a:rPr>
            <a:t>Zacian Crown</a:t>
          </a:r>
          <a:endParaRPr lang="en-US" sz="1100" b="1">
            <a:solidFill>
              <a:srgbClr val="00B7D6"/>
            </a:solidFill>
          </a:endParaRPr>
        </a:p>
      </cdr:txBody>
    </cdr:sp>
  </cdr:relSizeAnchor>
  <cdr:relSizeAnchor xmlns:cdr="http://schemas.openxmlformats.org/drawingml/2006/chartDrawing">
    <cdr:from>
      <cdr:x>0.27652</cdr:x>
      <cdr:y>0.49874</cdr:y>
    </cdr:from>
    <cdr:to>
      <cdr:x>0.75883</cdr:x>
      <cdr:y>0.56361</cdr:y>
    </cdr:to>
    <cdr:sp macro="" textlink="">
      <cdr:nvSpPr>
        <cdr:cNvPr id="54" name="TextBox 7">
          <a:extLst xmlns:a="http://schemas.openxmlformats.org/drawingml/2006/main">
            <a:ext uri="{FF2B5EF4-FFF2-40B4-BE49-F238E27FC236}">
              <a16:creationId xmlns:a16="http://schemas.microsoft.com/office/drawing/2014/main" id="{4293B89E-0344-C70C-8596-B71D0606F050}"/>
            </a:ext>
          </a:extLst>
        </cdr:cNvPr>
        <cdr:cNvSpPr txBox="1"/>
      </cdr:nvSpPr>
      <cdr:spPr>
        <a:xfrm xmlns:a="http://schemas.openxmlformats.org/drawingml/2006/main" rot="20665992">
          <a:off x="2554841" y="4391615"/>
          <a:ext cx="4456190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FC000"/>
              </a:solidFill>
            </a:rPr>
            <a:t>Dusk Mane Necrozma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(Metal Claw†/Iron Head†)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0.17227</cdr:x>
      <cdr:y>0.70654</cdr:y>
    </cdr:from>
    <cdr:to>
      <cdr:x>0.45739</cdr:x>
      <cdr:y>0.77141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6688E5E8-727A-EDC1-EF1E-59AADFD1BE05}"/>
            </a:ext>
          </a:extLst>
        </cdr:cNvPr>
        <cdr:cNvSpPr txBox="1"/>
      </cdr:nvSpPr>
      <cdr:spPr>
        <a:xfrm xmlns:a="http://schemas.openxmlformats.org/drawingml/2006/main" rot="20251597">
          <a:off x="1591629" y="6221357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0.57319</cdr:x>
      <cdr:y>0.62862</cdr:y>
    </cdr:from>
    <cdr:to>
      <cdr:x>0.85526</cdr:x>
      <cdr:y>0.69349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6CC3EE4D-63AB-1ED2-550F-07D0C4DD5532}"/>
            </a:ext>
          </a:extLst>
        </cdr:cNvPr>
        <cdr:cNvSpPr txBox="1"/>
      </cdr:nvSpPr>
      <cdr:spPr>
        <a:xfrm xmlns:a="http://schemas.openxmlformats.org/drawingml/2006/main" rot="20508866">
          <a:off x="5295854" y="5535269"/>
          <a:ext cx="260611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 baseline="0">
              <a:solidFill>
                <a:srgbClr val="CC00CC"/>
              </a:solidFill>
            </a:rPr>
            <a:t>Zamazenta Crown</a:t>
          </a:r>
          <a:endParaRPr lang="en-US" sz="1100" b="1">
            <a:solidFill>
              <a:srgbClr val="CC00CC"/>
            </a:solidFill>
          </a:endParaRPr>
        </a:p>
      </cdr:txBody>
    </cdr:sp>
  </cdr:relSizeAnchor>
  <cdr:relSizeAnchor xmlns:cdr="http://schemas.openxmlformats.org/drawingml/2006/chartDrawing">
    <cdr:from>
      <cdr:x>0.28927</cdr:x>
      <cdr:y>0.58318</cdr:y>
    </cdr:from>
    <cdr:to>
      <cdr:x>0.74147</cdr:x>
      <cdr:y>0.64805</cdr:y>
    </cdr:to>
    <cdr:sp macro="" textlink="">
      <cdr:nvSpPr>
        <cdr:cNvPr id="58" name="TextBox 4">
          <a:extLst xmlns:a="http://schemas.openxmlformats.org/drawingml/2006/main">
            <a:ext uri="{FF2B5EF4-FFF2-40B4-BE49-F238E27FC236}">
              <a16:creationId xmlns:a16="http://schemas.microsoft.com/office/drawing/2014/main" id="{BEBC1D77-BB69-29AA-2285-838C9BE9CC64}"/>
            </a:ext>
          </a:extLst>
        </cdr:cNvPr>
        <cdr:cNvSpPr txBox="1"/>
      </cdr:nvSpPr>
      <cdr:spPr>
        <a:xfrm xmlns:a="http://schemas.openxmlformats.org/drawingml/2006/main" rot="20567809">
          <a:off x="2672685" y="5135176"/>
          <a:ext cx="417793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baseline="0">
              <a:solidFill>
                <a:schemeClr val="accent1"/>
              </a:solidFill>
            </a:rPr>
            <a:t>Lucario (Meteor Mash†),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Lucario (FC)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0.24707</cdr:x>
      <cdr:y>0.83346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1B1B2A54-BF38-9C70-448B-F5C1769AE3A1}"/>
            </a:ext>
          </a:extLst>
        </cdr:cNvPr>
        <cdr:cNvSpPr txBox="1"/>
      </cdr:nvSpPr>
      <cdr:spPr>
        <a:xfrm xmlns:a="http://schemas.openxmlformats.org/drawingml/2006/main">
          <a:off x="1909079" y="7054922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0.52504</cdr:x>
      <cdr:y>0.54193</cdr:y>
    </cdr:from>
    <cdr:to>
      <cdr:x>0.81017</cdr:x>
      <cdr:y>0.6068</cdr:y>
    </cdr:to>
    <cdr:sp macro="" textlink="">
      <cdr:nvSpPr>
        <cdr:cNvPr id="62" name="TextBox 9">
          <a:extLst xmlns:a="http://schemas.openxmlformats.org/drawingml/2006/main">
            <a:ext uri="{FF2B5EF4-FFF2-40B4-BE49-F238E27FC236}">
              <a16:creationId xmlns:a16="http://schemas.microsoft.com/office/drawing/2014/main" id="{783DAA62-BDD3-0723-0A87-4DD5471E850E}"/>
            </a:ext>
          </a:extLst>
        </cdr:cNvPr>
        <cdr:cNvSpPr txBox="1"/>
      </cdr:nvSpPr>
      <cdr:spPr>
        <a:xfrm xmlns:a="http://schemas.openxmlformats.org/drawingml/2006/main" rot="20536532">
          <a:off x="4851007" y="477195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0.20663</cdr:x>
      <cdr:y>0.74117</cdr:y>
    </cdr:from>
    <cdr:to>
      <cdr:x>0.24707</cdr:x>
      <cdr:y>0.77343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2578AD93-8C33-870B-EDEC-FD1899D7F4CB}"/>
            </a:ext>
          </a:extLst>
        </cdr:cNvPr>
        <cdr:cNvSpPr txBox="1"/>
      </cdr:nvSpPr>
      <cdr:spPr>
        <a:xfrm xmlns:a="http://schemas.openxmlformats.org/drawingml/2006/main">
          <a:off x="1909109" y="6526300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0.20663</cdr:x>
      <cdr:y>0.76118</cdr:y>
    </cdr:from>
    <cdr:to>
      <cdr:x>0.24707</cdr:x>
      <cdr:y>0.79344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E85824B-218C-05A8-48AE-80FA63522091}"/>
            </a:ext>
          </a:extLst>
        </cdr:cNvPr>
        <cdr:cNvSpPr txBox="1"/>
      </cdr:nvSpPr>
      <cdr:spPr>
        <a:xfrm xmlns:a="http://schemas.openxmlformats.org/drawingml/2006/main">
          <a:off x="1909109" y="6702513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0.20663</cdr:x>
      <cdr:y>0.8277</cdr:y>
    </cdr:from>
    <cdr:to>
      <cdr:x>0.24707</cdr:x>
      <cdr:y>0.85996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1D2863FB-6D44-1856-C45B-AA54B7CCCFBE}"/>
            </a:ext>
          </a:extLst>
        </cdr:cNvPr>
        <cdr:cNvSpPr txBox="1"/>
      </cdr:nvSpPr>
      <cdr:spPr>
        <a:xfrm xmlns:a="http://schemas.openxmlformats.org/drawingml/2006/main">
          <a:off x="1909109" y="7288264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88DA07-6F2E-41A4-8D85-4B2AB98DE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429307</xdr:colOff>
      <xdr:row>1</xdr:row>
      <xdr:rowOff>0</xdr:rowOff>
    </xdr:from>
    <xdr:to>
      <xdr:col>42</xdr:col>
      <xdr:colOff>600771</xdr:colOff>
      <xdr:row>49</xdr:row>
      <xdr:rowOff>118619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9E7E37-AC60-4DE9-A485-933E9DF29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0.07914</cdr:x>
      <cdr:y>0.28642</cdr:y>
    </cdr:from>
    <cdr:to>
      <cdr:x>0.96516</cdr:x>
      <cdr:y>0.72632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9D22D942-F9E1-17BA-9D03-0FB8D14E9792}"/>
            </a:ext>
          </a:extLst>
        </cdr:cNvPr>
        <cdr:cNvSpPr/>
      </cdr:nvSpPr>
      <cdr:spPr>
        <a:xfrm xmlns:a="http://schemas.openxmlformats.org/drawingml/2006/main">
          <a:off x="733704" y="2498912"/>
          <a:ext cx="8213912" cy="3838015"/>
        </a:xfrm>
        <a:custGeom xmlns:a="http://schemas.openxmlformats.org/drawingml/2006/main">
          <a:avLst/>
          <a:gdLst>
            <a:gd name="connsiteX0" fmla="*/ 0 w 8213912"/>
            <a:gd name="connsiteY0" fmla="*/ 2605368 h 3838015"/>
            <a:gd name="connsiteX1" fmla="*/ 5603 w 8213912"/>
            <a:gd name="connsiteY1" fmla="*/ 3838015 h 3838015"/>
            <a:gd name="connsiteX2" fmla="*/ 4095750 w 8213912"/>
            <a:gd name="connsiteY2" fmla="*/ 2398059 h 3838015"/>
            <a:gd name="connsiteX3" fmla="*/ 8208309 w 8213912"/>
            <a:gd name="connsiteY3" fmla="*/ 1227044 h 3838015"/>
            <a:gd name="connsiteX4" fmla="*/ 8213912 w 8213912"/>
            <a:gd name="connsiteY4" fmla="*/ 0 h 3838015"/>
            <a:gd name="connsiteX5" fmla="*/ 4112559 w 8213912"/>
            <a:gd name="connsiteY5" fmla="*/ 1137397 h 3838015"/>
            <a:gd name="connsiteX6" fmla="*/ 0 w 8213912"/>
            <a:gd name="connsiteY6" fmla="*/ 2605368 h 383801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13912" h="3838015">
              <a:moveTo>
                <a:pt x="0" y="2605368"/>
              </a:moveTo>
              <a:cubicBezTo>
                <a:pt x="1868" y="3016250"/>
                <a:pt x="3735" y="3427133"/>
                <a:pt x="5603" y="3838015"/>
              </a:cubicBezTo>
              <a:lnTo>
                <a:pt x="4095750" y="2398059"/>
              </a:lnTo>
              <a:lnTo>
                <a:pt x="8208309" y="1227044"/>
              </a:lnTo>
              <a:cubicBezTo>
                <a:pt x="8210177" y="818029"/>
                <a:pt x="8212044" y="409015"/>
                <a:pt x="8213912" y="0"/>
              </a:cubicBezTo>
              <a:lnTo>
                <a:pt x="4112559" y="1137397"/>
              </a:lnTo>
              <a:lnTo>
                <a:pt x="0" y="2605368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0.30639</cdr:x>
      <cdr:y>0.72503</cdr:y>
    </cdr:from>
    <cdr:to>
      <cdr:x>0.96576</cdr:x>
      <cdr:y>0.94852</cdr:y>
    </cdr:to>
    <cdr:sp macro="" textlink="">
      <cdr:nvSpPr>
        <cdr:cNvPr id="20" name="Freeform: Shape 19">
          <a:extLst xmlns:a="http://schemas.openxmlformats.org/drawingml/2006/main">
            <a:ext uri="{FF2B5EF4-FFF2-40B4-BE49-F238E27FC236}">
              <a16:creationId xmlns:a16="http://schemas.microsoft.com/office/drawing/2014/main" id="{DE08F8D3-1B26-04B8-1345-28D1DD0B5313}"/>
            </a:ext>
          </a:extLst>
        </cdr:cNvPr>
        <cdr:cNvSpPr/>
      </cdr:nvSpPr>
      <cdr:spPr>
        <a:xfrm xmlns:a="http://schemas.openxmlformats.org/drawingml/2006/main">
          <a:off x="2840410" y="6325721"/>
          <a:ext cx="6112809" cy="1949823"/>
        </a:xfrm>
        <a:custGeom xmlns:a="http://schemas.openxmlformats.org/drawingml/2006/main">
          <a:avLst/>
          <a:gdLst>
            <a:gd name="connsiteX0" fmla="*/ 0 w 5972735"/>
            <a:gd name="connsiteY0" fmla="*/ 1933014 h 1949823"/>
            <a:gd name="connsiteX1" fmla="*/ 5955926 w 5972735"/>
            <a:gd name="connsiteY1" fmla="*/ 1949823 h 1949823"/>
            <a:gd name="connsiteX2" fmla="*/ 5972735 w 5972735"/>
            <a:gd name="connsiteY2" fmla="*/ 0 h 1949823"/>
            <a:gd name="connsiteX3" fmla="*/ 1848970 w 5972735"/>
            <a:gd name="connsiteY3" fmla="*/ 1199029 h 1949823"/>
            <a:gd name="connsiteX4" fmla="*/ 0 w 5972735"/>
            <a:gd name="connsiteY4" fmla="*/ 1933014 h 1949823"/>
            <a:gd name="connsiteX0" fmla="*/ 0 w 6112809"/>
            <a:gd name="connsiteY0" fmla="*/ 1938617 h 1949823"/>
            <a:gd name="connsiteX1" fmla="*/ 6096000 w 6112809"/>
            <a:gd name="connsiteY1" fmla="*/ 1949823 h 1949823"/>
            <a:gd name="connsiteX2" fmla="*/ 6112809 w 6112809"/>
            <a:gd name="connsiteY2" fmla="*/ 0 h 1949823"/>
            <a:gd name="connsiteX3" fmla="*/ 1989044 w 6112809"/>
            <a:gd name="connsiteY3" fmla="*/ 1199029 h 1949823"/>
            <a:gd name="connsiteX4" fmla="*/ 0 w 6112809"/>
            <a:gd name="connsiteY4" fmla="*/ 1938617 h 194982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112809" h="1949823">
              <a:moveTo>
                <a:pt x="0" y="1938617"/>
              </a:moveTo>
              <a:lnTo>
                <a:pt x="6096000" y="1949823"/>
              </a:lnTo>
              <a:lnTo>
                <a:pt x="6112809" y="0"/>
              </a:lnTo>
              <a:lnTo>
                <a:pt x="1989044" y="1199029"/>
              </a:lnTo>
              <a:lnTo>
                <a:pt x="0" y="1938617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0.83446</cdr:x>
      <cdr:y>0.62651</cdr:y>
    </cdr:from>
    <cdr:to>
      <cdr:x>0.8749</cdr:x>
      <cdr:y>0.65877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709834" y="5516650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0.77886</cdr:x>
      <cdr:y>0.9081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196137" y="7996238"/>
          <a:ext cx="1523326" cy="400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(1) Genesect</a:t>
          </a:r>
          <a:endParaRPr lang="en-US" sz="900">
            <a:solidFill>
              <a:srgbClr val="FF0000"/>
            </a:solidFill>
          </a:endParaRPr>
        </a:p>
        <a:p xmlns:a="http://schemas.openxmlformats.org/drawingml/2006/main">
          <a:r>
            <a:rPr lang="en-US" sz="900">
              <a:solidFill>
                <a:srgbClr val="FF0000"/>
              </a:solidFill>
            </a:rPr>
            <a:t>(2) Shadow Scizor, </a:t>
          </a: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</a:t>
          </a:r>
        </a:p>
      </cdr:txBody>
    </cdr:sp>
  </cdr:relSizeAnchor>
  <cdr:relSizeAnchor xmlns:cdr="http://schemas.openxmlformats.org/drawingml/2006/chartDrawing">
    <cdr:from>
      <cdr:x>0.74713</cdr:x>
      <cdr:y>0.77571</cdr:y>
    </cdr:from>
    <cdr:to>
      <cdr:x>0.96932</cdr:x>
      <cdr:y>0.83807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2B88ADD4-434F-6C3A-3EEE-ECDF7149819C}"/>
            </a:ext>
          </a:extLst>
        </cdr:cNvPr>
        <cdr:cNvSpPr txBox="1"/>
      </cdr:nvSpPr>
      <cdr:spPr>
        <a:xfrm xmlns:a="http://schemas.openxmlformats.org/drawingml/2006/main" rot="20621546">
          <a:off x="6926375" y="6767898"/>
          <a:ext cx="2059843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0.22742</cdr:x>
      <cdr:y>0.68219</cdr:y>
    </cdr:from>
    <cdr:to>
      <cdr:x>0.51255</cdr:x>
      <cdr:y>0.74706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F8CCF6AE-3018-1B0E-87A7-8B4860448681}"/>
            </a:ext>
          </a:extLst>
        </cdr:cNvPr>
        <cdr:cNvSpPr txBox="1"/>
      </cdr:nvSpPr>
      <cdr:spPr>
        <a:xfrm xmlns:a="http://schemas.openxmlformats.org/drawingml/2006/main" rot="20496637">
          <a:off x="2101203" y="6007009"/>
          <a:ext cx="2634391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chemeClr val="accent2"/>
              </a:solidFill>
            </a:rPr>
            <a:t>Solgaleo (Metal</a:t>
          </a:r>
          <a:r>
            <a:rPr lang="en-US" sz="1600" b="1" baseline="0">
              <a:solidFill>
                <a:schemeClr val="accent2"/>
              </a:solidFill>
            </a:rPr>
            <a:t> Claw†)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0.39358</cdr:y>
    </cdr:from>
    <cdr:to>
      <cdr:x>0.30022</cdr:x>
      <cdr:y>0.45594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D2C8A5DE-01F6-A732-79FE-A41D26E00E91}"/>
            </a:ext>
          </a:extLst>
        </cdr:cNvPr>
        <cdr:cNvSpPr txBox="1"/>
      </cdr:nvSpPr>
      <cdr:spPr>
        <a:xfrm xmlns:a="http://schemas.openxmlformats.org/drawingml/2006/main" rot="20375783">
          <a:off x="723388" y="3433884"/>
          <a:ext cx="2059844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0.43332</cdr:y>
    </cdr:from>
    <cdr:to>
      <cdr:x>0.85759</cdr:x>
      <cdr:y>0.49819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620672">
          <a:off x="5289201" y="3815555"/>
          <a:ext cx="263429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0.33691</cdr:x>
      <cdr:y>0.24549</cdr:y>
    </cdr:from>
    <cdr:to>
      <cdr:x>0.70925</cdr:x>
      <cdr:y>0.31036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9D0D8E4A-8D88-749B-64FD-D59449F098B7}"/>
            </a:ext>
          </a:extLst>
        </cdr:cNvPr>
        <cdr:cNvSpPr txBox="1"/>
      </cdr:nvSpPr>
      <cdr:spPr>
        <a:xfrm xmlns:a="http://schemas.openxmlformats.org/drawingml/2006/main" rot="20475499">
          <a:off x="3112800" y="2161628"/>
          <a:ext cx="3440148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A0C0"/>
              </a:solidFill>
            </a:rPr>
            <a:t>Mega</a:t>
          </a:r>
          <a:r>
            <a:rPr lang="en-US" sz="1600" b="1" baseline="0">
              <a:solidFill>
                <a:srgbClr val="00A0C0"/>
              </a:solidFill>
            </a:rPr>
            <a:t>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0.57246</cdr:y>
    </cdr:from>
    <cdr:to>
      <cdr:x>0.85759</cdr:x>
      <cdr:y>0.63733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FDFAA7BA-0B4F-12C3-A626-5FF15DC4354F}"/>
            </a:ext>
          </a:extLst>
        </cdr:cNvPr>
        <cdr:cNvSpPr txBox="1"/>
      </cdr:nvSpPr>
      <cdr:spPr>
        <a:xfrm xmlns:a="http://schemas.openxmlformats.org/drawingml/2006/main" rot="20619187">
          <a:off x="5289202" y="5040759"/>
          <a:ext cx="263429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rgbClr val="0066FF"/>
              </a:solidFill>
            </a:rPr>
            <a:t>▲</a:t>
          </a:r>
          <a:r>
            <a:rPr lang="en-US" altLang="zh-CN" sz="1050" b="1">
              <a:solidFill>
                <a:srgbClr val="0066FF"/>
              </a:solidFill>
            </a:rPr>
            <a:t>Dialga,</a:t>
          </a:r>
          <a:r>
            <a:rPr lang="en-US" altLang="zh-CN" sz="1050" b="1" baseline="0">
              <a:solidFill>
                <a:srgbClr val="0066FF"/>
              </a:solidFill>
            </a:rPr>
            <a:t>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0.57247</cdr:x>
      <cdr:y>0.50732</cdr:y>
    </cdr:from>
    <cdr:to>
      <cdr:x>0.85759</cdr:x>
      <cdr:y>0.57219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204A3CA0-5C01-98ED-7EF5-40220C58B535}"/>
            </a:ext>
          </a:extLst>
        </cdr:cNvPr>
        <cdr:cNvSpPr txBox="1"/>
      </cdr:nvSpPr>
      <cdr:spPr>
        <a:xfrm xmlns:a="http://schemas.openxmlformats.org/drawingml/2006/main" rot="20710730">
          <a:off x="5289159" y="4467155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0.65901</cdr:y>
    </cdr:from>
    <cdr:to>
      <cdr:x>0.85759</cdr:x>
      <cdr:y>0.72388</cdr:y>
    </cdr:to>
    <cdr:sp macro="" textlink="">
      <cdr:nvSpPr>
        <cdr:cNvPr id="32" name="TextBox 12">
          <a:extLst xmlns:a="http://schemas.openxmlformats.org/drawingml/2006/main">
            <a:ext uri="{FF2B5EF4-FFF2-40B4-BE49-F238E27FC236}">
              <a16:creationId xmlns:a16="http://schemas.microsoft.com/office/drawing/2014/main" id="{9E468123-E77C-A24A-F519-A5883691A045}"/>
            </a:ext>
          </a:extLst>
        </cdr:cNvPr>
        <cdr:cNvSpPr txBox="1"/>
      </cdr:nvSpPr>
      <cdr:spPr>
        <a:xfrm xmlns:a="http://schemas.openxmlformats.org/drawingml/2006/main" rot="20480498">
          <a:off x="5289158" y="5802856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0.72869</cdr:y>
    </cdr:from>
    <cdr:to>
      <cdr:x>0.85759</cdr:x>
      <cdr:y>0.79356</cdr:y>
    </cdr:to>
    <cdr:sp macro="" textlink="">
      <cdr:nvSpPr>
        <cdr:cNvPr id="36" name="TextBox 13">
          <a:extLst xmlns:a="http://schemas.openxmlformats.org/drawingml/2006/main">
            <a:ext uri="{FF2B5EF4-FFF2-40B4-BE49-F238E27FC236}">
              <a16:creationId xmlns:a16="http://schemas.microsoft.com/office/drawing/2014/main" id="{D34C1231-C606-CEEF-D149-57A3A7A7C807}"/>
            </a:ext>
          </a:extLst>
        </cdr:cNvPr>
        <cdr:cNvSpPr txBox="1"/>
      </cdr:nvSpPr>
      <cdr:spPr>
        <a:xfrm xmlns:a="http://schemas.openxmlformats.org/drawingml/2006/main" rot="20594648">
          <a:off x="5289201" y="6416400"/>
          <a:ext cx="263429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618DCD"/>
              </a:solidFill>
            </a:rPr>
            <a:t>▲</a:t>
          </a:r>
          <a:r>
            <a:rPr lang="en-US" altLang="zh-CN" sz="1200" b="1">
              <a:solidFill>
                <a:srgbClr val="618DCD"/>
              </a:solidFill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0.5735</cdr:x>
      <cdr:y>0.87755</cdr:y>
    </cdr:from>
    <cdr:to>
      <cdr:x>0.85862</cdr:x>
      <cdr:y>0.94242</cdr:y>
    </cdr:to>
    <cdr:sp macro="" textlink="">
      <cdr:nvSpPr>
        <cdr:cNvPr id="37" name="TextBox 14">
          <a:extLst xmlns:a="http://schemas.openxmlformats.org/drawingml/2006/main">
            <a:ext uri="{FF2B5EF4-FFF2-40B4-BE49-F238E27FC236}">
              <a16:creationId xmlns:a16="http://schemas.microsoft.com/office/drawing/2014/main" id="{0CCE05BC-CCB6-381A-FE60-A084FE076835}"/>
            </a:ext>
          </a:extLst>
        </cdr:cNvPr>
        <cdr:cNvSpPr txBox="1"/>
      </cdr:nvSpPr>
      <cdr:spPr>
        <a:xfrm xmlns:a="http://schemas.openxmlformats.org/drawingml/2006/main" rot="20645327">
          <a:off x="5298726" y="7727228"/>
          <a:ext cx="263429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0.84942</cdr:y>
    </cdr:from>
    <cdr:to>
      <cdr:x>0.85759</cdr:x>
      <cdr:y>0.91429</cdr:y>
    </cdr:to>
    <cdr:sp macro="" textlink="">
      <cdr:nvSpPr>
        <cdr:cNvPr id="38" name="TextBox 15">
          <a:extLst xmlns:a="http://schemas.openxmlformats.org/drawingml/2006/main">
            <a:ext uri="{FF2B5EF4-FFF2-40B4-BE49-F238E27FC236}">
              <a16:creationId xmlns:a16="http://schemas.microsoft.com/office/drawing/2014/main" id="{08EE695F-1B77-B310-524B-CC4A342F5934}"/>
            </a:ext>
          </a:extLst>
        </cdr:cNvPr>
        <cdr:cNvSpPr txBox="1"/>
      </cdr:nvSpPr>
      <cdr:spPr>
        <a:xfrm xmlns:a="http://schemas.openxmlformats.org/drawingml/2006/main" rot="20664339">
          <a:off x="5289201" y="7479530"/>
          <a:ext cx="263429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0.56467</cdr:y>
    </cdr:from>
    <cdr:to>
      <cdr:x>0.30022</cdr:x>
      <cdr:y>0.62703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D14255F1-942A-47CF-6156-63D6335E82C4}"/>
            </a:ext>
          </a:extLst>
        </cdr:cNvPr>
        <cdr:cNvSpPr txBox="1"/>
      </cdr:nvSpPr>
      <cdr:spPr>
        <a:xfrm xmlns:a="http://schemas.openxmlformats.org/drawingml/2006/main" rot="20349839">
          <a:off x="723388" y="4926573"/>
          <a:ext cx="2059844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0.70777</cdr:x>
      <cdr:y>0.72083</cdr:y>
    </cdr:from>
    <cdr:to>
      <cdr:x>0.96316</cdr:x>
      <cdr:y>0.7832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4774573B-D8D1-6FE8-E8FE-500EA535B17F}"/>
            </a:ext>
          </a:extLst>
        </cdr:cNvPr>
        <cdr:cNvSpPr txBox="1"/>
      </cdr:nvSpPr>
      <cdr:spPr>
        <a:xfrm xmlns:a="http://schemas.openxmlformats.org/drawingml/2006/main" rot="20674248">
          <a:off x="6561454" y="6289063"/>
          <a:ext cx="2367629" cy="544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0.34988</cdr:y>
    </cdr:from>
    <cdr:to>
      <cdr:x>0.71131</cdr:x>
      <cdr:y>0.41475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68CC8630-66F8-0B67-1AF7-364CD44099AA}"/>
            </a:ext>
          </a:extLst>
        </cdr:cNvPr>
        <cdr:cNvSpPr txBox="1"/>
      </cdr:nvSpPr>
      <cdr:spPr>
        <a:xfrm xmlns:a="http://schemas.openxmlformats.org/drawingml/2006/main" rot="20528894">
          <a:off x="3131792" y="3080827"/>
          <a:ext cx="3440148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(Meteor Mash†) 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0.34</cdr:x>
      <cdr:y>0.42019</cdr:y>
    </cdr:from>
    <cdr:to>
      <cdr:x>0.71234</cdr:x>
      <cdr:y>0.48506</cdr:y>
    </cdr:to>
    <cdr:sp macro="" textlink="">
      <cdr:nvSpPr>
        <cdr:cNvPr id="53" name="TextBox 7">
          <a:extLst xmlns:a="http://schemas.openxmlformats.org/drawingml/2006/main">
            <a:ext uri="{FF2B5EF4-FFF2-40B4-BE49-F238E27FC236}">
              <a16:creationId xmlns:a16="http://schemas.microsoft.com/office/drawing/2014/main" id="{DCBDD678-4F6B-11EC-120D-DDD76A5A439B}"/>
            </a:ext>
          </a:extLst>
        </cdr:cNvPr>
        <cdr:cNvSpPr txBox="1"/>
      </cdr:nvSpPr>
      <cdr:spPr>
        <a:xfrm xmlns:a="http://schemas.openxmlformats.org/drawingml/2006/main" rot="20540714">
          <a:off x="3141350" y="3699949"/>
          <a:ext cx="3440147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B7D6"/>
              </a:solidFill>
            </a:rPr>
            <a:t>Zacian Crown</a:t>
          </a:r>
          <a:endParaRPr lang="en-US" sz="1100" b="1">
            <a:solidFill>
              <a:srgbClr val="00B7D6"/>
            </a:solidFill>
          </a:endParaRPr>
        </a:p>
      </cdr:txBody>
    </cdr:sp>
  </cdr:relSizeAnchor>
  <cdr:relSizeAnchor xmlns:cdr="http://schemas.openxmlformats.org/drawingml/2006/chartDrawing">
    <cdr:from>
      <cdr:x>0.24076</cdr:x>
      <cdr:y>0.5871</cdr:y>
    </cdr:from>
    <cdr:to>
      <cdr:x>0.81771</cdr:x>
      <cdr:y>0.65197</cdr:y>
    </cdr:to>
    <cdr:sp macro="" textlink="">
      <cdr:nvSpPr>
        <cdr:cNvPr id="54" name="TextBox 7">
          <a:extLst xmlns:a="http://schemas.openxmlformats.org/drawingml/2006/main">
            <a:ext uri="{FF2B5EF4-FFF2-40B4-BE49-F238E27FC236}">
              <a16:creationId xmlns:a16="http://schemas.microsoft.com/office/drawing/2014/main" id="{4293B89E-0344-C70C-8596-B71D0606F050}"/>
            </a:ext>
          </a:extLst>
        </cdr:cNvPr>
        <cdr:cNvSpPr txBox="1"/>
      </cdr:nvSpPr>
      <cdr:spPr>
        <a:xfrm xmlns:a="http://schemas.openxmlformats.org/drawingml/2006/main" rot="20570146">
          <a:off x="2224480" y="5169641"/>
          <a:ext cx="533056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FFC000"/>
              </a:solidFill>
            </a:rPr>
            <a:t>Dusk Mane Necrozma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(Metal Claw†/Iron Head†),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0.18979</cdr:x>
      <cdr:y>0.69951</cdr:y>
    </cdr:from>
    <cdr:to>
      <cdr:x>0.47492</cdr:x>
      <cdr:y>0.76438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6688E5E8-727A-EDC1-EF1E-59AADFD1BE05}"/>
            </a:ext>
          </a:extLst>
        </cdr:cNvPr>
        <cdr:cNvSpPr txBox="1"/>
      </cdr:nvSpPr>
      <cdr:spPr>
        <a:xfrm xmlns:a="http://schemas.openxmlformats.org/drawingml/2006/main" rot="20325888">
          <a:off x="1753554" y="6159444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0.57319</cdr:x>
      <cdr:y>0.59671</cdr:y>
    </cdr:from>
    <cdr:to>
      <cdr:x>0.85526</cdr:x>
      <cdr:y>0.66158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6CC3EE4D-63AB-1ED2-550F-07D0C4DD5532}"/>
            </a:ext>
          </a:extLst>
        </cdr:cNvPr>
        <cdr:cNvSpPr txBox="1"/>
      </cdr:nvSpPr>
      <cdr:spPr>
        <a:xfrm xmlns:a="http://schemas.openxmlformats.org/drawingml/2006/main" rot="20432045">
          <a:off x="5295843" y="5254282"/>
          <a:ext cx="2606103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CC00CC"/>
            </a:solidFill>
          </a:endParaRPr>
        </a:p>
      </cdr:txBody>
    </cdr:sp>
  </cdr:relSizeAnchor>
  <cdr:relSizeAnchor xmlns:cdr="http://schemas.openxmlformats.org/drawingml/2006/chartDrawing">
    <cdr:from>
      <cdr:x>0.22847</cdr:x>
      <cdr:y>0.70855</cdr:y>
    </cdr:from>
    <cdr:to>
      <cdr:x>0.86599</cdr:x>
      <cdr:y>0.77342</cdr:y>
    </cdr:to>
    <cdr:sp macro="" textlink="">
      <cdr:nvSpPr>
        <cdr:cNvPr id="58" name="TextBox 4">
          <a:extLst xmlns:a="http://schemas.openxmlformats.org/drawingml/2006/main">
            <a:ext uri="{FF2B5EF4-FFF2-40B4-BE49-F238E27FC236}">
              <a16:creationId xmlns:a16="http://schemas.microsoft.com/office/drawing/2014/main" id="{BEBC1D77-BB69-29AA-2285-838C9BE9CC64}"/>
            </a:ext>
          </a:extLst>
        </cdr:cNvPr>
        <cdr:cNvSpPr txBox="1"/>
      </cdr:nvSpPr>
      <cdr:spPr>
        <a:xfrm xmlns:a="http://schemas.openxmlformats.org/drawingml/2006/main" rot="20531195">
          <a:off x="2110864" y="6239089"/>
          <a:ext cx="589024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CC00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CC00CC"/>
              </a:solidFill>
              <a:effectLst/>
              <a:uLnTx/>
              <a:uFillTx/>
              <a:latin typeface="+mn-lt"/>
              <a:ea typeface="+mn-ea"/>
              <a:cs typeface="+mn-cs"/>
            </a:rPr>
            <a:t>Zamazenta Crown,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Lucario (FC), </a:t>
          </a:r>
          <a:r>
            <a:rPr lang="en-US" sz="1600" b="1" baseline="0">
              <a:solidFill>
                <a:schemeClr val="accent1"/>
              </a:solidFill>
            </a:rPr>
            <a:t>Lucario (Meteor Mash†)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0.52504</cdr:x>
      <cdr:y>0.54193</cdr:y>
    </cdr:from>
    <cdr:to>
      <cdr:x>0.81017</cdr:x>
      <cdr:y>0.6068</cdr:y>
    </cdr:to>
    <cdr:sp macro="" textlink="">
      <cdr:nvSpPr>
        <cdr:cNvPr id="62" name="TextBox 9">
          <a:extLst xmlns:a="http://schemas.openxmlformats.org/drawingml/2006/main">
            <a:ext uri="{FF2B5EF4-FFF2-40B4-BE49-F238E27FC236}">
              <a16:creationId xmlns:a16="http://schemas.microsoft.com/office/drawing/2014/main" id="{783DAA62-BDD3-0723-0A87-4DD5471E850E}"/>
            </a:ext>
          </a:extLst>
        </cdr:cNvPr>
        <cdr:cNvSpPr txBox="1"/>
      </cdr:nvSpPr>
      <cdr:spPr>
        <a:xfrm xmlns:a="http://schemas.openxmlformats.org/drawingml/2006/main" rot="20536532">
          <a:off x="4851007" y="477195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0.22887</cdr:y>
    </cdr:from>
    <cdr:to>
      <cdr:x>0.85759</cdr:x>
      <cdr:y>0.29374</cdr:y>
    </cdr:to>
    <cdr:sp macro="" textlink="">
      <cdr:nvSpPr>
        <cdr:cNvPr id="13" name="TextBox 6">
          <a:extLst xmlns:a="http://schemas.openxmlformats.org/drawingml/2006/main">
            <a:ext uri="{FF2B5EF4-FFF2-40B4-BE49-F238E27FC236}">
              <a16:creationId xmlns:a16="http://schemas.microsoft.com/office/drawing/2014/main" id="{DEDC0372-CFD7-4FFD-FBB2-03C4893FE25B}"/>
            </a:ext>
          </a:extLst>
        </cdr:cNvPr>
        <cdr:cNvSpPr txBox="1"/>
      </cdr:nvSpPr>
      <cdr:spPr>
        <a:xfrm xmlns:a="http://schemas.openxmlformats.org/drawingml/2006/main" rot="20620672">
          <a:off x="5289201" y="2015331"/>
          <a:ext cx="263429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0.83446</cdr:x>
      <cdr:y>0.64922</cdr:y>
    </cdr:from>
    <cdr:to>
      <cdr:x>0.8749</cdr:x>
      <cdr:y>0.68148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7054B23-2B95-B9AA-BCFC-12998C3D7B6C}"/>
            </a:ext>
          </a:extLst>
        </cdr:cNvPr>
        <cdr:cNvSpPr txBox="1"/>
      </cdr:nvSpPr>
      <cdr:spPr>
        <a:xfrm xmlns:a="http://schemas.openxmlformats.org/drawingml/2006/main">
          <a:off x="7709834" y="571667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0.07674</cdr:x>
      <cdr:y>0.26976</cdr:y>
    </cdr:from>
    <cdr:to>
      <cdr:x>0.96039</cdr:x>
      <cdr:y>0.69168</cdr:y>
    </cdr:to>
    <cdr:sp macro="" textlink="">
      <cdr:nvSpPr>
        <cdr:cNvPr id="25" name="Freeform: Shape 24">
          <a:extLst xmlns:a="http://schemas.openxmlformats.org/drawingml/2006/main">
            <a:ext uri="{FF2B5EF4-FFF2-40B4-BE49-F238E27FC236}">
              <a16:creationId xmlns:a16="http://schemas.microsoft.com/office/drawing/2014/main" id="{B3DA2467-BB0F-57DF-8A83-AF1C0BE2DF0B}"/>
            </a:ext>
          </a:extLst>
        </cdr:cNvPr>
        <cdr:cNvSpPr/>
      </cdr:nvSpPr>
      <cdr:spPr>
        <a:xfrm xmlns:a="http://schemas.openxmlformats.org/drawingml/2006/main">
          <a:off x="711407" y="2353609"/>
          <a:ext cx="8192039" cy="3681132"/>
        </a:xfrm>
        <a:custGeom xmlns:a="http://schemas.openxmlformats.org/drawingml/2006/main">
          <a:avLst/>
          <a:gdLst>
            <a:gd name="connsiteX0" fmla="*/ 0 w 8202706"/>
            <a:gd name="connsiteY0" fmla="*/ 2106706 h 3765176"/>
            <a:gd name="connsiteX1" fmla="*/ 16809 w 8202706"/>
            <a:gd name="connsiteY1" fmla="*/ 3765176 h 3765176"/>
            <a:gd name="connsiteX2" fmla="*/ 4123765 w 8202706"/>
            <a:gd name="connsiteY2" fmla="*/ 2818279 h 3765176"/>
            <a:gd name="connsiteX3" fmla="*/ 8202706 w 8202706"/>
            <a:gd name="connsiteY3" fmla="*/ 2000250 h 3765176"/>
            <a:gd name="connsiteX4" fmla="*/ 8202706 w 8202706"/>
            <a:gd name="connsiteY4" fmla="*/ 0 h 3765176"/>
            <a:gd name="connsiteX5" fmla="*/ 4123765 w 8202706"/>
            <a:gd name="connsiteY5" fmla="*/ 958103 h 3765176"/>
            <a:gd name="connsiteX6" fmla="*/ 0 w 8202706"/>
            <a:gd name="connsiteY6" fmla="*/ 2106706 h 3765176"/>
            <a:gd name="connsiteX0" fmla="*/ 0 w 8191500"/>
            <a:gd name="connsiteY0" fmla="*/ 2129118 h 3765176"/>
            <a:gd name="connsiteX1" fmla="*/ 5603 w 8191500"/>
            <a:gd name="connsiteY1" fmla="*/ 3765176 h 3765176"/>
            <a:gd name="connsiteX2" fmla="*/ 4112559 w 8191500"/>
            <a:gd name="connsiteY2" fmla="*/ 2818279 h 3765176"/>
            <a:gd name="connsiteX3" fmla="*/ 8191500 w 8191500"/>
            <a:gd name="connsiteY3" fmla="*/ 2000250 h 3765176"/>
            <a:gd name="connsiteX4" fmla="*/ 8191500 w 8191500"/>
            <a:gd name="connsiteY4" fmla="*/ 0 h 3765176"/>
            <a:gd name="connsiteX5" fmla="*/ 4112559 w 8191500"/>
            <a:gd name="connsiteY5" fmla="*/ 958103 h 3765176"/>
            <a:gd name="connsiteX6" fmla="*/ 0 w 8191500"/>
            <a:gd name="connsiteY6" fmla="*/ 2129118 h 3765176"/>
            <a:gd name="connsiteX0" fmla="*/ 539 w 8192039"/>
            <a:gd name="connsiteY0" fmla="*/ 2129118 h 3854823"/>
            <a:gd name="connsiteX1" fmla="*/ 539 w 8192039"/>
            <a:gd name="connsiteY1" fmla="*/ 3854823 h 3854823"/>
            <a:gd name="connsiteX2" fmla="*/ 4113098 w 8192039"/>
            <a:gd name="connsiteY2" fmla="*/ 2818279 h 3854823"/>
            <a:gd name="connsiteX3" fmla="*/ 8192039 w 8192039"/>
            <a:gd name="connsiteY3" fmla="*/ 2000250 h 3854823"/>
            <a:gd name="connsiteX4" fmla="*/ 8192039 w 8192039"/>
            <a:gd name="connsiteY4" fmla="*/ 0 h 3854823"/>
            <a:gd name="connsiteX5" fmla="*/ 4113098 w 8192039"/>
            <a:gd name="connsiteY5" fmla="*/ 958103 h 3854823"/>
            <a:gd name="connsiteX6" fmla="*/ 539 w 8192039"/>
            <a:gd name="connsiteY6" fmla="*/ 2129118 h 3854823"/>
            <a:gd name="connsiteX0" fmla="*/ 539 w 8192039"/>
            <a:gd name="connsiteY0" fmla="*/ 2129118 h 3826808"/>
            <a:gd name="connsiteX1" fmla="*/ 539 w 8192039"/>
            <a:gd name="connsiteY1" fmla="*/ 3826808 h 3826808"/>
            <a:gd name="connsiteX2" fmla="*/ 4113098 w 8192039"/>
            <a:gd name="connsiteY2" fmla="*/ 2818279 h 3826808"/>
            <a:gd name="connsiteX3" fmla="*/ 8192039 w 8192039"/>
            <a:gd name="connsiteY3" fmla="*/ 2000250 h 3826808"/>
            <a:gd name="connsiteX4" fmla="*/ 8192039 w 8192039"/>
            <a:gd name="connsiteY4" fmla="*/ 0 h 3826808"/>
            <a:gd name="connsiteX5" fmla="*/ 4113098 w 8192039"/>
            <a:gd name="connsiteY5" fmla="*/ 958103 h 3826808"/>
            <a:gd name="connsiteX6" fmla="*/ 539 w 8192039"/>
            <a:gd name="connsiteY6" fmla="*/ 2129118 h 3826808"/>
            <a:gd name="connsiteX0" fmla="*/ 539 w 8192039"/>
            <a:gd name="connsiteY0" fmla="*/ 2235574 h 3826808"/>
            <a:gd name="connsiteX1" fmla="*/ 539 w 8192039"/>
            <a:gd name="connsiteY1" fmla="*/ 3826808 h 3826808"/>
            <a:gd name="connsiteX2" fmla="*/ 4113098 w 8192039"/>
            <a:gd name="connsiteY2" fmla="*/ 2818279 h 3826808"/>
            <a:gd name="connsiteX3" fmla="*/ 8192039 w 8192039"/>
            <a:gd name="connsiteY3" fmla="*/ 2000250 h 3826808"/>
            <a:gd name="connsiteX4" fmla="*/ 8192039 w 8192039"/>
            <a:gd name="connsiteY4" fmla="*/ 0 h 3826808"/>
            <a:gd name="connsiteX5" fmla="*/ 4113098 w 8192039"/>
            <a:gd name="connsiteY5" fmla="*/ 958103 h 3826808"/>
            <a:gd name="connsiteX6" fmla="*/ 539 w 8192039"/>
            <a:gd name="connsiteY6" fmla="*/ 2235574 h 3826808"/>
            <a:gd name="connsiteX0" fmla="*/ 539 w 8192039"/>
            <a:gd name="connsiteY0" fmla="*/ 2235574 h 3826808"/>
            <a:gd name="connsiteX1" fmla="*/ 539 w 8192039"/>
            <a:gd name="connsiteY1" fmla="*/ 3826808 h 3826808"/>
            <a:gd name="connsiteX2" fmla="*/ 4113098 w 8192039"/>
            <a:gd name="connsiteY2" fmla="*/ 2818279 h 3826808"/>
            <a:gd name="connsiteX3" fmla="*/ 8192039 w 8192039"/>
            <a:gd name="connsiteY3" fmla="*/ 2000250 h 3826808"/>
            <a:gd name="connsiteX4" fmla="*/ 8192039 w 8192039"/>
            <a:gd name="connsiteY4" fmla="*/ 0 h 3826808"/>
            <a:gd name="connsiteX5" fmla="*/ 4113098 w 8192039"/>
            <a:gd name="connsiteY5" fmla="*/ 1131794 h 3826808"/>
            <a:gd name="connsiteX6" fmla="*/ 539 w 8192039"/>
            <a:gd name="connsiteY6" fmla="*/ 2235574 h 3826808"/>
            <a:gd name="connsiteX0" fmla="*/ 539 w 8192039"/>
            <a:gd name="connsiteY0" fmla="*/ 2112309 h 3703543"/>
            <a:gd name="connsiteX1" fmla="*/ 539 w 8192039"/>
            <a:gd name="connsiteY1" fmla="*/ 3703543 h 3703543"/>
            <a:gd name="connsiteX2" fmla="*/ 4113098 w 8192039"/>
            <a:gd name="connsiteY2" fmla="*/ 2695014 h 3703543"/>
            <a:gd name="connsiteX3" fmla="*/ 8192039 w 8192039"/>
            <a:gd name="connsiteY3" fmla="*/ 1876985 h 3703543"/>
            <a:gd name="connsiteX4" fmla="*/ 8192039 w 8192039"/>
            <a:gd name="connsiteY4" fmla="*/ 0 h 3703543"/>
            <a:gd name="connsiteX5" fmla="*/ 4113098 w 8192039"/>
            <a:gd name="connsiteY5" fmla="*/ 1008529 h 3703543"/>
            <a:gd name="connsiteX6" fmla="*/ 539 w 8192039"/>
            <a:gd name="connsiteY6" fmla="*/ 2112309 h 3703543"/>
            <a:gd name="connsiteX0" fmla="*/ 539 w 8192039"/>
            <a:gd name="connsiteY0" fmla="*/ 2089898 h 3681132"/>
            <a:gd name="connsiteX1" fmla="*/ 539 w 8192039"/>
            <a:gd name="connsiteY1" fmla="*/ 3681132 h 3681132"/>
            <a:gd name="connsiteX2" fmla="*/ 4113098 w 8192039"/>
            <a:gd name="connsiteY2" fmla="*/ 2672603 h 3681132"/>
            <a:gd name="connsiteX3" fmla="*/ 8192039 w 8192039"/>
            <a:gd name="connsiteY3" fmla="*/ 1854574 h 3681132"/>
            <a:gd name="connsiteX4" fmla="*/ 8186436 w 8192039"/>
            <a:gd name="connsiteY4" fmla="*/ 0 h 3681132"/>
            <a:gd name="connsiteX5" fmla="*/ 4113098 w 8192039"/>
            <a:gd name="connsiteY5" fmla="*/ 986118 h 3681132"/>
            <a:gd name="connsiteX6" fmla="*/ 539 w 8192039"/>
            <a:gd name="connsiteY6" fmla="*/ 2089898 h 36811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2039" h="3681132">
              <a:moveTo>
                <a:pt x="539" y="2089898"/>
              </a:moveTo>
              <a:cubicBezTo>
                <a:pt x="2407" y="2635251"/>
                <a:pt x="-1329" y="3135779"/>
                <a:pt x="539" y="3681132"/>
              </a:cubicBezTo>
              <a:lnTo>
                <a:pt x="4113098" y="2672603"/>
              </a:lnTo>
              <a:lnTo>
                <a:pt x="8192039" y="1854574"/>
              </a:lnTo>
              <a:cubicBezTo>
                <a:pt x="8190171" y="1236383"/>
                <a:pt x="8188304" y="618191"/>
                <a:pt x="8186436" y="0"/>
              </a:cubicBezTo>
              <a:lnTo>
                <a:pt x="4113098" y="986118"/>
              </a:lnTo>
              <a:cubicBezTo>
                <a:pt x="2742245" y="1376456"/>
                <a:pt x="1371392" y="1699560"/>
                <a:pt x="539" y="2089898"/>
              </a:cubicBez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0.07559</cdr:x>
      <cdr:y>0.71994</cdr:y>
    </cdr:from>
    <cdr:to>
      <cdr:x>0.96039</cdr:x>
      <cdr:y>0.9492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8833AD6B-1FC5-54BC-51AA-65DF4DCB2DD1}"/>
            </a:ext>
          </a:extLst>
        </cdr:cNvPr>
        <cdr:cNvSpPr/>
      </cdr:nvSpPr>
      <cdr:spPr>
        <a:xfrm xmlns:a="http://schemas.openxmlformats.org/drawingml/2006/main">
          <a:off x="700741" y="6281271"/>
          <a:ext cx="8202706" cy="2000250"/>
        </a:xfrm>
        <a:custGeom xmlns:a="http://schemas.openxmlformats.org/drawingml/2006/main">
          <a:avLst/>
          <a:gdLst>
            <a:gd name="connsiteX0" fmla="*/ 5603 w 8202706"/>
            <a:gd name="connsiteY0" fmla="*/ 1501588 h 2134720"/>
            <a:gd name="connsiteX1" fmla="*/ 0 w 8202706"/>
            <a:gd name="connsiteY1" fmla="*/ 2117911 h 2134720"/>
            <a:gd name="connsiteX2" fmla="*/ 8197103 w 8202706"/>
            <a:gd name="connsiteY2" fmla="*/ 2134720 h 2134720"/>
            <a:gd name="connsiteX3" fmla="*/ 8202706 w 8202706"/>
            <a:gd name="connsiteY3" fmla="*/ 0 h 2134720"/>
            <a:gd name="connsiteX4" fmla="*/ 4112559 w 8202706"/>
            <a:gd name="connsiteY4" fmla="*/ 733985 h 2134720"/>
            <a:gd name="connsiteX5" fmla="*/ 5603 w 8202706"/>
            <a:gd name="connsiteY5" fmla="*/ 1501588 h 2134720"/>
            <a:gd name="connsiteX0" fmla="*/ 5603 w 8202706"/>
            <a:gd name="connsiteY0" fmla="*/ 1467971 h 2101103"/>
            <a:gd name="connsiteX1" fmla="*/ 0 w 8202706"/>
            <a:gd name="connsiteY1" fmla="*/ 2084294 h 2101103"/>
            <a:gd name="connsiteX2" fmla="*/ 8197103 w 8202706"/>
            <a:gd name="connsiteY2" fmla="*/ 2101103 h 2101103"/>
            <a:gd name="connsiteX3" fmla="*/ 8202706 w 8202706"/>
            <a:gd name="connsiteY3" fmla="*/ 0 h 2101103"/>
            <a:gd name="connsiteX4" fmla="*/ 4112559 w 8202706"/>
            <a:gd name="connsiteY4" fmla="*/ 700368 h 2101103"/>
            <a:gd name="connsiteX5" fmla="*/ 5603 w 8202706"/>
            <a:gd name="connsiteY5" fmla="*/ 1467971 h 2101103"/>
            <a:gd name="connsiteX0" fmla="*/ 11206 w 8202706"/>
            <a:gd name="connsiteY0" fmla="*/ 1563221 h 2101103"/>
            <a:gd name="connsiteX1" fmla="*/ 0 w 8202706"/>
            <a:gd name="connsiteY1" fmla="*/ 2084294 h 2101103"/>
            <a:gd name="connsiteX2" fmla="*/ 8197103 w 8202706"/>
            <a:gd name="connsiteY2" fmla="*/ 2101103 h 2101103"/>
            <a:gd name="connsiteX3" fmla="*/ 8202706 w 8202706"/>
            <a:gd name="connsiteY3" fmla="*/ 0 h 2101103"/>
            <a:gd name="connsiteX4" fmla="*/ 4112559 w 8202706"/>
            <a:gd name="connsiteY4" fmla="*/ 700368 h 2101103"/>
            <a:gd name="connsiteX5" fmla="*/ 11206 w 8202706"/>
            <a:gd name="connsiteY5" fmla="*/ 1563221 h 2101103"/>
            <a:gd name="connsiteX0" fmla="*/ 11206 w 8202706"/>
            <a:gd name="connsiteY0" fmla="*/ 1563221 h 2101103"/>
            <a:gd name="connsiteX1" fmla="*/ 0 w 8202706"/>
            <a:gd name="connsiteY1" fmla="*/ 2084294 h 2101103"/>
            <a:gd name="connsiteX2" fmla="*/ 8197103 w 8202706"/>
            <a:gd name="connsiteY2" fmla="*/ 2101103 h 2101103"/>
            <a:gd name="connsiteX3" fmla="*/ 8202706 w 8202706"/>
            <a:gd name="connsiteY3" fmla="*/ 0 h 2101103"/>
            <a:gd name="connsiteX4" fmla="*/ 4118162 w 8202706"/>
            <a:gd name="connsiteY4" fmla="*/ 790015 h 2101103"/>
            <a:gd name="connsiteX5" fmla="*/ 11206 w 8202706"/>
            <a:gd name="connsiteY5" fmla="*/ 1563221 h 2101103"/>
            <a:gd name="connsiteX0" fmla="*/ 11206 w 8202706"/>
            <a:gd name="connsiteY0" fmla="*/ 1462368 h 2000250"/>
            <a:gd name="connsiteX1" fmla="*/ 0 w 8202706"/>
            <a:gd name="connsiteY1" fmla="*/ 1983441 h 2000250"/>
            <a:gd name="connsiteX2" fmla="*/ 8197103 w 8202706"/>
            <a:gd name="connsiteY2" fmla="*/ 2000250 h 2000250"/>
            <a:gd name="connsiteX3" fmla="*/ 8202706 w 8202706"/>
            <a:gd name="connsiteY3" fmla="*/ 0 h 2000250"/>
            <a:gd name="connsiteX4" fmla="*/ 4118162 w 8202706"/>
            <a:gd name="connsiteY4" fmla="*/ 689162 h 2000250"/>
            <a:gd name="connsiteX5" fmla="*/ 11206 w 8202706"/>
            <a:gd name="connsiteY5" fmla="*/ 1462368 h 20002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02706" h="2000250">
              <a:moveTo>
                <a:pt x="11206" y="1462368"/>
              </a:moveTo>
              <a:cubicBezTo>
                <a:pt x="9338" y="1667809"/>
                <a:pt x="1868" y="1778000"/>
                <a:pt x="0" y="1983441"/>
              </a:cubicBezTo>
              <a:lnTo>
                <a:pt x="8197103" y="2000250"/>
              </a:lnTo>
              <a:cubicBezTo>
                <a:pt x="8198971" y="1288677"/>
                <a:pt x="8200838" y="711573"/>
                <a:pt x="8202706" y="0"/>
              </a:cubicBezTo>
              <a:lnTo>
                <a:pt x="4118162" y="689162"/>
              </a:lnTo>
              <a:lnTo>
                <a:pt x="11206" y="1462368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0.16976</cdr:x>
      <cdr:y>0.69868</cdr:y>
    </cdr:from>
    <cdr:to>
      <cdr:x>0.2102</cdr:x>
      <cdr:y>0.73094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1573812" y="6095785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0.79679</cdr:x>
      <cdr:y>0.89264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386795" y="7788087"/>
          <a:ext cx="1362279" cy="5313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Excadrill, </a:t>
          </a: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Genesect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Aggron</a:t>
          </a:r>
        </a:p>
      </cdr:txBody>
    </cdr:sp>
  </cdr:relSizeAnchor>
  <cdr:relSizeAnchor xmlns:cdr="http://schemas.openxmlformats.org/drawingml/2006/chartDrawing">
    <cdr:from>
      <cdr:x>0.7429</cdr:x>
      <cdr:y>0.79534</cdr:y>
    </cdr:from>
    <cdr:to>
      <cdr:x>0.96509</cdr:x>
      <cdr:y>0.8577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2B88ADD4-434F-6C3A-3EEE-ECDF7149819C}"/>
            </a:ext>
          </a:extLst>
        </cdr:cNvPr>
        <cdr:cNvSpPr txBox="1"/>
      </cdr:nvSpPr>
      <cdr:spPr>
        <a:xfrm xmlns:a="http://schemas.openxmlformats.org/drawingml/2006/main" rot="21075287">
          <a:off x="6887152" y="6939139"/>
          <a:ext cx="2059844" cy="5440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0.14051</cdr:x>
      <cdr:y>0.75987</cdr:y>
    </cdr:from>
    <cdr:to>
      <cdr:x>0.5018</cdr:x>
      <cdr:y>0.82474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F8CCF6AE-3018-1B0E-87A7-8B4860448681}"/>
            </a:ext>
          </a:extLst>
        </cdr:cNvPr>
        <cdr:cNvSpPr txBox="1"/>
      </cdr:nvSpPr>
      <cdr:spPr>
        <a:xfrm xmlns:a="http://schemas.openxmlformats.org/drawingml/2006/main" rot="20927971">
          <a:off x="1302608" y="6629629"/>
          <a:ext cx="3349390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2"/>
              </a:solidFill>
            </a:rPr>
            <a:t>Solgaleo (Metal</a:t>
          </a:r>
          <a:r>
            <a:rPr lang="en-US" sz="1600" b="1" baseline="0">
              <a:solidFill>
                <a:schemeClr val="accent2"/>
              </a:solidFill>
            </a:rPr>
            <a:t> Claw†)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0.3733</cdr:y>
    </cdr:from>
    <cdr:to>
      <cdr:x>0.30022</cdr:x>
      <cdr:y>0.43566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D2C8A5DE-01F6-A732-79FE-A41D26E00E91}"/>
            </a:ext>
          </a:extLst>
        </cdr:cNvPr>
        <cdr:cNvSpPr txBox="1"/>
      </cdr:nvSpPr>
      <cdr:spPr>
        <a:xfrm xmlns:a="http://schemas.openxmlformats.org/drawingml/2006/main" rot="20574622">
          <a:off x="723388" y="3256966"/>
          <a:ext cx="2059844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0.43071</cdr:y>
    </cdr:from>
    <cdr:to>
      <cdr:x>0.85759</cdr:x>
      <cdr:y>0.49558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838618">
          <a:off x="5307163" y="3757811"/>
          <a:ext cx="2643245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0.57316</cdr:x>
      <cdr:y>0.14377</cdr:y>
    </cdr:from>
    <cdr:to>
      <cdr:x>0.85373</cdr:x>
      <cdr:y>0.20864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9D0D8E4A-8D88-749B-64FD-D59449F098B7}"/>
            </a:ext>
          </a:extLst>
        </cdr:cNvPr>
        <cdr:cNvSpPr txBox="1"/>
      </cdr:nvSpPr>
      <cdr:spPr>
        <a:xfrm xmlns:a="http://schemas.openxmlformats.org/drawingml/2006/main" rot="20743382">
          <a:off x="5313560" y="1254345"/>
          <a:ext cx="2601063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0.62106</cdr:y>
    </cdr:from>
    <cdr:to>
      <cdr:x>0.78158</cdr:x>
      <cdr:y>0.68593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FDFAA7BA-0B4F-12C3-A626-5FF15DC4354F}"/>
            </a:ext>
          </a:extLst>
        </cdr:cNvPr>
        <cdr:cNvSpPr txBox="1"/>
      </cdr:nvSpPr>
      <cdr:spPr>
        <a:xfrm xmlns:a="http://schemas.openxmlformats.org/drawingml/2006/main" rot="20955794">
          <a:off x="5324951" y="5418604"/>
          <a:ext cx="1920784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0066FF"/>
              </a:solidFill>
            </a:rPr>
            <a:t>Dialga</a:t>
          </a:r>
          <a:endParaRPr lang="en-US" sz="10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0.5744</cdr:x>
      <cdr:y>0.6421</cdr:y>
    </cdr:from>
    <cdr:to>
      <cdr:x>0.78528</cdr:x>
      <cdr:y>0.70697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204A3CA0-5C01-98ED-7EF5-40220C58B535}"/>
            </a:ext>
          </a:extLst>
        </cdr:cNvPr>
        <cdr:cNvSpPr txBox="1"/>
      </cdr:nvSpPr>
      <cdr:spPr>
        <a:xfrm xmlns:a="http://schemas.openxmlformats.org/drawingml/2006/main" rot="20968801">
          <a:off x="5325039" y="5602164"/>
          <a:ext cx="1954993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FF0000"/>
              </a:solidFill>
            </a:rPr>
            <a:t>Mega Scizor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0.72382</cdr:y>
    </cdr:from>
    <cdr:to>
      <cdr:x>0.85759</cdr:x>
      <cdr:y>0.78869</cdr:y>
    </cdr:to>
    <cdr:sp macro="" textlink="">
      <cdr:nvSpPr>
        <cdr:cNvPr id="36" name="TextBox 13">
          <a:extLst xmlns:a="http://schemas.openxmlformats.org/drawingml/2006/main">
            <a:ext uri="{FF2B5EF4-FFF2-40B4-BE49-F238E27FC236}">
              <a16:creationId xmlns:a16="http://schemas.microsoft.com/office/drawing/2014/main" id="{D34C1231-C606-CEEF-D149-57A3A7A7C807}"/>
            </a:ext>
          </a:extLst>
        </cdr:cNvPr>
        <cdr:cNvSpPr txBox="1"/>
      </cdr:nvSpPr>
      <cdr:spPr>
        <a:xfrm xmlns:a="http://schemas.openxmlformats.org/drawingml/2006/main" rot="20710730">
          <a:off x="5289158" y="6373577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0.57307</cdr:x>
      <cdr:y>0.8068</cdr:y>
    </cdr:from>
    <cdr:to>
      <cdr:x>0.85819</cdr:x>
      <cdr:y>0.87167</cdr:y>
    </cdr:to>
    <cdr:sp macro="" textlink="">
      <cdr:nvSpPr>
        <cdr:cNvPr id="37" name="TextBox 14">
          <a:extLst xmlns:a="http://schemas.openxmlformats.org/drawingml/2006/main">
            <a:ext uri="{FF2B5EF4-FFF2-40B4-BE49-F238E27FC236}">
              <a16:creationId xmlns:a16="http://schemas.microsoft.com/office/drawing/2014/main" id="{0CCE05BC-CCB6-381A-FE60-A084FE076835}"/>
            </a:ext>
          </a:extLst>
        </cdr:cNvPr>
        <cdr:cNvSpPr txBox="1"/>
      </cdr:nvSpPr>
      <cdr:spPr>
        <a:xfrm xmlns:a="http://schemas.openxmlformats.org/drawingml/2006/main" rot="21051924">
          <a:off x="5312765" y="7039094"/>
          <a:ext cx="2643245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0.76032</cdr:y>
    </cdr:from>
    <cdr:to>
      <cdr:x>0.85759</cdr:x>
      <cdr:y>0.82519</cdr:y>
    </cdr:to>
    <cdr:sp macro="" textlink="">
      <cdr:nvSpPr>
        <cdr:cNvPr id="38" name="TextBox 15">
          <a:extLst xmlns:a="http://schemas.openxmlformats.org/drawingml/2006/main">
            <a:ext uri="{FF2B5EF4-FFF2-40B4-BE49-F238E27FC236}">
              <a16:creationId xmlns:a16="http://schemas.microsoft.com/office/drawing/2014/main" id="{08EE695F-1B77-B310-524B-CC4A342F5934}"/>
            </a:ext>
          </a:extLst>
        </cdr:cNvPr>
        <cdr:cNvSpPr txBox="1"/>
      </cdr:nvSpPr>
      <cdr:spPr>
        <a:xfrm xmlns:a="http://schemas.openxmlformats.org/drawingml/2006/main" rot="21043989">
          <a:off x="5307163" y="6633558"/>
          <a:ext cx="2643245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0.48672</cdr:y>
    </cdr:from>
    <cdr:to>
      <cdr:x>0.30022</cdr:x>
      <cdr:y>0.54908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D14255F1-942A-47CF-6156-63D6335E82C4}"/>
            </a:ext>
          </a:extLst>
        </cdr:cNvPr>
        <cdr:cNvSpPr txBox="1"/>
      </cdr:nvSpPr>
      <cdr:spPr>
        <a:xfrm xmlns:a="http://schemas.openxmlformats.org/drawingml/2006/main" rot="20695143">
          <a:off x="723388" y="4246537"/>
          <a:ext cx="2059844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0.71159</cdr:x>
      <cdr:y>0.51608</cdr:y>
    </cdr:from>
    <cdr:to>
      <cdr:x>0.96698</cdr:x>
      <cdr:y>0.57845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4774573B-D8D1-6FE8-E8FE-500EA535B17F}"/>
            </a:ext>
          </a:extLst>
        </cdr:cNvPr>
        <cdr:cNvSpPr txBox="1"/>
      </cdr:nvSpPr>
      <cdr:spPr>
        <a:xfrm xmlns:a="http://schemas.openxmlformats.org/drawingml/2006/main" rot="20938556">
          <a:off x="6596867" y="4502658"/>
          <a:ext cx="2367628" cy="544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0.32179</cdr:x>
      <cdr:y>0.24446</cdr:y>
    </cdr:from>
    <cdr:to>
      <cdr:x>0.73248</cdr:x>
      <cdr:y>0.30933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68CC8630-66F8-0B67-1AF7-364CD44099AA}"/>
            </a:ext>
          </a:extLst>
        </cdr:cNvPr>
        <cdr:cNvSpPr txBox="1"/>
      </cdr:nvSpPr>
      <cdr:spPr>
        <a:xfrm xmlns:a="http://schemas.openxmlformats.org/drawingml/2006/main" rot="20677683">
          <a:off x="2983158" y="2132875"/>
          <a:ext cx="3807393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(Meteor Mash†) 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0.33396</cdr:x>
      <cdr:y>0.39936</cdr:y>
    </cdr:from>
    <cdr:to>
      <cdr:x>0.7063</cdr:x>
      <cdr:y>0.46423</cdr:y>
    </cdr:to>
    <cdr:sp macro="" textlink="">
      <cdr:nvSpPr>
        <cdr:cNvPr id="53" name="TextBox 7">
          <a:extLst xmlns:a="http://schemas.openxmlformats.org/drawingml/2006/main">
            <a:ext uri="{FF2B5EF4-FFF2-40B4-BE49-F238E27FC236}">
              <a16:creationId xmlns:a16="http://schemas.microsoft.com/office/drawing/2014/main" id="{DCBDD678-4F6B-11EC-120D-DDD76A5A439B}"/>
            </a:ext>
          </a:extLst>
        </cdr:cNvPr>
        <cdr:cNvSpPr txBox="1"/>
      </cdr:nvSpPr>
      <cdr:spPr>
        <a:xfrm xmlns:a="http://schemas.openxmlformats.org/drawingml/2006/main" rot="20778546">
          <a:off x="3095989" y="3484291"/>
          <a:ext cx="3451830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B7D6"/>
              </a:solidFill>
            </a:rPr>
            <a:t>Zacian Crown</a:t>
          </a:r>
          <a:endParaRPr lang="en-US" sz="1100" b="1">
            <a:solidFill>
              <a:srgbClr val="00B7D6"/>
            </a:solidFill>
          </a:endParaRPr>
        </a:p>
      </cdr:txBody>
    </cdr:sp>
  </cdr:relSizeAnchor>
  <cdr:relSizeAnchor xmlns:cdr="http://schemas.openxmlformats.org/drawingml/2006/chartDrawing">
    <cdr:from>
      <cdr:x>0.19093</cdr:x>
      <cdr:y>0.60911</cdr:y>
    </cdr:from>
    <cdr:to>
      <cdr:x>0.85855</cdr:x>
      <cdr:y>0.67398</cdr:y>
    </cdr:to>
    <cdr:sp macro="" textlink="">
      <cdr:nvSpPr>
        <cdr:cNvPr id="54" name="TextBox 7">
          <a:extLst xmlns:a="http://schemas.openxmlformats.org/drawingml/2006/main">
            <a:ext uri="{FF2B5EF4-FFF2-40B4-BE49-F238E27FC236}">
              <a16:creationId xmlns:a16="http://schemas.microsoft.com/office/drawing/2014/main" id="{4293B89E-0344-C70C-8596-B71D0606F050}"/>
            </a:ext>
          </a:extLst>
        </cdr:cNvPr>
        <cdr:cNvSpPr txBox="1"/>
      </cdr:nvSpPr>
      <cdr:spPr>
        <a:xfrm xmlns:a="http://schemas.openxmlformats.org/drawingml/2006/main" rot="20866769">
          <a:off x="1770007" y="5314284"/>
          <a:ext cx="6189298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Lucario (FC), </a:t>
          </a:r>
          <a:r>
            <a:rPr lang="en-US" sz="1600" b="1">
              <a:solidFill>
                <a:srgbClr val="FFC000"/>
              </a:solidFill>
            </a:rPr>
            <a:t>Dusk Mane Necrozma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(Metal Claw†/Iron Head†)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0.17227</cdr:x>
      <cdr:y>0.70654</cdr:y>
    </cdr:from>
    <cdr:to>
      <cdr:x>0.45739</cdr:x>
      <cdr:y>0.77141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6688E5E8-727A-EDC1-EF1E-59AADFD1BE05}"/>
            </a:ext>
          </a:extLst>
        </cdr:cNvPr>
        <cdr:cNvSpPr txBox="1"/>
      </cdr:nvSpPr>
      <cdr:spPr>
        <a:xfrm xmlns:a="http://schemas.openxmlformats.org/drawingml/2006/main" rot="20251597">
          <a:off x="1591629" y="6221357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0.21842</cdr:x>
      <cdr:y>0.80201</cdr:y>
    </cdr:from>
    <cdr:to>
      <cdr:x>0.50049</cdr:x>
      <cdr:y>0.86688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6CC3EE4D-63AB-1ED2-550F-07D0C4DD5532}"/>
            </a:ext>
          </a:extLst>
        </cdr:cNvPr>
        <cdr:cNvSpPr txBox="1"/>
      </cdr:nvSpPr>
      <cdr:spPr>
        <a:xfrm xmlns:a="http://schemas.openxmlformats.org/drawingml/2006/main" rot="20885992">
          <a:off x="2024912" y="6997338"/>
          <a:ext cx="2614970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 baseline="0">
              <a:solidFill>
                <a:srgbClr val="CC00CC"/>
              </a:solidFill>
            </a:rPr>
            <a:t>Zamazenta Crown</a:t>
          </a:r>
          <a:endParaRPr lang="en-US" sz="1100" b="1">
            <a:solidFill>
              <a:srgbClr val="CC00CC"/>
            </a:solidFill>
          </a:endParaRPr>
        </a:p>
      </cdr:txBody>
    </cdr:sp>
  </cdr:relSizeAnchor>
  <cdr:relSizeAnchor xmlns:cdr="http://schemas.openxmlformats.org/drawingml/2006/chartDrawing">
    <cdr:from>
      <cdr:x>0.29713</cdr:x>
      <cdr:y>0.5318</cdr:y>
    </cdr:from>
    <cdr:to>
      <cdr:x>0.74933</cdr:x>
      <cdr:y>0.59667</cdr:y>
    </cdr:to>
    <cdr:sp macro="" textlink="">
      <cdr:nvSpPr>
        <cdr:cNvPr id="58" name="TextBox 4">
          <a:extLst xmlns:a="http://schemas.openxmlformats.org/drawingml/2006/main">
            <a:ext uri="{FF2B5EF4-FFF2-40B4-BE49-F238E27FC236}">
              <a16:creationId xmlns:a16="http://schemas.microsoft.com/office/drawing/2014/main" id="{BEBC1D77-BB69-29AA-2285-838C9BE9CC64}"/>
            </a:ext>
          </a:extLst>
        </cdr:cNvPr>
        <cdr:cNvSpPr txBox="1"/>
      </cdr:nvSpPr>
      <cdr:spPr>
        <a:xfrm xmlns:a="http://schemas.openxmlformats.org/drawingml/2006/main" rot="20858400">
          <a:off x="2754557" y="4639857"/>
          <a:ext cx="4192183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baseline="0">
              <a:solidFill>
                <a:schemeClr val="accent1"/>
              </a:solidFill>
            </a:rPr>
            <a:t>Lucario (Meteor Mash†)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0.52504</cdr:x>
      <cdr:y>0.54193</cdr:y>
    </cdr:from>
    <cdr:to>
      <cdr:x>0.81017</cdr:x>
      <cdr:y>0.6068</cdr:y>
    </cdr:to>
    <cdr:sp macro="" textlink="">
      <cdr:nvSpPr>
        <cdr:cNvPr id="62" name="TextBox 9">
          <a:extLst xmlns:a="http://schemas.openxmlformats.org/drawingml/2006/main">
            <a:ext uri="{FF2B5EF4-FFF2-40B4-BE49-F238E27FC236}">
              <a16:creationId xmlns:a16="http://schemas.microsoft.com/office/drawing/2014/main" id="{783DAA62-BDD3-0723-0A87-4DD5471E850E}"/>
            </a:ext>
          </a:extLst>
        </cdr:cNvPr>
        <cdr:cNvSpPr txBox="1"/>
      </cdr:nvSpPr>
      <cdr:spPr>
        <a:xfrm xmlns:a="http://schemas.openxmlformats.org/drawingml/2006/main" rot="20536532">
          <a:off x="4851007" y="477195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0.31937</cdr:x>
      <cdr:y>0.32844</cdr:y>
    </cdr:from>
    <cdr:to>
      <cdr:x>0.72884</cdr:x>
      <cdr:y>0.39331</cdr:y>
    </cdr:to>
    <cdr:sp macro="" textlink="">
      <cdr:nvSpPr>
        <cdr:cNvPr id="2" name="TextBox 7">
          <a:extLst xmlns:a="http://schemas.openxmlformats.org/drawingml/2006/main">
            <a:ext uri="{FF2B5EF4-FFF2-40B4-BE49-F238E27FC236}">
              <a16:creationId xmlns:a16="http://schemas.microsoft.com/office/drawing/2014/main" id="{C279E940-357F-7E03-A65F-372A922D9DD5}"/>
            </a:ext>
          </a:extLst>
        </cdr:cNvPr>
        <cdr:cNvSpPr txBox="1"/>
      </cdr:nvSpPr>
      <cdr:spPr>
        <a:xfrm xmlns:a="http://schemas.openxmlformats.org/drawingml/2006/main" rot="20722200">
          <a:off x="2960743" y="2865586"/>
          <a:ext cx="3796046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Metagross*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0.57429</cdr:x>
      <cdr:y>0.68879</cdr:y>
    </cdr:from>
    <cdr:to>
      <cdr:x>0.83928</cdr:x>
      <cdr:y>0.75366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758AF36-7F03-5BAA-07C5-E842D6488296}"/>
            </a:ext>
          </a:extLst>
        </cdr:cNvPr>
        <cdr:cNvSpPr txBox="1"/>
      </cdr:nvSpPr>
      <cdr:spPr>
        <a:xfrm xmlns:a="http://schemas.openxmlformats.org/drawingml/2006/main" rot="21008386">
          <a:off x="5324082" y="6009494"/>
          <a:ext cx="2456594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0.85625</cdr:y>
    </cdr:from>
    <cdr:to>
      <cdr:x>0.85759</cdr:x>
      <cdr:y>0.92112</cdr:y>
    </cdr:to>
    <cdr:sp macro="" textlink="">
      <cdr:nvSpPr>
        <cdr:cNvPr id="21" name="TextBox 14">
          <a:extLst xmlns:a="http://schemas.openxmlformats.org/drawingml/2006/main">
            <a:ext uri="{FF2B5EF4-FFF2-40B4-BE49-F238E27FC236}">
              <a16:creationId xmlns:a16="http://schemas.microsoft.com/office/drawing/2014/main" id="{DE8D37BE-8972-BEAE-4F86-C529AA58C60A}"/>
            </a:ext>
          </a:extLst>
        </cdr:cNvPr>
        <cdr:cNvSpPr txBox="1"/>
      </cdr:nvSpPr>
      <cdr:spPr>
        <a:xfrm xmlns:a="http://schemas.openxmlformats.org/drawingml/2006/main" rot="21083612">
          <a:off x="5307163" y="7470522"/>
          <a:ext cx="2643245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0.16976</cdr:x>
      <cdr:y>0.75005</cdr:y>
    </cdr:from>
    <cdr:to>
      <cdr:x>0.2102</cdr:x>
      <cdr:y>0.78231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EE8DFC1B-FBAB-DB84-749D-29DE35AE6C3C}"/>
            </a:ext>
          </a:extLst>
        </cdr:cNvPr>
        <cdr:cNvSpPr txBox="1"/>
      </cdr:nvSpPr>
      <cdr:spPr>
        <a:xfrm xmlns:a="http://schemas.openxmlformats.org/drawingml/2006/main">
          <a:off x="1573812" y="6544021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0.16976</cdr:x>
      <cdr:y>0.81556</cdr:y>
    </cdr:from>
    <cdr:to>
      <cdr:x>0.2102</cdr:x>
      <cdr:y>0.84782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E92FCF23-1E83-2012-C931-09ABCC0D753C}"/>
            </a:ext>
          </a:extLst>
        </cdr:cNvPr>
        <cdr:cNvSpPr txBox="1"/>
      </cdr:nvSpPr>
      <cdr:spPr>
        <a:xfrm xmlns:a="http://schemas.openxmlformats.org/drawingml/2006/main">
          <a:off x="1573812" y="7115521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C2AED-E09F-4F42-9AC4-7D7F86C3A8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0.15812</cdr:y>
    </cdr:from>
    <cdr:to>
      <cdr:x>0.85495</cdr:x>
      <cdr:y>0.22359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84509" y="1372072"/>
          <a:ext cx="263090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0.28885</cdr:x>
      <cdr:y>0.22947</cdr:y>
    </cdr:from>
    <cdr:to>
      <cdr:x>0.49147</cdr:x>
      <cdr:y>0.27088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83327" y="1973124"/>
          <a:ext cx="1882277" cy="356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35763" y="7851176"/>
          <a:ext cx="2183700" cy="545231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0.1876</cdr:y>
    </cdr:from>
    <cdr:to>
      <cdr:x>0.85495</cdr:x>
      <cdr:y>0.25307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302462" y="1613058"/>
          <a:ext cx="2639758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0.25408</cdr:y>
    </cdr:from>
    <cdr:to>
      <cdr:x>0.49147</cdr:x>
      <cdr:y>0.29549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83326" y="2184721"/>
          <a:ext cx="1882277" cy="356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2F818F-CD95-4EA6-BEBE-D7F056997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422502</xdr:colOff>
      <xdr:row>1</xdr:row>
      <xdr:rowOff>0</xdr:rowOff>
    </xdr:from>
    <xdr:to>
      <xdr:col>42</xdr:col>
      <xdr:colOff>593966</xdr:colOff>
      <xdr:row>49</xdr:row>
      <xdr:rowOff>118619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305EE6-8D2D-2A66-F3BC-2A493DDA1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0.15812</cdr:y>
    </cdr:from>
    <cdr:to>
      <cdr:x>0.85495</cdr:x>
      <cdr:y>0.22359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84509" y="1372072"/>
          <a:ext cx="263090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0.28885</cdr:x>
      <cdr:y>0.22947</cdr:y>
    </cdr:from>
    <cdr:to>
      <cdr:x>0.49147</cdr:x>
      <cdr:y>0.27088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83327" y="1973124"/>
          <a:ext cx="1882277" cy="356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22287" y="7967648"/>
          <a:ext cx="2179198" cy="553321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0.1876</cdr:y>
    </cdr:from>
    <cdr:to>
      <cdr:x>0.85495</cdr:x>
      <cdr:y>0.25307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302462" y="1613058"/>
          <a:ext cx="2639758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0.25408</cdr:y>
    </cdr:from>
    <cdr:to>
      <cdr:x>0.49147</cdr:x>
      <cdr:y>0.29549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83326" y="2184721"/>
          <a:ext cx="1882277" cy="356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0.15812</cdr:y>
    </cdr:from>
    <cdr:to>
      <cdr:x>0.85495</cdr:x>
      <cdr:y>0.22359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84509" y="1372072"/>
          <a:ext cx="263090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0.28885</cdr:x>
      <cdr:y>0.22947</cdr:y>
    </cdr:from>
    <cdr:to>
      <cdr:x>0.49147</cdr:x>
      <cdr:y>0.27088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83327" y="1973124"/>
          <a:ext cx="1882277" cy="356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22287" y="7967648"/>
          <a:ext cx="2179198" cy="553321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0.1876</cdr:y>
    </cdr:from>
    <cdr:to>
      <cdr:x>0.85495</cdr:x>
      <cdr:y>0.25307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302462" y="1613058"/>
          <a:ext cx="2639758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0.25408</cdr:y>
    </cdr:from>
    <cdr:to>
      <cdr:x>0.49147</cdr:x>
      <cdr:y>0.29549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83326" y="2184721"/>
          <a:ext cx="1882277" cy="356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F0860-1C63-4F24-A4B6-B2F527A8673B}">
  <sheetPr filterMode="1"/>
  <dimension ref="A1:CF478"/>
  <sheetViews>
    <sheetView workbookViewId="0"/>
  </sheetViews>
  <sheetFormatPr defaultRowHeight="14.25" x14ac:dyDescent="0.45"/>
  <cols>
    <col min="1" max="1" width="23.3984375" bestFit="1" customWidth="1"/>
    <col min="2" max="2" width="12.19921875" customWidth="1"/>
    <col min="3" max="3" width="12.33203125" customWidth="1"/>
    <col min="5" max="5" width="9.3984375" style="1" customWidth="1"/>
    <col min="6" max="6" width="9.3984375" style="1" bestFit="1" customWidth="1"/>
    <col min="33" max="33" width="9.06640625" style="55"/>
  </cols>
  <sheetData>
    <row r="1" spans="1:84" x14ac:dyDescent="0.45">
      <c r="A1" t="s">
        <v>0</v>
      </c>
      <c r="B1" t="s">
        <v>1</v>
      </c>
      <c r="C1" t="s">
        <v>2</v>
      </c>
      <c r="D1" t="s">
        <v>3</v>
      </c>
      <c r="E1" s="1" t="s">
        <v>90</v>
      </c>
      <c r="F1" s="1" t="s">
        <v>91</v>
      </c>
      <c r="G1" t="s">
        <v>254</v>
      </c>
      <c r="H1" t="s">
        <v>254</v>
      </c>
      <c r="I1" t="s">
        <v>253</v>
      </c>
      <c r="J1" t="s">
        <v>253</v>
      </c>
      <c r="K1" t="s">
        <v>252</v>
      </c>
      <c r="L1" t="s">
        <v>252</v>
      </c>
      <c r="M1" t="s">
        <v>251</v>
      </c>
      <c r="N1" t="s">
        <v>251</v>
      </c>
      <c r="O1" t="s">
        <v>250</v>
      </c>
      <c r="P1" t="s">
        <v>250</v>
      </c>
      <c r="Q1" t="s">
        <v>249</v>
      </c>
      <c r="R1" t="s">
        <v>249</v>
      </c>
      <c r="S1" t="s">
        <v>248</v>
      </c>
      <c r="T1" t="s">
        <v>248</v>
      </c>
      <c r="U1" t="s">
        <v>247</v>
      </c>
      <c r="V1" t="s">
        <v>247</v>
      </c>
      <c r="W1" t="s">
        <v>246</v>
      </c>
      <c r="X1" t="s">
        <v>246</v>
      </c>
      <c r="Y1" t="s">
        <v>245</v>
      </c>
      <c r="Z1" t="s">
        <v>245</v>
      </c>
      <c r="AA1" t="s">
        <v>244</v>
      </c>
      <c r="AB1" t="s">
        <v>244</v>
      </c>
      <c r="AC1" t="s">
        <v>243</v>
      </c>
      <c r="AD1" t="s">
        <v>243</v>
      </c>
      <c r="AE1" t="s">
        <v>242</v>
      </c>
      <c r="AF1" t="s">
        <v>242</v>
      </c>
      <c r="AG1" s="55" t="s">
        <v>241</v>
      </c>
      <c r="AH1" t="s">
        <v>241</v>
      </c>
      <c r="AI1" t="s">
        <v>240</v>
      </c>
      <c r="AJ1" t="s">
        <v>240</v>
      </c>
      <c r="AK1" t="s">
        <v>239</v>
      </c>
      <c r="AL1" t="s">
        <v>239</v>
      </c>
      <c r="AM1" t="s">
        <v>238</v>
      </c>
      <c r="AN1" t="s">
        <v>238</v>
      </c>
      <c r="AO1" t="s">
        <v>166</v>
      </c>
      <c r="AP1" t="s">
        <v>166</v>
      </c>
      <c r="AQ1" t="s">
        <v>237</v>
      </c>
      <c r="AR1" t="s">
        <v>237</v>
      </c>
      <c r="AS1" t="s">
        <v>236</v>
      </c>
      <c r="AT1" t="s">
        <v>236</v>
      </c>
      <c r="AU1" t="s">
        <v>235</v>
      </c>
      <c r="AV1" t="s">
        <v>235</v>
      </c>
      <c r="AW1" t="s">
        <v>142</v>
      </c>
      <c r="AX1" t="s">
        <v>142</v>
      </c>
      <c r="AY1" t="s">
        <v>234</v>
      </c>
      <c r="AZ1" t="s">
        <v>234</v>
      </c>
      <c r="BA1" t="s">
        <v>233</v>
      </c>
      <c r="BB1" t="s">
        <v>233</v>
      </c>
      <c r="BC1" t="s">
        <v>232</v>
      </c>
      <c r="BD1" t="s">
        <v>232</v>
      </c>
      <c r="BE1" t="s">
        <v>231</v>
      </c>
      <c r="BF1" t="s">
        <v>231</v>
      </c>
      <c r="BG1" t="s">
        <v>230</v>
      </c>
      <c r="BH1" t="s">
        <v>230</v>
      </c>
      <c r="BI1" t="s">
        <v>229</v>
      </c>
      <c r="BJ1" t="s">
        <v>229</v>
      </c>
      <c r="BK1" t="s">
        <v>228</v>
      </c>
      <c r="BL1" t="s">
        <v>228</v>
      </c>
      <c r="BM1" t="s">
        <v>227</v>
      </c>
      <c r="BN1" t="s">
        <v>227</v>
      </c>
      <c r="BO1" t="s">
        <v>226</v>
      </c>
      <c r="BP1" t="s">
        <v>226</v>
      </c>
      <c r="BQ1" t="s">
        <v>225</v>
      </c>
      <c r="BR1" t="s">
        <v>225</v>
      </c>
      <c r="BS1" t="s">
        <v>224</v>
      </c>
      <c r="BT1" t="s">
        <v>224</v>
      </c>
      <c r="BU1" t="s">
        <v>223</v>
      </c>
      <c r="BV1" t="s">
        <v>223</v>
      </c>
      <c r="BW1" t="s">
        <v>222</v>
      </c>
      <c r="BX1" t="s">
        <v>222</v>
      </c>
      <c r="BY1" t="s">
        <v>221</v>
      </c>
      <c r="BZ1" t="s">
        <v>221</v>
      </c>
      <c r="CA1" t="s">
        <v>220</v>
      </c>
      <c r="CB1" t="s">
        <v>220</v>
      </c>
      <c r="CC1" t="s">
        <v>219</v>
      </c>
      <c r="CD1" t="s">
        <v>219</v>
      </c>
      <c r="CE1" t="s">
        <v>218</v>
      </c>
      <c r="CF1" t="s">
        <v>218</v>
      </c>
    </row>
    <row r="2" spans="1:84" hidden="1" x14ac:dyDescent="0.45">
      <c r="A2" t="s">
        <v>4</v>
      </c>
      <c r="G2">
        <v>1.51515151515151</v>
      </c>
      <c r="H2">
        <v>0</v>
      </c>
      <c r="I2">
        <v>1.51515151515151</v>
      </c>
      <c r="J2">
        <v>0</v>
      </c>
      <c r="K2">
        <v>1.51515151515151</v>
      </c>
      <c r="L2">
        <v>0</v>
      </c>
      <c r="M2">
        <v>4.5454545454545396</v>
      </c>
      <c r="N2">
        <v>0</v>
      </c>
      <c r="O2">
        <v>4.5454545454545396</v>
      </c>
      <c r="P2">
        <v>0</v>
      </c>
      <c r="Q2">
        <v>4.5454545454545396</v>
      </c>
      <c r="R2">
        <v>0</v>
      </c>
      <c r="S2">
        <v>1.51515151515151</v>
      </c>
      <c r="T2">
        <v>0</v>
      </c>
      <c r="U2">
        <v>1.51515151515151</v>
      </c>
      <c r="V2">
        <v>0</v>
      </c>
      <c r="W2">
        <v>1.51515151515151</v>
      </c>
      <c r="X2">
        <v>0</v>
      </c>
      <c r="Y2">
        <v>4.5454545454545396</v>
      </c>
      <c r="Z2">
        <v>0</v>
      </c>
      <c r="AA2">
        <v>4.5454545454545396</v>
      </c>
      <c r="AB2">
        <v>0</v>
      </c>
      <c r="AC2">
        <v>4.5454545454545396</v>
      </c>
      <c r="AD2">
        <v>0</v>
      </c>
      <c r="AE2">
        <v>4.5454545454545396</v>
      </c>
      <c r="AF2">
        <v>0</v>
      </c>
      <c r="AG2">
        <v>4.5454545454545396</v>
      </c>
      <c r="AH2">
        <v>0</v>
      </c>
      <c r="AI2">
        <v>4.5454545454545396</v>
      </c>
      <c r="AJ2">
        <v>0</v>
      </c>
      <c r="AK2">
        <v>5.8333333333333304</v>
      </c>
      <c r="AL2">
        <v>0</v>
      </c>
      <c r="AM2">
        <v>5.8333333333333304</v>
      </c>
      <c r="AN2">
        <v>0</v>
      </c>
      <c r="AO2">
        <v>5.8333333333333304</v>
      </c>
      <c r="AP2">
        <v>0</v>
      </c>
      <c r="AQ2">
        <v>5.8333333333333304</v>
      </c>
      <c r="AR2">
        <v>0</v>
      </c>
      <c r="AS2">
        <v>5.8333333333333304</v>
      </c>
      <c r="AT2">
        <v>0</v>
      </c>
      <c r="AU2">
        <v>5.8333333333333304</v>
      </c>
      <c r="AV2">
        <v>0</v>
      </c>
      <c r="AW2">
        <v>0.83333333333333304</v>
      </c>
      <c r="AX2">
        <v>0</v>
      </c>
      <c r="AY2">
        <v>0.83333333333333304</v>
      </c>
      <c r="AZ2">
        <v>0</v>
      </c>
      <c r="BA2">
        <v>0.83333333333333304</v>
      </c>
      <c r="BB2">
        <v>0</v>
      </c>
      <c r="BC2">
        <v>0.83333333333333304</v>
      </c>
      <c r="BD2">
        <v>0</v>
      </c>
      <c r="BE2">
        <v>0.83333333333333304</v>
      </c>
      <c r="BF2">
        <v>0</v>
      </c>
      <c r="BG2">
        <v>0.83333333333333304</v>
      </c>
      <c r="BH2">
        <v>0</v>
      </c>
      <c r="BI2">
        <v>0.83333333333333304</v>
      </c>
      <c r="BJ2">
        <v>0</v>
      </c>
      <c r="BK2">
        <v>0.83333333333333304</v>
      </c>
      <c r="BL2">
        <v>0</v>
      </c>
      <c r="BM2">
        <v>0.83333333333333304</v>
      </c>
      <c r="BN2">
        <v>0</v>
      </c>
      <c r="BO2">
        <v>0.83333333333333304</v>
      </c>
      <c r="BP2">
        <v>0</v>
      </c>
      <c r="BQ2">
        <v>0.83333333333333304</v>
      </c>
      <c r="BR2">
        <v>0</v>
      </c>
      <c r="BS2">
        <v>0.83333333333333304</v>
      </c>
      <c r="BT2">
        <v>0</v>
      </c>
      <c r="BU2">
        <v>0.83333333333333304</v>
      </c>
      <c r="BV2">
        <v>0</v>
      </c>
      <c r="BW2">
        <v>0.83333333333333304</v>
      </c>
      <c r="BX2">
        <v>0</v>
      </c>
      <c r="BY2">
        <v>0.83333333333333304</v>
      </c>
      <c r="BZ2">
        <v>0</v>
      </c>
      <c r="CA2">
        <v>0.83333333333333304</v>
      </c>
      <c r="CB2">
        <v>0</v>
      </c>
      <c r="CC2">
        <v>0.83333333333333304</v>
      </c>
      <c r="CD2">
        <v>0</v>
      </c>
      <c r="CE2">
        <v>0.83333333333333304</v>
      </c>
      <c r="CF2">
        <v>0</v>
      </c>
    </row>
    <row r="3" spans="1:84" hidden="1" x14ac:dyDescent="0.45">
      <c r="A3" t="s">
        <v>217</v>
      </c>
      <c r="G3" t="s">
        <v>216</v>
      </c>
      <c r="H3" t="s">
        <v>216</v>
      </c>
      <c r="I3" t="s">
        <v>216</v>
      </c>
      <c r="J3" t="s">
        <v>216</v>
      </c>
      <c r="K3" t="s">
        <v>216</v>
      </c>
      <c r="L3" t="s">
        <v>216</v>
      </c>
      <c r="M3" t="s">
        <v>216</v>
      </c>
      <c r="N3" t="s">
        <v>216</v>
      </c>
      <c r="O3" t="s">
        <v>216</v>
      </c>
      <c r="P3" t="s">
        <v>216</v>
      </c>
      <c r="Q3" t="s">
        <v>216</v>
      </c>
      <c r="R3" t="s">
        <v>216</v>
      </c>
      <c r="S3" t="s">
        <v>216</v>
      </c>
      <c r="T3" t="s">
        <v>216</v>
      </c>
      <c r="U3" t="s">
        <v>216</v>
      </c>
      <c r="V3" t="s">
        <v>216</v>
      </c>
      <c r="W3" t="s">
        <v>216</v>
      </c>
      <c r="X3" t="s">
        <v>216</v>
      </c>
      <c r="Y3" t="s">
        <v>216</v>
      </c>
      <c r="Z3" t="s">
        <v>216</v>
      </c>
      <c r="AA3" t="s">
        <v>216</v>
      </c>
      <c r="AB3" t="s">
        <v>216</v>
      </c>
      <c r="AC3" t="s">
        <v>216</v>
      </c>
      <c r="AD3" t="s">
        <v>216</v>
      </c>
      <c r="AE3" t="s">
        <v>216</v>
      </c>
      <c r="AF3" t="s">
        <v>216</v>
      </c>
      <c r="AG3" t="s">
        <v>216</v>
      </c>
      <c r="AH3" t="s">
        <v>216</v>
      </c>
      <c r="AI3" t="s">
        <v>216</v>
      </c>
      <c r="AJ3" t="s">
        <v>216</v>
      </c>
      <c r="AK3" t="s">
        <v>215</v>
      </c>
      <c r="AL3" t="s">
        <v>215</v>
      </c>
      <c r="AM3" t="s">
        <v>215</v>
      </c>
      <c r="AN3" t="s">
        <v>215</v>
      </c>
      <c r="AO3" t="s">
        <v>215</v>
      </c>
      <c r="AP3" t="s">
        <v>215</v>
      </c>
      <c r="AQ3" t="s">
        <v>215</v>
      </c>
      <c r="AR3" t="s">
        <v>215</v>
      </c>
      <c r="AS3" t="s">
        <v>215</v>
      </c>
      <c r="AT3" t="s">
        <v>215</v>
      </c>
      <c r="AU3" t="s">
        <v>214</v>
      </c>
      <c r="AV3" t="s">
        <v>214</v>
      </c>
      <c r="AW3" t="s">
        <v>213</v>
      </c>
      <c r="AX3" t="s">
        <v>213</v>
      </c>
      <c r="AY3" t="s">
        <v>213</v>
      </c>
      <c r="AZ3" t="s">
        <v>213</v>
      </c>
      <c r="BA3" t="s">
        <v>213</v>
      </c>
      <c r="BB3" t="s">
        <v>213</v>
      </c>
      <c r="BC3" t="s">
        <v>213</v>
      </c>
      <c r="BD3" t="s">
        <v>213</v>
      </c>
      <c r="BE3" t="s">
        <v>213</v>
      </c>
      <c r="BF3" t="s">
        <v>213</v>
      </c>
      <c r="BG3" t="s">
        <v>213</v>
      </c>
      <c r="BH3" t="s">
        <v>213</v>
      </c>
      <c r="BI3" t="s">
        <v>213</v>
      </c>
      <c r="BJ3" t="s">
        <v>213</v>
      </c>
      <c r="BK3" t="s">
        <v>213</v>
      </c>
      <c r="BL3" t="s">
        <v>213</v>
      </c>
      <c r="BM3" t="s">
        <v>213</v>
      </c>
      <c r="BN3" t="s">
        <v>213</v>
      </c>
      <c r="BO3" t="s">
        <v>213</v>
      </c>
      <c r="BP3" t="s">
        <v>213</v>
      </c>
      <c r="BQ3" t="s">
        <v>213</v>
      </c>
      <c r="BR3" t="s">
        <v>213</v>
      </c>
      <c r="BS3" t="s">
        <v>213</v>
      </c>
      <c r="BT3" t="s">
        <v>213</v>
      </c>
      <c r="BU3" t="s">
        <v>213</v>
      </c>
      <c r="BV3" t="s">
        <v>213</v>
      </c>
      <c r="BW3" t="s">
        <v>213</v>
      </c>
      <c r="BX3" t="s">
        <v>213</v>
      </c>
      <c r="BY3" t="s">
        <v>213</v>
      </c>
      <c r="BZ3" t="s">
        <v>213</v>
      </c>
      <c r="CA3" t="s">
        <v>213</v>
      </c>
      <c r="CB3" t="s">
        <v>213</v>
      </c>
      <c r="CC3" t="s">
        <v>213</v>
      </c>
      <c r="CD3" t="s">
        <v>213</v>
      </c>
      <c r="CE3" t="s">
        <v>213</v>
      </c>
      <c r="CF3" t="s">
        <v>213</v>
      </c>
    </row>
    <row r="4" spans="1:84" hidden="1" x14ac:dyDescent="0.45">
      <c r="A4" t="s">
        <v>212</v>
      </c>
      <c r="G4" t="s">
        <v>211</v>
      </c>
      <c r="H4" t="s">
        <v>211</v>
      </c>
      <c r="I4" t="s">
        <v>211</v>
      </c>
      <c r="J4" t="s">
        <v>211</v>
      </c>
      <c r="K4" t="s">
        <v>211</v>
      </c>
      <c r="L4" t="s">
        <v>211</v>
      </c>
      <c r="M4" t="s">
        <v>211</v>
      </c>
      <c r="N4" t="s">
        <v>211</v>
      </c>
      <c r="O4" t="s">
        <v>211</v>
      </c>
      <c r="P4" t="s">
        <v>211</v>
      </c>
      <c r="Q4" t="s">
        <v>211</v>
      </c>
      <c r="R4" t="s">
        <v>211</v>
      </c>
      <c r="S4" t="s">
        <v>211</v>
      </c>
      <c r="T4" t="s">
        <v>211</v>
      </c>
      <c r="U4" t="s">
        <v>211</v>
      </c>
      <c r="V4" t="s">
        <v>211</v>
      </c>
      <c r="W4" t="s">
        <v>211</v>
      </c>
      <c r="X4" t="s">
        <v>211</v>
      </c>
      <c r="Y4" t="s">
        <v>211</v>
      </c>
      <c r="Z4" t="s">
        <v>211</v>
      </c>
      <c r="AA4" t="s">
        <v>211</v>
      </c>
      <c r="AB4" t="s">
        <v>211</v>
      </c>
      <c r="AC4" t="s">
        <v>211</v>
      </c>
      <c r="AD4" t="s">
        <v>211</v>
      </c>
      <c r="AE4" t="s">
        <v>211</v>
      </c>
      <c r="AF4" t="s">
        <v>211</v>
      </c>
      <c r="AG4" t="s">
        <v>211</v>
      </c>
      <c r="AH4" t="s">
        <v>211</v>
      </c>
      <c r="AI4" t="s">
        <v>211</v>
      </c>
      <c r="AJ4" t="s">
        <v>211</v>
      </c>
      <c r="AK4" t="s">
        <v>211</v>
      </c>
      <c r="AL4" t="s">
        <v>211</v>
      </c>
      <c r="AM4" t="s">
        <v>211</v>
      </c>
      <c r="AN4" t="s">
        <v>211</v>
      </c>
      <c r="AO4" t="s">
        <v>211</v>
      </c>
      <c r="AP4" t="s">
        <v>211</v>
      </c>
      <c r="AQ4" t="s">
        <v>211</v>
      </c>
      <c r="AR4" t="s">
        <v>211</v>
      </c>
      <c r="AS4" t="s">
        <v>211</v>
      </c>
      <c r="AT4" t="s">
        <v>211</v>
      </c>
      <c r="AU4" t="s">
        <v>211</v>
      </c>
      <c r="AV4" t="s">
        <v>211</v>
      </c>
      <c r="AW4" t="s">
        <v>211</v>
      </c>
      <c r="AX4" t="s">
        <v>211</v>
      </c>
      <c r="AY4" t="s">
        <v>211</v>
      </c>
      <c r="AZ4" t="s">
        <v>211</v>
      </c>
      <c r="BA4" t="s">
        <v>211</v>
      </c>
      <c r="BB4" t="s">
        <v>211</v>
      </c>
      <c r="BC4" t="s">
        <v>211</v>
      </c>
      <c r="BD4" t="s">
        <v>211</v>
      </c>
      <c r="BE4" t="s">
        <v>211</v>
      </c>
      <c r="BF4" t="s">
        <v>211</v>
      </c>
      <c r="BG4" t="s">
        <v>211</v>
      </c>
      <c r="BH4" t="s">
        <v>211</v>
      </c>
      <c r="BI4" t="s">
        <v>211</v>
      </c>
      <c r="BJ4" t="s">
        <v>211</v>
      </c>
      <c r="BK4" t="s">
        <v>211</v>
      </c>
      <c r="BL4" t="s">
        <v>211</v>
      </c>
      <c r="BM4" t="s">
        <v>211</v>
      </c>
      <c r="BN4" t="s">
        <v>211</v>
      </c>
      <c r="BO4" t="s">
        <v>211</v>
      </c>
      <c r="BP4" t="s">
        <v>211</v>
      </c>
      <c r="BQ4" t="s">
        <v>211</v>
      </c>
      <c r="BR4" t="s">
        <v>211</v>
      </c>
      <c r="BS4" t="s">
        <v>211</v>
      </c>
      <c r="BT4" t="s">
        <v>211</v>
      </c>
      <c r="BU4" t="s">
        <v>211</v>
      </c>
      <c r="BV4" t="s">
        <v>211</v>
      </c>
      <c r="BW4" t="s">
        <v>211</v>
      </c>
      <c r="BX4" t="s">
        <v>211</v>
      </c>
      <c r="BY4" t="s">
        <v>211</v>
      </c>
      <c r="BZ4" t="s">
        <v>211</v>
      </c>
      <c r="CA4" t="s">
        <v>211</v>
      </c>
      <c r="CB4" t="s">
        <v>211</v>
      </c>
      <c r="CC4" t="s">
        <v>211</v>
      </c>
      <c r="CD4" t="s">
        <v>211</v>
      </c>
      <c r="CE4" t="s">
        <v>211</v>
      </c>
      <c r="CF4" t="s">
        <v>211</v>
      </c>
    </row>
    <row r="5" spans="1:84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</row>
    <row r="6" spans="1:84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9</v>
      </c>
      <c r="AX6" t="s">
        <v>9</v>
      </c>
      <c r="AY6" t="s">
        <v>9</v>
      </c>
      <c r="AZ6" t="s">
        <v>9</v>
      </c>
      <c r="BA6" t="s">
        <v>9</v>
      </c>
      <c r="BB6" t="s">
        <v>9</v>
      </c>
      <c r="BC6" t="s">
        <v>9</v>
      </c>
      <c r="BD6" t="s">
        <v>9</v>
      </c>
      <c r="BE6" t="s">
        <v>9</v>
      </c>
      <c r="BF6" t="s">
        <v>9</v>
      </c>
      <c r="BG6" t="s">
        <v>9</v>
      </c>
      <c r="BH6" t="s">
        <v>9</v>
      </c>
      <c r="BI6" t="s">
        <v>9</v>
      </c>
      <c r="BJ6" t="s">
        <v>9</v>
      </c>
      <c r="BK6" t="s">
        <v>9</v>
      </c>
      <c r="BL6" t="s">
        <v>9</v>
      </c>
      <c r="BM6" t="s">
        <v>9</v>
      </c>
      <c r="BN6" t="s">
        <v>9</v>
      </c>
      <c r="BO6" t="s">
        <v>9</v>
      </c>
      <c r="BP6" t="s">
        <v>9</v>
      </c>
      <c r="BQ6" t="s">
        <v>9</v>
      </c>
      <c r="BR6" t="s">
        <v>9</v>
      </c>
      <c r="BS6" t="s">
        <v>9</v>
      </c>
      <c r="BT6" t="s">
        <v>9</v>
      </c>
      <c r="BU6" t="s">
        <v>9</v>
      </c>
      <c r="BV6" t="s">
        <v>9</v>
      </c>
      <c r="BW6" t="s">
        <v>9</v>
      </c>
      <c r="BX6" t="s">
        <v>9</v>
      </c>
      <c r="BY6" t="s">
        <v>9</v>
      </c>
      <c r="BZ6" t="s">
        <v>9</v>
      </c>
      <c r="CA6" t="s">
        <v>9</v>
      </c>
      <c r="CB6" t="s">
        <v>9</v>
      </c>
      <c r="CC6" t="s">
        <v>9</v>
      </c>
      <c r="CD6" t="s">
        <v>9</v>
      </c>
      <c r="CE6" t="s">
        <v>9</v>
      </c>
      <c r="CF6" t="s">
        <v>9</v>
      </c>
    </row>
    <row r="7" spans="1:84" hidden="1" x14ac:dyDescent="0.45">
      <c r="A7" t="s">
        <v>10</v>
      </c>
      <c r="G7" t="s">
        <v>11</v>
      </c>
      <c r="H7" t="s">
        <v>12</v>
      </c>
      <c r="I7" t="s">
        <v>11</v>
      </c>
      <c r="J7" t="s">
        <v>12</v>
      </c>
      <c r="K7" t="s">
        <v>11</v>
      </c>
      <c r="L7" t="s">
        <v>12</v>
      </c>
      <c r="M7" t="s">
        <v>11</v>
      </c>
      <c r="N7" t="s">
        <v>12</v>
      </c>
      <c r="O7" t="s">
        <v>11</v>
      </c>
      <c r="P7" t="s">
        <v>12</v>
      </c>
      <c r="Q7" t="s">
        <v>11</v>
      </c>
      <c r="R7" t="s">
        <v>12</v>
      </c>
      <c r="S7" t="s">
        <v>11</v>
      </c>
      <c r="T7" t="s">
        <v>12</v>
      </c>
      <c r="U7" t="s">
        <v>11</v>
      </c>
      <c r="V7" t="s">
        <v>12</v>
      </c>
      <c r="W7" t="s">
        <v>11</v>
      </c>
      <c r="X7" t="s">
        <v>12</v>
      </c>
      <c r="Y7" t="s">
        <v>11</v>
      </c>
      <c r="Z7" t="s">
        <v>12</v>
      </c>
      <c r="AA7" t="s">
        <v>11</v>
      </c>
      <c r="AB7" t="s">
        <v>12</v>
      </c>
      <c r="AC7" t="s">
        <v>11</v>
      </c>
      <c r="AD7" t="s">
        <v>12</v>
      </c>
      <c r="AE7" t="s">
        <v>11</v>
      </c>
      <c r="AF7" t="s">
        <v>12</v>
      </c>
      <c r="AG7" t="s">
        <v>11</v>
      </c>
      <c r="AH7" t="s">
        <v>12</v>
      </c>
      <c r="AI7" t="s">
        <v>11</v>
      </c>
      <c r="AJ7" t="s">
        <v>12</v>
      </c>
      <c r="AK7" t="s">
        <v>11</v>
      </c>
      <c r="AL7" t="s">
        <v>12</v>
      </c>
      <c r="AM7" t="s">
        <v>11</v>
      </c>
      <c r="AN7" t="s">
        <v>12</v>
      </c>
      <c r="AO7" t="s">
        <v>11</v>
      </c>
      <c r="AP7" t="s">
        <v>12</v>
      </c>
      <c r="AQ7" t="s">
        <v>11</v>
      </c>
      <c r="AR7" t="s">
        <v>12</v>
      </c>
      <c r="AS7" t="s">
        <v>11</v>
      </c>
      <c r="AT7" t="s">
        <v>12</v>
      </c>
      <c r="AU7" t="s">
        <v>11</v>
      </c>
      <c r="AV7" t="s">
        <v>12</v>
      </c>
      <c r="AW7" t="s">
        <v>11</v>
      </c>
      <c r="AX7" t="s">
        <v>12</v>
      </c>
      <c r="AY7" t="s">
        <v>11</v>
      </c>
      <c r="AZ7" t="s">
        <v>12</v>
      </c>
      <c r="BA7" t="s">
        <v>11</v>
      </c>
      <c r="BB7" t="s">
        <v>12</v>
      </c>
      <c r="BC7" t="s">
        <v>11</v>
      </c>
      <c r="BD7" t="s">
        <v>12</v>
      </c>
      <c r="BE7" t="s">
        <v>11</v>
      </c>
      <c r="BF7" t="s">
        <v>12</v>
      </c>
      <c r="BG7" t="s">
        <v>11</v>
      </c>
      <c r="BH7" t="s">
        <v>12</v>
      </c>
      <c r="BI7" t="s">
        <v>11</v>
      </c>
      <c r="BJ7" t="s">
        <v>12</v>
      </c>
      <c r="BK7" t="s">
        <v>11</v>
      </c>
      <c r="BL7" t="s">
        <v>12</v>
      </c>
      <c r="BM7" t="s">
        <v>11</v>
      </c>
      <c r="BN7" t="s">
        <v>12</v>
      </c>
      <c r="BO7" t="s">
        <v>11</v>
      </c>
      <c r="BP7" t="s">
        <v>12</v>
      </c>
      <c r="BQ7" t="s">
        <v>11</v>
      </c>
      <c r="BR7" t="s">
        <v>12</v>
      </c>
      <c r="BS7" t="s">
        <v>11</v>
      </c>
      <c r="BT7" t="s">
        <v>12</v>
      </c>
      <c r="BU7" t="s">
        <v>11</v>
      </c>
      <c r="BV7" t="s">
        <v>12</v>
      </c>
      <c r="BW7" t="s">
        <v>11</v>
      </c>
      <c r="BX7" t="s">
        <v>12</v>
      </c>
      <c r="BY7" t="s">
        <v>11</v>
      </c>
      <c r="BZ7" t="s">
        <v>12</v>
      </c>
      <c r="CA7" t="s">
        <v>11</v>
      </c>
      <c r="CB7" t="s">
        <v>12</v>
      </c>
      <c r="CC7" t="s">
        <v>11</v>
      </c>
      <c r="CD7" t="s">
        <v>12</v>
      </c>
      <c r="CE7" t="s">
        <v>11</v>
      </c>
      <c r="CF7" t="s">
        <v>12</v>
      </c>
    </row>
    <row r="8" spans="1:84" hidden="1" x14ac:dyDescent="0.45">
      <c r="A8" t="s">
        <v>13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14</v>
      </c>
      <c r="T8" t="s">
        <v>14</v>
      </c>
      <c r="U8" t="s">
        <v>14</v>
      </c>
      <c r="V8" t="s">
        <v>14</v>
      </c>
      <c r="W8" t="s">
        <v>14</v>
      </c>
      <c r="X8" t="s">
        <v>14</v>
      </c>
      <c r="Y8" t="s">
        <v>14</v>
      </c>
      <c r="Z8" t="s">
        <v>14</v>
      </c>
      <c r="AA8" t="s">
        <v>14</v>
      </c>
      <c r="AB8" t="s">
        <v>14</v>
      </c>
      <c r="AC8" t="s">
        <v>14</v>
      </c>
      <c r="AD8" t="s">
        <v>14</v>
      </c>
      <c r="AE8" t="s">
        <v>14</v>
      </c>
      <c r="AF8" t="s">
        <v>14</v>
      </c>
      <c r="AG8" t="s">
        <v>14</v>
      </c>
      <c r="AH8" t="s">
        <v>14</v>
      </c>
      <c r="AI8" t="s">
        <v>14</v>
      </c>
      <c r="AJ8" t="s">
        <v>14</v>
      </c>
      <c r="AK8" t="s">
        <v>14</v>
      </c>
      <c r="AL8" t="s">
        <v>14</v>
      </c>
      <c r="AM8" t="s">
        <v>14</v>
      </c>
      <c r="AN8" t="s">
        <v>14</v>
      </c>
      <c r="AO8" t="s">
        <v>14</v>
      </c>
      <c r="AP8" t="s">
        <v>14</v>
      </c>
      <c r="AQ8" t="s">
        <v>14</v>
      </c>
      <c r="AR8" t="s">
        <v>14</v>
      </c>
      <c r="AS8" t="s">
        <v>14</v>
      </c>
      <c r="AT8" t="s">
        <v>14</v>
      </c>
      <c r="AU8" t="s">
        <v>14</v>
      </c>
      <c r="AV8" t="s">
        <v>14</v>
      </c>
      <c r="AW8" t="s">
        <v>14</v>
      </c>
      <c r="AX8" t="s">
        <v>14</v>
      </c>
      <c r="AY8" t="s">
        <v>14</v>
      </c>
      <c r="AZ8" t="s">
        <v>14</v>
      </c>
      <c r="BA8" t="s">
        <v>14</v>
      </c>
      <c r="BB8" t="s">
        <v>14</v>
      </c>
      <c r="BC8" t="s">
        <v>14</v>
      </c>
      <c r="BD8" t="s">
        <v>14</v>
      </c>
      <c r="BE8" t="s">
        <v>14</v>
      </c>
      <c r="BF8" t="s">
        <v>14</v>
      </c>
      <c r="BG8" t="s">
        <v>14</v>
      </c>
      <c r="BH8" t="s">
        <v>14</v>
      </c>
      <c r="BI8" t="s">
        <v>14</v>
      </c>
      <c r="BJ8" t="s">
        <v>14</v>
      </c>
      <c r="BK8" t="s">
        <v>14</v>
      </c>
      <c r="BL8" t="s">
        <v>14</v>
      </c>
      <c r="BM8" t="s">
        <v>14</v>
      </c>
      <c r="BN8" t="s">
        <v>14</v>
      </c>
      <c r="BO8" t="s">
        <v>14</v>
      </c>
      <c r="BP8" t="s">
        <v>14</v>
      </c>
      <c r="BQ8" t="s">
        <v>14</v>
      </c>
      <c r="BR8" t="s">
        <v>14</v>
      </c>
      <c r="BS8" t="s">
        <v>14</v>
      </c>
      <c r="BT8" t="s">
        <v>14</v>
      </c>
      <c r="BU8" t="s">
        <v>14</v>
      </c>
      <c r="BV8" t="s">
        <v>14</v>
      </c>
      <c r="BW8" t="s">
        <v>14</v>
      </c>
      <c r="BX8" t="s">
        <v>14</v>
      </c>
      <c r="BY8" t="s">
        <v>14</v>
      </c>
      <c r="BZ8" t="s">
        <v>14</v>
      </c>
      <c r="CA8" t="s">
        <v>14</v>
      </c>
      <c r="CB8" t="s">
        <v>14</v>
      </c>
      <c r="CC8" t="s">
        <v>14</v>
      </c>
      <c r="CD8" t="s">
        <v>14</v>
      </c>
      <c r="CE8" t="s">
        <v>14</v>
      </c>
      <c r="CF8" t="s">
        <v>14</v>
      </c>
    </row>
    <row r="9" spans="1:84" x14ac:dyDescent="0.45">
      <c r="A9" t="s">
        <v>69</v>
      </c>
      <c r="B9" t="s">
        <v>39</v>
      </c>
      <c r="C9" t="s">
        <v>35</v>
      </c>
      <c r="D9">
        <v>30</v>
      </c>
      <c r="E9" s="1" cm="1">
        <f t="array" ref="E9">SUMPRODUCT($G9:$FZZ9,$G$2:$FZZ$2)/SUMPRODUCT(--($G9:$FZZ9&lt;&gt;""),$G$2:$FZZ$2)</f>
        <v>2.808650645575077</v>
      </c>
      <c r="F9" s="1" cm="1">
        <f t="array" ref="F9">SUMPRODUCT($G9:$FZZ9,$F$2:$FZY$2)/SUMPRODUCT(--($G9:$FZZ9&lt;&gt;""),$F$2:$FZY$2)</f>
        <v>2.7329052978030344</v>
      </c>
      <c r="G9">
        <v>3.01748127490435</v>
      </c>
      <c r="H9">
        <v>3.0659304677403401</v>
      </c>
      <c r="I9">
        <v>2.3867819671008799</v>
      </c>
      <c r="J9">
        <v>2.40843911318452</v>
      </c>
      <c r="K9">
        <v>2.38012417793857</v>
      </c>
      <c r="L9">
        <v>2.3961742581014498</v>
      </c>
      <c r="M9">
        <v>2.38034841481426</v>
      </c>
      <c r="N9">
        <v>2.4151141190488201</v>
      </c>
      <c r="O9">
        <v>3.1320458407254899</v>
      </c>
      <c r="P9">
        <v>3.2230554924863002</v>
      </c>
      <c r="Q9">
        <v>2.3949745464386298</v>
      </c>
      <c r="R9">
        <v>2.4151356032286899</v>
      </c>
      <c r="S9">
        <v>1.9464598214773601</v>
      </c>
      <c r="T9">
        <v>1.94891385978306</v>
      </c>
      <c r="U9">
        <v>2.1049176800613099</v>
      </c>
      <c r="V9">
        <v>1.9421995647411401</v>
      </c>
      <c r="W9">
        <v>1.9709674105375099</v>
      </c>
      <c r="X9">
        <v>1.9657537094581901</v>
      </c>
      <c r="Y9">
        <v>2.8790959954679902</v>
      </c>
      <c r="Z9">
        <v>2.3460626957200499</v>
      </c>
      <c r="AA9">
        <v>2.5887832724230502</v>
      </c>
      <c r="AB9">
        <v>2.3317936333354301</v>
      </c>
      <c r="AC9">
        <v>3.38750892390442</v>
      </c>
      <c r="AD9">
        <v>3.13090633153544</v>
      </c>
      <c r="AE9">
        <v>2.9251027818804101</v>
      </c>
      <c r="AF9">
        <v>2.35796987154552</v>
      </c>
      <c r="AG9" s="55">
        <v>3.4937042590093501</v>
      </c>
      <c r="AH9">
        <v>3.09917212377422</v>
      </c>
      <c r="AI9">
        <v>3.4307449768157499</v>
      </c>
      <c r="AJ9">
        <v>3.2503641862994201</v>
      </c>
      <c r="AK9">
        <v>3.0130573783602599</v>
      </c>
      <c r="AL9">
        <v>3.1609033779354201</v>
      </c>
      <c r="AM9">
        <v>2.9811750553593601</v>
      </c>
      <c r="AN9">
        <v>2.9979804849345002</v>
      </c>
      <c r="AO9">
        <v>2.7003938837327901</v>
      </c>
      <c r="AP9">
        <v>2.3873646986592001</v>
      </c>
      <c r="AQ9">
        <v>2.65760897887884</v>
      </c>
      <c r="AR9">
        <v>2.7345558816396398</v>
      </c>
      <c r="AS9">
        <v>2.35014486488098</v>
      </c>
      <c r="AT9">
        <v>2.3732970884048301</v>
      </c>
      <c r="AU9">
        <v>3.1487558222348802</v>
      </c>
      <c r="AV9">
        <v>3.2593818757659401</v>
      </c>
      <c r="AW9">
        <v>2.3381827576436001</v>
      </c>
      <c r="AX9">
        <v>2.4186269008317201</v>
      </c>
      <c r="AY9">
        <v>2.4340267144199701</v>
      </c>
      <c r="AZ9">
        <v>2.4465613378095101</v>
      </c>
      <c r="BA9">
        <v>2.4740842366886699</v>
      </c>
      <c r="BB9">
        <v>2.5471295382429799</v>
      </c>
      <c r="BC9">
        <v>3.0361750569578101</v>
      </c>
      <c r="BD9">
        <v>3.1910281280833899</v>
      </c>
      <c r="BE9">
        <v>2.3484888564128901</v>
      </c>
      <c r="BF9">
        <v>2.4547730656680802</v>
      </c>
      <c r="BG9">
        <v>2.2883210998272299</v>
      </c>
      <c r="BH9">
        <v>2.4004190166271999</v>
      </c>
      <c r="BI9">
        <v>2.9616179933719202</v>
      </c>
      <c r="BJ9">
        <v>3.0657441335144702</v>
      </c>
      <c r="BK9">
        <v>2.5846129295050599</v>
      </c>
      <c r="BL9">
        <v>2.4980100497364401</v>
      </c>
      <c r="BM9">
        <v>3.2506888158242502</v>
      </c>
      <c r="BN9">
        <v>3.4526262469997899</v>
      </c>
      <c r="BO9">
        <v>2.99612658677023</v>
      </c>
      <c r="BP9">
        <v>3.1465452121238</v>
      </c>
      <c r="BQ9">
        <v>2.4899389778907701</v>
      </c>
      <c r="BR9">
        <v>2.6113725310182101</v>
      </c>
      <c r="BS9">
        <v>2.4546356464232701</v>
      </c>
      <c r="BT9">
        <v>2.4585734374569901</v>
      </c>
      <c r="BU9">
        <v>2.4674762113455699</v>
      </c>
      <c r="BV9">
        <v>2.58819026522634</v>
      </c>
      <c r="BW9">
        <v>2.3887714308521999</v>
      </c>
      <c r="BX9">
        <v>2.3916416771278599</v>
      </c>
      <c r="BY9">
        <v>3.0692003617213</v>
      </c>
      <c r="BZ9">
        <v>3.1881543325437698</v>
      </c>
      <c r="CA9">
        <v>2.9834522041712201</v>
      </c>
      <c r="CB9">
        <v>3.1583378928732699</v>
      </c>
      <c r="CC9">
        <v>3.0945851836358802</v>
      </c>
      <c r="CD9">
        <v>3.2309554897911701</v>
      </c>
      <c r="CE9">
        <v>3.1585416733118499</v>
      </c>
      <c r="CF9">
        <v>3.3307750948932999</v>
      </c>
    </row>
    <row r="10" spans="1:84" x14ac:dyDescent="0.45">
      <c r="A10" t="s">
        <v>69</v>
      </c>
      <c r="B10" t="s">
        <v>38</v>
      </c>
      <c r="C10" t="s">
        <v>35</v>
      </c>
      <c r="D10">
        <v>30</v>
      </c>
      <c r="E10" s="1" cm="1">
        <f t="array" ref="E10">SUMPRODUCT($G10:$FZZ10,$G$2:$FZZ$2)/SUMPRODUCT(--($G10:$FZZ10&lt;&gt;""),$G$2:$FZZ$2)</f>
        <v>1.9627784243541215</v>
      </c>
      <c r="F10" s="1" cm="1">
        <f t="array" ref="F10">SUMPRODUCT($G10:$FZZ10,$F$2:$FZY$2)/SUMPRODUCT(--($G10:$FZZ10&lt;&gt;""),$F$2:$FZY$2)</f>
        <v>1.9046648295775834</v>
      </c>
      <c r="G10">
        <v>1.89410225719468</v>
      </c>
      <c r="H10">
        <v>1.8845402882427</v>
      </c>
      <c r="I10">
        <v>1.8991966432835099</v>
      </c>
      <c r="J10">
        <v>1.88704965270675</v>
      </c>
      <c r="K10">
        <v>1.8866511161511399</v>
      </c>
      <c r="L10">
        <v>1.88025821605791</v>
      </c>
      <c r="M10">
        <v>1.9573011800306801</v>
      </c>
      <c r="N10">
        <v>1.97429129794359</v>
      </c>
      <c r="O10">
        <v>1.8899063832337899</v>
      </c>
      <c r="P10">
        <v>1.89184039238079</v>
      </c>
      <c r="Q10">
        <v>1.83970943579048</v>
      </c>
      <c r="R10">
        <v>1.8351568885569001</v>
      </c>
      <c r="S10">
        <v>1.9019440137771799</v>
      </c>
      <c r="T10">
        <v>1.9003016180077701</v>
      </c>
      <c r="U10">
        <v>2.0521990439654298</v>
      </c>
      <c r="V10">
        <v>1.89566937619541</v>
      </c>
      <c r="W10">
        <v>1.9400588749268199</v>
      </c>
      <c r="X10">
        <v>1.92504085827983</v>
      </c>
      <c r="Y10">
        <v>2.3291473665838498</v>
      </c>
      <c r="Z10">
        <v>1.9407284251839401</v>
      </c>
      <c r="AA10">
        <v>2.1135290950757</v>
      </c>
      <c r="AB10">
        <v>1.91741725572028</v>
      </c>
      <c r="AC10">
        <v>1.982889831304</v>
      </c>
      <c r="AD10">
        <v>1.87563896194857</v>
      </c>
      <c r="AE10">
        <v>2.1062030140262702</v>
      </c>
      <c r="AF10">
        <v>1.7910339451662101</v>
      </c>
      <c r="AG10" s="55">
        <v>2.0704738354565801</v>
      </c>
      <c r="AH10">
        <v>1.9062929287311601</v>
      </c>
      <c r="AI10">
        <v>2.1066878347645899</v>
      </c>
      <c r="AJ10">
        <v>2.0080194564006701</v>
      </c>
      <c r="AK10">
        <v>1.85623036522929</v>
      </c>
      <c r="AL10">
        <v>1.9211889012944099</v>
      </c>
      <c r="AM10">
        <v>1.90560916378795</v>
      </c>
      <c r="AN10">
        <v>1.88827393348646</v>
      </c>
      <c r="AO10">
        <v>2.1153795277887602</v>
      </c>
      <c r="AP10">
        <v>1.9255833266393401</v>
      </c>
      <c r="AQ10">
        <v>1.8466507182760501</v>
      </c>
      <c r="AR10">
        <v>1.8718111428683399</v>
      </c>
      <c r="AS10">
        <v>1.8156250377404399</v>
      </c>
      <c r="AT10">
        <v>1.8142834396224901</v>
      </c>
      <c r="AU10">
        <v>1.8906517320449601</v>
      </c>
      <c r="AV10">
        <v>1.9113323488141001</v>
      </c>
      <c r="AW10">
        <v>1.87407886865903</v>
      </c>
      <c r="AX10">
        <v>1.9389004020660701</v>
      </c>
      <c r="AY10">
        <v>1.9838090226045799</v>
      </c>
      <c r="AZ10">
        <v>1.95352766200747</v>
      </c>
      <c r="BA10">
        <v>1.8973556036796</v>
      </c>
      <c r="BB10">
        <v>1.9404563775168899</v>
      </c>
      <c r="BC10">
        <v>1.8952148957314501</v>
      </c>
      <c r="BD10">
        <v>1.9319995181471401</v>
      </c>
      <c r="BE10">
        <v>1.92388437431528</v>
      </c>
      <c r="BF10">
        <v>1.9986166291135801</v>
      </c>
      <c r="BG10">
        <v>1.84175833417124</v>
      </c>
      <c r="BH10">
        <v>1.9218265249225299</v>
      </c>
      <c r="BI10">
        <v>1.8470388923213299</v>
      </c>
      <c r="BJ10">
        <v>1.8883688988239999</v>
      </c>
      <c r="BK10">
        <v>1.9731094191898499</v>
      </c>
      <c r="BL10">
        <v>1.94593757972951</v>
      </c>
      <c r="BM10">
        <v>1.9329732104333099</v>
      </c>
      <c r="BN10">
        <v>2.0358422482843999</v>
      </c>
      <c r="BO10">
        <v>1.8746644449452901</v>
      </c>
      <c r="BP10">
        <v>1.9376481369276499</v>
      </c>
      <c r="BQ10">
        <v>1.9013657047157699</v>
      </c>
      <c r="BR10">
        <v>1.9953443432756399</v>
      </c>
      <c r="BS10">
        <v>1.89331543030245</v>
      </c>
      <c r="BT10">
        <v>1.9029970999842301</v>
      </c>
      <c r="BU10">
        <v>1.8777041199994</v>
      </c>
      <c r="BV10">
        <v>1.9528056034218999</v>
      </c>
      <c r="BW10">
        <v>1.87777210416351</v>
      </c>
      <c r="BX10">
        <v>1.86929777908315</v>
      </c>
      <c r="BY10">
        <v>1.8701094616080201</v>
      </c>
      <c r="BZ10">
        <v>1.9313003203857599</v>
      </c>
      <c r="CA10">
        <v>1.9001800965186799</v>
      </c>
      <c r="CB10">
        <v>1.9959923618892601</v>
      </c>
      <c r="CC10">
        <v>1.86367518958759</v>
      </c>
      <c r="CD10">
        <v>1.9324245364597099</v>
      </c>
      <c r="CE10">
        <v>1.9094743389365501</v>
      </c>
      <c r="CF10">
        <v>1.9880570316736299</v>
      </c>
    </row>
    <row r="11" spans="1:84" x14ac:dyDescent="0.45">
      <c r="A11" t="s">
        <v>69</v>
      </c>
      <c r="B11" t="s">
        <v>38</v>
      </c>
      <c r="C11" t="s">
        <v>46</v>
      </c>
      <c r="D11">
        <v>30</v>
      </c>
      <c r="E11" s="1" cm="1">
        <f t="array" ref="E11">SUMPRODUCT($G11:$FZZ11,$G$2:$FZZ$2)/SUMPRODUCT(--($G11:$FZZ11&lt;&gt;""),$G$2:$FZZ$2)</f>
        <v>1.797503193804898</v>
      </c>
      <c r="F11" s="1" cm="1">
        <f t="array" ref="F11">SUMPRODUCT($G11:$FZZ11,$F$2:$FZY$2)/SUMPRODUCT(--($G11:$FZZ11&lt;&gt;""),$F$2:$FZY$2)</f>
        <v>1.7133189303835759</v>
      </c>
      <c r="G11">
        <v>1.7020534995045</v>
      </c>
      <c r="H11">
        <v>1.6937716237909499</v>
      </c>
      <c r="I11">
        <v>1.7008832332326</v>
      </c>
      <c r="J11">
        <v>1.6963386276172101</v>
      </c>
      <c r="K11">
        <v>1.6944520368774401</v>
      </c>
      <c r="L11">
        <v>1.6953505839474701</v>
      </c>
      <c r="M11">
        <v>1.7474350697645999</v>
      </c>
      <c r="N11">
        <v>1.7598163517464001</v>
      </c>
      <c r="O11">
        <v>1.6899947283041901</v>
      </c>
      <c r="P11">
        <v>1.68606395009012</v>
      </c>
      <c r="Q11">
        <v>1.67736893540092</v>
      </c>
      <c r="R11">
        <v>1.65308779568591</v>
      </c>
      <c r="S11">
        <v>1.70842278981824</v>
      </c>
      <c r="T11">
        <v>1.7049946680531201</v>
      </c>
      <c r="U11">
        <v>1.90578774926219</v>
      </c>
      <c r="V11">
        <v>1.6991967096942</v>
      </c>
      <c r="W11">
        <v>1.7379233441905599</v>
      </c>
      <c r="X11">
        <v>1.7218733969676501</v>
      </c>
      <c r="Y11">
        <v>2.2743998500772098</v>
      </c>
      <c r="Z11">
        <v>1.74467796749125</v>
      </c>
      <c r="AA11">
        <v>1.9702785210848299</v>
      </c>
      <c r="AB11">
        <v>1.7267766603913399</v>
      </c>
      <c r="AC11">
        <v>1.8302797790531899</v>
      </c>
      <c r="AD11">
        <v>1.6911164039693201</v>
      </c>
      <c r="AE11">
        <v>2.03553327555495</v>
      </c>
      <c r="AF11">
        <v>1.6324327158897101</v>
      </c>
      <c r="AG11" s="55">
        <v>1.91032246779679</v>
      </c>
      <c r="AH11">
        <v>1.7413244632399201</v>
      </c>
      <c r="AI11">
        <v>1.9774218497114899</v>
      </c>
      <c r="AJ11">
        <v>1.81951579274429</v>
      </c>
      <c r="AK11">
        <v>1.6679285621161399</v>
      </c>
      <c r="AL11">
        <v>1.7315050990652701</v>
      </c>
      <c r="AM11">
        <v>1.7174692736486401</v>
      </c>
      <c r="AN11">
        <v>1.67994098346068</v>
      </c>
      <c r="AO11">
        <v>1.9536082221692399</v>
      </c>
      <c r="AP11">
        <v>1.7286525526921499</v>
      </c>
      <c r="AQ11">
        <v>1.66406500181477</v>
      </c>
      <c r="AR11">
        <v>1.6840716937305</v>
      </c>
      <c r="AS11">
        <v>1.65111314075488</v>
      </c>
      <c r="AT11">
        <v>1.6386064365209401</v>
      </c>
      <c r="AU11">
        <v>1.70849648921311</v>
      </c>
      <c r="AV11">
        <v>1.7060929794566999</v>
      </c>
      <c r="AW11">
        <v>1.6818772096503201</v>
      </c>
      <c r="AX11">
        <v>1.7374146651332201</v>
      </c>
      <c r="AY11">
        <v>1.7856574644357399</v>
      </c>
      <c r="AZ11">
        <v>1.74954849755943</v>
      </c>
      <c r="BA11">
        <v>1.7205341632645099</v>
      </c>
      <c r="BB11">
        <v>1.7570110651201001</v>
      </c>
      <c r="BC11">
        <v>1.70609381909571</v>
      </c>
      <c r="BD11">
        <v>1.73807487444293</v>
      </c>
      <c r="BE11">
        <v>1.7290498412033299</v>
      </c>
      <c r="BF11">
        <v>1.79607137105002</v>
      </c>
      <c r="BG11">
        <v>1.65507289828974</v>
      </c>
      <c r="BH11">
        <v>1.7265586888362701</v>
      </c>
      <c r="BI11">
        <v>1.67584965479272</v>
      </c>
      <c r="BJ11">
        <v>1.7129922943575899</v>
      </c>
      <c r="BK11">
        <v>1.7947243316511501</v>
      </c>
      <c r="BL11">
        <v>1.7459606895919899</v>
      </c>
      <c r="BM11">
        <v>1.7546335878410699</v>
      </c>
      <c r="BN11">
        <v>1.8266367576014499</v>
      </c>
      <c r="BO11">
        <v>1.6841314600778301</v>
      </c>
      <c r="BP11">
        <v>1.7370785299632301</v>
      </c>
      <c r="BQ11">
        <v>1.7120933648636401</v>
      </c>
      <c r="BR11">
        <v>1.79576858094351</v>
      </c>
      <c r="BS11">
        <v>1.7301502803682101</v>
      </c>
      <c r="BT11">
        <v>1.7135569273011</v>
      </c>
      <c r="BU11">
        <v>1.6894452239569999</v>
      </c>
      <c r="BV11">
        <v>1.7631490025526899</v>
      </c>
      <c r="BW11">
        <v>1.7003341968379599</v>
      </c>
      <c r="BX11">
        <v>1.68062123157025</v>
      </c>
      <c r="BY11">
        <v>1.68308868238357</v>
      </c>
      <c r="BZ11">
        <v>1.73414965161046</v>
      </c>
      <c r="CA11">
        <v>1.7081053457176101</v>
      </c>
      <c r="CB11">
        <v>1.80386749225133</v>
      </c>
      <c r="CC11">
        <v>1.67135785227796</v>
      </c>
      <c r="CD11">
        <v>1.7382515007772299</v>
      </c>
      <c r="CE11">
        <v>1.7364625370801501</v>
      </c>
      <c r="CF11">
        <v>1.7940863130362601</v>
      </c>
    </row>
    <row r="12" spans="1:84" x14ac:dyDescent="0.45">
      <c r="A12" t="s">
        <v>69</v>
      </c>
      <c r="B12" t="s">
        <v>40</v>
      </c>
      <c r="C12" t="s">
        <v>35</v>
      </c>
      <c r="D12">
        <v>30</v>
      </c>
      <c r="E12" s="1" cm="1">
        <f t="array" ref="E12">SUMPRODUCT($G12:$FZZ12,$G$2:$FZZ$2)/SUMPRODUCT(--($G12:$FZZ12&lt;&gt;""),$G$2:$FZZ$2)</f>
        <v>2.3685804477895838</v>
      </c>
      <c r="F12" s="1" cm="1">
        <f t="array" ref="F12">SUMPRODUCT($G12:$FZZ12,$F$2:$FZY$2)/SUMPRODUCT(--($G12:$FZZ12&lt;&gt;""),$F$2:$FZY$2)</f>
        <v>2.2884258492074796</v>
      </c>
      <c r="G12">
        <v>2.3542901104505298</v>
      </c>
      <c r="H12">
        <v>2.3621363539649498</v>
      </c>
      <c r="I12">
        <v>1.8912427561493199</v>
      </c>
      <c r="J12">
        <v>1.8887738127468601</v>
      </c>
      <c r="K12">
        <v>2.3522576863923899</v>
      </c>
      <c r="L12">
        <v>2.3645633484951398</v>
      </c>
      <c r="M12">
        <v>1.9486821630106099</v>
      </c>
      <c r="N12">
        <v>1.9619319026986699</v>
      </c>
      <c r="O12">
        <v>2.8485242929352599</v>
      </c>
      <c r="P12">
        <v>2.93228025899431</v>
      </c>
      <c r="Q12">
        <v>1.84578075213695</v>
      </c>
      <c r="R12">
        <v>1.8370288464295199</v>
      </c>
      <c r="S12">
        <v>1.9096378179456299</v>
      </c>
      <c r="T12">
        <v>1.9163588501730699</v>
      </c>
      <c r="U12">
        <v>2.06703479778453</v>
      </c>
      <c r="V12">
        <v>1.90052716704989</v>
      </c>
      <c r="W12">
        <v>1.90030823493275</v>
      </c>
      <c r="X12">
        <v>1.8870809131499</v>
      </c>
      <c r="Y12">
        <v>2.28309516514107</v>
      </c>
      <c r="Z12">
        <v>1.91090330782638</v>
      </c>
      <c r="AA12">
        <v>2.6599804233715401</v>
      </c>
      <c r="AB12">
        <v>2.3783861373135</v>
      </c>
      <c r="AC12">
        <v>2.54822464673</v>
      </c>
      <c r="AD12">
        <v>2.38910982877072</v>
      </c>
      <c r="AE12">
        <v>3.5443312392024402</v>
      </c>
      <c r="AF12">
        <v>2.7258721894025899</v>
      </c>
      <c r="AG12" s="55">
        <v>2.6509877525468899</v>
      </c>
      <c r="AH12">
        <v>2.4345048096573199</v>
      </c>
      <c r="AI12">
        <v>2.7196479125934498</v>
      </c>
      <c r="AJ12">
        <v>2.5311430777972399</v>
      </c>
      <c r="AK12">
        <v>2.3296592996726702</v>
      </c>
      <c r="AL12">
        <v>2.4258705234351301</v>
      </c>
      <c r="AM12">
        <v>2.3507948181725502</v>
      </c>
      <c r="AN12">
        <v>2.3417591023277202</v>
      </c>
      <c r="AO12">
        <v>2.1214048553696698</v>
      </c>
      <c r="AP12">
        <v>1.9302706271774099</v>
      </c>
      <c r="AQ12">
        <v>2.3802905771970599</v>
      </c>
      <c r="AR12">
        <v>2.43831237766859</v>
      </c>
      <c r="AS12">
        <v>1.84191125583902</v>
      </c>
      <c r="AT12">
        <v>1.83355334332918</v>
      </c>
      <c r="AU12">
        <v>2.7398243936485098</v>
      </c>
      <c r="AV12">
        <v>2.8136323681901798</v>
      </c>
      <c r="AW12">
        <v>1.8972742475845401</v>
      </c>
      <c r="AX12">
        <v>1.9606397499078601</v>
      </c>
      <c r="AY12">
        <v>2.51841731691606</v>
      </c>
      <c r="AZ12">
        <v>2.5078876708164701</v>
      </c>
      <c r="BA12">
        <v>1.90430157666223</v>
      </c>
      <c r="BB12">
        <v>1.94651096135582</v>
      </c>
      <c r="BC12">
        <v>2.3766537663572</v>
      </c>
      <c r="BD12">
        <v>2.4543013310953801</v>
      </c>
      <c r="BE12">
        <v>1.92365744675059</v>
      </c>
      <c r="BF12">
        <v>1.9985418888885</v>
      </c>
      <c r="BG12">
        <v>1.86116948052541</v>
      </c>
      <c r="BH12">
        <v>1.9383742081737401</v>
      </c>
      <c r="BI12">
        <v>2.3271544226568999</v>
      </c>
      <c r="BJ12">
        <v>2.3980642530097298</v>
      </c>
      <c r="BK12">
        <v>1.99580968742581</v>
      </c>
      <c r="BL12">
        <v>1.96745961930786</v>
      </c>
      <c r="BM12">
        <v>2.4926433621392401</v>
      </c>
      <c r="BN12">
        <v>2.6302898150559701</v>
      </c>
      <c r="BO12">
        <v>2.2917207411436</v>
      </c>
      <c r="BP12">
        <v>2.3785071093822898</v>
      </c>
      <c r="BQ12">
        <v>2.4811881320067699</v>
      </c>
      <c r="BR12">
        <v>2.6000989147511802</v>
      </c>
      <c r="BS12">
        <v>2.4394474706808098</v>
      </c>
      <c r="BT12">
        <v>2.4339904450444001</v>
      </c>
      <c r="BU12">
        <v>1.94595577454885</v>
      </c>
      <c r="BV12">
        <v>2.0393425277844699</v>
      </c>
      <c r="BW12">
        <v>2.4245519145248302</v>
      </c>
      <c r="BX12">
        <v>2.4146964423631698</v>
      </c>
      <c r="BY12">
        <v>1.87307729747345</v>
      </c>
      <c r="BZ12">
        <v>1.9337560469109001</v>
      </c>
      <c r="CA12">
        <v>1.9078404634174499</v>
      </c>
      <c r="CB12">
        <v>2.0100806819831498</v>
      </c>
      <c r="CC12">
        <v>2.37555493548843</v>
      </c>
      <c r="CD12">
        <v>2.46974447696432</v>
      </c>
      <c r="CE12">
        <v>2.4414312143153301</v>
      </c>
      <c r="CF12">
        <v>2.54880641765812</v>
      </c>
    </row>
    <row r="13" spans="1:84" x14ac:dyDescent="0.45">
      <c r="A13" t="s">
        <v>69</v>
      </c>
      <c r="B13" t="s">
        <v>194</v>
      </c>
      <c r="C13" t="s">
        <v>35</v>
      </c>
      <c r="D13">
        <v>30</v>
      </c>
      <c r="E13" s="1" cm="1">
        <f t="array" ref="E13">SUMPRODUCT($G13:$FZZ13,$G$2:$FZZ$2)/SUMPRODUCT(--($G13:$FZZ13&lt;&gt;""),$G$2:$FZZ$2)</f>
        <v>3.2216971408634874</v>
      </c>
      <c r="F13" s="1" cm="1">
        <f t="array" ref="F13">SUMPRODUCT($G13:$FZZ13,$F$2:$FZY$2)/SUMPRODUCT(--($G13:$FZZ13&lt;&gt;""),$F$2:$FZY$2)</f>
        <v>3.0513306750267546</v>
      </c>
      <c r="G13">
        <v>2.9603478972506099</v>
      </c>
      <c r="H13">
        <v>3.0067601382929099</v>
      </c>
      <c r="I13">
        <v>2.9602966972032601</v>
      </c>
      <c r="J13">
        <v>3.0081396176144399</v>
      </c>
      <c r="K13">
        <v>2.9489565234089898</v>
      </c>
      <c r="L13">
        <v>2.9996378113425899</v>
      </c>
      <c r="M13">
        <v>2.9855487435660701</v>
      </c>
      <c r="N13">
        <v>3.0833242096859501</v>
      </c>
      <c r="O13">
        <v>2.9339960175977899</v>
      </c>
      <c r="P13">
        <v>3.0223094674473598</v>
      </c>
      <c r="Q13">
        <v>2.9210948736659499</v>
      </c>
      <c r="R13">
        <v>2.9990347496900598</v>
      </c>
      <c r="S13">
        <v>2.9355266917416398</v>
      </c>
      <c r="T13">
        <v>3.0000839996315198</v>
      </c>
      <c r="U13">
        <v>3.4531080093809399</v>
      </c>
      <c r="V13">
        <v>3.0317219685620902</v>
      </c>
      <c r="W13">
        <v>2.9881867769268502</v>
      </c>
      <c r="X13">
        <v>3.0488593635894099</v>
      </c>
      <c r="Y13">
        <v>4.0560858347673197</v>
      </c>
      <c r="Z13">
        <v>3.0457907183718</v>
      </c>
      <c r="AA13">
        <v>3.4876317076935099</v>
      </c>
      <c r="AB13">
        <v>2.9934695275546201</v>
      </c>
      <c r="AC13">
        <v>3.3511955751520599</v>
      </c>
      <c r="AD13">
        <v>3.0411230489080099</v>
      </c>
      <c r="AE13">
        <v>4.3236845725440096</v>
      </c>
      <c r="AF13">
        <v>3.0233444236552698</v>
      </c>
      <c r="AG13" s="55">
        <v>3.4950157429781399</v>
      </c>
      <c r="AH13">
        <v>3.1540448551604401</v>
      </c>
      <c r="AI13">
        <v>3.5054051922331801</v>
      </c>
      <c r="AJ13">
        <v>3.22029746238948</v>
      </c>
      <c r="AK13">
        <v>2.92877735201081</v>
      </c>
      <c r="AL13">
        <v>3.0907890405947098</v>
      </c>
      <c r="AM13">
        <v>2.9658660305824198</v>
      </c>
      <c r="AN13">
        <v>2.93934178929302</v>
      </c>
      <c r="AO13">
        <v>3.9858422411116399</v>
      </c>
      <c r="AP13">
        <v>3.0618286813283602</v>
      </c>
      <c r="AQ13">
        <v>2.8885760122627402</v>
      </c>
      <c r="AR13">
        <v>3.0162605817989099</v>
      </c>
      <c r="AS13">
        <v>2.8930805961201398</v>
      </c>
      <c r="AT13">
        <v>2.9872053970244901</v>
      </c>
      <c r="AU13">
        <v>2.9363616118230298</v>
      </c>
      <c r="AV13">
        <v>3.0254173719572801</v>
      </c>
      <c r="AW13">
        <v>2.9431433010902599</v>
      </c>
      <c r="AX13">
        <v>3.0810436309289</v>
      </c>
      <c r="AY13">
        <v>3.1350009770542102</v>
      </c>
      <c r="AZ13">
        <v>3.11556576608805</v>
      </c>
      <c r="BA13">
        <v>2.9923611881932701</v>
      </c>
      <c r="BB13">
        <v>3.12639838012218</v>
      </c>
      <c r="BC13">
        <v>2.91430222261571</v>
      </c>
      <c r="BD13">
        <v>3.0364297109484402</v>
      </c>
      <c r="BE13">
        <v>2.9348866768255202</v>
      </c>
      <c r="BF13">
        <v>3.1170015364605201</v>
      </c>
      <c r="BG13">
        <v>2.8798307114324602</v>
      </c>
      <c r="BH13">
        <v>3.0638099068547202</v>
      </c>
      <c r="BI13">
        <v>2.9685092165008302</v>
      </c>
      <c r="BJ13">
        <v>3.07076434897566</v>
      </c>
      <c r="BK13">
        <v>3.1399072650275599</v>
      </c>
      <c r="BL13">
        <v>3.1178331105421702</v>
      </c>
      <c r="BM13">
        <v>3.0805648518221802</v>
      </c>
      <c r="BN13">
        <v>3.3167560609591402</v>
      </c>
      <c r="BO13">
        <v>2.9051682842508</v>
      </c>
      <c r="BP13">
        <v>3.00833541282601</v>
      </c>
      <c r="BQ13">
        <v>3.01863758257086</v>
      </c>
      <c r="BR13">
        <v>3.1940186190730699</v>
      </c>
      <c r="BS13">
        <v>3.1036159284846199</v>
      </c>
      <c r="BT13">
        <v>3.1148506746268998</v>
      </c>
      <c r="BU13">
        <v>2.9787166120748498</v>
      </c>
      <c r="BV13">
        <v>3.0862522823455398</v>
      </c>
      <c r="BW13">
        <v>2.9684023659869601</v>
      </c>
      <c r="BX13">
        <v>3.0030037970176902</v>
      </c>
      <c r="BY13">
        <v>2.9580108431746202</v>
      </c>
      <c r="BZ13">
        <v>3.1024045155911102</v>
      </c>
      <c r="CA13">
        <v>2.9629558085225902</v>
      </c>
      <c r="CB13">
        <v>3.16372014626885</v>
      </c>
      <c r="CC13">
        <v>2.9291732212367898</v>
      </c>
      <c r="CD13">
        <v>3.0545068502148101</v>
      </c>
      <c r="CE13">
        <v>3.0093113457305898</v>
      </c>
      <c r="CF13">
        <v>3.1894166055309201</v>
      </c>
    </row>
    <row r="14" spans="1:84" x14ac:dyDescent="0.45">
      <c r="A14" t="s">
        <v>29</v>
      </c>
      <c r="B14" t="s">
        <v>206</v>
      </c>
      <c r="C14" t="s">
        <v>27</v>
      </c>
      <c r="D14">
        <v>30</v>
      </c>
      <c r="E14" s="1" cm="1">
        <f t="array" ref="E14">SUMPRODUCT($G14:$FZZ14,$G$2:$FZZ$2)/SUMPRODUCT(--($G14:$FZZ14&lt;&gt;""),$G$2:$FZZ$2)</f>
        <v>1.8275666648223436</v>
      </c>
      <c r="F14" s="1" cm="1">
        <f t="array" ref="F14">SUMPRODUCT($G14:$FZZ14,$F$2:$FZY$2)/SUMPRODUCT(--($G14:$FZZ14&lt;&gt;""),$F$2:$FZY$2)</f>
        <v>1.7522075942193744</v>
      </c>
      <c r="G14">
        <v>1.7515752923946299</v>
      </c>
      <c r="H14">
        <v>1.71956633820995</v>
      </c>
      <c r="I14">
        <v>1.76086337165351</v>
      </c>
      <c r="J14">
        <v>1.7227706292685101</v>
      </c>
      <c r="K14">
        <v>1.75295021581758</v>
      </c>
      <c r="L14">
        <v>1.7181495748028699</v>
      </c>
      <c r="M14">
        <v>1.66288540314918</v>
      </c>
      <c r="N14">
        <v>1.67299176668037</v>
      </c>
      <c r="O14">
        <v>1.73078317712437</v>
      </c>
      <c r="P14">
        <v>1.7229880238537101</v>
      </c>
      <c r="Q14">
        <v>1.7001708915538101</v>
      </c>
      <c r="R14">
        <v>1.6724506135003101</v>
      </c>
      <c r="S14">
        <v>1.7807284235704799</v>
      </c>
      <c r="T14">
        <v>1.74754806949173</v>
      </c>
      <c r="U14">
        <v>1.8804631614723599</v>
      </c>
      <c r="V14">
        <v>1.7414824516027401</v>
      </c>
      <c r="W14">
        <v>1.7887758047940601</v>
      </c>
      <c r="X14">
        <v>1.77376635506532</v>
      </c>
      <c r="Y14">
        <v>2.0587515877460199</v>
      </c>
      <c r="Z14">
        <v>1.8295004859064801</v>
      </c>
      <c r="AA14">
        <v>1.99807480054751</v>
      </c>
      <c r="AB14">
        <v>1.82293671790525</v>
      </c>
      <c r="AC14">
        <v>1.9027190211630001</v>
      </c>
      <c r="AD14">
        <v>1.7716359146293299</v>
      </c>
      <c r="AE14">
        <v>1.8697666609646799</v>
      </c>
      <c r="AF14">
        <v>1.6445118579242199</v>
      </c>
      <c r="AG14" s="55">
        <v>1.94709528275629</v>
      </c>
      <c r="AH14">
        <v>1.78933578592626</v>
      </c>
      <c r="AI14">
        <v>1.99998940882235</v>
      </c>
      <c r="AJ14">
        <v>1.84993553893589</v>
      </c>
      <c r="AK14">
        <v>1.79137773049142</v>
      </c>
      <c r="AL14">
        <v>1.7697869763551299</v>
      </c>
      <c r="AM14">
        <v>1.7837568366037599</v>
      </c>
      <c r="AN14">
        <v>1.7501673869224601</v>
      </c>
      <c r="AO14">
        <v>1.8979675577202599</v>
      </c>
      <c r="AP14">
        <v>1.74043153521294</v>
      </c>
      <c r="AQ14">
        <v>1.7783667527064599</v>
      </c>
      <c r="AR14">
        <v>1.7356426273926899</v>
      </c>
      <c r="AS14">
        <v>1.70710396405901</v>
      </c>
      <c r="AT14">
        <v>1.6814160277063901</v>
      </c>
      <c r="AU14">
        <v>1.89820872423425</v>
      </c>
      <c r="AV14">
        <v>1.7770256694905999</v>
      </c>
      <c r="AW14">
        <v>1.75627443463509</v>
      </c>
      <c r="AX14">
        <v>1.7871422195306601</v>
      </c>
      <c r="AY14">
        <v>1.79015253418914</v>
      </c>
      <c r="AZ14">
        <v>1.7358186008376799</v>
      </c>
      <c r="BA14">
        <v>1.69565475599212</v>
      </c>
      <c r="BB14">
        <v>1.74557383472778</v>
      </c>
      <c r="BC14">
        <v>1.74614359616165</v>
      </c>
      <c r="BD14">
        <v>1.73125536088295</v>
      </c>
      <c r="BE14">
        <v>1.8396062739080301</v>
      </c>
      <c r="BF14">
        <v>1.8089734587986599</v>
      </c>
      <c r="BG14">
        <v>1.7002298558487701</v>
      </c>
      <c r="BH14">
        <v>1.7723259810418699</v>
      </c>
      <c r="BI14">
        <v>1.8197999561954199</v>
      </c>
      <c r="BJ14">
        <v>1.7616961070644599</v>
      </c>
      <c r="BK14">
        <v>1.78831149257598</v>
      </c>
      <c r="BL14">
        <v>1.73851525536595</v>
      </c>
      <c r="BM14">
        <v>1.77089440637816</v>
      </c>
      <c r="BN14">
        <v>1.8485380002441201</v>
      </c>
      <c r="BO14">
        <v>1.66904622356266</v>
      </c>
      <c r="BP14">
        <v>1.74208493872432</v>
      </c>
      <c r="BQ14">
        <v>1.71734813698212</v>
      </c>
      <c r="BR14">
        <v>1.8073469375667199</v>
      </c>
      <c r="BS14">
        <v>1.73708640162007</v>
      </c>
      <c r="BT14">
        <v>1.7230140897228301</v>
      </c>
      <c r="BU14">
        <v>1.72309241088537</v>
      </c>
      <c r="BV14">
        <v>1.7881004800489699</v>
      </c>
      <c r="BW14">
        <v>1.7995128850362201</v>
      </c>
      <c r="BX14">
        <v>1.80166047527896</v>
      </c>
      <c r="BY14">
        <v>1.8064609012277899</v>
      </c>
      <c r="BZ14">
        <v>1.80628441395928</v>
      </c>
      <c r="CA14">
        <v>1.79963117632902</v>
      </c>
      <c r="CB14">
        <v>1.8448383671758599</v>
      </c>
      <c r="CC14">
        <v>1.8291794788423801</v>
      </c>
      <c r="CD14">
        <v>1.8168648836993699</v>
      </c>
      <c r="CE14">
        <v>1.8201675863608799</v>
      </c>
      <c r="CF14">
        <v>1.8196890051354</v>
      </c>
    </row>
    <row r="15" spans="1:84" x14ac:dyDescent="0.45">
      <c r="A15" t="s">
        <v>81</v>
      </c>
      <c r="B15" t="s">
        <v>82</v>
      </c>
      <c r="C15" t="s">
        <v>27</v>
      </c>
      <c r="D15">
        <v>30</v>
      </c>
      <c r="E15" s="1" cm="1">
        <f t="array" ref="E15">SUMPRODUCT($G15:$FZZ15,$G$2:$FZZ$2)/SUMPRODUCT(--($G15:$FZZ15&lt;&gt;""),$G$2:$FZZ$2)</f>
        <v>1.98972577345174</v>
      </c>
      <c r="F15" s="1" cm="1">
        <f t="array" ref="F15">SUMPRODUCT($G15:$FZZ15,$F$2:$FZY$2)/SUMPRODUCT(--($G15:$FZZ15&lt;&gt;""),$F$2:$FZY$2)</f>
        <v>1.9931963266840886</v>
      </c>
      <c r="G15">
        <v>2.0033399675958701</v>
      </c>
      <c r="H15">
        <v>2.0012759537235301</v>
      </c>
      <c r="I15">
        <v>1.9762918558011699</v>
      </c>
      <c r="J15">
        <v>1.9747446878083601</v>
      </c>
      <c r="K15">
        <v>1.96879241462142</v>
      </c>
      <c r="L15">
        <v>1.9719950169842499</v>
      </c>
      <c r="M15">
        <v>2.0199546438697298</v>
      </c>
      <c r="N15">
        <v>2.03305898951389</v>
      </c>
      <c r="O15">
        <v>1.9602216215692301</v>
      </c>
      <c r="P15">
        <v>2.02925883971412</v>
      </c>
      <c r="Q15">
        <v>1.90677305118061</v>
      </c>
      <c r="R15">
        <v>1.9296684877238499</v>
      </c>
      <c r="S15">
        <v>1.91740475487877</v>
      </c>
      <c r="T15">
        <v>1.9019100392050301</v>
      </c>
      <c r="U15">
        <v>2.0366997994639702</v>
      </c>
      <c r="V15">
        <v>1.9124576028768701</v>
      </c>
      <c r="W15">
        <v>2.0344022363139098</v>
      </c>
      <c r="X15">
        <v>2.0274052232430901</v>
      </c>
      <c r="Y15">
        <v>1.9936382912583701</v>
      </c>
      <c r="Z15">
        <v>1.9467519894043499</v>
      </c>
      <c r="AA15">
        <v>1.9626501847748199</v>
      </c>
      <c r="AB15">
        <v>1.9411854693371</v>
      </c>
      <c r="AC15">
        <v>2.0818015623861599</v>
      </c>
      <c r="AD15">
        <v>2.0176040648781499</v>
      </c>
      <c r="AE15">
        <v>1.84331853234178</v>
      </c>
      <c r="AF15">
        <v>1.8240188280163101</v>
      </c>
      <c r="AG15" s="55">
        <v>1.97448044767135</v>
      </c>
      <c r="AH15">
        <v>1.9543190063215301</v>
      </c>
      <c r="AI15">
        <v>2.0398448759093299</v>
      </c>
      <c r="AJ15">
        <v>2.0260954905667901</v>
      </c>
      <c r="AK15">
        <v>2.0437526535853099</v>
      </c>
      <c r="AL15">
        <v>2.0561653807240701</v>
      </c>
      <c r="AM15">
        <v>2.06407394094632</v>
      </c>
      <c r="AN15">
        <v>2.0163068231141299</v>
      </c>
      <c r="AO15">
        <v>1.91291500676593</v>
      </c>
      <c r="AP15">
        <v>1.93304808476334</v>
      </c>
      <c r="AQ15">
        <v>2.0533982280970902</v>
      </c>
      <c r="AR15">
        <v>2.0752182192469699</v>
      </c>
      <c r="AS15">
        <v>1.8928047186676</v>
      </c>
      <c r="AT15">
        <v>1.91062739274436</v>
      </c>
      <c r="AU15">
        <v>2.0075137977830102</v>
      </c>
      <c r="AV15">
        <v>1.98020601649492</v>
      </c>
      <c r="AW15">
        <v>1.9736684686486601</v>
      </c>
      <c r="AX15">
        <v>2.0290367267265599</v>
      </c>
      <c r="AY15">
        <v>1.97077232775671</v>
      </c>
      <c r="AZ15">
        <v>2.03346901807602</v>
      </c>
      <c r="BA15">
        <v>2.0051610788076002</v>
      </c>
      <c r="BB15">
        <v>2.0825269371079802</v>
      </c>
      <c r="BC15">
        <v>2.1055643362253198</v>
      </c>
      <c r="BD15">
        <v>2.0761373786556701</v>
      </c>
      <c r="BE15">
        <v>1.96016571577149</v>
      </c>
      <c r="BF15">
        <v>2.0416414336949602</v>
      </c>
      <c r="BG15">
        <v>1.9221967294033699</v>
      </c>
      <c r="BH15">
        <v>2.0216705819979999</v>
      </c>
      <c r="BI15">
        <v>2.0565739800446701</v>
      </c>
      <c r="BJ15">
        <v>2.0829835341013601</v>
      </c>
      <c r="BK15">
        <v>2.0464791937357099</v>
      </c>
      <c r="BL15">
        <v>2.1082802459929599</v>
      </c>
      <c r="BM15">
        <v>2.0794127457527098</v>
      </c>
      <c r="BN15">
        <v>2.1917079368685002</v>
      </c>
      <c r="BO15">
        <v>1.9489970774845999</v>
      </c>
      <c r="BP15">
        <v>1.9936351824488401</v>
      </c>
      <c r="BQ15">
        <v>2.0733710532199798</v>
      </c>
      <c r="BR15">
        <v>2.1631298226493998</v>
      </c>
      <c r="BS15">
        <v>1.94946290907362</v>
      </c>
      <c r="BT15">
        <v>1.9813030303788499</v>
      </c>
      <c r="BU15">
        <v>2.0730593123948999</v>
      </c>
      <c r="BV15">
        <v>2.1529386141776201</v>
      </c>
      <c r="BW15">
        <v>1.9389582166378201</v>
      </c>
      <c r="BX15">
        <v>2.0064434443763601</v>
      </c>
      <c r="BY15">
        <v>2.1168754840702899</v>
      </c>
      <c r="BZ15">
        <v>2.1277530814733501</v>
      </c>
      <c r="CA15">
        <v>1.9881797696419301</v>
      </c>
      <c r="CB15">
        <v>2.0954983005891599</v>
      </c>
      <c r="CC15">
        <v>1.9973603152591</v>
      </c>
      <c r="CD15">
        <v>2.0761904628811401</v>
      </c>
      <c r="CE15">
        <v>2.0396608401645802</v>
      </c>
      <c r="CF15">
        <v>2.12607910433479</v>
      </c>
    </row>
    <row r="16" spans="1:84" x14ac:dyDescent="0.45">
      <c r="A16" t="s">
        <v>71</v>
      </c>
      <c r="B16" t="s">
        <v>72</v>
      </c>
      <c r="C16" t="s">
        <v>27</v>
      </c>
      <c r="D16">
        <v>30</v>
      </c>
      <c r="E16" s="1" cm="1">
        <f t="array" ref="E16">SUMPRODUCT($G16:$FZZ16,$G$2:$FZZ$2)/SUMPRODUCT(--($G16:$FZZ16&lt;&gt;""),$G$2:$FZZ$2)</f>
        <v>2.07067717589198</v>
      </c>
      <c r="F16" s="1" cm="1">
        <f t="array" ref="F16">SUMPRODUCT($G16:$FZZ16,$F$2:$FZY$2)/SUMPRODUCT(--($G16:$FZZ16&lt;&gt;""),$F$2:$FZY$2)</f>
        <v>2.1131192220524859</v>
      </c>
      <c r="G16">
        <v>2.36644062155644</v>
      </c>
      <c r="H16">
        <v>2.4344533687786098</v>
      </c>
      <c r="I16">
        <v>1.76460941893454</v>
      </c>
      <c r="J16">
        <v>1.77857602012673</v>
      </c>
      <c r="K16">
        <v>1.7554944946036899</v>
      </c>
      <c r="L16">
        <v>1.7727291659276501</v>
      </c>
      <c r="M16">
        <v>1.7405706478323799</v>
      </c>
      <c r="N16">
        <v>1.7865511260650999</v>
      </c>
      <c r="O16">
        <v>2.55060123384765</v>
      </c>
      <c r="P16">
        <v>2.60814225068621</v>
      </c>
      <c r="Q16">
        <v>1.81175409894538</v>
      </c>
      <c r="R16">
        <v>1.7828237459618601</v>
      </c>
      <c r="S16">
        <v>1.4890356748620901</v>
      </c>
      <c r="T16">
        <v>1.4908279584498401</v>
      </c>
      <c r="U16">
        <v>1.62164056060384</v>
      </c>
      <c r="V16">
        <v>1.4840244575211401</v>
      </c>
      <c r="W16">
        <v>1.50797890030719</v>
      </c>
      <c r="X16">
        <v>1.5032289272093999</v>
      </c>
      <c r="Y16">
        <v>1.77094106815854</v>
      </c>
      <c r="Z16">
        <v>1.75077990116313</v>
      </c>
      <c r="AA16">
        <v>1.7383902589620901</v>
      </c>
      <c r="AB16">
        <v>1.7459748298086499</v>
      </c>
      <c r="AC16">
        <v>2.5166354394960102</v>
      </c>
      <c r="AD16">
        <v>2.4985306660745601</v>
      </c>
      <c r="AE16">
        <v>1.66745426255299</v>
      </c>
      <c r="AF16">
        <v>1.58409575159281</v>
      </c>
      <c r="AG16" s="55">
        <v>2.2966624785439098</v>
      </c>
      <c r="AH16">
        <v>2.26113254355502</v>
      </c>
      <c r="AI16">
        <v>2.3458136104474199</v>
      </c>
      <c r="AJ16">
        <v>2.46445262171618</v>
      </c>
      <c r="AK16">
        <v>2.4064482376232101</v>
      </c>
      <c r="AL16">
        <v>2.5103612080357101</v>
      </c>
      <c r="AM16">
        <v>2.3250954268537898</v>
      </c>
      <c r="AN16">
        <v>2.3776668797020299</v>
      </c>
      <c r="AO16">
        <v>1.7914255714484699</v>
      </c>
      <c r="AP16">
        <v>1.8241095742005</v>
      </c>
      <c r="AQ16">
        <v>2.1506799734017501</v>
      </c>
      <c r="AR16">
        <v>2.2169664923588899</v>
      </c>
      <c r="AS16">
        <v>1.80080212051086</v>
      </c>
      <c r="AT16">
        <v>1.85507334294183</v>
      </c>
      <c r="AU16">
        <v>2.52194166384532</v>
      </c>
      <c r="AV16">
        <v>2.6285941523530201</v>
      </c>
      <c r="AW16">
        <v>1.7541386137146899</v>
      </c>
      <c r="AX16">
        <v>1.8253394226620001</v>
      </c>
      <c r="AY16">
        <v>1.85216057188172</v>
      </c>
      <c r="AZ16">
        <v>1.90766227629852</v>
      </c>
      <c r="BA16">
        <v>1.82269193402479</v>
      </c>
      <c r="BB16">
        <v>1.9209786311934101</v>
      </c>
      <c r="BC16">
        <v>2.4476923582363099</v>
      </c>
      <c r="BD16">
        <v>2.5593890587010599</v>
      </c>
      <c r="BE16">
        <v>1.9090799448215601</v>
      </c>
      <c r="BF16">
        <v>1.9418791737791401</v>
      </c>
      <c r="BG16">
        <v>1.8370851653122899</v>
      </c>
      <c r="BH16">
        <v>1.9563855245477499</v>
      </c>
      <c r="BI16">
        <v>2.4191091401467002</v>
      </c>
      <c r="BJ16">
        <v>2.5197571981414399</v>
      </c>
      <c r="BK16">
        <v>1.8504177211074999</v>
      </c>
      <c r="BL16">
        <v>1.8758893997050601</v>
      </c>
      <c r="BM16">
        <v>2.5880231883376799</v>
      </c>
      <c r="BN16">
        <v>2.8179357457716399</v>
      </c>
      <c r="BO16">
        <v>2.34713443230536</v>
      </c>
      <c r="BP16">
        <v>2.51553485819987</v>
      </c>
      <c r="BQ16">
        <v>1.88057021096384</v>
      </c>
      <c r="BR16">
        <v>2.0002934865820898</v>
      </c>
      <c r="BS16">
        <v>1.84637131044514</v>
      </c>
      <c r="BT16">
        <v>1.8864472429832799</v>
      </c>
      <c r="BU16">
        <v>1.84585997146411</v>
      </c>
      <c r="BV16">
        <v>1.92529576514358</v>
      </c>
      <c r="BW16">
        <v>1.77476776822731</v>
      </c>
      <c r="BX16">
        <v>1.8582113833734799</v>
      </c>
      <c r="BY16">
        <v>2.3859116322180198</v>
      </c>
      <c r="BZ16">
        <v>2.5225425452821701</v>
      </c>
      <c r="CA16">
        <v>2.2915287018261301</v>
      </c>
      <c r="CB16">
        <v>2.4644434460319</v>
      </c>
      <c r="CC16">
        <v>2.4969872656949801</v>
      </c>
      <c r="CD16">
        <v>2.6517047782796799</v>
      </c>
      <c r="CE16">
        <v>2.48121846193103</v>
      </c>
      <c r="CF16">
        <v>2.6965056935982901</v>
      </c>
    </row>
    <row r="17" spans="1:84" x14ac:dyDescent="0.45">
      <c r="A17" t="s">
        <v>71</v>
      </c>
      <c r="B17" t="s">
        <v>19</v>
      </c>
      <c r="C17" t="s">
        <v>27</v>
      </c>
      <c r="D17">
        <v>30</v>
      </c>
      <c r="E17" s="1" cm="1">
        <f t="array" ref="E17">SUMPRODUCT($G17:$FZZ17,$G$2:$FZZ$2)/SUMPRODUCT(--($G17:$FZZ17&lt;&gt;""),$G$2:$FZZ$2)</f>
        <v>1.4598824051119184</v>
      </c>
      <c r="F17" s="1" cm="1">
        <f t="array" ref="F17">SUMPRODUCT($G17:$FZZ17,$F$2:$FZY$2)/SUMPRODUCT(--($G17:$FZZ17&lt;&gt;""),$F$2:$FZY$2)</f>
        <v>1.4497071044696228</v>
      </c>
      <c r="G17">
        <v>1.4981346310988499</v>
      </c>
      <c r="H17">
        <v>1.4872293895622899</v>
      </c>
      <c r="I17">
        <v>1.4988900121883</v>
      </c>
      <c r="J17">
        <v>1.48795114874715</v>
      </c>
      <c r="K17">
        <v>1.49161820280392</v>
      </c>
      <c r="L17">
        <v>1.4834686233675001</v>
      </c>
      <c r="M17">
        <v>1.4880301586212401</v>
      </c>
      <c r="N17">
        <v>1.4997407147897699</v>
      </c>
      <c r="O17">
        <v>1.45648823120892</v>
      </c>
      <c r="P17">
        <v>1.43217450199865</v>
      </c>
      <c r="Q17">
        <v>1.47759993119007</v>
      </c>
      <c r="R17">
        <v>1.4262665587586101</v>
      </c>
      <c r="S17">
        <v>1.45122072698714</v>
      </c>
      <c r="T17">
        <v>1.4560838997063099</v>
      </c>
      <c r="U17">
        <v>1.5877090951858299</v>
      </c>
      <c r="V17">
        <v>1.45014332544943</v>
      </c>
      <c r="W17">
        <v>1.49880714369542</v>
      </c>
      <c r="X17">
        <v>1.4916121860581399</v>
      </c>
      <c r="Y17">
        <v>1.4402173356086501</v>
      </c>
      <c r="Z17">
        <v>1.4050983280415701</v>
      </c>
      <c r="AA17">
        <v>1.40428250670779</v>
      </c>
      <c r="AB17">
        <v>1.39014269504918</v>
      </c>
      <c r="AC17">
        <v>1.4980704275749599</v>
      </c>
      <c r="AD17">
        <v>1.4505271901538901</v>
      </c>
      <c r="AE17">
        <v>1.40052763789561</v>
      </c>
      <c r="AF17">
        <v>1.3316988674603301</v>
      </c>
      <c r="AG17" s="55">
        <v>1.46009283987385</v>
      </c>
      <c r="AH17">
        <v>1.4208565864945699</v>
      </c>
      <c r="AI17">
        <v>1.4444958388128599</v>
      </c>
      <c r="AJ17">
        <v>1.44373688928049</v>
      </c>
      <c r="AK17">
        <v>1.50866881151333</v>
      </c>
      <c r="AL17">
        <v>1.51978308098212</v>
      </c>
      <c r="AM17">
        <v>1.45193038978781</v>
      </c>
      <c r="AN17">
        <v>1.42077099846571</v>
      </c>
      <c r="AO17">
        <v>1.3930658493254899</v>
      </c>
      <c r="AP17">
        <v>1.4045678902904699</v>
      </c>
      <c r="AQ17">
        <v>1.4755022297485301</v>
      </c>
      <c r="AR17">
        <v>1.4775392680473101</v>
      </c>
      <c r="AS17">
        <v>1.43884700700234</v>
      </c>
      <c r="AT17">
        <v>1.43266528173254</v>
      </c>
      <c r="AU17">
        <v>1.47070722484375</v>
      </c>
      <c r="AV17">
        <v>1.4607551054960599</v>
      </c>
      <c r="AW17">
        <v>1.45748100325764</v>
      </c>
      <c r="AX17">
        <v>1.49298662310796</v>
      </c>
      <c r="AY17">
        <v>1.4526627053752399</v>
      </c>
      <c r="AZ17">
        <v>1.4733026397006499</v>
      </c>
      <c r="BA17">
        <v>1.4659112490364801</v>
      </c>
      <c r="BB17">
        <v>1.52674816493927</v>
      </c>
      <c r="BC17">
        <v>1.4886736043812201</v>
      </c>
      <c r="BD17">
        <v>1.4910417785244401</v>
      </c>
      <c r="BE17">
        <v>1.5030782596325001</v>
      </c>
      <c r="BF17">
        <v>1.49021566239313</v>
      </c>
      <c r="BG17">
        <v>1.4346939185915699</v>
      </c>
      <c r="BH17">
        <v>1.49743836780957</v>
      </c>
      <c r="BI17">
        <v>1.4579956694334</v>
      </c>
      <c r="BJ17">
        <v>1.46235967195671</v>
      </c>
      <c r="BK17">
        <v>1.5024651505047</v>
      </c>
      <c r="BL17">
        <v>1.4991785458517899</v>
      </c>
      <c r="BM17">
        <v>1.49301595258936</v>
      </c>
      <c r="BN17">
        <v>1.56676128296965</v>
      </c>
      <c r="BO17">
        <v>1.3806119741421501</v>
      </c>
      <c r="BP17">
        <v>1.4401265363571101</v>
      </c>
      <c r="BQ17">
        <v>1.4894438118309701</v>
      </c>
      <c r="BR17">
        <v>1.57424070342011</v>
      </c>
      <c r="BS17">
        <v>1.4579871788776699</v>
      </c>
      <c r="BT17">
        <v>1.46968939304846</v>
      </c>
      <c r="BU17">
        <v>1.4473879031393599</v>
      </c>
      <c r="BV17">
        <v>1.5060049880283599</v>
      </c>
      <c r="BW17">
        <v>1.4245035802713999</v>
      </c>
      <c r="BX17">
        <v>1.47124812515304</v>
      </c>
      <c r="BY17">
        <v>1.46954938610363</v>
      </c>
      <c r="BZ17">
        <v>1.5111392951513201</v>
      </c>
      <c r="CA17">
        <v>1.44096888716049</v>
      </c>
      <c r="CB17">
        <v>1.5167752419062099</v>
      </c>
      <c r="CC17">
        <v>1.4455595300926301</v>
      </c>
      <c r="CD17">
        <v>1.5054132946634999</v>
      </c>
      <c r="CE17">
        <v>1.5014036553857899</v>
      </c>
      <c r="CF17">
        <v>1.5354007208701399</v>
      </c>
    </row>
    <row r="18" spans="1:84" x14ac:dyDescent="0.45">
      <c r="A18" t="s">
        <v>71</v>
      </c>
      <c r="B18" t="s">
        <v>19</v>
      </c>
      <c r="C18" t="s">
        <v>46</v>
      </c>
      <c r="D18">
        <v>30</v>
      </c>
      <c r="E18" s="1" cm="1">
        <f t="array" ref="E18">SUMPRODUCT($G18:$FZZ18,$G$2:$FZZ$2)/SUMPRODUCT(--($G18:$FZZ18&lt;&gt;""),$G$2:$FZZ$2)</f>
        <v>1.2116400951989859</v>
      </c>
      <c r="F18" s="1" cm="1">
        <f t="array" ref="F18">SUMPRODUCT($G18:$FZZ18,$F$2:$FZY$2)/SUMPRODUCT(--($G18:$FZZ18&lt;&gt;""),$F$2:$FZY$2)</f>
        <v>1.1956219464362685</v>
      </c>
      <c r="G18">
        <v>1.2314443140037299</v>
      </c>
      <c r="H18">
        <v>1.21604976855972</v>
      </c>
      <c r="I18">
        <v>1.2285231551927001</v>
      </c>
      <c r="J18">
        <v>1.2207424338097299</v>
      </c>
      <c r="K18">
        <v>1.22284415246026</v>
      </c>
      <c r="L18">
        <v>1.2157827349944099</v>
      </c>
      <c r="M18">
        <v>1.2195773105157</v>
      </c>
      <c r="N18">
        <v>1.2301791056287901</v>
      </c>
      <c r="O18">
        <v>1.2078979063139399</v>
      </c>
      <c r="P18">
        <v>1.17601717298386</v>
      </c>
      <c r="Q18">
        <v>1.23505273364601</v>
      </c>
      <c r="R18">
        <v>1.17166953000409</v>
      </c>
      <c r="S18">
        <v>1.2130890786427</v>
      </c>
      <c r="T18">
        <v>1.19567723531919</v>
      </c>
      <c r="U18">
        <v>1.3561555190763299</v>
      </c>
      <c r="V18">
        <v>1.1927671853493</v>
      </c>
      <c r="W18">
        <v>1.2350220493670401</v>
      </c>
      <c r="X18">
        <v>1.22761876935174</v>
      </c>
      <c r="Y18">
        <v>1.2043492384260801</v>
      </c>
      <c r="Z18">
        <v>1.17192863446573</v>
      </c>
      <c r="AA18">
        <v>1.1734908660235299</v>
      </c>
      <c r="AB18">
        <v>1.16034643811048</v>
      </c>
      <c r="AC18">
        <v>1.24655153083569</v>
      </c>
      <c r="AD18">
        <v>1.1969757850582201</v>
      </c>
      <c r="AE18">
        <v>1.1821991557171001</v>
      </c>
      <c r="AF18">
        <v>1.09824099768562</v>
      </c>
      <c r="AG18" s="55">
        <v>1.2273422369720799</v>
      </c>
      <c r="AH18">
        <v>1.18023121565149</v>
      </c>
      <c r="AI18">
        <v>1.1870226809559901</v>
      </c>
      <c r="AJ18">
        <v>1.18642137702927</v>
      </c>
      <c r="AK18">
        <v>1.2459255938859199</v>
      </c>
      <c r="AL18">
        <v>1.25331465432283</v>
      </c>
      <c r="AM18">
        <v>1.20584460104207</v>
      </c>
      <c r="AN18">
        <v>1.1745301583313801</v>
      </c>
      <c r="AO18">
        <v>1.1639251825193599</v>
      </c>
      <c r="AP18">
        <v>1.15948626047277</v>
      </c>
      <c r="AQ18">
        <v>1.22048536461088</v>
      </c>
      <c r="AR18">
        <v>1.2151332131342001</v>
      </c>
      <c r="AS18">
        <v>1.18527906337239</v>
      </c>
      <c r="AT18">
        <v>1.1871482625091101</v>
      </c>
      <c r="AU18">
        <v>1.2248527799551401</v>
      </c>
      <c r="AV18">
        <v>1.2030887791344</v>
      </c>
      <c r="AW18">
        <v>1.2001318613751699</v>
      </c>
      <c r="AX18">
        <v>1.2327101401767899</v>
      </c>
      <c r="AY18">
        <v>1.2073331175887301</v>
      </c>
      <c r="AZ18">
        <v>1.2274458148477001</v>
      </c>
      <c r="BA18">
        <v>1.19277078686601</v>
      </c>
      <c r="BB18">
        <v>1.2530048177617401</v>
      </c>
      <c r="BC18">
        <v>1.23021177309666</v>
      </c>
      <c r="BD18">
        <v>1.2286835252441299</v>
      </c>
      <c r="BE18">
        <v>1.2476849403258701</v>
      </c>
      <c r="BF18">
        <v>1.24105301608388</v>
      </c>
      <c r="BG18">
        <v>1.1829180522673799</v>
      </c>
      <c r="BH18">
        <v>1.22261154123895</v>
      </c>
      <c r="BI18">
        <v>1.2100644459903001</v>
      </c>
      <c r="BJ18">
        <v>1.2072519669220401</v>
      </c>
      <c r="BK18">
        <v>1.2351786088965999</v>
      </c>
      <c r="BL18">
        <v>1.2321542312424401</v>
      </c>
      <c r="BM18">
        <v>1.21438174332904</v>
      </c>
      <c r="BN18">
        <v>1.2895770302034499</v>
      </c>
      <c r="BO18">
        <v>1.14648039942265</v>
      </c>
      <c r="BP18">
        <v>1.1928145292259</v>
      </c>
      <c r="BQ18">
        <v>1.22329827387836</v>
      </c>
      <c r="BR18">
        <v>1.2741845826256499</v>
      </c>
      <c r="BS18">
        <v>1.20127106097873</v>
      </c>
      <c r="BT18">
        <v>1.20245813242988</v>
      </c>
      <c r="BU18">
        <v>1.19635489850157</v>
      </c>
      <c r="BV18">
        <v>1.25384658470421</v>
      </c>
      <c r="BW18">
        <v>1.17664098158616</v>
      </c>
      <c r="BX18">
        <v>1.2006000183905901</v>
      </c>
      <c r="BY18">
        <v>1.2160903908254801</v>
      </c>
      <c r="BZ18">
        <v>1.23582874950799</v>
      </c>
      <c r="CA18">
        <v>1.1981913725774</v>
      </c>
      <c r="CB18">
        <v>1.2566481150517801</v>
      </c>
      <c r="CC18">
        <v>1.19094671982681</v>
      </c>
      <c r="CD18">
        <v>1.2388750098405801</v>
      </c>
      <c r="CE18">
        <v>1.2253479952792501</v>
      </c>
      <c r="CF18">
        <v>1.2547602947274401</v>
      </c>
    </row>
    <row r="19" spans="1:84" x14ac:dyDescent="0.45">
      <c r="A19" t="s">
        <v>58</v>
      </c>
      <c r="B19" t="s">
        <v>19</v>
      </c>
      <c r="C19" t="s">
        <v>27</v>
      </c>
      <c r="D19">
        <v>30</v>
      </c>
      <c r="E19" s="1" cm="1">
        <f t="array" ref="E19">SUMPRODUCT($G19:$FZZ19,$G$2:$FZZ$2)/SUMPRODUCT(--($G19:$FZZ19&lt;&gt;""),$G$2:$FZZ$2)</f>
        <v>2.3889721681100808</v>
      </c>
      <c r="F19" s="1" cm="1">
        <f t="array" ref="F19">SUMPRODUCT($G19:$FZZ19,$F$2:$FZY$2)/SUMPRODUCT(--($G19:$FZZ19&lt;&gt;""),$F$2:$FZY$2)</f>
        <v>2.1158302936274378</v>
      </c>
      <c r="G19">
        <v>2.3565637390085499</v>
      </c>
      <c r="H19">
        <v>2.1407847982110599</v>
      </c>
      <c r="I19">
        <v>2.3531812963201499</v>
      </c>
      <c r="J19">
        <v>2.1467742876212199</v>
      </c>
      <c r="K19">
        <v>2.3439256483061102</v>
      </c>
      <c r="L19">
        <v>2.1338969507112902</v>
      </c>
      <c r="M19">
        <v>2.6471282046915698</v>
      </c>
      <c r="N19">
        <v>2.2313845790158702</v>
      </c>
      <c r="O19">
        <v>2.0089404358865401</v>
      </c>
      <c r="P19">
        <v>1.97924756973723</v>
      </c>
      <c r="Q19">
        <v>2.8263837800346798</v>
      </c>
      <c r="R19">
        <v>2.07836309674108</v>
      </c>
      <c r="S19">
        <v>2.48472783650986</v>
      </c>
      <c r="T19">
        <v>2.17545899241036</v>
      </c>
      <c r="U19">
        <v>2.3583082663301802</v>
      </c>
      <c r="V19">
        <v>2.10912936018841</v>
      </c>
      <c r="W19">
        <v>2.49053407770334</v>
      </c>
      <c r="X19">
        <v>2.1368533848555602</v>
      </c>
      <c r="Y19">
        <v>2.45258886511898</v>
      </c>
      <c r="Z19">
        <v>2.07352091264781</v>
      </c>
      <c r="AA19">
        <v>2.14281949219157</v>
      </c>
      <c r="AB19">
        <v>1.9816551769633599</v>
      </c>
      <c r="AC19">
        <v>2.4769164874957901</v>
      </c>
      <c r="AD19">
        <v>2.2061290582187798</v>
      </c>
      <c r="AE19">
        <v>2.13845170288872</v>
      </c>
      <c r="AF19">
        <v>1.94359930693852</v>
      </c>
      <c r="AG19" s="55">
        <v>2.4246056562735299</v>
      </c>
      <c r="AH19">
        <v>2.0997748048537801</v>
      </c>
      <c r="AI19">
        <v>2.34191081240595</v>
      </c>
      <c r="AJ19">
        <v>2.23554779072871</v>
      </c>
      <c r="AK19">
        <v>2.16576137024169</v>
      </c>
      <c r="AL19">
        <v>2.0981688577736302</v>
      </c>
      <c r="AM19">
        <v>2.6137005882418798</v>
      </c>
      <c r="AN19">
        <v>2.2417660102267001</v>
      </c>
      <c r="AO19">
        <v>2.3367073183469902</v>
      </c>
      <c r="AP19">
        <v>2.0940212884493201</v>
      </c>
      <c r="AQ19">
        <v>2.1816056841139502</v>
      </c>
      <c r="AR19">
        <v>2.0761651971398898</v>
      </c>
      <c r="AS19">
        <v>2.9439157334352601</v>
      </c>
      <c r="AT19">
        <v>2.1371404236268798</v>
      </c>
      <c r="AU19">
        <v>2.5366310189122601</v>
      </c>
      <c r="AV19">
        <v>2.1257618753783101</v>
      </c>
      <c r="AW19">
        <v>2.2913728954498498</v>
      </c>
      <c r="AX19">
        <v>2.0914932745142698</v>
      </c>
      <c r="AY19">
        <v>2.25827709671182</v>
      </c>
      <c r="AZ19">
        <v>2.1676004685724499</v>
      </c>
      <c r="BA19">
        <v>2.24946303632961</v>
      </c>
      <c r="BB19">
        <v>2.1254780261925101</v>
      </c>
      <c r="BC19">
        <v>2.3243424999001201</v>
      </c>
      <c r="BD19">
        <v>2.2367853319301401</v>
      </c>
      <c r="BE19">
        <v>2.6565605450712799</v>
      </c>
      <c r="BF19">
        <v>2.34872345349766</v>
      </c>
      <c r="BG19">
        <v>2.1744714302690098</v>
      </c>
      <c r="BH19">
        <v>2.1132003034762601</v>
      </c>
      <c r="BI19">
        <v>2.2344309421666599</v>
      </c>
      <c r="BJ19">
        <v>2.1466120555333799</v>
      </c>
      <c r="BK19">
        <v>2.3438323953776301</v>
      </c>
      <c r="BL19">
        <v>2.17069972841478</v>
      </c>
      <c r="BM19">
        <v>2.16122859546847</v>
      </c>
      <c r="BN19">
        <v>2.1911288485401501</v>
      </c>
      <c r="BO19">
        <v>2.1887366011095</v>
      </c>
      <c r="BP19">
        <v>2.0795727642542499</v>
      </c>
      <c r="BQ19">
        <v>1.9620826293554601</v>
      </c>
      <c r="BR19">
        <v>2.0490266225795102</v>
      </c>
      <c r="BS19">
        <v>2.33232996290949</v>
      </c>
      <c r="BT19">
        <v>2.17054544817629</v>
      </c>
      <c r="BU19">
        <v>1.8390274794986801</v>
      </c>
      <c r="BV19">
        <v>1.9041696596448301</v>
      </c>
      <c r="BW19">
        <v>2.10077523426955</v>
      </c>
      <c r="BX19">
        <v>2.0933757147827698</v>
      </c>
      <c r="BY19">
        <v>2.29034765593588</v>
      </c>
      <c r="BZ19">
        <v>2.1474039724448399</v>
      </c>
      <c r="CA19">
        <v>2.1189868757454602</v>
      </c>
      <c r="CB19">
        <v>2.1032811613231002</v>
      </c>
      <c r="CC19">
        <v>2.1852313365360398</v>
      </c>
      <c r="CD19">
        <v>2.1177168962959398</v>
      </c>
      <c r="CE19">
        <v>2.30513428598768</v>
      </c>
      <c r="CF19">
        <v>2.1760838250773502</v>
      </c>
    </row>
    <row r="20" spans="1:84" x14ac:dyDescent="0.45">
      <c r="A20" t="s">
        <v>149</v>
      </c>
      <c r="B20" t="s">
        <v>19</v>
      </c>
      <c r="C20" t="s">
        <v>23</v>
      </c>
      <c r="D20">
        <v>30</v>
      </c>
      <c r="E20" s="1" cm="1">
        <f t="array" ref="E20">SUMPRODUCT($G20:$FZZ20,$G$2:$FZZ$2)/SUMPRODUCT(--($G20:$FZZ20&lt;&gt;""),$G$2:$FZZ$2)</f>
        <v>1.8778294437924583</v>
      </c>
      <c r="F20" s="1" cm="1">
        <f t="array" ref="F20">SUMPRODUCT($G20:$FZZ20,$F$2:$FZY$2)/SUMPRODUCT(--($G20:$FZZ20&lt;&gt;""),$F$2:$FZY$2)</f>
        <v>1.7850982677035994</v>
      </c>
      <c r="G20">
        <v>1.86145224738403</v>
      </c>
      <c r="H20">
        <v>1.8301439060959299</v>
      </c>
      <c r="I20">
        <v>1.8756655428386899</v>
      </c>
      <c r="J20">
        <v>1.8309890375583</v>
      </c>
      <c r="K20">
        <v>1.8708559323696199</v>
      </c>
      <c r="L20">
        <v>1.8297958373170999</v>
      </c>
      <c r="M20">
        <v>1.8872309671784</v>
      </c>
      <c r="N20">
        <v>1.8207197280635501</v>
      </c>
      <c r="O20">
        <v>1.8058823986332699</v>
      </c>
      <c r="P20">
        <v>1.75260238854769</v>
      </c>
      <c r="Q20">
        <v>1.83376773862214</v>
      </c>
      <c r="R20">
        <v>1.7459488131672101</v>
      </c>
      <c r="S20">
        <v>1.9607863489669399</v>
      </c>
      <c r="T20">
        <v>1.75851136415089</v>
      </c>
      <c r="U20">
        <v>2.0801666930792102</v>
      </c>
      <c r="V20">
        <v>1.7149551584703</v>
      </c>
      <c r="W20">
        <v>2.0649731099758899</v>
      </c>
      <c r="X20">
        <v>1.8683392820017</v>
      </c>
      <c r="Y20">
        <v>1.89796789958668</v>
      </c>
      <c r="Z20">
        <v>1.71085068550033</v>
      </c>
      <c r="AA20">
        <v>1.7495191910956001</v>
      </c>
      <c r="AB20">
        <v>1.6777507645830401</v>
      </c>
      <c r="AC20">
        <v>2.0775117954878302</v>
      </c>
      <c r="AD20">
        <v>1.83965237560311</v>
      </c>
      <c r="AE20">
        <v>2.09641350184926</v>
      </c>
      <c r="AF20">
        <v>1.67033913820539</v>
      </c>
      <c r="AG20" s="55">
        <v>1.85475972395466</v>
      </c>
      <c r="AH20">
        <v>1.80471916057963</v>
      </c>
      <c r="AI20">
        <v>1.91004536028258</v>
      </c>
      <c r="AJ20">
        <v>1.8703537509343</v>
      </c>
      <c r="AK20">
        <v>1.86816235492156</v>
      </c>
      <c r="AL20">
        <v>1.82202837398503</v>
      </c>
      <c r="AM20">
        <v>1.76403361420438</v>
      </c>
      <c r="AN20">
        <v>1.73380653835146</v>
      </c>
      <c r="AO20">
        <v>1.88815166192202</v>
      </c>
      <c r="AP20">
        <v>1.7937584990137401</v>
      </c>
      <c r="AQ20">
        <v>1.87080440915116</v>
      </c>
      <c r="AR20">
        <v>1.8080232276137</v>
      </c>
      <c r="AS20">
        <v>1.8521848943264601</v>
      </c>
      <c r="AT20">
        <v>1.7898153301822299</v>
      </c>
      <c r="AU20">
        <v>1.91599659719913</v>
      </c>
      <c r="AV20">
        <v>1.8337583986824399</v>
      </c>
      <c r="AW20">
        <v>1.7183907726669101</v>
      </c>
      <c r="AX20">
        <v>1.73573758104752</v>
      </c>
      <c r="AY20">
        <v>1.8263096403716701</v>
      </c>
      <c r="AZ20">
        <v>1.7805583166958401</v>
      </c>
      <c r="BA20">
        <v>1.7709288878191201</v>
      </c>
      <c r="BB20">
        <v>1.7900497925543699</v>
      </c>
      <c r="BC20">
        <v>1.8509860785552801</v>
      </c>
      <c r="BD20">
        <v>1.77833025645708</v>
      </c>
      <c r="BE20">
        <v>2.00097237483982</v>
      </c>
      <c r="BF20">
        <v>1.8756991857826899</v>
      </c>
      <c r="BG20">
        <v>1.78235852247278</v>
      </c>
      <c r="BH20">
        <v>1.72860867101161</v>
      </c>
      <c r="BI20">
        <v>1.82779862367289</v>
      </c>
      <c r="BJ20">
        <v>1.78922743201762</v>
      </c>
      <c r="BK20">
        <v>1.90535319376132</v>
      </c>
      <c r="BL20">
        <v>1.8217528229790401</v>
      </c>
      <c r="BM20">
        <v>1.79387973840338</v>
      </c>
      <c r="BN20">
        <v>1.8654160604238801</v>
      </c>
      <c r="BO20">
        <v>1.78363151581413</v>
      </c>
      <c r="BP20">
        <v>1.78385408128631</v>
      </c>
      <c r="BQ20">
        <v>1.72844480245924</v>
      </c>
      <c r="BR20">
        <v>1.8256557914734799</v>
      </c>
      <c r="BS20">
        <v>1.8360562371190301</v>
      </c>
      <c r="BT20">
        <v>1.78798023952445</v>
      </c>
      <c r="BU20">
        <v>1.7240059325564201</v>
      </c>
      <c r="BV20">
        <v>1.80039093059685</v>
      </c>
      <c r="BW20">
        <v>1.7215723014750499</v>
      </c>
      <c r="BX20">
        <v>1.7124403274064599</v>
      </c>
      <c r="BY20">
        <v>1.8270031163898901</v>
      </c>
      <c r="BZ20">
        <v>1.79539651793864</v>
      </c>
      <c r="CA20">
        <v>1.8326810664031199</v>
      </c>
      <c r="CB20">
        <v>1.87221820280476</v>
      </c>
      <c r="CC20">
        <v>1.7423571422027599</v>
      </c>
      <c r="CD20">
        <v>1.7531590427136701</v>
      </c>
      <c r="CE20">
        <v>1.90929475933782</v>
      </c>
      <c r="CF20">
        <v>1.86235702210455</v>
      </c>
    </row>
    <row r="21" spans="1:84" x14ac:dyDescent="0.45">
      <c r="A21" t="s">
        <v>79</v>
      </c>
      <c r="B21" t="s">
        <v>19</v>
      </c>
      <c r="C21" t="s">
        <v>27</v>
      </c>
      <c r="D21">
        <v>30</v>
      </c>
      <c r="E21" s="1" cm="1">
        <f t="array" ref="E21">SUMPRODUCT($G21:$FZZ21,$G$2:$FZZ$2)/SUMPRODUCT(--($G21:$FZZ21&lt;&gt;""),$G$2:$FZZ$2)</f>
        <v>1.9067123170923024</v>
      </c>
      <c r="F21" s="1" cm="1">
        <f t="array" ref="F21">SUMPRODUCT($G21:$FZZ21,$F$2:$FZY$2)/SUMPRODUCT(--($G21:$FZZ21&lt;&gt;""),$F$2:$FZY$2)</f>
        <v>1.857323962220556</v>
      </c>
      <c r="G21">
        <v>1.87282297737092</v>
      </c>
      <c r="H21">
        <v>1.84066277566064</v>
      </c>
      <c r="I21">
        <v>1.8878904037114601</v>
      </c>
      <c r="J21">
        <v>1.8471556555861901</v>
      </c>
      <c r="K21">
        <v>1.88593461586044</v>
      </c>
      <c r="L21">
        <v>1.8416624969064599</v>
      </c>
      <c r="M21">
        <v>1.96869810977726</v>
      </c>
      <c r="N21">
        <v>1.9466905200378799</v>
      </c>
      <c r="O21">
        <v>1.9543797934779299</v>
      </c>
      <c r="P21">
        <v>1.91831421767903</v>
      </c>
      <c r="Q21">
        <v>1.84134053804283</v>
      </c>
      <c r="R21">
        <v>1.78913346341556</v>
      </c>
      <c r="S21">
        <v>1.8726586195644099</v>
      </c>
      <c r="T21">
        <v>1.8476961149389699</v>
      </c>
      <c r="U21">
        <v>2.0060909578385901</v>
      </c>
      <c r="V21">
        <v>1.8054460431511199</v>
      </c>
      <c r="W21">
        <v>1.9401100674871099</v>
      </c>
      <c r="X21">
        <v>1.9192574919615399</v>
      </c>
      <c r="Y21">
        <v>1.8481725141611101</v>
      </c>
      <c r="Z21">
        <v>1.80248848628431</v>
      </c>
      <c r="AA21">
        <v>1.9304340744432</v>
      </c>
      <c r="AB21">
        <v>1.8620291760939001</v>
      </c>
      <c r="AC21">
        <v>1.9181166892802399</v>
      </c>
      <c r="AD21">
        <v>1.83825307044085</v>
      </c>
      <c r="AE21">
        <v>1.8157696552281599</v>
      </c>
      <c r="AF21">
        <v>1.7145947237605901</v>
      </c>
      <c r="AG21" s="55">
        <v>1.84584511361086</v>
      </c>
      <c r="AH21">
        <v>1.7995673660364999</v>
      </c>
      <c r="AI21">
        <v>1.91275318833909</v>
      </c>
      <c r="AJ21">
        <v>1.8806713401256301</v>
      </c>
      <c r="AK21">
        <v>1.8477572026767399</v>
      </c>
      <c r="AL21">
        <v>1.8296506286163601</v>
      </c>
      <c r="AM21">
        <v>1.9118572162371399</v>
      </c>
      <c r="AN21">
        <v>1.8320857021043</v>
      </c>
      <c r="AO21">
        <v>1.8639335111022</v>
      </c>
      <c r="AP21">
        <v>1.83174266028616</v>
      </c>
      <c r="AQ21">
        <v>1.93227547416568</v>
      </c>
      <c r="AR21">
        <v>1.91321097231104</v>
      </c>
      <c r="AS21">
        <v>1.8975765025651199</v>
      </c>
      <c r="AT21">
        <v>1.84472791064486</v>
      </c>
      <c r="AU21">
        <v>2.1264956463615698</v>
      </c>
      <c r="AV21">
        <v>1.9540391228128999</v>
      </c>
      <c r="AW21">
        <v>1.89314006011545</v>
      </c>
      <c r="AX21">
        <v>1.86247414165097</v>
      </c>
      <c r="AY21">
        <v>1.9732771018814199</v>
      </c>
      <c r="AZ21">
        <v>1.88072231705564</v>
      </c>
      <c r="BA21">
        <v>1.8697945947763499</v>
      </c>
      <c r="BB21">
        <v>1.9169327109421199</v>
      </c>
      <c r="BC21">
        <v>1.9439263018086199</v>
      </c>
      <c r="BD21">
        <v>1.8850720781847901</v>
      </c>
      <c r="BE21">
        <v>1.91097446666382</v>
      </c>
      <c r="BF21">
        <v>1.8800608869664599</v>
      </c>
      <c r="BG21">
        <v>1.8273070137752601</v>
      </c>
      <c r="BH21">
        <v>1.84461905501878</v>
      </c>
      <c r="BI21">
        <v>1.87760634845538</v>
      </c>
      <c r="BJ21">
        <v>1.8422063699956699</v>
      </c>
      <c r="BK21">
        <v>1.9394078319382999</v>
      </c>
      <c r="BL21">
        <v>1.91110898772694</v>
      </c>
      <c r="BM21">
        <v>1.8832502054534701</v>
      </c>
      <c r="BN21">
        <v>1.9808018005492201</v>
      </c>
      <c r="BO21">
        <v>1.8385956948214299</v>
      </c>
      <c r="BP21">
        <v>1.8160926315158501</v>
      </c>
      <c r="BQ21">
        <v>1.88985427843317</v>
      </c>
      <c r="BR21">
        <v>1.9805591052657201</v>
      </c>
      <c r="BS21">
        <v>1.8372176613211899</v>
      </c>
      <c r="BT21">
        <v>1.84291944094835</v>
      </c>
      <c r="BU21">
        <v>1.7810857838524301</v>
      </c>
      <c r="BV21">
        <v>1.8431380769668599</v>
      </c>
      <c r="BW21">
        <v>1.87060330916171</v>
      </c>
      <c r="BX21">
        <v>1.83430630578438</v>
      </c>
      <c r="BY21">
        <v>2.0673542287111299</v>
      </c>
      <c r="BZ21">
        <v>1.97329342736582</v>
      </c>
      <c r="CA21">
        <v>1.80697452034786</v>
      </c>
      <c r="CB21">
        <v>1.8852703371833901</v>
      </c>
      <c r="CC21">
        <v>1.89787742949984</v>
      </c>
      <c r="CD21">
        <v>1.8771905307365599</v>
      </c>
      <c r="CE21">
        <v>1.8706229466364701</v>
      </c>
      <c r="CF21">
        <v>1.9164397945839</v>
      </c>
    </row>
    <row r="22" spans="1:84" x14ac:dyDescent="0.45">
      <c r="A22" t="s">
        <v>52</v>
      </c>
      <c r="B22" t="s">
        <v>209</v>
      </c>
      <c r="C22" t="s">
        <v>23</v>
      </c>
      <c r="D22">
        <v>30</v>
      </c>
      <c r="E22" s="1" cm="1">
        <f t="array" ref="E22">SUMPRODUCT($G22:$FZZ22,$G$2:$FZZ$2)/SUMPRODUCT(--($G22:$FZZ22&lt;&gt;""),$G$2:$FZZ$2)</f>
        <v>1.9957549535348742</v>
      </c>
      <c r="F22" s="1" cm="1">
        <f t="array" ref="F22">SUMPRODUCT($G22:$FZZ22,$F$2:$FZY$2)/SUMPRODUCT(--($G22:$FZZ22&lt;&gt;""),$F$2:$FZY$2)</f>
        <v>1.9499175527454773</v>
      </c>
      <c r="G22">
        <v>2.0625257684802398</v>
      </c>
      <c r="H22">
        <v>2.0072634515606298</v>
      </c>
      <c r="I22">
        <v>2.0630817133450599</v>
      </c>
      <c r="J22">
        <v>2.01138023186527</v>
      </c>
      <c r="K22">
        <v>2.0068059547625001</v>
      </c>
      <c r="L22">
        <v>1.98156853585016</v>
      </c>
      <c r="M22">
        <v>2.0482329590217101</v>
      </c>
      <c r="N22">
        <v>2.01364981120811</v>
      </c>
      <c r="O22">
        <v>1.93167060101937</v>
      </c>
      <c r="P22">
        <v>1.9140387067167</v>
      </c>
      <c r="Q22">
        <v>1.8776826326125</v>
      </c>
      <c r="R22">
        <v>1.87871634816922</v>
      </c>
      <c r="S22">
        <v>1.9513198715336399</v>
      </c>
      <c r="T22">
        <v>1.9497929518376</v>
      </c>
      <c r="U22">
        <v>2.1948897824303701</v>
      </c>
      <c r="V22">
        <v>1.92366518208212</v>
      </c>
      <c r="W22">
        <v>2.0241463118198002</v>
      </c>
      <c r="X22">
        <v>1.9332564632348599</v>
      </c>
      <c r="Y22">
        <v>1.9956469006967199</v>
      </c>
      <c r="Z22">
        <v>1.90434045215002</v>
      </c>
      <c r="AA22">
        <v>2.0212797141746499</v>
      </c>
      <c r="AB22">
        <v>1.9357881296280099</v>
      </c>
      <c r="AC22">
        <v>2.2445015297214601</v>
      </c>
      <c r="AD22">
        <v>2.0385340052861598</v>
      </c>
      <c r="AE22">
        <v>2.11886892134752</v>
      </c>
      <c r="AF22">
        <v>1.8090311400502701</v>
      </c>
      <c r="AG22" s="55">
        <v>2.0655419772605401</v>
      </c>
      <c r="AH22">
        <v>1.9891762059643301</v>
      </c>
      <c r="AI22">
        <v>1.94830089759721</v>
      </c>
      <c r="AJ22">
        <v>1.93996747388243</v>
      </c>
      <c r="AK22">
        <v>2.0287901957378698</v>
      </c>
      <c r="AL22">
        <v>2.0427186411248699</v>
      </c>
      <c r="AM22">
        <v>1.94814534620867</v>
      </c>
      <c r="AN22">
        <v>1.91106272422446</v>
      </c>
      <c r="AO22">
        <v>1.96182800653752</v>
      </c>
      <c r="AP22">
        <v>1.95257172495118</v>
      </c>
      <c r="AQ22">
        <v>1.9382596194447099</v>
      </c>
      <c r="AR22">
        <v>1.9407165137660201</v>
      </c>
      <c r="AS22">
        <v>1.9010617859194301</v>
      </c>
      <c r="AT22">
        <v>1.87769073041185</v>
      </c>
      <c r="AU22">
        <v>2.04161612858841</v>
      </c>
      <c r="AV22">
        <v>1.9367726794792901</v>
      </c>
      <c r="AW22">
        <v>1.94615963004735</v>
      </c>
      <c r="AX22">
        <v>1.98763244012067</v>
      </c>
      <c r="AY22">
        <v>2.0113349662373401</v>
      </c>
      <c r="AZ22">
        <v>2.0083676577477299</v>
      </c>
      <c r="BA22">
        <v>1.9190035644700301</v>
      </c>
      <c r="BB22">
        <v>2.0018545755011798</v>
      </c>
      <c r="BC22">
        <v>1.95770522666904</v>
      </c>
      <c r="BD22">
        <v>1.9541480913984099</v>
      </c>
      <c r="BE22">
        <v>1.9532526209081</v>
      </c>
      <c r="BF22">
        <v>2.0533442190390798</v>
      </c>
      <c r="BG22">
        <v>1.9119527600800701</v>
      </c>
      <c r="BH22">
        <v>2.0049790217460801</v>
      </c>
      <c r="BI22">
        <v>1.9495614683171401</v>
      </c>
      <c r="BJ22">
        <v>1.9956762785516999</v>
      </c>
      <c r="BK22">
        <v>1.9710880450297501</v>
      </c>
      <c r="BL22">
        <v>1.98593726450547</v>
      </c>
      <c r="BM22">
        <v>1.9875970722798</v>
      </c>
      <c r="BN22">
        <v>2.0933946789018298</v>
      </c>
      <c r="BO22">
        <v>1.9606232025994299</v>
      </c>
      <c r="BP22">
        <v>1.9984000404940601</v>
      </c>
      <c r="BQ22">
        <v>1.90328595395725</v>
      </c>
      <c r="BR22">
        <v>2.0016928045441502</v>
      </c>
      <c r="BS22">
        <v>1.9247749506029801</v>
      </c>
      <c r="BT22">
        <v>1.9176162404218899</v>
      </c>
      <c r="BU22">
        <v>1.8180544055499399</v>
      </c>
      <c r="BV22">
        <v>1.8985261628105601</v>
      </c>
      <c r="BW22">
        <v>1.8581601861154999</v>
      </c>
      <c r="BX22">
        <v>1.8957505939050301</v>
      </c>
      <c r="BY22">
        <v>1.95082156163722</v>
      </c>
      <c r="BZ22">
        <v>1.9884718967655199</v>
      </c>
      <c r="CA22">
        <v>1.9609745854174001</v>
      </c>
      <c r="CB22">
        <v>2.0786091020394801</v>
      </c>
      <c r="CC22">
        <v>1.8787984092949199</v>
      </c>
      <c r="CD22">
        <v>1.9432938265692901</v>
      </c>
      <c r="CE22">
        <v>1.9659967784121699</v>
      </c>
      <c r="CF22">
        <v>2.0486737265158999</v>
      </c>
    </row>
    <row r="23" spans="1:84" x14ac:dyDescent="0.45">
      <c r="A23" t="s">
        <v>49</v>
      </c>
      <c r="B23" t="s">
        <v>19</v>
      </c>
      <c r="C23" t="s">
        <v>27</v>
      </c>
      <c r="D23">
        <v>30</v>
      </c>
      <c r="E23" s="1" cm="1">
        <f t="array" ref="E23">SUMPRODUCT($G23:$FZZ23,$G$2:$FZZ$2)/SUMPRODUCT(--($G23:$FZZ23&lt;&gt;""),$G$2:$FZZ$2)</f>
        <v>1.5873013583180953</v>
      </c>
      <c r="F23" s="1" cm="1">
        <f t="array" ref="F23">SUMPRODUCT($G23:$FZZ23,$F$2:$FZY$2)/SUMPRODUCT(--($G23:$FZZ23&lt;&gt;""),$F$2:$FZY$2)</f>
        <v>1.5541472565624499</v>
      </c>
      <c r="G23">
        <v>1.55685965223107</v>
      </c>
      <c r="H23">
        <v>1.55343197866328</v>
      </c>
      <c r="I23">
        <v>1.5592865964020799</v>
      </c>
      <c r="J23">
        <v>1.5590108962571101</v>
      </c>
      <c r="K23">
        <v>1.54968571960914</v>
      </c>
      <c r="L23">
        <v>1.55306434514463</v>
      </c>
      <c r="M23">
        <v>1.6076636634591099</v>
      </c>
      <c r="N23">
        <v>1.5793958158769399</v>
      </c>
      <c r="O23">
        <v>1.50613469626157</v>
      </c>
      <c r="P23">
        <v>1.5294294875800301</v>
      </c>
      <c r="Q23">
        <v>1.6316116421418101</v>
      </c>
      <c r="R23">
        <v>1.5749083696335699</v>
      </c>
      <c r="S23">
        <v>1.66157041838998</v>
      </c>
      <c r="T23">
        <v>1.5750381199071299</v>
      </c>
      <c r="U23">
        <v>1.7904305718765099</v>
      </c>
      <c r="V23">
        <v>1.55035134918285</v>
      </c>
      <c r="W23">
        <v>1.5849861623375201</v>
      </c>
      <c r="X23">
        <v>1.58078934748987</v>
      </c>
      <c r="Y23">
        <v>1.7064567133305799</v>
      </c>
      <c r="Z23">
        <v>1.57019968440903</v>
      </c>
      <c r="AA23">
        <v>1.5667261601765401</v>
      </c>
      <c r="AB23">
        <v>1.5448516444972999</v>
      </c>
      <c r="AC23">
        <v>1.6568661614665801</v>
      </c>
      <c r="AD23">
        <v>1.5719230614242801</v>
      </c>
      <c r="AE23">
        <v>1.66280361628191</v>
      </c>
      <c r="AF23">
        <v>1.4139445532567501</v>
      </c>
      <c r="AG23" s="55">
        <v>1.5609646150918399</v>
      </c>
      <c r="AH23">
        <v>1.54220306102464</v>
      </c>
      <c r="AI23">
        <v>1.57839419110568</v>
      </c>
      <c r="AJ23">
        <v>1.5732352692122</v>
      </c>
      <c r="AK23">
        <v>1.5622340197494</v>
      </c>
      <c r="AL23">
        <v>1.57882417131331</v>
      </c>
      <c r="AM23">
        <v>1.5614472667216699</v>
      </c>
      <c r="AN23">
        <v>1.54830068194176</v>
      </c>
      <c r="AO23">
        <v>1.5759090241442899</v>
      </c>
      <c r="AP23">
        <v>1.52458683619877</v>
      </c>
      <c r="AQ23">
        <v>1.5108621172565699</v>
      </c>
      <c r="AR23">
        <v>1.5120857765854001</v>
      </c>
      <c r="AS23">
        <v>1.58190758155428</v>
      </c>
      <c r="AT23">
        <v>1.5327296011942899</v>
      </c>
      <c r="AU23">
        <v>1.5381036331514499</v>
      </c>
      <c r="AV23">
        <v>1.54025021894865</v>
      </c>
      <c r="AW23">
        <v>1.5519748648513501</v>
      </c>
      <c r="AX23">
        <v>1.60651430381083</v>
      </c>
      <c r="AY23">
        <v>1.55296822867824</v>
      </c>
      <c r="AZ23">
        <v>1.5641171927422901</v>
      </c>
      <c r="BA23">
        <v>1.6656035761017001</v>
      </c>
      <c r="BB23">
        <v>1.65549620967325</v>
      </c>
      <c r="BC23">
        <v>1.62104833227857</v>
      </c>
      <c r="BD23">
        <v>1.6082386658537</v>
      </c>
      <c r="BE23">
        <v>1.7065271676206599</v>
      </c>
      <c r="BF23">
        <v>1.6297448952200599</v>
      </c>
      <c r="BG23">
        <v>1.5925096207460701</v>
      </c>
      <c r="BH23">
        <v>1.5932131555133</v>
      </c>
      <c r="BI23">
        <v>1.5590199035241901</v>
      </c>
      <c r="BJ23">
        <v>1.5594938862827901</v>
      </c>
      <c r="BK23">
        <v>1.6548738069508799</v>
      </c>
      <c r="BL23">
        <v>1.6024165863009501</v>
      </c>
      <c r="BM23">
        <v>1.6214298909187199</v>
      </c>
      <c r="BN23">
        <v>1.69957283954001</v>
      </c>
      <c r="BO23">
        <v>1.5368240780440701</v>
      </c>
      <c r="BP23">
        <v>1.5644610433241299</v>
      </c>
      <c r="BQ23">
        <v>1.5477003060730401</v>
      </c>
      <c r="BR23">
        <v>1.63170810079235</v>
      </c>
      <c r="BS23">
        <v>1.5760051010918601</v>
      </c>
      <c r="BT23">
        <v>1.5698704042423399</v>
      </c>
      <c r="BU23">
        <v>1.4977867937106299</v>
      </c>
      <c r="BV23">
        <v>1.56236660791566</v>
      </c>
      <c r="BW23">
        <v>1.5337092514455599</v>
      </c>
      <c r="BX23">
        <v>1.57679324290505</v>
      </c>
      <c r="BY23">
        <v>1.6139783277584401</v>
      </c>
      <c r="BZ23">
        <v>1.6362054249731599</v>
      </c>
      <c r="CA23">
        <v>1.5415060166814101</v>
      </c>
      <c r="CB23">
        <v>1.6330190032790399</v>
      </c>
      <c r="CC23">
        <v>1.5793058343399</v>
      </c>
      <c r="CD23">
        <v>1.6235567329584599</v>
      </c>
      <c r="CE23">
        <v>1.59981276514305</v>
      </c>
      <c r="CF23">
        <v>1.6653344390928499</v>
      </c>
    </row>
    <row r="24" spans="1:84" x14ac:dyDescent="0.45">
      <c r="A24" t="s">
        <v>49</v>
      </c>
      <c r="B24" t="s">
        <v>19</v>
      </c>
      <c r="C24" t="s">
        <v>46</v>
      </c>
      <c r="D24">
        <v>30</v>
      </c>
      <c r="E24" s="1" cm="1">
        <f t="array" ref="E24">SUMPRODUCT($G24:$FZZ24,$G$2:$FZZ$2)/SUMPRODUCT(--($G24:$FZZ24&lt;&gt;""),$G$2:$FZZ$2)</f>
        <v>1.3277467409603174</v>
      </c>
      <c r="F24" s="1" cm="1">
        <f t="array" ref="F24">SUMPRODUCT($G24:$FZZ24,$F$2:$FZY$2)/SUMPRODUCT(--($G24:$FZZ24&lt;&gt;""),$F$2:$FZY$2)</f>
        <v>1.2792543963347391</v>
      </c>
      <c r="G24">
        <v>1.2776564095006799</v>
      </c>
      <c r="H24">
        <v>1.27539137043608</v>
      </c>
      <c r="I24">
        <v>1.28078394808812</v>
      </c>
      <c r="J24">
        <v>1.28213887055599</v>
      </c>
      <c r="K24">
        <v>1.2777468045410101</v>
      </c>
      <c r="L24">
        <v>1.27986814376485</v>
      </c>
      <c r="M24">
        <v>1.3594894029628699</v>
      </c>
      <c r="N24">
        <v>1.3058072975489301</v>
      </c>
      <c r="O24">
        <v>1.2394150720457</v>
      </c>
      <c r="P24">
        <v>1.2578611955414101</v>
      </c>
      <c r="Q24">
        <v>1.3554447705581201</v>
      </c>
      <c r="R24">
        <v>1.29604330930817</v>
      </c>
      <c r="S24">
        <v>1.4619867318054101</v>
      </c>
      <c r="T24">
        <v>1.2853667333355101</v>
      </c>
      <c r="U24">
        <v>1.5870482208407899</v>
      </c>
      <c r="V24">
        <v>1.26695062647573</v>
      </c>
      <c r="W24">
        <v>1.30628494893455</v>
      </c>
      <c r="X24">
        <v>1.3034495775917201</v>
      </c>
      <c r="Y24">
        <v>1.4048368052496401</v>
      </c>
      <c r="Z24">
        <v>1.29110207627011</v>
      </c>
      <c r="AA24">
        <v>1.2858624207006399</v>
      </c>
      <c r="AB24">
        <v>1.2677064865186101</v>
      </c>
      <c r="AC24">
        <v>1.4141716394016299</v>
      </c>
      <c r="AD24">
        <v>1.2905946001992601</v>
      </c>
      <c r="AE24">
        <v>1.5148697391261501</v>
      </c>
      <c r="AF24">
        <v>1.1675131698803001</v>
      </c>
      <c r="AG24" s="55">
        <v>1.28759495947256</v>
      </c>
      <c r="AH24">
        <v>1.2722216736424501</v>
      </c>
      <c r="AI24">
        <v>1.31313901271995</v>
      </c>
      <c r="AJ24">
        <v>1.3059717387663601</v>
      </c>
      <c r="AK24">
        <v>1.29531452210023</v>
      </c>
      <c r="AL24">
        <v>1.3091887403736899</v>
      </c>
      <c r="AM24">
        <v>1.3178104368819501</v>
      </c>
      <c r="AN24">
        <v>1.26366396634163</v>
      </c>
      <c r="AO24">
        <v>1.32773620521849</v>
      </c>
      <c r="AP24">
        <v>1.25624026695095</v>
      </c>
      <c r="AQ24">
        <v>1.25685769440484</v>
      </c>
      <c r="AR24">
        <v>1.25417319392394</v>
      </c>
      <c r="AS24">
        <v>1.3098041459311001</v>
      </c>
      <c r="AT24">
        <v>1.2631647724138999</v>
      </c>
      <c r="AU24">
        <v>1.2852188581545301</v>
      </c>
      <c r="AV24">
        <v>1.2610143466829999</v>
      </c>
      <c r="AW24">
        <v>1.2751893192286099</v>
      </c>
      <c r="AX24">
        <v>1.3041425214043201</v>
      </c>
      <c r="AY24">
        <v>1.2753267651854301</v>
      </c>
      <c r="AZ24">
        <v>1.29352493245918</v>
      </c>
      <c r="BA24">
        <v>1.3747741075514801</v>
      </c>
      <c r="BB24">
        <v>1.3415135407372101</v>
      </c>
      <c r="BC24">
        <v>1.32633916610766</v>
      </c>
      <c r="BD24">
        <v>1.3175961434496299</v>
      </c>
      <c r="BE24">
        <v>1.37542849683872</v>
      </c>
      <c r="BF24">
        <v>1.32210239892061</v>
      </c>
      <c r="BG24">
        <v>1.31514511101563</v>
      </c>
      <c r="BH24">
        <v>1.3130525324728699</v>
      </c>
      <c r="BI24">
        <v>1.2862723566273999</v>
      </c>
      <c r="BJ24">
        <v>1.2950008004656901</v>
      </c>
      <c r="BK24">
        <v>1.37890323705537</v>
      </c>
      <c r="BL24">
        <v>1.3243271789122999</v>
      </c>
      <c r="BM24">
        <v>1.32145414063004</v>
      </c>
      <c r="BN24">
        <v>1.41275358572615</v>
      </c>
      <c r="BO24">
        <v>1.2529431326379299</v>
      </c>
      <c r="BP24">
        <v>1.2660173937253101</v>
      </c>
      <c r="BQ24">
        <v>1.2758621945747901</v>
      </c>
      <c r="BR24">
        <v>1.33301028091493</v>
      </c>
      <c r="BS24">
        <v>1.3033691102031</v>
      </c>
      <c r="BT24">
        <v>1.29510506614488</v>
      </c>
      <c r="BU24">
        <v>1.24172033467566</v>
      </c>
      <c r="BV24">
        <v>1.2997337951174199</v>
      </c>
      <c r="BW24">
        <v>1.2633995181394899</v>
      </c>
      <c r="BX24">
        <v>1.2899957526485299</v>
      </c>
      <c r="BY24">
        <v>1.3316686723106801</v>
      </c>
      <c r="BZ24">
        <v>1.3456960243103799</v>
      </c>
      <c r="CA24">
        <v>1.2695069945933599</v>
      </c>
      <c r="CB24">
        <v>1.34278693522548</v>
      </c>
      <c r="CC24">
        <v>1.3129333838289401</v>
      </c>
      <c r="CD24">
        <v>1.32810141606664</v>
      </c>
      <c r="CE24">
        <v>1.29840068897323</v>
      </c>
      <c r="CF24">
        <v>1.365532136136</v>
      </c>
    </row>
    <row r="25" spans="1:84" x14ac:dyDescent="0.45">
      <c r="A25" t="s">
        <v>49</v>
      </c>
      <c r="B25" t="s">
        <v>50</v>
      </c>
      <c r="C25" t="s">
        <v>27</v>
      </c>
      <c r="D25">
        <v>30</v>
      </c>
      <c r="E25" s="1" cm="1">
        <f t="array" ref="E25">SUMPRODUCT($G25:$FZZ25,$G$2:$FZZ$2)/SUMPRODUCT(--($G25:$FZZ25&lt;&gt;""),$G$2:$FZZ$2)</f>
        <v>1.9228950893919388</v>
      </c>
      <c r="F25" s="1" cm="1">
        <f t="array" ref="F25">SUMPRODUCT($G25:$FZZ25,$F$2:$FZY$2)/SUMPRODUCT(--($G25:$FZZ25&lt;&gt;""),$F$2:$FZY$2)</f>
        <v>1.9049835857081532</v>
      </c>
      <c r="G25">
        <v>1.8811539063360201</v>
      </c>
      <c r="H25">
        <v>1.9036755063247599</v>
      </c>
      <c r="I25">
        <v>1.89320456020035</v>
      </c>
      <c r="J25">
        <v>1.90947945206612</v>
      </c>
      <c r="K25">
        <v>1.6664662573256901</v>
      </c>
      <c r="L25">
        <v>1.66282743257563</v>
      </c>
      <c r="M25">
        <v>1.94820255799359</v>
      </c>
      <c r="N25">
        <v>1.9519483452975801</v>
      </c>
      <c r="O25">
        <v>1.8638918120713599</v>
      </c>
      <c r="P25">
        <v>1.9223796581969601</v>
      </c>
      <c r="Q25">
        <v>1.9355293426328299</v>
      </c>
      <c r="R25">
        <v>1.91418437497731</v>
      </c>
      <c r="S25">
        <v>2.0049982591154398</v>
      </c>
      <c r="T25">
        <v>1.88425837537218</v>
      </c>
      <c r="U25">
        <v>2.1804623641124201</v>
      </c>
      <c r="V25">
        <v>1.85923326615575</v>
      </c>
      <c r="W25">
        <v>1.93658133296372</v>
      </c>
      <c r="X25">
        <v>1.95933088885955</v>
      </c>
      <c r="Y25">
        <v>2.08625159906649</v>
      </c>
      <c r="Z25">
        <v>1.9331686131657599</v>
      </c>
      <c r="AA25">
        <v>1.6421513675043999</v>
      </c>
      <c r="AB25">
        <v>1.61779035629616</v>
      </c>
      <c r="AC25">
        <v>2.0832237293705198</v>
      </c>
      <c r="AD25">
        <v>1.9507481300357301</v>
      </c>
      <c r="AE25">
        <v>1.8081745013769801</v>
      </c>
      <c r="AF25">
        <v>1.5461473024550101</v>
      </c>
      <c r="AG25" s="55">
        <v>1.86907160252255</v>
      </c>
      <c r="AH25">
        <v>1.86951015105869</v>
      </c>
      <c r="AI25">
        <v>1.9053588150956999</v>
      </c>
      <c r="AJ25">
        <v>1.9242265397904601</v>
      </c>
      <c r="AK25">
        <v>1.9095868518968599</v>
      </c>
      <c r="AL25">
        <v>1.9560780627469301</v>
      </c>
      <c r="AM25">
        <v>1.8887868408037001</v>
      </c>
      <c r="AN25">
        <v>1.8767135729175499</v>
      </c>
      <c r="AO25">
        <v>2.1067034738879502</v>
      </c>
      <c r="AP25">
        <v>2.0521854580355399</v>
      </c>
      <c r="AQ25">
        <v>1.8815368866534199</v>
      </c>
      <c r="AR25">
        <v>1.92489438687485</v>
      </c>
      <c r="AS25">
        <v>1.9003703391834501</v>
      </c>
      <c r="AT25">
        <v>1.9094749073122399</v>
      </c>
      <c r="AU25">
        <v>1.8745130951931499</v>
      </c>
      <c r="AV25">
        <v>1.8966087158623299</v>
      </c>
      <c r="AW25">
        <v>2.1344050774037302</v>
      </c>
      <c r="AX25">
        <v>2.2363674413522401</v>
      </c>
      <c r="AY25">
        <v>1.6791256760543101</v>
      </c>
      <c r="AZ25">
        <v>1.7053622182956201</v>
      </c>
      <c r="BA25">
        <v>2.0002662301304501</v>
      </c>
      <c r="BB25">
        <v>2.0115554913545601</v>
      </c>
      <c r="BC25">
        <v>1.9987527969907899</v>
      </c>
      <c r="BD25">
        <v>2.0062946271092801</v>
      </c>
      <c r="BE25">
        <v>2.08191979817432</v>
      </c>
      <c r="BF25">
        <v>2.0382943649028298</v>
      </c>
      <c r="BG25">
        <v>1.9514125357635801</v>
      </c>
      <c r="BH25">
        <v>1.99405899505479</v>
      </c>
      <c r="BI25">
        <v>1.9280497068465701</v>
      </c>
      <c r="BJ25">
        <v>1.96158962549065</v>
      </c>
      <c r="BK25">
        <v>2.0902819383520201</v>
      </c>
      <c r="BL25">
        <v>2.03848097475153</v>
      </c>
      <c r="BM25">
        <v>2.0244576126142801</v>
      </c>
      <c r="BN25">
        <v>2.1326749683578798</v>
      </c>
      <c r="BO25">
        <v>1.8948497020769799</v>
      </c>
      <c r="BP25">
        <v>1.9687224535979799</v>
      </c>
      <c r="BQ25">
        <v>1.7390978323158</v>
      </c>
      <c r="BR25">
        <v>1.8422025412798799</v>
      </c>
      <c r="BS25">
        <v>1.93753748043094</v>
      </c>
      <c r="BT25">
        <v>1.9256227694191299</v>
      </c>
      <c r="BU25">
        <v>2.0730736486838999</v>
      </c>
      <c r="BV25">
        <v>2.16750386704725</v>
      </c>
      <c r="BW25">
        <v>1.6685257109598099</v>
      </c>
      <c r="BX25">
        <v>1.72653220425415</v>
      </c>
      <c r="BY25">
        <v>2.2063284299686901</v>
      </c>
      <c r="BZ25">
        <v>2.2874901422478899</v>
      </c>
      <c r="CA25">
        <v>2.2513257494188901</v>
      </c>
      <c r="CB25">
        <v>2.4179499849685899</v>
      </c>
      <c r="CC25">
        <v>1.65840476397879</v>
      </c>
      <c r="CD25">
        <v>1.7161264396568801</v>
      </c>
      <c r="CE25">
        <v>1.9746905999808599</v>
      </c>
      <c r="CF25">
        <v>2.0747602947274402</v>
      </c>
    </row>
    <row r="26" spans="1:84" x14ac:dyDescent="0.45">
      <c r="A26" t="s">
        <v>49</v>
      </c>
      <c r="B26" t="s">
        <v>51</v>
      </c>
      <c r="C26" t="s">
        <v>27</v>
      </c>
      <c r="D26">
        <v>30</v>
      </c>
      <c r="E26" s="1" cm="1">
        <f t="array" ref="E26">SUMPRODUCT($G26:$FZZ26,$G$2:$FZZ$2)/SUMPRODUCT(--($G26:$FZZ26&lt;&gt;""),$G$2:$FZZ$2)</f>
        <v>1.9164755309446364</v>
      </c>
      <c r="F26" s="1" cm="1">
        <f t="array" ref="F26">SUMPRODUCT($G26:$FZZ26,$F$2:$FZY$2)/SUMPRODUCT(--($G26:$FZZ26&lt;&gt;""),$F$2:$FZY$2)</f>
        <v>1.8985233904069592</v>
      </c>
      <c r="G26">
        <v>1.904274959826</v>
      </c>
      <c r="H26">
        <v>1.9413410041304</v>
      </c>
      <c r="I26">
        <v>1.9060804084746801</v>
      </c>
      <c r="J26">
        <v>1.9517606959970499</v>
      </c>
      <c r="K26">
        <v>1.56211272907016</v>
      </c>
      <c r="L26">
        <v>1.58253393980584</v>
      </c>
      <c r="M26">
        <v>2.0062162840327402</v>
      </c>
      <c r="N26">
        <v>1.98974047939466</v>
      </c>
      <c r="O26">
        <v>1.8433856096658801</v>
      </c>
      <c r="P26">
        <v>1.8949570788824801</v>
      </c>
      <c r="Q26">
        <v>1.9412238651154201</v>
      </c>
      <c r="R26">
        <v>1.9116801449896501</v>
      </c>
      <c r="S26">
        <v>2.04910993178542</v>
      </c>
      <c r="T26">
        <v>1.8960774670207701</v>
      </c>
      <c r="U26">
        <v>2.2270565283346802</v>
      </c>
      <c r="V26">
        <v>1.9055419381428</v>
      </c>
      <c r="W26">
        <v>1.90143976463959</v>
      </c>
      <c r="X26">
        <v>1.9349206741677101</v>
      </c>
      <c r="Y26">
        <v>2.03967849697163</v>
      </c>
      <c r="Z26">
        <v>1.9210587653311899</v>
      </c>
      <c r="AA26">
        <v>1.55936049680373</v>
      </c>
      <c r="AB26">
        <v>1.55109275188216</v>
      </c>
      <c r="AC26">
        <v>2.0427426011696199</v>
      </c>
      <c r="AD26">
        <v>1.9213151505641499</v>
      </c>
      <c r="AE26">
        <v>1.7464774625933099</v>
      </c>
      <c r="AF26">
        <v>1.4701815939802101</v>
      </c>
      <c r="AG26" s="55">
        <v>1.8819058468135701</v>
      </c>
      <c r="AH26">
        <v>1.9071299857860999</v>
      </c>
      <c r="AI26">
        <v>1.93727222284937</v>
      </c>
      <c r="AJ26">
        <v>1.95640849500027</v>
      </c>
      <c r="AK26">
        <v>1.9227622798663</v>
      </c>
      <c r="AL26">
        <v>1.96775801960468</v>
      </c>
      <c r="AM26">
        <v>1.8717565281735999</v>
      </c>
      <c r="AN26">
        <v>1.8693684524449601</v>
      </c>
      <c r="AO26">
        <v>2.2671532987057699</v>
      </c>
      <c r="AP26">
        <v>2.2018843857744099</v>
      </c>
      <c r="AQ26">
        <v>1.86563180136832</v>
      </c>
      <c r="AR26">
        <v>1.9250960282541001</v>
      </c>
      <c r="AS26">
        <v>1.8941674653495999</v>
      </c>
      <c r="AT26">
        <v>1.8815697109820499</v>
      </c>
      <c r="AU26">
        <v>1.86428200084819</v>
      </c>
      <c r="AV26">
        <v>1.85967888669701</v>
      </c>
      <c r="AW26">
        <v>2.1644009474758299</v>
      </c>
      <c r="AX26">
        <v>2.2725687595955999</v>
      </c>
      <c r="AY26">
        <v>1.5505859947290701</v>
      </c>
      <c r="AZ26">
        <v>1.5573885667079801</v>
      </c>
      <c r="BA26">
        <v>1.97454761607802</v>
      </c>
      <c r="BB26">
        <v>1.9818178345422699</v>
      </c>
      <c r="BC26">
        <v>1.9469588591131</v>
      </c>
      <c r="BD26">
        <v>1.9478005591899299</v>
      </c>
      <c r="BE26">
        <v>2.0339126628137598</v>
      </c>
      <c r="BF26">
        <v>1.9931306665158799</v>
      </c>
      <c r="BG26">
        <v>1.9049572665198</v>
      </c>
      <c r="BH26">
        <v>1.9404773352589999</v>
      </c>
      <c r="BI26">
        <v>1.88048139921535</v>
      </c>
      <c r="BJ26">
        <v>1.89490239704647</v>
      </c>
      <c r="BK26">
        <v>2.0260680430793001</v>
      </c>
      <c r="BL26">
        <v>1.9612121743464701</v>
      </c>
      <c r="BM26">
        <v>1.94989252449612</v>
      </c>
      <c r="BN26">
        <v>2.0783424620604598</v>
      </c>
      <c r="BO26">
        <v>1.8433982312733601</v>
      </c>
      <c r="BP26">
        <v>1.8947276123560199</v>
      </c>
      <c r="BQ26">
        <v>1.53898366573921</v>
      </c>
      <c r="BR26">
        <v>1.62751577379321</v>
      </c>
      <c r="BS26">
        <v>1.89718428653523</v>
      </c>
      <c r="BT26">
        <v>1.8932845076437099</v>
      </c>
      <c r="BU26">
        <v>1.87309892056078</v>
      </c>
      <c r="BV26">
        <v>1.96329876676241</v>
      </c>
      <c r="BW26">
        <v>1.4890596175227999</v>
      </c>
      <c r="BX26">
        <v>1.52386600599748</v>
      </c>
      <c r="BY26">
        <v>2.47577073866481</v>
      </c>
      <c r="BZ26">
        <v>2.58744316362246</v>
      </c>
      <c r="CA26">
        <v>2.47796720716009</v>
      </c>
      <c r="CB26">
        <v>2.6747420854923698</v>
      </c>
      <c r="CC26">
        <v>1.51872826821308</v>
      </c>
      <c r="CD26">
        <v>1.5608741579987899</v>
      </c>
      <c r="CE26">
        <v>1.91286115275429</v>
      </c>
      <c r="CF26">
        <v>2.0176182577908199</v>
      </c>
    </row>
    <row r="27" spans="1:84" x14ac:dyDescent="0.45">
      <c r="A27" t="s">
        <v>49</v>
      </c>
      <c r="B27" t="s">
        <v>207</v>
      </c>
      <c r="C27" t="s">
        <v>27</v>
      </c>
      <c r="D27">
        <v>30</v>
      </c>
      <c r="E27" s="1" cm="1">
        <f t="array" ref="E27">SUMPRODUCT($G27:$FZZ27,$G$2:$FZZ$2)/SUMPRODUCT(--($G27:$FZZ27&lt;&gt;""),$G$2:$FZZ$2)</f>
        <v>1.5859971714847418</v>
      </c>
      <c r="F27" s="1" cm="1">
        <f t="array" ref="F27">SUMPRODUCT($G27:$FZZ27,$F$2:$FZY$2)/SUMPRODUCT(--($G27:$FZZ27&lt;&gt;""),$F$2:$FZY$2)</f>
        <v>1.5530928335216108</v>
      </c>
      <c r="G27">
        <v>1.55685965223107</v>
      </c>
      <c r="H27">
        <v>1.55343197866328</v>
      </c>
      <c r="I27">
        <v>1.5592865964020799</v>
      </c>
      <c r="J27">
        <v>1.5590108962571101</v>
      </c>
      <c r="K27">
        <v>1.54968571960914</v>
      </c>
      <c r="L27">
        <v>1.55306434514463</v>
      </c>
      <c r="M27">
        <v>1.6076636634591099</v>
      </c>
      <c r="N27">
        <v>1.5793958158769399</v>
      </c>
      <c r="O27">
        <v>1.50613469626157</v>
      </c>
      <c r="P27">
        <v>1.5294294875800301</v>
      </c>
      <c r="Q27">
        <v>1.6316116421418101</v>
      </c>
      <c r="R27">
        <v>1.5749083696335699</v>
      </c>
      <c r="S27">
        <v>1.66157041838998</v>
      </c>
      <c r="T27">
        <v>1.5750381199071299</v>
      </c>
      <c r="U27">
        <v>1.7904305718765099</v>
      </c>
      <c r="V27">
        <v>1.55035134918285</v>
      </c>
      <c r="W27">
        <v>1.5849861623375201</v>
      </c>
      <c r="X27">
        <v>1.58078934748987</v>
      </c>
      <c r="Y27">
        <v>1.7064567133305799</v>
      </c>
      <c r="Z27">
        <v>1.57019968440903</v>
      </c>
      <c r="AA27">
        <v>1.55936049680373</v>
      </c>
      <c r="AB27">
        <v>1.5448516444972999</v>
      </c>
      <c r="AC27">
        <v>1.6568661614665801</v>
      </c>
      <c r="AD27">
        <v>1.5719230614242801</v>
      </c>
      <c r="AE27">
        <v>1.66280361628191</v>
      </c>
      <c r="AF27">
        <v>1.4139445532567501</v>
      </c>
      <c r="AG27" s="55">
        <v>1.5609646150918399</v>
      </c>
      <c r="AH27">
        <v>1.54220306102464</v>
      </c>
      <c r="AI27">
        <v>1.57839419110568</v>
      </c>
      <c r="AJ27">
        <v>1.5732352692122</v>
      </c>
      <c r="AK27">
        <v>1.5622340197494</v>
      </c>
      <c r="AL27">
        <v>1.57882417131331</v>
      </c>
      <c r="AM27">
        <v>1.5614472667216699</v>
      </c>
      <c r="AN27">
        <v>1.54830068194176</v>
      </c>
      <c r="AO27">
        <v>1.5759090241442899</v>
      </c>
      <c r="AP27">
        <v>1.52458683619877</v>
      </c>
      <c r="AQ27">
        <v>1.5108621172565699</v>
      </c>
      <c r="AR27">
        <v>1.5120857765854001</v>
      </c>
      <c r="AS27">
        <v>1.58190758155428</v>
      </c>
      <c r="AT27">
        <v>1.5327296011942899</v>
      </c>
      <c r="AU27">
        <v>1.5381036331514499</v>
      </c>
      <c r="AV27">
        <v>1.54025021894865</v>
      </c>
      <c r="AW27">
        <v>1.5519748648513501</v>
      </c>
      <c r="AX27">
        <v>1.60651430381083</v>
      </c>
      <c r="AY27">
        <v>1.5505859947290701</v>
      </c>
      <c r="AZ27">
        <v>1.5573885667079801</v>
      </c>
      <c r="BA27">
        <v>1.6656035761017001</v>
      </c>
      <c r="BB27">
        <v>1.65549620967325</v>
      </c>
      <c r="BC27">
        <v>1.62104833227857</v>
      </c>
      <c r="BD27">
        <v>1.6082386658537</v>
      </c>
      <c r="BE27">
        <v>1.7065271676206599</v>
      </c>
      <c r="BF27">
        <v>1.6297448952200599</v>
      </c>
      <c r="BG27">
        <v>1.5925096207460701</v>
      </c>
      <c r="BH27">
        <v>1.5932131555133</v>
      </c>
      <c r="BI27">
        <v>1.5590199035241901</v>
      </c>
      <c r="BJ27">
        <v>1.5594938862827901</v>
      </c>
      <c r="BK27">
        <v>1.6548738069508799</v>
      </c>
      <c r="BL27">
        <v>1.6024165863009501</v>
      </c>
      <c r="BM27">
        <v>1.6214298909187199</v>
      </c>
      <c r="BN27">
        <v>1.69957283954001</v>
      </c>
      <c r="BO27">
        <v>1.5368240780440701</v>
      </c>
      <c r="BP27">
        <v>1.5644610433241299</v>
      </c>
      <c r="BQ27">
        <v>1.53898366573921</v>
      </c>
      <c r="BR27">
        <v>1.62751577379321</v>
      </c>
      <c r="BS27">
        <v>1.5760051010918601</v>
      </c>
      <c r="BT27">
        <v>1.5698704042423399</v>
      </c>
      <c r="BU27">
        <v>1.4977867937106299</v>
      </c>
      <c r="BV27">
        <v>1.56236660791566</v>
      </c>
      <c r="BW27">
        <v>1.4890596175227999</v>
      </c>
      <c r="BX27">
        <v>1.52386600599748</v>
      </c>
      <c r="BY27">
        <v>1.6139783277584401</v>
      </c>
      <c r="BZ27">
        <v>1.6362054249731599</v>
      </c>
      <c r="CA27">
        <v>1.5415060166814101</v>
      </c>
      <c r="CB27">
        <v>1.6330190032790399</v>
      </c>
      <c r="CC27">
        <v>1.51872826821308</v>
      </c>
      <c r="CD27">
        <v>1.5608741579987899</v>
      </c>
      <c r="CE27">
        <v>1.59981276514305</v>
      </c>
      <c r="CF27">
        <v>1.6653344390928499</v>
      </c>
    </row>
    <row r="28" spans="1:84" x14ac:dyDescent="0.45">
      <c r="A28" t="s">
        <v>62</v>
      </c>
      <c r="B28" t="s">
        <v>63</v>
      </c>
      <c r="C28" t="s">
        <v>25</v>
      </c>
      <c r="D28">
        <v>30</v>
      </c>
      <c r="E28" s="1" cm="1">
        <f t="array" ref="E28">SUMPRODUCT($G28:$FZZ28,$G$2:$FZZ$2)/SUMPRODUCT(--($G28:$FZZ28&lt;&gt;""),$G$2:$FZZ$2)</f>
        <v>1.7318150856025962</v>
      </c>
      <c r="F28" s="1" cm="1">
        <f t="array" ref="F28">SUMPRODUCT($G28:$FZZ28,$F$2:$FZY$2)/SUMPRODUCT(--($G28:$FZZ28&lt;&gt;""),$F$2:$FZY$2)</f>
        <v>1.7021753147369012</v>
      </c>
      <c r="G28">
        <v>1.74363487491627</v>
      </c>
      <c r="H28">
        <v>1.7139080870390899</v>
      </c>
      <c r="I28">
        <v>1.75134923473044</v>
      </c>
      <c r="J28">
        <v>1.71024281881784</v>
      </c>
      <c r="K28">
        <v>1.7421336201737001</v>
      </c>
      <c r="L28">
        <v>1.71241705763906</v>
      </c>
      <c r="M28">
        <v>1.57535939073735</v>
      </c>
      <c r="N28">
        <v>1.5459352022369499</v>
      </c>
      <c r="O28">
        <v>1.82781496285856</v>
      </c>
      <c r="P28">
        <v>1.7905027124589901</v>
      </c>
      <c r="Q28">
        <v>1.6121781134623201</v>
      </c>
      <c r="R28">
        <v>1.5783479779852101</v>
      </c>
      <c r="S28">
        <v>1.69716396634393</v>
      </c>
      <c r="T28">
        <v>1.66632005108676</v>
      </c>
      <c r="U28">
        <v>1.68953470060629</v>
      </c>
      <c r="V28">
        <v>1.6343513501795499</v>
      </c>
      <c r="W28">
        <v>1.76318530557605</v>
      </c>
      <c r="X28">
        <v>1.69008511546708</v>
      </c>
      <c r="Y28">
        <v>1.6884932275368201</v>
      </c>
      <c r="Z28">
        <v>1.62087290302135</v>
      </c>
      <c r="AA28">
        <v>1.7066975707482499</v>
      </c>
      <c r="AB28">
        <v>1.6580331808742801</v>
      </c>
      <c r="AC28">
        <v>1.6990194933981799</v>
      </c>
      <c r="AD28">
        <v>1.67143670502487</v>
      </c>
      <c r="AE28">
        <v>1.6217224781612101</v>
      </c>
      <c r="AF28">
        <v>1.58295447915483</v>
      </c>
      <c r="AG28" s="55">
        <v>1.7975275320834001</v>
      </c>
      <c r="AH28">
        <v>1.72611745382818</v>
      </c>
      <c r="AI28">
        <v>1.7901814385843799</v>
      </c>
      <c r="AJ28">
        <v>1.76023081027549</v>
      </c>
      <c r="AK28">
        <v>1.7514642861198499</v>
      </c>
      <c r="AL28">
        <v>1.77210844260698</v>
      </c>
      <c r="AM28">
        <v>1.6557817358161799</v>
      </c>
      <c r="AN28">
        <v>1.6229437083173901</v>
      </c>
      <c r="AO28">
        <v>1.79121157955871</v>
      </c>
      <c r="AP28">
        <v>1.7379690108315</v>
      </c>
      <c r="AQ28">
        <v>1.75339213281887</v>
      </c>
      <c r="AR28">
        <v>1.7537153114677899</v>
      </c>
      <c r="AS28">
        <v>1.71974468340404</v>
      </c>
      <c r="AT28">
        <v>1.6527120835047699</v>
      </c>
      <c r="AU28">
        <v>1.9555635276257499</v>
      </c>
      <c r="AV28">
        <v>1.8428813883205399</v>
      </c>
      <c r="AW28">
        <v>1.7769038319434101</v>
      </c>
      <c r="AX28">
        <v>1.8052091354745901</v>
      </c>
      <c r="AY28">
        <v>1.7222854176984299</v>
      </c>
      <c r="AZ28">
        <v>1.69861072195518</v>
      </c>
      <c r="BA28">
        <v>1.63258343416681</v>
      </c>
      <c r="BB28">
        <v>1.6968445138836801</v>
      </c>
      <c r="BC28">
        <v>1.7165457381549201</v>
      </c>
      <c r="BD28">
        <v>1.6986668994696601</v>
      </c>
      <c r="BE28">
        <v>1.6949170180484801</v>
      </c>
      <c r="BF28">
        <v>1.7299924402593201</v>
      </c>
      <c r="BG28">
        <v>1.6757872741067099</v>
      </c>
      <c r="BH28">
        <v>1.7398110768837001</v>
      </c>
      <c r="BI28">
        <v>1.7156440440382701</v>
      </c>
      <c r="BJ28">
        <v>1.73476834004914</v>
      </c>
      <c r="BK28">
        <v>1.5950115795581099</v>
      </c>
      <c r="BL28">
        <v>1.6157020975204599</v>
      </c>
      <c r="BM28">
        <v>1.75563144877501</v>
      </c>
      <c r="BN28">
        <v>1.8480231752826499</v>
      </c>
      <c r="BO28">
        <v>1.64485215920563</v>
      </c>
      <c r="BP28">
        <v>1.67316353875771</v>
      </c>
      <c r="BQ28">
        <v>1.6645335828907</v>
      </c>
      <c r="BR28">
        <v>1.75621171310576</v>
      </c>
      <c r="BS28">
        <v>1.63607366890777</v>
      </c>
      <c r="BT28">
        <v>1.6508258414174199</v>
      </c>
      <c r="BU28">
        <v>1.60937346582953</v>
      </c>
      <c r="BV28">
        <v>1.6788421212839999</v>
      </c>
      <c r="BW28">
        <v>1.66440483692831</v>
      </c>
      <c r="BX28">
        <v>1.6741206955147401</v>
      </c>
      <c r="BY28">
        <v>1.92080207890998</v>
      </c>
      <c r="BZ28">
        <v>1.9091388239542999</v>
      </c>
      <c r="CA28">
        <v>1.8505113098252199</v>
      </c>
      <c r="CB28">
        <v>1.9584504648776899</v>
      </c>
      <c r="CC28">
        <v>1.89790863989001</v>
      </c>
      <c r="CD28">
        <v>1.9143190940974599</v>
      </c>
      <c r="CE28">
        <v>1.81032726228828</v>
      </c>
      <c r="CF28">
        <v>1.92817517782526</v>
      </c>
    </row>
    <row r="29" spans="1:84" x14ac:dyDescent="0.45">
      <c r="A29" t="s">
        <v>62</v>
      </c>
      <c r="B29" t="s">
        <v>19</v>
      </c>
      <c r="C29" t="s">
        <v>25</v>
      </c>
      <c r="D29">
        <v>30</v>
      </c>
      <c r="E29" s="1" cm="1">
        <f t="array" ref="E29">SUMPRODUCT($G29:$FZZ29,$G$2:$FZZ$2)/SUMPRODUCT(--($G29:$FZZ29&lt;&gt;""),$G$2:$FZZ$2)</f>
        <v>1.5755384473646885</v>
      </c>
      <c r="F29" s="1" cm="1">
        <f t="array" ref="F29">SUMPRODUCT($G29:$FZZ29,$F$2:$FZY$2)/SUMPRODUCT(--($G29:$FZZ29&lt;&gt;""),$F$2:$FZY$2)</f>
        <v>1.5405753182612389</v>
      </c>
      <c r="G29">
        <v>1.55424213347286</v>
      </c>
      <c r="H29">
        <v>1.5257756209065301</v>
      </c>
      <c r="I29">
        <v>1.5605056853589101</v>
      </c>
      <c r="J29">
        <v>1.534343023928</v>
      </c>
      <c r="K29">
        <v>1.5524680595682101</v>
      </c>
      <c r="L29">
        <v>1.5271399261691101</v>
      </c>
      <c r="M29">
        <v>1.55009443350664</v>
      </c>
      <c r="N29">
        <v>1.5364784290431399</v>
      </c>
      <c r="O29">
        <v>1.5955720504848201</v>
      </c>
      <c r="P29">
        <v>1.55332658165825</v>
      </c>
      <c r="Q29">
        <v>1.52962286511547</v>
      </c>
      <c r="R29">
        <v>1.4945263575794101</v>
      </c>
      <c r="S29">
        <v>1.5754632392318799</v>
      </c>
      <c r="T29">
        <v>1.55095358317759</v>
      </c>
      <c r="U29">
        <v>1.56490316811038</v>
      </c>
      <c r="V29">
        <v>1.5140588262263599</v>
      </c>
      <c r="W29">
        <v>1.5978175253377001</v>
      </c>
      <c r="X29">
        <v>1.5360045634510799</v>
      </c>
      <c r="Y29">
        <v>1.5527157100284199</v>
      </c>
      <c r="Z29">
        <v>1.48785487995412</v>
      </c>
      <c r="AA29">
        <v>1.58552995948368</v>
      </c>
      <c r="AB29">
        <v>1.5340901498810799</v>
      </c>
      <c r="AC29">
        <v>1.59399805582141</v>
      </c>
      <c r="AD29">
        <v>1.55440778816836</v>
      </c>
      <c r="AE29">
        <v>1.4304898099985</v>
      </c>
      <c r="AF29">
        <v>1.3878498685977401</v>
      </c>
      <c r="AG29" s="55">
        <v>1.5954082360360899</v>
      </c>
      <c r="AH29">
        <v>1.5199761853326901</v>
      </c>
      <c r="AI29">
        <v>1.6113825015516301</v>
      </c>
      <c r="AJ29">
        <v>1.57879120750983</v>
      </c>
      <c r="AK29">
        <v>1.55847817591962</v>
      </c>
      <c r="AL29">
        <v>1.5567768002323299</v>
      </c>
      <c r="AM29">
        <v>1.5921593172252699</v>
      </c>
      <c r="AN29">
        <v>1.53473845239311</v>
      </c>
      <c r="AO29">
        <v>1.59473208354058</v>
      </c>
      <c r="AP29">
        <v>1.5350960102575599</v>
      </c>
      <c r="AQ29">
        <v>1.59854527254088</v>
      </c>
      <c r="AR29">
        <v>1.5853049839672</v>
      </c>
      <c r="AS29">
        <v>1.55298458275246</v>
      </c>
      <c r="AT29">
        <v>1.5047327981893199</v>
      </c>
      <c r="AU29">
        <v>1.7095203408011901</v>
      </c>
      <c r="AV29">
        <v>1.6058172453747099</v>
      </c>
      <c r="AW29">
        <v>1.5742393617316801</v>
      </c>
      <c r="AX29">
        <v>1.56614931448752</v>
      </c>
      <c r="AY29">
        <v>1.5897490986803999</v>
      </c>
      <c r="AZ29">
        <v>1.5655895772612001</v>
      </c>
      <c r="BA29">
        <v>1.5548746019200399</v>
      </c>
      <c r="BB29">
        <v>1.6049572330503199</v>
      </c>
      <c r="BC29">
        <v>1.6045024553056</v>
      </c>
      <c r="BD29">
        <v>1.57849474041565</v>
      </c>
      <c r="BE29">
        <v>1.57934802763252</v>
      </c>
      <c r="BF29">
        <v>1.5930853411560399</v>
      </c>
      <c r="BG29">
        <v>1.5306695673635</v>
      </c>
      <c r="BH29">
        <v>1.5718649164983201</v>
      </c>
      <c r="BI29">
        <v>1.5124771397768799</v>
      </c>
      <c r="BJ29">
        <v>1.52663014559743</v>
      </c>
      <c r="BK29">
        <v>1.5439672718639801</v>
      </c>
      <c r="BL29">
        <v>1.5632570918021</v>
      </c>
      <c r="BM29">
        <v>1.59004361684281</v>
      </c>
      <c r="BN29">
        <v>1.63350908662466</v>
      </c>
      <c r="BO29">
        <v>1.5281047397785299</v>
      </c>
      <c r="BP29">
        <v>1.54630355625889</v>
      </c>
      <c r="BQ29">
        <v>1.5823166190108799</v>
      </c>
      <c r="BR29">
        <v>1.6579360578325499</v>
      </c>
      <c r="BS29">
        <v>1.51699870470966</v>
      </c>
      <c r="BT29">
        <v>1.5232004388807201</v>
      </c>
      <c r="BU29">
        <v>1.47451599604785</v>
      </c>
      <c r="BV29">
        <v>1.5363065685375401</v>
      </c>
      <c r="BW29">
        <v>1.55564434612175</v>
      </c>
      <c r="BX29">
        <v>1.5421325476799701</v>
      </c>
      <c r="BY29">
        <v>1.67056034355059</v>
      </c>
      <c r="BZ29">
        <v>1.6463705837623199</v>
      </c>
      <c r="CA29">
        <v>1.5330139149428901</v>
      </c>
      <c r="CB29">
        <v>1.6022307469549999</v>
      </c>
      <c r="CC29">
        <v>1.59047309827406</v>
      </c>
      <c r="CD29">
        <v>1.59266822904948</v>
      </c>
      <c r="CE29">
        <v>1.5793751395489699</v>
      </c>
      <c r="CF29">
        <v>1.6153063698127601</v>
      </c>
    </row>
    <row r="30" spans="1:84" x14ac:dyDescent="0.45">
      <c r="A30" t="s">
        <v>62</v>
      </c>
      <c r="B30" t="s">
        <v>19</v>
      </c>
      <c r="C30" t="s">
        <v>46</v>
      </c>
      <c r="D30">
        <v>30</v>
      </c>
      <c r="E30" s="1" cm="1">
        <f t="array" ref="E30">SUMPRODUCT($G30:$FZZ30,$G$2:$FZZ$2)/SUMPRODUCT(--($G30:$FZZ30&lt;&gt;""),$G$2:$FZZ$2)</f>
        <v>1.3476627973090449</v>
      </c>
      <c r="F30" s="1" cm="1">
        <f t="array" ref="F30">SUMPRODUCT($G30:$FZZ30,$F$2:$FZY$2)/SUMPRODUCT(--($G30:$FZZ30&lt;&gt;""),$F$2:$FZY$2)</f>
        <v>1.3154613415069978</v>
      </c>
      <c r="G30">
        <v>1.33741113496391</v>
      </c>
      <c r="H30">
        <v>1.30488241293979</v>
      </c>
      <c r="I30">
        <v>1.3446214583234599</v>
      </c>
      <c r="J30">
        <v>1.3104734203757</v>
      </c>
      <c r="K30">
        <v>1.3372576701749901</v>
      </c>
      <c r="L30">
        <v>1.3050998479734299</v>
      </c>
      <c r="M30">
        <v>1.3281766444977801</v>
      </c>
      <c r="N30">
        <v>1.31452067294954</v>
      </c>
      <c r="O30">
        <v>1.3563096507090799</v>
      </c>
      <c r="P30">
        <v>1.32206768708934</v>
      </c>
      <c r="Q30">
        <v>1.3094131462987399</v>
      </c>
      <c r="R30">
        <v>1.2771013099213799</v>
      </c>
      <c r="S30">
        <v>1.35379857887612</v>
      </c>
      <c r="T30">
        <v>1.3225651426510401</v>
      </c>
      <c r="U30">
        <v>1.33361851409981</v>
      </c>
      <c r="V30">
        <v>1.3002409023722401</v>
      </c>
      <c r="W30">
        <v>1.37379693130202</v>
      </c>
      <c r="X30">
        <v>1.30948869776225</v>
      </c>
      <c r="Y30">
        <v>1.33786139021925</v>
      </c>
      <c r="Z30">
        <v>1.27849742445331</v>
      </c>
      <c r="AA30">
        <v>1.36082223923589</v>
      </c>
      <c r="AB30">
        <v>1.31642097422162</v>
      </c>
      <c r="AC30">
        <v>1.34989262448752</v>
      </c>
      <c r="AD30">
        <v>1.3205696242359299</v>
      </c>
      <c r="AE30">
        <v>1.2393487098543801</v>
      </c>
      <c r="AF30">
        <v>1.1798702364167</v>
      </c>
      <c r="AG30" s="55">
        <v>1.3783167479384399</v>
      </c>
      <c r="AH30">
        <v>1.30578435115057</v>
      </c>
      <c r="AI30">
        <v>1.3697408119879</v>
      </c>
      <c r="AJ30">
        <v>1.3366757664231801</v>
      </c>
      <c r="AK30">
        <v>1.32955524699701</v>
      </c>
      <c r="AL30">
        <v>1.32784647670333</v>
      </c>
      <c r="AM30">
        <v>1.33065695457328</v>
      </c>
      <c r="AN30">
        <v>1.30059847828854</v>
      </c>
      <c r="AO30">
        <v>1.3695227666572301</v>
      </c>
      <c r="AP30">
        <v>1.31438893483526</v>
      </c>
      <c r="AQ30">
        <v>1.37492820554088</v>
      </c>
      <c r="AR30">
        <v>1.3566746887402901</v>
      </c>
      <c r="AS30">
        <v>1.3254027702281399</v>
      </c>
      <c r="AT30">
        <v>1.28469868555552</v>
      </c>
      <c r="AU30">
        <v>1.4605702612012199</v>
      </c>
      <c r="AV30">
        <v>1.3597719762487299</v>
      </c>
      <c r="AW30">
        <v>1.35327088437868</v>
      </c>
      <c r="AX30">
        <v>1.3413357631384399</v>
      </c>
      <c r="AY30">
        <v>1.3533112005566601</v>
      </c>
      <c r="AZ30">
        <v>1.34081284707395</v>
      </c>
      <c r="BA30">
        <v>1.3296593804074801</v>
      </c>
      <c r="BB30">
        <v>1.3690138894297701</v>
      </c>
      <c r="BC30">
        <v>1.3608897434596201</v>
      </c>
      <c r="BD30">
        <v>1.3478223381987</v>
      </c>
      <c r="BE30">
        <v>1.3466866695770701</v>
      </c>
      <c r="BF30">
        <v>1.3521738352367501</v>
      </c>
      <c r="BG30">
        <v>1.3178018080603999</v>
      </c>
      <c r="BH30">
        <v>1.3414363933856699</v>
      </c>
      <c r="BI30">
        <v>1.3133850743303199</v>
      </c>
      <c r="BJ30">
        <v>1.31714738378037</v>
      </c>
      <c r="BK30">
        <v>1.32373449861153</v>
      </c>
      <c r="BL30">
        <v>1.3412143415117499</v>
      </c>
      <c r="BM30">
        <v>1.37692024749718</v>
      </c>
      <c r="BN30">
        <v>1.435876321903</v>
      </c>
      <c r="BO30">
        <v>1.3040655307522699</v>
      </c>
      <c r="BP30">
        <v>1.31074283081053</v>
      </c>
      <c r="BQ30">
        <v>1.34983886372419</v>
      </c>
      <c r="BR30">
        <v>1.41659887254952</v>
      </c>
      <c r="BS30">
        <v>1.2998423006958499</v>
      </c>
      <c r="BT30">
        <v>1.30934648307406</v>
      </c>
      <c r="BU30">
        <v>1.25840935872945</v>
      </c>
      <c r="BV30">
        <v>1.3133242636856901</v>
      </c>
      <c r="BW30">
        <v>1.3351465134161999</v>
      </c>
      <c r="BX30">
        <v>1.33635537498791</v>
      </c>
      <c r="BY30">
        <v>1.4284391386969799</v>
      </c>
      <c r="BZ30">
        <v>1.4014041812387401</v>
      </c>
      <c r="CA30">
        <v>1.311621853206</v>
      </c>
      <c r="CB30">
        <v>1.37837834302198</v>
      </c>
      <c r="CC30">
        <v>1.38584649177357</v>
      </c>
      <c r="CD30">
        <v>1.3559341588093301</v>
      </c>
      <c r="CE30">
        <v>1.32684871295971</v>
      </c>
      <c r="CF30">
        <v>1.4071803770214599</v>
      </c>
    </row>
    <row r="31" spans="1:84" x14ac:dyDescent="0.45">
      <c r="A31" t="s">
        <v>24</v>
      </c>
      <c r="B31" t="s">
        <v>19</v>
      </c>
      <c r="C31" t="s">
        <v>25</v>
      </c>
      <c r="D31">
        <v>30</v>
      </c>
      <c r="E31" s="1" cm="1">
        <f t="array" ref="E31">SUMPRODUCT($G31:$FZZ31,$G$2:$FZZ$2)/SUMPRODUCT(--($G31:$FZZ31&lt;&gt;""),$G$2:$FZZ$2)</f>
        <v>1.5755384473646885</v>
      </c>
      <c r="F31" s="1" cm="1">
        <f t="array" ref="F31">SUMPRODUCT($G31:$FZZ31,$F$2:$FZY$2)/SUMPRODUCT(--($G31:$FZZ31&lt;&gt;""),$F$2:$FZY$2)</f>
        <v>1.5405753182612389</v>
      </c>
      <c r="G31">
        <v>1.55424213347286</v>
      </c>
      <c r="H31">
        <v>1.5257756209065301</v>
      </c>
      <c r="I31">
        <v>1.5605056853589101</v>
      </c>
      <c r="J31">
        <v>1.534343023928</v>
      </c>
      <c r="K31">
        <v>1.5524680595682101</v>
      </c>
      <c r="L31">
        <v>1.5271399261691101</v>
      </c>
      <c r="M31">
        <v>1.55009443350664</v>
      </c>
      <c r="N31">
        <v>1.5364784290431399</v>
      </c>
      <c r="O31">
        <v>1.5955720504848201</v>
      </c>
      <c r="P31">
        <v>1.55332658165825</v>
      </c>
      <c r="Q31">
        <v>1.52962286511547</v>
      </c>
      <c r="R31">
        <v>1.4945263575794101</v>
      </c>
      <c r="S31">
        <v>1.5754632392318799</v>
      </c>
      <c r="T31">
        <v>1.55095358317759</v>
      </c>
      <c r="U31">
        <v>1.56490316811038</v>
      </c>
      <c r="V31">
        <v>1.5140588262263599</v>
      </c>
      <c r="W31">
        <v>1.5978175253377001</v>
      </c>
      <c r="X31">
        <v>1.5360045634510799</v>
      </c>
      <c r="Y31">
        <v>1.5527157100284199</v>
      </c>
      <c r="Z31">
        <v>1.48785487995412</v>
      </c>
      <c r="AA31">
        <v>1.58552995948368</v>
      </c>
      <c r="AB31">
        <v>1.5340901498810799</v>
      </c>
      <c r="AC31">
        <v>1.59399805582141</v>
      </c>
      <c r="AD31">
        <v>1.55440778816836</v>
      </c>
      <c r="AE31">
        <v>1.4304898099985</v>
      </c>
      <c r="AF31">
        <v>1.3878498685977401</v>
      </c>
      <c r="AG31" s="55">
        <v>1.5954082360360899</v>
      </c>
      <c r="AH31">
        <v>1.5199761853326901</v>
      </c>
      <c r="AI31">
        <v>1.6113825015516301</v>
      </c>
      <c r="AJ31">
        <v>1.57879120750983</v>
      </c>
      <c r="AK31">
        <v>1.55847817591962</v>
      </c>
      <c r="AL31">
        <v>1.5567768002323299</v>
      </c>
      <c r="AM31">
        <v>1.5921593172252699</v>
      </c>
      <c r="AN31">
        <v>1.53473845239311</v>
      </c>
      <c r="AO31">
        <v>1.59473208354058</v>
      </c>
      <c r="AP31">
        <v>1.5350960102575599</v>
      </c>
      <c r="AQ31">
        <v>1.59854527254088</v>
      </c>
      <c r="AR31">
        <v>1.5853049839672</v>
      </c>
      <c r="AS31">
        <v>1.55298458275246</v>
      </c>
      <c r="AT31">
        <v>1.5047327981893199</v>
      </c>
      <c r="AU31">
        <v>1.7095203408011901</v>
      </c>
      <c r="AV31">
        <v>1.6058172453747099</v>
      </c>
      <c r="AW31">
        <v>1.5742393617316801</v>
      </c>
      <c r="AX31">
        <v>1.56614931448752</v>
      </c>
      <c r="AY31">
        <v>1.5897490986803999</v>
      </c>
      <c r="AZ31">
        <v>1.5655895772612001</v>
      </c>
      <c r="BA31">
        <v>1.5548746019200399</v>
      </c>
      <c r="BB31">
        <v>1.6049572330503199</v>
      </c>
      <c r="BC31">
        <v>1.6045024553056</v>
      </c>
      <c r="BD31">
        <v>1.57849474041565</v>
      </c>
      <c r="BE31">
        <v>1.57934802763252</v>
      </c>
      <c r="BF31">
        <v>1.5930853411560399</v>
      </c>
      <c r="BG31">
        <v>1.5306695673635</v>
      </c>
      <c r="BH31">
        <v>1.5718649164983201</v>
      </c>
      <c r="BI31">
        <v>1.5124771397768799</v>
      </c>
      <c r="BJ31">
        <v>1.52663014559743</v>
      </c>
      <c r="BK31">
        <v>1.5439672718639801</v>
      </c>
      <c r="BL31">
        <v>1.5632570918021</v>
      </c>
      <c r="BM31">
        <v>1.59004361684281</v>
      </c>
      <c r="BN31">
        <v>1.63350908662466</v>
      </c>
      <c r="BO31">
        <v>1.5281047397785299</v>
      </c>
      <c r="BP31">
        <v>1.54630355625889</v>
      </c>
      <c r="BQ31">
        <v>1.5823166190108799</v>
      </c>
      <c r="BR31">
        <v>1.6579360578325499</v>
      </c>
      <c r="BS31">
        <v>1.51699870470966</v>
      </c>
      <c r="BT31">
        <v>1.5232004388807201</v>
      </c>
      <c r="BU31">
        <v>1.47451599604785</v>
      </c>
      <c r="BV31">
        <v>1.5363065685375401</v>
      </c>
      <c r="BW31">
        <v>1.55564434612175</v>
      </c>
      <c r="BX31">
        <v>1.5421325476799701</v>
      </c>
      <c r="BY31">
        <v>1.67056034355059</v>
      </c>
      <c r="BZ31">
        <v>1.6463705837623199</v>
      </c>
      <c r="CA31">
        <v>1.5330139149428901</v>
      </c>
      <c r="CB31">
        <v>1.6022307469549999</v>
      </c>
      <c r="CC31">
        <v>1.59047309827406</v>
      </c>
      <c r="CD31">
        <v>1.59266822904948</v>
      </c>
      <c r="CE31">
        <v>1.5793751395489699</v>
      </c>
      <c r="CF31">
        <v>1.6153063698127601</v>
      </c>
    </row>
    <row r="32" spans="1:84" x14ac:dyDescent="0.45">
      <c r="A32" t="s">
        <v>54</v>
      </c>
      <c r="B32" t="s">
        <v>19</v>
      </c>
      <c r="C32" t="s">
        <v>25</v>
      </c>
      <c r="D32">
        <v>30</v>
      </c>
      <c r="E32" s="1" cm="1">
        <f t="array" ref="E32">SUMPRODUCT($G32:$FZZ32,$G$2:$FZZ$2)/SUMPRODUCT(--($G32:$FZZ32&lt;&gt;""),$G$2:$FZZ$2)</f>
        <v>1.5755384473646885</v>
      </c>
      <c r="F32" s="1" cm="1">
        <f t="array" ref="F32">SUMPRODUCT($G32:$FZZ32,$F$2:$FZY$2)/SUMPRODUCT(--($G32:$FZZ32&lt;&gt;""),$F$2:$FZY$2)</f>
        <v>1.5405753182612389</v>
      </c>
      <c r="G32">
        <v>1.55424213347286</v>
      </c>
      <c r="H32">
        <v>1.5257756209065301</v>
      </c>
      <c r="I32">
        <v>1.5605056853589101</v>
      </c>
      <c r="J32">
        <v>1.534343023928</v>
      </c>
      <c r="K32">
        <v>1.5524680595682101</v>
      </c>
      <c r="L32">
        <v>1.5271399261691101</v>
      </c>
      <c r="M32">
        <v>1.55009443350664</v>
      </c>
      <c r="N32">
        <v>1.5364784290431399</v>
      </c>
      <c r="O32">
        <v>1.5955720504848201</v>
      </c>
      <c r="P32">
        <v>1.55332658165825</v>
      </c>
      <c r="Q32">
        <v>1.52962286511547</v>
      </c>
      <c r="R32">
        <v>1.4945263575794101</v>
      </c>
      <c r="S32">
        <v>1.5754632392318799</v>
      </c>
      <c r="T32">
        <v>1.55095358317759</v>
      </c>
      <c r="U32">
        <v>1.56490316811038</v>
      </c>
      <c r="V32">
        <v>1.5140588262263599</v>
      </c>
      <c r="W32">
        <v>1.5978175253377001</v>
      </c>
      <c r="X32">
        <v>1.5360045634510799</v>
      </c>
      <c r="Y32">
        <v>1.5527157100284199</v>
      </c>
      <c r="Z32">
        <v>1.48785487995412</v>
      </c>
      <c r="AA32">
        <v>1.58552995948368</v>
      </c>
      <c r="AB32">
        <v>1.5340901498810799</v>
      </c>
      <c r="AC32">
        <v>1.59399805582141</v>
      </c>
      <c r="AD32">
        <v>1.55440778816836</v>
      </c>
      <c r="AE32">
        <v>1.4304898099985</v>
      </c>
      <c r="AF32">
        <v>1.3878498685977401</v>
      </c>
      <c r="AG32" s="55">
        <v>1.5954082360360899</v>
      </c>
      <c r="AH32">
        <v>1.5199761853326901</v>
      </c>
      <c r="AI32">
        <v>1.6113825015516301</v>
      </c>
      <c r="AJ32">
        <v>1.57879120750983</v>
      </c>
      <c r="AK32">
        <v>1.55847817591962</v>
      </c>
      <c r="AL32">
        <v>1.5567768002323299</v>
      </c>
      <c r="AM32">
        <v>1.5921593172252699</v>
      </c>
      <c r="AN32">
        <v>1.53473845239311</v>
      </c>
      <c r="AO32">
        <v>1.59473208354058</v>
      </c>
      <c r="AP32">
        <v>1.5350960102575599</v>
      </c>
      <c r="AQ32">
        <v>1.59854527254088</v>
      </c>
      <c r="AR32">
        <v>1.5853049839672</v>
      </c>
      <c r="AS32">
        <v>1.55298458275246</v>
      </c>
      <c r="AT32">
        <v>1.5047327981893199</v>
      </c>
      <c r="AU32">
        <v>1.7095203408011901</v>
      </c>
      <c r="AV32">
        <v>1.6058172453747099</v>
      </c>
      <c r="AW32">
        <v>1.5742393617316801</v>
      </c>
      <c r="AX32">
        <v>1.56614931448752</v>
      </c>
      <c r="AY32">
        <v>1.5897490986803999</v>
      </c>
      <c r="AZ32">
        <v>1.5655895772612001</v>
      </c>
      <c r="BA32">
        <v>1.5548746019200399</v>
      </c>
      <c r="BB32">
        <v>1.6049572330503199</v>
      </c>
      <c r="BC32">
        <v>1.6045024553056</v>
      </c>
      <c r="BD32">
        <v>1.57849474041565</v>
      </c>
      <c r="BE32">
        <v>1.57934802763252</v>
      </c>
      <c r="BF32">
        <v>1.5930853411560399</v>
      </c>
      <c r="BG32">
        <v>1.5306695673635</v>
      </c>
      <c r="BH32">
        <v>1.5718649164983201</v>
      </c>
      <c r="BI32">
        <v>1.5124771397768799</v>
      </c>
      <c r="BJ32">
        <v>1.52663014559743</v>
      </c>
      <c r="BK32">
        <v>1.5439672718639801</v>
      </c>
      <c r="BL32">
        <v>1.5632570918021</v>
      </c>
      <c r="BM32">
        <v>1.59004361684281</v>
      </c>
      <c r="BN32">
        <v>1.63350908662466</v>
      </c>
      <c r="BO32">
        <v>1.5281047397785299</v>
      </c>
      <c r="BP32">
        <v>1.54630355625889</v>
      </c>
      <c r="BQ32">
        <v>1.5823166190108799</v>
      </c>
      <c r="BR32">
        <v>1.6579360578325499</v>
      </c>
      <c r="BS32">
        <v>1.51699870470966</v>
      </c>
      <c r="BT32">
        <v>1.5232004388807201</v>
      </c>
      <c r="BU32">
        <v>1.47451599604785</v>
      </c>
      <c r="BV32">
        <v>1.5363065685375401</v>
      </c>
      <c r="BW32">
        <v>1.55564434612175</v>
      </c>
      <c r="BX32">
        <v>1.5421325476799701</v>
      </c>
      <c r="BY32">
        <v>1.67056034355059</v>
      </c>
      <c r="BZ32">
        <v>1.6463705837623199</v>
      </c>
      <c r="CA32">
        <v>1.5330139149428901</v>
      </c>
      <c r="CB32">
        <v>1.6022307469549999</v>
      </c>
      <c r="CC32">
        <v>1.59047309827406</v>
      </c>
      <c r="CD32">
        <v>1.59266822904948</v>
      </c>
      <c r="CE32">
        <v>1.5793751395489699</v>
      </c>
      <c r="CF32">
        <v>1.6153063698127601</v>
      </c>
    </row>
    <row r="33" spans="1:84" x14ac:dyDescent="0.45">
      <c r="A33" t="s">
        <v>28</v>
      </c>
      <c r="B33" t="s">
        <v>19</v>
      </c>
      <c r="C33" t="s">
        <v>25</v>
      </c>
      <c r="D33">
        <v>30</v>
      </c>
      <c r="E33" s="1" cm="1">
        <f t="array" ref="E33">SUMPRODUCT($G33:$FZZ33,$G$2:$FZZ$2)/SUMPRODUCT(--($G33:$FZZ33&lt;&gt;""),$G$2:$FZZ$2)</f>
        <v>1.5755384473646885</v>
      </c>
      <c r="F33" s="1" cm="1">
        <f t="array" ref="F33">SUMPRODUCT($G33:$FZZ33,$F$2:$FZY$2)/SUMPRODUCT(--($G33:$FZZ33&lt;&gt;""),$F$2:$FZY$2)</f>
        <v>1.5405753182612389</v>
      </c>
      <c r="G33">
        <v>1.55424213347286</v>
      </c>
      <c r="H33">
        <v>1.5257756209065301</v>
      </c>
      <c r="I33">
        <v>1.5605056853589101</v>
      </c>
      <c r="J33">
        <v>1.534343023928</v>
      </c>
      <c r="K33">
        <v>1.5524680595682101</v>
      </c>
      <c r="L33">
        <v>1.5271399261691101</v>
      </c>
      <c r="M33">
        <v>1.55009443350664</v>
      </c>
      <c r="N33">
        <v>1.5364784290431399</v>
      </c>
      <c r="O33">
        <v>1.5955720504848201</v>
      </c>
      <c r="P33">
        <v>1.55332658165825</v>
      </c>
      <c r="Q33">
        <v>1.52962286511547</v>
      </c>
      <c r="R33">
        <v>1.4945263575794101</v>
      </c>
      <c r="S33">
        <v>1.5754632392318799</v>
      </c>
      <c r="T33">
        <v>1.55095358317759</v>
      </c>
      <c r="U33">
        <v>1.56490316811038</v>
      </c>
      <c r="V33">
        <v>1.5140588262263599</v>
      </c>
      <c r="W33">
        <v>1.5978175253377001</v>
      </c>
      <c r="X33">
        <v>1.5360045634510799</v>
      </c>
      <c r="Y33">
        <v>1.5527157100284199</v>
      </c>
      <c r="Z33">
        <v>1.48785487995412</v>
      </c>
      <c r="AA33">
        <v>1.58552995948368</v>
      </c>
      <c r="AB33">
        <v>1.5340901498810799</v>
      </c>
      <c r="AC33">
        <v>1.59399805582141</v>
      </c>
      <c r="AD33">
        <v>1.55440778816836</v>
      </c>
      <c r="AE33">
        <v>1.4304898099985</v>
      </c>
      <c r="AF33">
        <v>1.3878498685977401</v>
      </c>
      <c r="AG33" s="55">
        <v>1.5954082360360899</v>
      </c>
      <c r="AH33">
        <v>1.5199761853326901</v>
      </c>
      <c r="AI33">
        <v>1.6113825015516301</v>
      </c>
      <c r="AJ33">
        <v>1.57879120750983</v>
      </c>
      <c r="AK33">
        <v>1.55847817591962</v>
      </c>
      <c r="AL33">
        <v>1.5567768002323299</v>
      </c>
      <c r="AM33">
        <v>1.5921593172252699</v>
      </c>
      <c r="AN33">
        <v>1.53473845239311</v>
      </c>
      <c r="AO33">
        <v>1.59473208354058</v>
      </c>
      <c r="AP33">
        <v>1.5350960102575599</v>
      </c>
      <c r="AQ33">
        <v>1.59854527254088</v>
      </c>
      <c r="AR33">
        <v>1.5853049839672</v>
      </c>
      <c r="AS33">
        <v>1.55298458275246</v>
      </c>
      <c r="AT33">
        <v>1.5047327981893199</v>
      </c>
      <c r="AU33">
        <v>1.7095203408011901</v>
      </c>
      <c r="AV33">
        <v>1.6058172453747099</v>
      </c>
      <c r="AW33">
        <v>1.5742393617316801</v>
      </c>
      <c r="AX33">
        <v>1.56614931448752</v>
      </c>
      <c r="AY33">
        <v>1.5897490986803999</v>
      </c>
      <c r="AZ33">
        <v>1.5655895772612001</v>
      </c>
      <c r="BA33">
        <v>1.5548746019200399</v>
      </c>
      <c r="BB33">
        <v>1.6049572330503199</v>
      </c>
      <c r="BC33">
        <v>1.6045024553056</v>
      </c>
      <c r="BD33">
        <v>1.57849474041565</v>
      </c>
      <c r="BE33">
        <v>1.57934802763252</v>
      </c>
      <c r="BF33">
        <v>1.5930853411560399</v>
      </c>
      <c r="BG33">
        <v>1.5306695673635</v>
      </c>
      <c r="BH33">
        <v>1.5718649164983201</v>
      </c>
      <c r="BI33">
        <v>1.5124771397768799</v>
      </c>
      <c r="BJ33">
        <v>1.52663014559743</v>
      </c>
      <c r="BK33">
        <v>1.5439672718639801</v>
      </c>
      <c r="BL33">
        <v>1.5632570918021</v>
      </c>
      <c r="BM33">
        <v>1.59004361684281</v>
      </c>
      <c r="BN33">
        <v>1.63350908662466</v>
      </c>
      <c r="BO33">
        <v>1.5281047397785299</v>
      </c>
      <c r="BP33">
        <v>1.54630355625889</v>
      </c>
      <c r="BQ33">
        <v>1.5823166190108799</v>
      </c>
      <c r="BR33">
        <v>1.6579360578325499</v>
      </c>
      <c r="BS33">
        <v>1.51699870470966</v>
      </c>
      <c r="BT33">
        <v>1.5232004388807201</v>
      </c>
      <c r="BU33">
        <v>1.47451599604785</v>
      </c>
      <c r="BV33">
        <v>1.5363065685375401</v>
      </c>
      <c r="BW33">
        <v>1.55564434612175</v>
      </c>
      <c r="BX33">
        <v>1.5421325476799701</v>
      </c>
      <c r="BY33">
        <v>1.67056034355059</v>
      </c>
      <c r="BZ33">
        <v>1.6463705837623199</v>
      </c>
      <c r="CA33">
        <v>1.5330139149428901</v>
      </c>
      <c r="CB33">
        <v>1.6022307469549999</v>
      </c>
      <c r="CC33">
        <v>1.59047309827406</v>
      </c>
      <c r="CD33">
        <v>1.59266822904948</v>
      </c>
      <c r="CE33">
        <v>1.5793751395489699</v>
      </c>
      <c r="CF33">
        <v>1.6153063698127601</v>
      </c>
    </row>
    <row r="34" spans="1:84" x14ac:dyDescent="0.45">
      <c r="A34" t="s">
        <v>73</v>
      </c>
      <c r="B34" t="s">
        <v>19</v>
      </c>
      <c r="C34" t="s">
        <v>25</v>
      </c>
      <c r="D34">
        <v>30</v>
      </c>
      <c r="E34" s="1" cm="1">
        <f t="array" ref="E34">SUMPRODUCT($G34:$FZZ34,$G$2:$FZZ$2)/SUMPRODUCT(--($G34:$FZZ34&lt;&gt;""),$G$2:$FZZ$2)</f>
        <v>1.5755384473646885</v>
      </c>
      <c r="F34" s="1" cm="1">
        <f t="array" ref="F34">SUMPRODUCT($G34:$FZZ34,$F$2:$FZY$2)/SUMPRODUCT(--($G34:$FZZ34&lt;&gt;""),$F$2:$FZY$2)</f>
        <v>1.5405753182612389</v>
      </c>
      <c r="G34">
        <v>1.55424213347286</v>
      </c>
      <c r="H34">
        <v>1.5257756209065301</v>
      </c>
      <c r="I34">
        <v>1.5605056853589101</v>
      </c>
      <c r="J34">
        <v>1.534343023928</v>
      </c>
      <c r="K34">
        <v>1.5524680595682101</v>
      </c>
      <c r="L34">
        <v>1.5271399261691101</v>
      </c>
      <c r="M34">
        <v>1.55009443350664</v>
      </c>
      <c r="N34">
        <v>1.5364784290431399</v>
      </c>
      <c r="O34">
        <v>1.5955720504848201</v>
      </c>
      <c r="P34">
        <v>1.55332658165825</v>
      </c>
      <c r="Q34">
        <v>1.52962286511547</v>
      </c>
      <c r="R34">
        <v>1.4945263575794101</v>
      </c>
      <c r="S34">
        <v>1.5754632392318799</v>
      </c>
      <c r="T34">
        <v>1.55095358317759</v>
      </c>
      <c r="U34">
        <v>1.56490316811038</v>
      </c>
      <c r="V34">
        <v>1.5140588262263599</v>
      </c>
      <c r="W34">
        <v>1.5978175253377001</v>
      </c>
      <c r="X34">
        <v>1.5360045634510799</v>
      </c>
      <c r="Y34">
        <v>1.5527157100284199</v>
      </c>
      <c r="Z34">
        <v>1.48785487995412</v>
      </c>
      <c r="AA34">
        <v>1.58552995948368</v>
      </c>
      <c r="AB34">
        <v>1.5340901498810799</v>
      </c>
      <c r="AC34">
        <v>1.59399805582141</v>
      </c>
      <c r="AD34">
        <v>1.55440778816836</v>
      </c>
      <c r="AE34">
        <v>1.4304898099985</v>
      </c>
      <c r="AF34">
        <v>1.3878498685977401</v>
      </c>
      <c r="AG34" s="55">
        <v>1.5954082360360899</v>
      </c>
      <c r="AH34">
        <v>1.5199761853326901</v>
      </c>
      <c r="AI34">
        <v>1.6113825015516301</v>
      </c>
      <c r="AJ34">
        <v>1.57879120750983</v>
      </c>
      <c r="AK34">
        <v>1.55847817591962</v>
      </c>
      <c r="AL34">
        <v>1.5567768002323299</v>
      </c>
      <c r="AM34">
        <v>1.5921593172252699</v>
      </c>
      <c r="AN34">
        <v>1.53473845239311</v>
      </c>
      <c r="AO34">
        <v>1.59473208354058</v>
      </c>
      <c r="AP34">
        <v>1.5350960102575599</v>
      </c>
      <c r="AQ34">
        <v>1.59854527254088</v>
      </c>
      <c r="AR34">
        <v>1.5853049839672</v>
      </c>
      <c r="AS34">
        <v>1.55298458275246</v>
      </c>
      <c r="AT34">
        <v>1.5047327981893199</v>
      </c>
      <c r="AU34">
        <v>1.7095203408011901</v>
      </c>
      <c r="AV34">
        <v>1.6058172453747099</v>
      </c>
      <c r="AW34">
        <v>1.5742393617316801</v>
      </c>
      <c r="AX34">
        <v>1.56614931448752</v>
      </c>
      <c r="AY34">
        <v>1.5897490986803999</v>
      </c>
      <c r="AZ34">
        <v>1.5655895772612001</v>
      </c>
      <c r="BA34">
        <v>1.5548746019200399</v>
      </c>
      <c r="BB34">
        <v>1.6049572330503199</v>
      </c>
      <c r="BC34">
        <v>1.6045024553056</v>
      </c>
      <c r="BD34">
        <v>1.57849474041565</v>
      </c>
      <c r="BE34">
        <v>1.57934802763252</v>
      </c>
      <c r="BF34">
        <v>1.5930853411560399</v>
      </c>
      <c r="BG34">
        <v>1.5306695673635</v>
      </c>
      <c r="BH34">
        <v>1.5718649164983201</v>
      </c>
      <c r="BI34">
        <v>1.5124771397768799</v>
      </c>
      <c r="BJ34">
        <v>1.52663014559743</v>
      </c>
      <c r="BK34">
        <v>1.5439672718639801</v>
      </c>
      <c r="BL34">
        <v>1.5632570918021</v>
      </c>
      <c r="BM34">
        <v>1.59004361684281</v>
      </c>
      <c r="BN34">
        <v>1.63350908662466</v>
      </c>
      <c r="BO34">
        <v>1.5281047397785299</v>
      </c>
      <c r="BP34">
        <v>1.54630355625889</v>
      </c>
      <c r="BQ34">
        <v>1.5823166190108799</v>
      </c>
      <c r="BR34">
        <v>1.6579360578325499</v>
      </c>
      <c r="BS34">
        <v>1.51699870470966</v>
      </c>
      <c r="BT34">
        <v>1.5232004388807201</v>
      </c>
      <c r="BU34">
        <v>1.47451599604785</v>
      </c>
      <c r="BV34">
        <v>1.5363065685375401</v>
      </c>
      <c r="BW34">
        <v>1.55564434612175</v>
      </c>
      <c r="BX34">
        <v>1.5421325476799701</v>
      </c>
      <c r="BY34">
        <v>1.67056034355059</v>
      </c>
      <c r="BZ34">
        <v>1.6463705837623199</v>
      </c>
      <c r="CA34">
        <v>1.5330139149428901</v>
      </c>
      <c r="CB34">
        <v>1.6022307469549999</v>
      </c>
      <c r="CC34">
        <v>1.59047309827406</v>
      </c>
      <c r="CD34">
        <v>1.59266822904948</v>
      </c>
      <c r="CE34">
        <v>1.5793751395489699</v>
      </c>
      <c r="CF34">
        <v>1.6153063698127601</v>
      </c>
    </row>
    <row r="35" spans="1:84" x14ac:dyDescent="0.45">
      <c r="A35" t="s">
        <v>201</v>
      </c>
      <c r="B35" t="s">
        <v>200</v>
      </c>
      <c r="C35" t="s">
        <v>17</v>
      </c>
      <c r="D35">
        <v>30</v>
      </c>
      <c r="E35" s="1" cm="1">
        <f t="array" ref="E35">SUMPRODUCT($G35:$FZZ35,$G$2:$FZZ$2)/SUMPRODUCT(--($G35:$FZZ35&lt;&gt;""),$G$2:$FZZ$2)</f>
        <v>1.3247020054639789</v>
      </c>
      <c r="F35" s="1" cm="1">
        <f t="array" ref="F35">SUMPRODUCT($G35:$FZZ35,$F$2:$FZY$2)/SUMPRODUCT(--($G35:$FZZ35&lt;&gt;""),$F$2:$FZY$2)</f>
        <v>1.341593411087215</v>
      </c>
      <c r="G35">
        <v>1.3165525333417201</v>
      </c>
      <c r="H35">
        <v>1.35017124138256</v>
      </c>
      <c r="I35">
        <v>1.31596968787558</v>
      </c>
      <c r="J35">
        <v>1.3524102976589401</v>
      </c>
      <c r="K35">
        <v>1.31062936444411</v>
      </c>
      <c r="L35">
        <v>1.3495734231059999</v>
      </c>
      <c r="M35">
        <v>1.22863917084826</v>
      </c>
      <c r="N35">
        <v>1.2587079913635</v>
      </c>
      <c r="O35">
        <v>1.3847987362228</v>
      </c>
      <c r="P35">
        <v>1.4105417143466701</v>
      </c>
      <c r="Q35">
        <v>1.35122781270352</v>
      </c>
      <c r="R35">
        <v>1.3339451685809101</v>
      </c>
      <c r="S35">
        <v>1.30040073132764</v>
      </c>
      <c r="T35">
        <v>1.3203606675628701</v>
      </c>
      <c r="U35">
        <v>1.31428110276873</v>
      </c>
      <c r="V35">
        <v>1.30323031692067</v>
      </c>
      <c r="W35">
        <v>1.3660770235600601</v>
      </c>
      <c r="X35">
        <v>1.3678907028390199</v>
      </c>
      <c r="Y35">
        <v>1.3006541326916701</v>
      </c>
      <c r="Z35">
        <v>1.31105089502044</v>
      </c>
      <c r="AA35">
        <v>1.3091488535151901</v>
      </c>
      <c r="AB35">
        <v>1.29846090251198</v>
      </c>
      <c r="AC35">
        <v>1.2593531120424399</v>
      </c>
      <c r="AD35">
        <v>1.2662514936679099</v>
      </c>
      <c r="AE35">
        <v>1.3504104646465001</v>
      </c>
      <c r="AF35">
        <v>1.2080711465255201</v>
      </c>
      <c r="AG35" s="55">
        <v>1.2820138854996701</v>
      </c>
      <c r="AH35">
        <v>1.2912278186185899</v>
      </c>
      <c r="AI35">
        <v>1.32783503548324</v>
      </c>
      <c r="AJ35">
        <v>1.3609908698447599</v>
      </c>
      <c r="AK35">
        <v>1.4645800554613</v>
      </c>
      <c r="AL35">
        <v>1.53842127442343</v>
      </c>
      <c r="AM35">
        <v>1.3226738151991499</v>
      </c>
      <c r="AN35">
        <v>1.2507663502692801</v>
      </c>
      <c r="AO35">
        <v>1.2777911452097099</v>
      </c>
      <c r="AP35">
        <v>1.33049609975516</v>
      </c>
      <c r="AQ35">
        <v>1.3023262601711501</v>
      </c>
      <c r="AR35">
        <v>1.3308530829862</v>
      </c>
      <c r="AS35">
        <v>1.3196634951797599</v>
      </c>
      <c r="AT35">
        <v>1.3482704899114899</v>
      </c>
      <c r="AU35">
        <v>1.3778696849856999</v>
      </c>
      <c r="AV35">
        <v>1.4251688946668799</v>
      </c>
      <c r="AW35">
        <v>1.31251090356525</v>
      </c>
      <c r="AX35">
        <v>1.3755347145441901</v>
      </c>
      <c r="AY35">
        <v>1.3354890699167501</v>
      </c>
      <c r="AZ35">
        <v>1.3625386039807901</v>
      </c>
      <c r="BA35">
        <v>1.3445193449600701</v>
      </c>
      <c r="BB35">
        <v>1.4144390944892999</v>
      </c>
      <c r="BC35">
        <v>1.2493593778607099</v>
      </c>
      <c r="BD35">
        <v>1.26595080257652</v>
      </c>
      <c r="BE35">
        <v>1.3188451687813201</v>
      </c>
      <c r="BF35">
        <v>1.3969780286295601</v>
      </c>
      <c r="BG35">
        <v>1.3202672784943099</v>
      </c>
      <c r="BH35">
        <v>1.37670655124818</v>
      </c>
      <c r="BI35">
        <v>1.3198440876673201</v>
      </c>
      <c r="BJ35">
        <v>1.3525561380734299</v>
      </c>
      <c r="BK35">
        <v>1.2131228753160801</v>
      </c>
      <c r="BL35">
        <v>1.2580996521699701</v>
      </c>
      <c r="BM35">
        <v>1.27943239356726</v>
      </c>
      <c r="BN35">
        <v>1.35651710175805</v>
      </c>
      <c r="BO35">
        <v>1.24356880346509</v>
      </c>
      <c r="BP35">
        <v>1.2606372677441999</v>
      </c>
      <c r="BQ35">
        <v>1.36590550679742</v>
      </c>
      <c r="BR35">
        <v>1.44268837855326</v>
      </c>
      <c r="BS35">
        <v>1.31889247255327</v>
      </c>
      <c r="BT35">
        <v>1.3432608412798099</v>
      </c>
      <c r="BU35">
        <v>1.3785930532678099</v>
      </c>
      <c r="BV35">
        <v>1.4509817273994601</v>
      </c>
      <c r="BW35">
        <v>1.29400850615495</v>
      </c>
      <c r="BX35">
        <v>1.3530539332798599</v>
      </c>
      <c r="BY35">
        <v>1.33815510846701</v>
      </c>
      <c r="BZ35">
        <v>1.4011647313259901</v>
      </c>
      <c r="CA35">
        <v>1.3345451048719601</v>
      </c>
      <c r="CB35">
        <v>1.4085761484795101</v>
      </c>
      <c r="CC35">
        <v>1.3383377097753499</v>
      </c>
      <c r="CD35">
        <v>1.3911336871442499</v>
      </c>
      <c r="CE35">
        <v>1.46605077987942</v>
      </c>
      <c r="CF35">
        <v>1.55550285477337</v>
      </c>
    </row>
    <row r="36" spans="1:84" x14ac:dyDescent="0.45">
      <c r="A36" t="s">
        <v>201</v>
      </c>
      <c r="B36" t="s">
        <v>200</v>
      </c>
      <c r="C36" t="s">
        <v>195</v>
      </c>
      <c r="D36">
        <v>30</v>
      </c>
      <c r="E36" s="1" cm="1">
        <f t="array" ref="E36">SUMPRODUCT($G36:$FZZ36,$G$2:$FZZ$2)/SUMPRODUCT(--($G36:$FZZ36&lt;&gt;""),$G$2:$FZZ$2)</f>
        <v>1.4119935338866851</v>
      </c>
      <c r="F36" s="1" cm="1">
        <f t="array" ref="F36">SUMPRODUCT($G36:$FZZ36,$F$2:$FZY$2)/SUMPRODUCT(--($G36:$FZZ36&lt;&gt;""),$F$2:$FZY$2)</f>
        <v>1.4363625094308838</v>
      </c>
      <c r="G36">
        <v>1.40362101995991</v>
      </c>
      <c r="H36">
        <v>1.44270031733521</v>
      </c>
      <c r="I36">
        <v>1.40471633392023</v>
      </c>
      <c r="J36">
        <v>1.4455666982353299</v>
      </c>
      <c r="K36">
        <v>1.39905024712489</v>
      </c>
      <c r="L36">
        <v>1.44162360603058</v>
      </c>
      <c r="M36">
        <v>1.3103870847217001</v>
      </c>
      <c r="N36">
        <v>1.34366168614018</v>
      </c>
      <c r="O36">
        <v>1.47323090061997</v>
      </c>
      <c r="P36">
        <v>1.5033236292611301</v>
      </c>
      <c r="Q36">
        <v>1.4330418503351701</v>
      </c>
      <c r="R36">
        <v>1.42907567060038</v>
      </c>
      <c r="S36">
        <v>1.38925691552728</v>
      </c>
      <c r="T36">
        <v>1.4188839915125999</v>
      </c>
      <c r="U36">
        <v>1.39838656707641</v>
      </c>
      <c r="V36">
        <v>1.39205914218024</v>
      </c>
      <c r="W36">
        <v>1.4543027695175099</v>
      </c>
      <c r="X36">
        <v>1.4643600529477301</v>
      </c>
      <c r="Y36">
        <v>1.3877256517871599</v>
      </c>
      <c r="Z36">
        <v>1.3996760199726499</v>
      </c>
      <c r="AA36">
        <v>1.3986570415244</v>
      </c>
      <c r="AB36">
        <v>1.39231361433352</v>
      </c>
      <c r="AC36">
        <v>1.34075257192612</v>
      </c>
      <c r="AD36">
        <v>1.3553016392272801</v>
      </c>
      <c r="AE36">
        <v>1.4255050424403799</v>
      </c>
      <c r="AF36">
        <v>1.2962188366148999</v>
      </c>
      <c r="AG36" s="55">
        <v>1.3661714441658599</v>
      </c>
      <c r="AH36">
        <v>1.3854247022567501</v>
      </c>
      <c r="AI36">
        <v>1.4175983211354</v>
      </c>
      <c r="AJ36">
        <v>1.4610129840199999</v>
      </c>
      <c r="AK36">
        <v>1.56027541739692</v>
      </c>
      <c r="AL36">
        <v>1.64805502925227</v>
      </c>
      <c r="AM36">
        <v>1.41805249769053</v>
      </c>
      <c r="AN36">
        <v>1.34162069345604</v>
      </c>
      <c r="AO36">
        <v>1.36787821818613</v>
      </c>
      <c r="AP36">
        <v>1.4194055240596599</v>
      </c>
      <c r="AQ36">
        <v>1.3892815729427099</v>
      </c>
      <c r="AR36">
        <v>1.4275613012811299</v>
      </c>
      <c r="AS36">
        <v>1.40023373615596</v>
      </c>
      <c r="AT36">
        <v>1.44552127119788</v>
      </c>
      <c r="AU36">
        <v>1.4680832580990699</v>
      </c>
      <c r="AV36">
        <v>1.52636564668246</v>
      </c>
      <c r="AW36">
        <v>1.3959239648789401</v>
      </c>
      <c r="AX36">
        <v>1.4682133709656799</v>
      </c>
      <c r="AY36">
        <v>1.43613963293779</v>
      </c>
      <c r="AZ36">
        <v>1.4593904215601201</v>
      </c>
      <c r="BA36">
        <v>1.4427981790327999</v>
      </c>
      <c r="BB36">
        <v>1.51889035876361</v>
      </c>
      <c r="BC36">
        <v>1.3174060706981701</v>
      </c>
      <c r="BD36">
        <v>1.3553939370756301</v>
      </c>
      <c r="BE36">
        <v>1.4113468895359</v>
      </c>
      <c r="BF36">
        <v>1.5015642662923501</v>
      </c>
      <c r="BG36">
        <v>1.4104112469035299</v>
      </c>
      <c r="BH36">
        <v>1.4700851013263301</v>
      </c>
      <c r="BI36">
        <v>1.41236418821994</v>
      </c>
      <c r="BJ36">
        <v>1.4505976419291899</v>
      </c>
      <c r="BK36">
        <v>1.2938900715263</v>
      </c>
      <c r="BL36">
        <v>1.34862171243489</v>
      </c>
      <c r="BM36">
        <v>1.35580527644997</v>
      </c>
      <c r="BN36">
        <v>1.44321438898886</v>
      </c>
      <c r="BO36">
        <v>1.3247422574269601</v>
      </c>
      <c r="BP36">
        <v>1.3484923591623099</v>
      </c>
      <c r="BQ36">
        <v>1.46053671617833</v>
      </c>
      <c r="BR36">
        <v>1.5581951907884899</v>
      </c>
      <c r="BS36">
        <v>1.41024390742302</v>
      </c>
      <c r="BT36">
        <v>1.43694250595725</v>
      </c>
      <c r="BU36">
        <v>1.48427459127823</v>
      </c>
      <c r="BV36">
        <v>1.5467582233203701</v>
      </c>
      <c r="BW36">
        <v>1.38060378408364</v>
      </c>
      <c r="BX36">
        <v>1.4452580897562</v>
      </c>
      <c r="BY36">
        <v>1.4329267965797301</v>
      </c>
      <c r="BZ36">
        <v>1.50725784493667</v>
      </c>
      <c r="CA36">
        <v>1.4267967581777099</v>
      </c>
      <c r="CB36">
        <v>1.50395654238129</v>
      </c>
      <c r="CC36">
        <v>1.4246774499340999</v>
      </c>
      <c r="CD36">
        <v>1.48984567626626</v>
      </c>
      <c r="CE36">
        <v>1.5579877834837801</v>
      </c>
      <c r="CF36">
        <v>1.6634442282542801</v>
      </c>
    </row>
    <row r="37" spans="1:84" x14ac:dyDescent="0.45">
      <c r="A37" t="s">
        <v>201</v>
      </c>
      <c r="B37" t="s">
        <v>200</v>
      </c>
      <c r="C37" t="s">
        <v>46</v>
      </c>
      <c r="D37">
        <v>30</v>
      </c>
      <c r="E37" s="1" cm="1">
        <f t="array" ref="E37">SUMPRODUCT($G37:$FZZ37,$G$2:$FZZ$2)/SUMPRODUCT(--($G37:$FZZ37&lt;&gt;""),$G$2:$FZZ$2)</f>
        <v>1.4430044246378366</v>
      </c>
      <c r="F37" s="1" cm="1">
        <f t="array" ref="F37">SUMPRODUCT($G37:$FZZ37,$F$2:$FZY$2)/SUMPRODUCT(--($G37:$FZZ37&lt;&gt;""),$F$2:$FZY$2)</f>
        <v>1.4403367179883402</v>
      </c>
      <c r="G37">
        <v>1.4319578622220399</v>
      </c>
      <c r="H37">
        <v>1.45118973797698</v>
      </c>
      <c r="I37">
        <v>1.4365506002838</v>
      </c>
      <c r="J37">
        <v>1.4542638692374601</v>
      </c>
      <c r="K37">
        <v>1.42882472895443</v>
      </c>
      <c r="L37">
        <v>1.4515689410278001</v>
      </c>
      <c r="M37">
        <v>1.33063747500179</v>
      </c>
      <c r="N37">
        <v>1.3443484889386801</v>
      </c>
      <c r="O37">
        <v>1.5023593399306101</v>
      </c>
      <c r="P37">
        <v>1.5080757856624301</v>
      </c>
      <c r="Q37">
        <v>1.48286219825874</v>
      </c>
      <c r="R37">
        <v>1.42851875725811</v>
      </c>
      <c r="S37">
        <v>1.44650675510047</v>
      </c>
      <c r="T37">
        <v>1.4479080812953999</v>
      </c>
      <c r="U37">
        <v>1.4403133724238999</v>
      </c>
      <c r="V37">
        <v>1.4090774196634901</v>
      </c>
      <c r="W37">
        <v>1.47629648641429</v>
      </c>
      <c r="X37">
        <v>1.4672622183930299</v>
      </c>
      <c r="Y37">
        <v>1.4110403848547699</v>
      </c>
      <c r="Z37">
        <v>1.4025474480753699</v>
      </c>
      <c r="AA37">
        <v>1.4110605425851299</v>
      </c>
      <c r="AB37">
        <v>1.3923585420666</v>
      </c>
      <c r="AC37">
        <v>1.3525816019832899</v>
      </c>
      <c r="AD37">
        <v>1.34904973912698</v>
      </c>
      <c r="AE37">
        <v>1.4794238986838999</v>
      </c>
      <c r="AF37">
        <v>1.3123532717773601</v>
      </c>
      <c r="AG37" s="55">
        <v>1.40101533917299</v>
      </c>
      <c r="AH37">
        <v>1.39009292688995</v>
      </c>
      <c r="AI37">
        <v>1.43800563644143</v>
      </c>
      <c r="AJ37">
        <v>1.4684306782218399</v>
      </c>
      <c r="AK37">
        <v>1.57988529733052</v>
      </c>
      <c r="AL37">
        <v>1.6381087554692499</v>
      </c>
      <c r="AM37">
        <v>1.45920785299321</v>
      </c>
      <c r="AN37">
        <v>1.34201517964802</v>
      </c>
      <c r="AO37">
        <v>1.4132307256857799</v>
      </c>
      <c r="AP37">
        <v>1.4330734587476699</v>
      </c>
      <c r="AQ37">
        <v>1.41146240088037</v>
      </c>
      <c r="AR37">
        <v>1.41801786340057</v>
      </c>
      <c r="AS37">
        <v>1.46385952500436</v>
      </c>
      <c r="AT37">
        <v>1.4668300077865599</v>
      </c>
      <c r="AU37">
        <v>1.5132943999920501</v>
      </c>
      <c r="AV37">
        <v>1.53615887041448</v>
      </c>
      <c r="AW37">
        <v>1.43304044180968</v>
      </c>
      <c r="AX37">
        <v>1.4727615512972201</v>
      </c>
      <c r="AY37">
        <v>1.4417021215000501</v>
      </c>
      <c r="AZ37">
        <v>1.4809374137323099</v>
      </c>
      <c r="BA37">
        <v>1.4706607019222699</v>
      </c>
      <c r="BB37">
        <v>1.5261617209509</v>
      </c>
      <c r="BC37">
        <v>1.33247924246067</v>
      </c>
      <c r="BD37">
        <v>1.35410283671589</v>
      </c>
      <c r="BE37">
        <v>1.42978486695412</v>
      </c>
      <c r="BF37">
        <v>1.49667616534222</v>
      </c>
      <c r="BG37">
        <v>1.42844322160165</v>
      </c>
      <c r="BH37">
        <v>1.4716127204087699</v>
      </c>
      <c r="BI37">
        <v>1.4436355539460599</v>
      </c>
      <c r="BJ37">
        <v>1.4775382216611801</v>
      </c>
      <c r="BK37">
        <v>1.3059989302084101</v>
      </c>
      <c r="BL37">
        <v>1.34140576131038</v>
      </c>
      <c r="BM37">
        <v>1.3802262697155301</v>
      </c>
      <c r="BN37">
        <v>1.4454237889994399</v>
      </c>
      <c r="BO37">
        <v>1.3452622390089399</v>
      </c>
      <c r="BP37">
        <v>1.3359811565906801</v>
      </c>
      <c r="BQ37">
        <v>1.4763691474821901</v>
      </c>
      <c r="BR37">
        <v>1.55197318640247</v>
      </c>
      <c r="BS37">
        <v>1.4306399343096801</v>
      </c>
      <c r="BT37">
        <v>1.43671084665947</v>
      </c>
      <c r="BU37">
        <v>1.4666919663270499</v>
      </c>
      <c r="BV37">
        <v>1.52248380207719</v>
      </c>
      <c r="BW37">
        <v>1.40453033420694</v>
      </c>
      <c r="BX37">
        <v>1.4494400131496099</v>
      </c>
      <c r="BY37">
        <v>1.4673282705517301</v>
      </c>
      <c r="BZ37">
        <v>1.51245751820245</v>
      </c>
      <c r="CA37">
        <v>1.40492433712104</v>
      </c>
      <c r="CB37">
        <v>1.4917003630897301</v>
      </c>
      <c r="CC37">
        <v>1.4243363095002399</v>
      </c>
      <c r="CD37">
        <v>1.4741103602501899</v>
      </c>
      <c r="CE37">
        <v>1.5744246435520299</v>
      </c>
      <c r="CF37">
        <v>1.6711412714108</v>
      </c>
    </row>
    <row r="38" spans="1:84" x14ac:dyDescent="0.45">
      <c r="A38" t="s">
        <v>201</v>
      </c>
      <c r="B38" t="s">
        <v>19</v>
      </c>
      <c r="C38" t="s">
        <v>17</v>
      </c>
      <c r="D38">
        <v>30</v>
      </c>
      <c r="E38" s="1" cm="1">
        <f t="array" ref="E38">SUMPRODUCT($G38:$FZZ38,$G$2:$FZZ$2)/SUMPRODUCT(--($G38:$FZZ38&lt;&gt;""),$G$2:$FZZ$2)</f>
        <v>1.2126498673474553</v>
      </c>
      <c r="F38" s="1" cm="1">
        <f t="array" ref="F38">SUMPRODUCT($G38:$FZZ38,$F$2:$FZY$2)/SUMPRODUCT(--($G38:$FZZ38&lt;&gt;""),$F$2:$FZY$2)</f>
        <v>1.2241539744350736</v>
      </c>
      <c r="G38">
        <v>1.2017358434799701</v>
      </c>
      <c r="H38">
        <v>1.22553494951033</v>
      </c>
      <c r="I38">
        <v>1.2027367117390499</v>
      </c>
      <c r="J38">
        <v>1.2286149862987501</v>
      </c>
      <c r="K38">
        <v>1.1965938409188099</v>
      </c>
      <c r="L38">
        <v>1.2240656060348001</v>
      </c>
      <c r="M38">
        <v>1.2011071583653099</v>
      </c>
      <c r="N38">
        <v>1.2295402833656199</v>
      </c>
      <c r="O38">
        <v>1.20480472900465</v>
      </c>
      <c r="P38">
        <v>1.2174799644282499</v>
      </c>
      <c r="Q38">
        <v>1.22868859911592</v>
      </c>
      <c r="R38">
        <v>1.2131284486887399</v>
      </c>
      <c r="S38">
        <v>1.2027954702652199</v>
      </c>
      <c r="T38">
        <v>1.2173430198335899</v>
      </c>
      <c r="U38">
        <v>1.2112279990949899</v>
      </c>
      <c r="V38">
        <v>1.1895276614130601</v>
      </c>
      <c r="W38">
        <v>1.23743360203042</v>
      </c>
      <c r="X38">
        <v>1.2271734289020599</v>
      </c>
      <c r="Y38">
        <v>1.20149862410571</v>
      </c>
      <c r="Z38">
        <v>1.1991188620294799</v>
      </c>
      <c r="AA38">
        <v>1.21076914154885</v>
      </c>
      <c r="AB38">
        <v>1.20041291833039</v>
      </c>
      <c r="AC38">
        <v>1.2309562465137101</v>
      </c>
      <c r="AD38">
        <v>1.23397573898819</v>
      </c>
      <c r="AE38">
        <v>1.17165321441585</v>
      </c>
      <c r="AF38">
        <v>1.0701826996667201</v>
      </c>
      <c r="AG38" s="55">
        <v>1.1847892829457101</v>
      </c>
      <c r="AH38">
        <v>1.19166525738416</v>
      </c>
      <c r="AI38">
        <v>1.2107761464478699</v>
      </c>
      <c r="AJ38">
        <v>1.24322741290067</v>
      </c>
      <c r="AK38">
        <v>1.21971021769985</v>
      </c>
      <c r="AL38">
        <v>1.2690846207944599</v>
      </c>
      <c r="AM38">
        <v>1.26584681223878</v>
      </c>
      <c r="AN38">
        <v>1.22012572041608</v>
      </c>
      <c r="AO38">
        <v>1.1715557728032799</v>
      </c>
      <c r="AP38">
        <v>1.20544820578199</v>
      </c>
      <c r="AQ38">
        <v>1.2301752917308799</v>
      </c>
      <c r="AR38">
        <v>1.2553853440416201</v>
      </c>
      <c r="AS38">
        <v>1.1980778404065899</v>
      </c>
      <c r="AT38">
        <v>1.20774674127063</v>
      </c>
      <c r="AU38">
        <v>1.206277583486</v>
      </c>
      <c r="AV38">
        <v>1.2235893569196501</v>
      </c>
      <c r="AW38">
        <v>1.2225998729537799</v>
      </c>
      <c r="AX38">
        <v>1.26821594522567</v>
      </c>
      <c r="AY38">
        <v>1.2302400865184</v>
      </c>
      <c r="AZ38">
        <v>1.2553043704824101</v>
      </c>
      <c r="BA38">
        <v>1.2401877855983601</v>
      </c>
      <c r="BB38">
        <v>1.29634601647841</v>
      </c>
      <c r="BC38">
        <v>1.2480041435643801</v>
      </c>
      <c r="BD38">
        <v>1.2738374104450001</v>
      </c>
      <c r="BE38">
        <v>1.22117196582882</v>
      </c>
      <c r="BF38">
        <v>1.2802474217254001</v>
      </c>
      <c r="BG38">
        <v>1.23259249170467</v>
      </c>
      <c r="BH38">
        <v>1.2771297726670201</v>
      </c>
      <c r="BI38">
        <v>1.20016124716175</v>
      </c>
      <c r="BJ38">
        <v>1.23425483313114</v>
      </c>
      <c r="BK38">
        <v>1.20100418558421</v>
      </c>
      <c r="BL38">
        <v>1.25868880590178</v>
      </c>
      <c r="BM38">
        <v>1.27828214783903</v>
      </c>
      <c r="BN38">
        <v>1.3373993865443099</v>
      </c>
      <c r="BO38">
        <v>1.2184612568058899</v>
      </c>
      <c r="BP38">
        <v>1.24199478072284</v>
      </c>
      <c r="BQ38">
        <v>1.2688507379366201</v>
      </c>
      <c r="BR38">
        <v>1.3547007458586799</v>
      </c>
      <c r="BS38">
        <v>1.2163014540113499</v>
      </c>
      <c r="BT38">
        <v>1.2454289512818999</v>
      </c>
      <c r="BU38">
        <v>1.2078190120196399</v>
      </c>
      <c r="BV38">
        <v>1.2698293798238001</v>
      </c>
      <c r="BW38">
        <v>1.2029103957042799</v>
      </c>
      <c r="BX38">
        <v>1.25365017924092</v>
      </c>
      <c r="BY38">
        <v>1.23713074870949</v>
      </c>
      <c r="BZ38">
        <v>1.2876836998277399</v>
      </c>
      <c r="CA38">
        <v>1.2260731610995199</v>
      </c>
      <c r="CB38">
        <v>1.3071487045427399</v>
      </c>
      <c r="CC38">
        <v>1.2388847922016799</v>
      </c>
      <c r="CD38">
        <v>1.2843737029637201</v>
      </c>
      <c r="CE38">
        <v>1.2446168862237199</v>
      </c>
      <c r="CF38">
        <v>1.3053930656119399</v>
      </c>
    </row>
    <row r="39" spans="1:84" x14ac:dyDescent="0.45">
      <c r="A39" t="s">
        <v>201</v>
      </c>
      <c r="B39" t="s">
        <v>19</v>
      </c>
      <c r="C39" t="s">
        <v>195</v>
      </c>
      <c r="D39">
        <v>30</v>
      </c>
      <c r="E39" s="1" cm="1">
        <f t="array" ref="E39">SUMPRODUCT($G39:$FZZ39,$G$2:$FZZ$2)/SUMPRODUCT(--($G39:$FZZ39&lt;&gt;""),$G$2:$FZZ$2)</f>
        <v>1.2850522728260889</v>
      </c>
      <c r="F39" s="1" cm="1">
        <f t="array" ref="F39">SUMPRODUCT($G39:$FZZ39,$F$2:$FZY$2)/SUMPRODUCT(--($G39:$FZZ39&lt;&gt;""),$F$2:$FZY$2)</f>
        <v>1.2979921050716712</v>
      </c>
      <c r="G39">
        <v>1.27543576673336</v>
      </c>
      <c r="H39">
        <v>1.2989339300306</v>
      </c>
      <c r="I39">
        <v>1.2780257056775799</v>
      </c>
      <c r="J39">
        <v>1.30201466898505</v>
      </c>
      <c r="K39">
        <v>1.27137424055577</v>
      </c>
      <c r="L39">
        <v>1.2965513719176001</v>
      </c>
      <c r="M39">
        <v>1.28338200669824</v>
      </c>
      <c r="N39">
        <v>1.3062614598603699</v>
      </c>
      <c r="O39">
        <v>1.27464208457521</v>
      </c>
      <c r="P39">
        <v>1.2914775534299601</v>
      </c>
      <c r="Q39">
        <v>1.29784810752605</v>
      </c>
      <c r="R39">
        <v>1.28634840057924</v>
      </c>
      <c r="S39">
        <v>1.28083762309146</v>
      </c>
      <c r="T39">
        <v>1.2918047273993301</v>
      </c>
      <c r="U39">
        <v>1.2834247680928399</v>
      </c>
      <c r="V39">
        <v>1.26171371588669</v>
      </c>
      <c r="W39">
        <v>1.30890844576252</v>
      </c>
      <c r="X39">
        <v>1.30882117463593</v>
      </c>
      <c r="Y39">
        <v>1.27316087393417</v>
      </c>
      <c r="Z39">
        <v>1.27077682199441</v>
      </c>
      <c r="AA39">
        <v>1.2828044892945101</v>
      </c>
      <c r="AB39">
        <v>1.27164750237674</v>
      </c>
      <c r="AC39">
        <v>1.30751621659475</v>
      </c>
      <c r="AD39">
        <v>1.3089543175763401</v>
      </c>
      <c r="AE39">
        <v>1.23214059995516</v>
      </c>
      <c r="AF39">
        <v>1.14106992560071</v>
      </c>
      <c r="AG39" s="55">
        <v>1.2551778047905999</v>
      </c>
      <c r="AH39">
        <v>1.26315913592759</v>
      </c>
      <c r="AI39">
        <v>1.28661126971569</v>
      </c>
      <c r="AJ39">
        <v>1.3160522485197399</v>
      </c>
      <c r="AK39">
        <v>1.2876498365131701</v>
      </c>
      <c r="AL39">
        <v>1.34374540863167</v>
      </c>
      <c r="AM39">
        <v>1.34944459990469</v>
      </c>
      <c r="AN39">
        <v>1.2920371159906401</v>
      </c>
      <c r="AO39">
        <v>1.2437097707957301</v>
      </c>
      <c r="AP39">
        <v>1.2774777834359501</v>
      </c>
      <c r="AQ39">
        <v>1.29898591880242</v>
      </c>
      <c r="AR39">
        <v>1.3316977670104699</v>
      </c>
      <c r="AS39">
        <v>1.2653369525575899</v>
      </c>
      <c r="AT39">
        <v>1.2812696128582799</v>
      </c>
      <c r="AU39">
        <v>1.2821912986817301</v>
      </c>
      <c r="AV39">
        <v>1.29985492766218</v>
      </c>
      <c r="AW39">
        <v>1.2941498182276101</v>
      </c>
      <c r="AX39">
        <v>1.34519326395795</v>
      </c>
      <c r="AY39">
        <v>1.2923068301776299</v>
      </c>
      <c r="AZ39">
        <v>1.32978505841129</v>
      </c>
      <c r="BA39">
        <v>1.31267552217104</v>
      </c>
      <c r="BB39">
        <v>1.3751964272837101</v>
      </c>
      <c r="BC39">
        <v>1.3225215927612199</v>
      </c>
      <c r="BD39">
        <v>1.35089291622315</v>
      </c>
      <c r="BE39">
        <v>1.2889284763114801</v>
      </c>
      <c r="BF39">
        <v>1.35818824280617</v>
      </c>
      <c r="BG39">
        <v>1.3026504812658199</v>
      </c>
      <c r="BH39">
        <v>1.35110874870885</v>
      </c>
      <c r="BI39">
        <v>1.27278624832181</v>
      </c>
      <c r="BJ39">
        <v>1.3005246610021699</v>
      </c>
      <c r="BK39">
        <v>1.2719116663432299</v>
      </c>
      <c r="BL39">
        <v>1.33834848214699</v>
      </c>
      <c r="BM39">
        <v>1.3511060544642599</v>
      </c>
      <c r="BN39">
        <v>1.4131467704802301</v>
      </c>
      <c r="BO39">
        <v>1.2927046586998601</v>
      </c>
      <c r="BP39">
        <v>1.31622387066387</v>
      </c>
      <c r="BQ39">
        <v>1.34106536221604</v>
      </c>
      <c r="BR39">
        <v>1.43224595715569</v>
      </c>
      <c r="BS39">
        <v>1.2878010215528599</v>
      </c>
      <c r="BT39">
        <v>1.3121505822968</v>
      </c>
      <c r="BU39">
        <v>1.2805027469829999</v>
      </c>
      <c r="BV39">
        <v>1.3417963003372499</v>
      </c>
      <c r="BW39">
        <v>1.2743948029393899</v>
      </c>
      <c r="BX39">
        <v>1.32607846855528</v>
      </c>
      <c r="BY39">
        <v>1.3116117618677401</v>
      </c>
      <c r="BZ39">
        <v>1.36579589268558</v>
      </c>
      <c r="CA39">
        <v>1.3010491061815099</v>
      </c>
      <c r="CB39">
        <v>1.38101401619993</v>
      </c>
      <c r="CC39">
        <v>1.30854632095492</v>
      </c>
      <c r="CD39">
        <v>1.36188059215271</v>
      </c>
      <c r="CE39">
        <v>1.3213190647826201</v>
      </c>
      <c r="CF39">
        <v>1.38221007304392</v>
      </c>
    </row>
    <row r="40" spans="1:84" x14ac:dyDescent="0.45">
      <c r="A40" t="s">
        <v>201</v>
      </c>
      <c r="B40" t="s">
        <v>19</v>
      </c>
      <c r="C40" t="s">
        <v>46</v>
      </c>
      <c r="D40">
        <v>30</v>
      </c>
      <c r="E40" s="1" cm="1">
        <f t="array" ref="E40">SUMPRODUCT($G40:$FZZ40,$G$2:$FZZ$2)/SUMPRODUCT(--($G40:$FZZ40&lt;&gt;""),$G$2:$FZZ$2)</f>
        <v>1.3018561956201533</v>
      </c>
      <c r="F40" s="1" cm="1">
        <f t="array" ref="F40">SUMPRODUCT($G40:$FZZ40,$F$2:$FZY$2)/SUMPRODUCT(--($G40:$FZZ40&lt;&gt;""),$F$2:$FZY$2)</f>
        <v>1.2887930701861239</v>
      </c>
      <c r="G40">
        <v>1.2881984086048901</v>
      </c>
      <c r="H40">
        <v>1.29197519851043</v>
      </c>
      <c r="I40">
        <v>1.29242731536932</v>
      </c>
      <c r="J40">
        <v>1.2921349139590099</v>
      </c>
      <c r="K40">
        <v>1.2847582312199</v>
      </c>
      <c r="L40">
        <v>1.28925750501491</v>
      </c>
      <c r="M40">
        <v>1.2882073059630501</v>
      </c>
      <c r="N40">
        <v>1.2975596037949599</v>
      </c>
      <c r="O40">
        <v>1.2796454181374499</v>
      </c>
      <c r="P40">
        <v>1.27507432376186</v>
      </c>
      <c r="Q40">
        <v>1.31944113766992</v>
      </c>
      <c r="R40">
        <v>1.2724820730462001</v>
      </c>
      <c r="S40">
        <v>1.3108332982033699</v>
      </c>
      <c r="T40">
        <v>1.2937670712076399</v>
      </c>
      <c r="U40">
        <v>1.30889294296584</v>
      </c>
      <c r="V40">
        <v>1.26170356200619</v>
      </c>
      <c r="W40">
        <v>1.3251160800010799</v>
      </c>
      <c r="X40">
        <v>1.29176827112972</v>
      </c>
      <c r="Y40">
        <v>1.2871602874939401</v>
      </c>
      <c r="Z40">
        <v>1.2638725646782301</v>
      </c>
      <c r="AA40">
        <v>1.2886138736278601</v>
      </c>
      <c r="AB40">
        <v>1.2624009260323099</v>
      </c>
      <c r="AC40">
        <v>1.32038834615154</v>
      </c>
      <c r="AD40">
        <v>1.29637656284512</v>
      </c>
      <c r="AE40">
        <v>1.30305015431572</v>
      </c>
      <c r="AF40">
        <v>1.1375114936380799</v>
      </c>
      <c r="AG40" s="55">
        <v>1.26499536481626</v>
      </c>
      <c r="AH40">
        <v>1.2582878737262699</v>
      </c>
      <c r="AI40">
        <v>1.29570226814651</v>
      </c>
      <c r="AJ40">
        <v>1.3038722414755901</v>
      </c>
      <c r="AK40">
        <v>1.2817867059238099</v>
      </c>
      <c r="AL40">
        <v>1.3240298034328699</v>
      </c>
      <c r="AM40">
        <v>1.4081168314721799</v>
      </c>
      <c r="AN40">
        <v>1.2829063119965101</v>
      </c>
      <c r="AO40">
        <v>1.2628297381617399</v>
      </c>
      <c r="AP40">
        <v>1.2716362208126299</v>
      </c>
      <c r="AQ40">
        <v>1.31278343734284</v>
      </c>
      <c r="AR40">
        <v>1.3173935669586501</v>
      </c>
      <c r="AS40">
        <v>1.2950680491223201</v>
      </c>
      <c r="AT40">
        <v>1.2862521032386001</v>
      </c>
      <c r="AU40">
        <v>1.2943707330507199</v>
      </c>
      <c r="AV40">
        <v>1.28816152380041</v>
      </c>
      <c r="AW40">
        <v>1.3019372880633899</v>
      </c>
      <c r="AX40">
        <v>1.32943323684488</v>
      </c>
      <c r="AY40">
        <v>1.31641957706476</v>
      </c>
      <c r="AZ40">
        <v>1.3296798053749299</v>
      </c>
      <c r="BA40">
        <v>1.3296047104462101</v>
      </c>
      <c r="BB40">
        <v>1.3691337944938999</v>
      </c>
      <c r="BC40">
        <v>1.32596751935393</v>
      </c>
      <c r="BD40">
        <v>1.34564881780239</v>
      </c>
      <c r="BE40">
        <v>1.2965923720757799</v>
      </c>
      <c r="BF40">
        <v>1.34039686608371</v>
      </c>
      <c r="BG40">
        <v>1.31760540772767</v>
      </c>
      <c r="BH40">
        <v>1.32989917640929</v>
      </c>
      <c r="BI40">
        <v>1.2924099550683901</v>
      </c>
      <c r="BJ40">
        <v>1.3127229377049401</v>
      </c>
      <c r="BK40">
        <v>1.28870276441632</v>
      </c>
      <c r="BL40">
        <v>1.33383013955559</v>
      </c>
      <c r="BM40">
        <v>1.3520814281154301</v>
      </c>
      <c r="BN40">
        <v>1.43096968818722</v>
      </c>
      <c r="BO40">
        <v>1.3001365783826999</v>
      </c>
      <c r="BP40">
        <v>1.3011628768444901</v>
      </c>
      <c r="BQ40">
        <v>1.33732802826474</v>
      </c>
      <c r="BR40">
        <v>1.40428842830679</v>
      </c>
      <c r="BS40">
        <v>1.2908817148876599</v>
      </c>
      <c r="BT40">
        <v>1.3010171740651599</v>
      </c>
      <c r="BU40">
        <v>1.25338373928091</v>
      </c>
      <c r="BV40">
        <v>1.31357064781522</v>
      </c>
      <c r="BW40">
        <v>1.27596147271607</v>
      </c>
      <c r="BX40">
        <v>1.32109539228046</v>
      </c>
      <c r="BY40">
        <v>1.3229457432145499</v>
      </c>
      <c r="BZ40">
        <v>1.35931227806831</v>
      </c>
      <c r="CA40">
        <v>1.2863081708739701</v>
      </c>
      <c r="CB40">
        <v>1.37357848750014</v>
      </c>
      <c r="CC40">
        <v>1.3105894990546001</v>
      </c>
      <c r="CD40">
        <v>1.3423768311454201</v>
      </c>
      <c r="CE40">
        <v>1.3085831392938001</v>
      </c>
      <c r="CF40">
        <v>1.3827232943127801</v>
      </c>
    </row>
    <row r="41" spans="1:84" x14ac:dyDescent="0.45">
      <c r="A41" t="s">
        <v>47</v>
      </c>
      <c r="B41" t="s">
        <v>193</v>
      </c>
      <c r="C41" t="s">
        <v>27</v>
      </c>
      <c r="D41">
        <v>30</v>
      </c>
      <c r="E41" s="1" cm="1">
        <f t="array" ref="E41">SUMPRODUCT($G41:$FZZ41,$G$2:$FZZ$2)/SUMPRODUCT(--($G41:$FZZ41&lt;&gt;""),$G$2:$FZZ$2)</f>
        <v>2.0374499601721321</v>
      </c>
      <c r="F41" s="1" cm="1">
        <f t="array" ref="F41">SUMPRODUCT($G41:$FZZ41,$F$2:$FZY$2)/SUMPRODUCT(--($G41:$FZZ41&lt;&gt;""),$F$2:$FZY$2)</f>
        <v>2.0393484889671525</v>
      </c>
      <c r="G41">
        <v>2.1564593818379598</v>
      </c>
      <c r="H41">
        <v>2.1855244682586101</v>
      </c>
      <c r="I41">
        <v>1.9702433607041001</v>
      </c>
      <c r="J41">
        <v>1.9831678649867599</v>
      </c>
      <c r="K41">
        <v>1.9609633734339</v>
      </c>
      <c r="L41">
        <v>1.9750396669944199</v>
      </c>
      <c r="M41">
        <v>1.64975426252965</v>
      </c>
      <c r="N41">
        <v>1.6783483577184299</v>
      </c>
      <c r="O41">
        <v>2.18264174719768</v>
      </c>
      <c r="P41">
        <v>2.2698214628065601</v>
      </c>
      <c r="Q41">
        <v>1.91800558177155</v>
      </c>
      <c r="R41">
        <v>1.9814303032404601</v>
      </c>
      <c r="S41">
        <v>1.87353402687675</v>
      </c>
      <c r="T41">
        <v>1.8729714479319299</v>
      </c>
      <c r="U41">
        <v>2.05023324024156</v>
      </c>
      <c r="V41">
        <v>1.8796186451658501</v>
      </c>
      <c r="W41">
        <v>1.9361741605725999</v>
      </c>
      <c r="X41">
        <v>1.96219105551049</v>
      </c>
      <c r="Y41">
        <v>2.0310197251897502</v>
      </c>
      <c r="Z41">
        <v>1.8183075169610401</v>
      </c>
      <c r="AA41">
        <v>1.8355951167201201</v>
      </c>
      <c r="AB41">
        <v>1.82476011856913</v>
      </c>
      <c r="AC41">
        <v>1.9653010653724501</v>
      </c>
      <c r="AD41">
        <v>1.8920713007118199</v>
      </c>
      <c r="AE41">
        <v>2.09898760444913</v>
      </c>
      <c r="AF41">
        <v>1.8619531071911</v>
      </c>
      <c r="AG41" s="55">
        <v>2.0077546478893402</v>
      </c>
      <c r="AH41">
        <v>2.0326005190447298</v>
      </c>
      <c r="AI41">
        <v>2.1114003487043398</v>
      </c>
      <c r="AJ41">
        <v>2.1736299331528599</v>
      </c>
      <c r="AK41">
        <v>2.1335560987852502</v>
      </c>
      <c r="AL41">
        <v>2.2465348566339798</v>
      </c>
      <c r="AM41">
        <v>1.90425727290533</v>
      </c>
      <c r="AN41">
        <v>1.9258473842730299</v>
      </c>
      <c r="AO41">
        <v>2.5143876961781002</v>
      </c>
      <c r="AP41">
        <v>2.1856602879212299</v>
      </c>
      <c r="AQ41">
        <v>2.13918982151147</v>
      </c>
      <c r="AR41">
        <v>2.22343356413751</v>
      </c>
      <c r="AS41">
        <v>1.8307964610438101</v>
      </c>
      <c r="AT41">
        <v>1.9100295562313301</v>
      </c>
      <c r="AU41">
        <v>2.25417745703691</v>
      </c>
      <c r="AV41">
        <v>2.31442318889298</v>
      </c>
      <c r="AW41">
        <v>2.1070088395272899</v>
      </c>
      <c r="AX41">
        <v>2.1854320960217399</v>
      </c>
      <c r="AY41">
        <v>2.0197040301160101</v>
      </c>
      <c r="AZ41">
        <v>1.9794383540823799</v>
      </c>
      <c r="BA41">
        <v>2.0039801847695999</v>
      </c>
      <c r="BB41">
        <v>2.1105457211576901</v>
      </c>
      <c r="BC41">
        <v>1.85788317597793</v>
      </c>
      <c r="BD41">
        <v>1.9382623713484399</v>
      </c>
      <c r="BE41">
        <v>1.8751926966919801</v>
      </c>
      <c r="BF41">
        <v>1.9797799870339901</v>
      </c>
      <c r="BG41">
        <v>1.9381458697063001</v>
      </c>
      <c r="BH41">
        <v>2.06794924999314</v>
      </c>
      <c r="BI41">
        <v>2.1316115236081798</v>
      </c>
      <c r="BJ41">
        <v>2.2395060065862098</v>
      </c>
      <c r="BK41">
        <v>1.69413935463788</v>
      </c>
      <c r="BL41">
        <v>1.76446367092186</v>
      </c>
      <c r="BM41">
        <v>2.01893076723736</v>
      </c>
      <c r="BN41">
        <v>2.1270295180671699</v>
      </c>
      <c r="BO41">
        <v>1.8126963174600199</v>
      </c>
      <c r="BP41">
        <v>1.90470538019754</v>
      </c>
      <c r="BQ41">
        <v>2.0588967747571898</v>
      </c>
      <c r="BR41">
        <v>2.1974525009291699</v>
      </c>
      <c r="BS41">
        <v>1.94150988482508</v>
      </c>
      <c r="BT41">
        <v>1.97966521373958</v>
      </c>
      <c r="BU41">
        <v>1.9658223703786899</v>
      </c>
      <c r="BV41">
        <v>2.05017651139076</v>
      </c>
      <c r="BW41">
        <v>1.9782745109398701</v>
      </c>
      <c r="BX41">
        <v>1.9748461471873999</v>
      </c>
      <c r="BY41">
        <v>2.1207237812009301</v>
      </c>
      <c r="BZ41">
        <v>2.25690451770727</v>
      </c>
      <c r="CA41">
        <v>2.2561269640956199</v>
      </c>
      <c r="CB41">
        <v>2.3976544044561199</v>
      </c>
      <c r="CC41">
        <v>2.19603246066908</v>
      </c>
      <c r="CD41">
        <v>2.3362675758361999</v>
      </c>
      <c r="CE41">
        <v>2.26642052885075</v>
      </c>
      <c r="CF41">
        <v>2.3951812063411002</v>
      </c>
    </row>
    <row r="42" spans="1:84" x14ac:dyDescent="0.45">
      <c r="A42" t="s">
        <v>47</v>
      </c>
      <c r="B42" t="s">
        <v>75</v>
      </c>
      <c r="C42" t="s">
        <v>27</v>
      </c>
      <c r="D42">
        <v>30</v>
      </c>
      <c r="E42" s="1" cm="1">
        <f t="array" ref="E42">SUMPRODUCT($G42:$FZZ42,$G$2:$FZZ$2)/SUMPRODUCT(--($G42:$FZZ42&lt;&gt;""),$G$2:$FZZ$2)</f>
        <v>1.9509203620984403</v>
      </c>
      <c r="F42" s="1" cm="1">
        <f t="array" ref="F42">SUMPRODUCT($G42:$FZZ42,$F$2:$FZY$2)/SUMPRODUCT(--($G42:$FZZ42&lt;&gt;""),$F$2:$FZY$2)</f>
        <v>1.9425628069659255</v>
      </c>
      <c r="G42">
        <v>1.94229661114473</v>
      </c>
      <c r="H42">
        <v>1.9411583997794399</v>
      </c>
      <c r="I42">
        <v>1.5495284038368</v>
      </c>
      <c r="J42">
        <v>1.53744558127952</v>
      </c>
      <c r="K42">
        <v>2.2053013504874599</v>
      </c>
      <c r="L42">
        <v>2.2294766067571699</v>
      </c>
      <c r="M42">
        <v>1.55934916757777</v>
      </c>
      <c r="N42">
        <v>1.58725120114111</v>
      </c>
      <c r="O42">
        <v>2.3931381754158298</v>
      </c>
      <c r="P42">
        <v>2.50941044788379</v>
      </c>
      <c r="Q42">
        <v>1.48516787380836</v>
      </c>
      <c r="R42">
        <v>1.5021545141027699</v>
      </c>
      <c r="S42">
        <v>1.8428410611432999</v>
      </c>
      <c r="T42">
        <v>1.8357869032395999</v>
      </c>
      <c r="U42">
        <v>2.0299694586224999</v>
      </c>
      <c r="V42">
        <v>1.84235352996229</v>
      </c>
      <c r="W42">
        <v>1.8509618106982699</v>
      </c>
      <c r="X42">
        <v>1.8599581892599399</v>
      </c>
      <c r="Y42">
        <v>1.68447028884207</v>
      </c>
      <c r="Z42">
        <v>1.5200485977985201</v>
      </c>
      <c r="AA42">
        <v>2.1620682804553399</v>
      </c>
      <c r="AB42">
        <v>2.19000495407411</v>
      </c>
      <c r="AC42">
        <v>1.9584271620615601</v>
      </c>
      <c r="AD42">
        <v>1.8958813734689901</v>
      </c>
      <c r="AE42">
        <v>2.3277808726861502</v>
      </c>
      <c r="AF42">
        <v>2.0783704156076901</v>
      </c>
      <c r="AG42" s="55">
        <v>1.84910619961972</v>
      </c>
      <c r="AH42">
        <v>1.8534407994787101</v>
      </c>
      <c r="AI42">
        <v>1.8432685453684501</v>
      </c>
      <c r="AJ42">
        <v>1.8611159017519501</v>
      </c>
      <c r="AK42">
        <v>1.90000467444761</v>
      </c>
      <c r="AL42">
        <v>1.986578613337</v>
      </c>
      <c r="AM42">
        <v>1.8172220110081401</v>
      </c>
      <c r="AN42">
        <v>1.8245994965764001</v>
      </c>
      <c r="AO42">
        <v>2.5257991487837002</v>
      </c>
      <c r="AP42">
        <v>2.1974501780199902</v>
      </c>
      <c r="AQ42">
        <v>2.1250616663533002</v>
      </c>
      <c r="AR42">
        <v>2.1849440919352099</v>
      </c>
      <c r="AS42">
        <v>1.45715854683318</v>
      </c>
      <c r="AT42">
        <v>1.4881288379426101</v>
      </c>
      <c r="AU42">
        <v>2.4297074040818498</v>
      </c>
      <c r="AV42">
        <v>2.49790314917121</v>
      </c>
      <c r="AW42">
        <v>2.1654337998485</v>
      </c>
      <c r="AX42">
        <v>2.2348339972701701</v>
      </c>
      <c r="AY42">
        <v>2.3013022219970498</v>
      </c>
      <c r="AZ42">
        <v>2.3198728692205099</v>
      </c>
      <c r="BA42">
        <v>1.54224761363617</v>
      </c>
      <c r="BB42">
        <v>1.5996666562016</v>
      </c>
      <c r="BC42">
        <v>1.8718721788124399</v>
      </c>
      <c r="BD42">
        <v>1.9396781611606499</v>
      </c>
      <c r="BE42">
        <v>1.51784704841527</v>
      </c>
      <c r="BF42">
        <v>1.5885913031552199</v>
      </c>
      <c r="BG42">
        <v>1.48359070923865</v>
      </c>
      <c r="BH42">
        <v>1.5542810446164901</v>
      </c>
      <c r="BI42">
        <v>1.8299865705616301</v>
      </c>
      <c r="BJ42">
        <v>1.89286958495156</v>
      </c>
      <c r="BK42">
        <v>1.5370320868520999</v>
      </c>
      <c r="BL42">
        <v>1.5795204851297899</v>
      </c>
      <c r="BM42">
        <v>1.9489868320477399</v>
      </c>
      <c r="BN42">
        <v>2.06877599990078</v>
      </c>
      <c r="BO42">
        <v>1.80557904168127</v>
      </c>
      <c r="BP42">
        <v>1.8894581849496499</v>
      </c>
      <c r="BQ42">
        <v>2.2168916187517498</v>
      </c>
      <c r="BR42">
        <v>2.34798342733689</v>
      </c>
      <c r="BS42">
        <v>1.5489268190154899</v>
      </c>
      <c r="BT42">
        <v>1.5502452544248799</v>
      </c>
      <c r="BU42">
        <v>1.8877871987941499</v>
      </c>
      <c r="BV42">
        <v>1.9677694384658899</v>
      </c>
      <c r="BW42">
        <v>2.2116915675084599</v>
      </c>
      <c r="BX42">
        <v>2.2180565318775298</v>
      </c>
      <c r="BY42">
        <v>1.8620122087995301</v>
      </c>
      <c r="BZ42">
        <v>1.9560988272272799</v>
      </c>
      <c r="CA42">
        <v>1.88108515946412</v>
      </c>
      <c r="CB42">
        <v>1.9979695924769401</v>
      </c>
      <c r="CC42">
        <v>1.8733864344737801</v>
      </c>
      <c r="CD42">
        <v>1.9654233906812599</v>
      </c>
      <c r="CE42">
        <v>1.91424037510765</v>
      </c>
      <c r="CF42">
        <v>2.0170045612580099</v>
      </c>
    </row>
    <row r="43" spans="1:84" x14ac:dyDescent="0.45">
      <c r="A43" t="s">
        <v>47</v>
      </c>
      <c r="B43" t="s">
        <v>19</v>
      </c>
      <c r="C43" t="s">
        <v>27</v>
      </c>
      <c r="D43">
        <v>30</v>
      </c>
      <c r="E43" s="1" cm="1">
        <f t="array" ref="E43">SUMPRODUCT($G43:$FZZ43,$G$2:$FZZ$2)/SUMPRODUCT(--($G43:$FZZ43&lt;&gt;""),$G$2:$FZZ$2)</f>
        <v>1.5790506416237997</v>
      </c>
      <c r="F43" s="1" cm="1">
        <f t="array" ref="F43">SUMPRODUCT($G43:$FZZ43,$F$2:$FZY$2)/SUMPRODUCT(--($G43:$FZZ43&lt;&gt;""),$F$2:$FZY$2)</f>
        <v>1.5699484046806069</v>
      </c>
      <c r="G43">
        <v>1.5674389587133</v>
      </c>
      <c r="H43">
        <v>1.55444424528778</v>
      </c>
      <c r="I43">
        <v>1.56819612683695</v>
      </c>
      <c r="J43">
        <v>1.55515047374716</v>
      </c>
      <c r="K43">
        <v>1.5649181337795599</v>
      </c>
      <c r="L43">
        <v>1.5495606654159799</v>
      </c>
      <c r="M43">
        <v>1.6137366569787299</v>
      </c>
      <c r="N43">
        <v>1.64257806728593</v>
      </c>
      <c r="O43">
        <v>1.53036002540917</v>
      </c>
      <c r="P43">
        <v>1.5537531841379399</v>
      </c>
      <c r="Q43">
        <v>1.5419393504449701</v>
      </c>
      <c r="R43">
        <v>1.5688578905361299</v>
      </c>
      <c r="S43">
        <v>1.5462206255005999</v>
      </c>
      <c r="T43">
        <v>1.5310306817241399</v>
      </c>
      <c r="U43">
        <v>1.6579064218372901</v>
      </c>
      <c r="V43">
        <v>1.5295657951522501</v>
      </c>
      <c r="W43">
        <v>1.55608298209548</v>
      </c>
      <c r="X43">
        <v>1.55254463590771</v>
      </c>
      <c r="Y43">
        <v>1.7121167116162199</v>
      </c>
      <c r="Z43">
        <v>1.54814037196135</v>
      </c>
      <c r="AA43">
        <v>1.5723133906968101</v>
      </c>
      <c r="AB43">
        <v>1.5622769920189301</v>
      </c>
      <c r="AC43">
        <v>1.63907931747531</v>
      </c>
      <c r="AD43">
        <v>1.57577487432637</v>
      </c>
      <c r="AE43">
        <v>1.5445350934431199</v>
      </c>
      <c r="AF43">
        <v>1.42344900227626</v>
      </c>
      <c r="AG43" s="55">
        <v>1.55282684413915</v>
      </c>
      <c r="AH43">
        <v>1.5407913193746801</v>
      </c>
      <c r="AI43">
        <v>1.55538658893149</v>
      </c>
      <c r="AJ43">
        <v>1.56638863297786</v>
      </c>
      <c r="AK43">
        <v>1.52991844541429</v>
      </c>
      <c r="AL43">
        <v>1.5912376907313199</v>
      </c>
      <c r="AM43">
        <v>1.5380477207027701</v>
      </c>
      <c r="AN43">
        <v>1.53427965416348</v>
      </c>
      <c r="AO43">
        <v>1.6822729765587801</v>
      </c>
      <c r="AP43">
        <v>1.55050758598938</v>
      </c>
      <c r="AQ43">
        <v>1.5925997982113</v>
      </c>
      <c r="AR43">
        <v>1.6160508747644899</v>
      </c>
      <c r="AS43">
        <v>1.47251340610257</v>
      </c>
      <c r="AT43">
        <v>1.5016998714890799</v>
      </c>
      <c r="AU43">
        <v>1.59139543934344</v>
      </c>
      <c r="AV43">
        <v>1.5846931517965099</v>
      </c>
      <c r="AW43">
        <v>1.59458683127114</v>
      </c>
      <c r="AX43">
        <v>1.62812584612592</v>
      </c>
      <c r="AY43">
        <v>1.70422345902007</v>
      </c>
      <c r="AZ43">
        <v>1.67003317848661</v>
      </c>
      <c r="BA43">
        <v>1.6139067228669199</v>
      </c>
      <c r="BB43">
        <v>1.67816036838404</v>
      </c>
      <c r="BC43">
        <v>1.58222277612335</v>
      </c>
      <c r="BD43">
        <v>1.6326433408135601</v>
      </c>
      <c r="BE43">
        <v>1.5611249471592601</v>
      </c>
      <c r="BF43">
        <v>1.63678746962832</v>
      </c>
      <c r="BG43">
        <v>1.5413213283485201</v>
      </c>
      <c r="BH43">
        <v>1.62467426576111</v>
      </c>
      <c r="BI43">
        <v>1.5256564010697999</v>
      </c>
      <c r="BJ43">
        <v>1.5674035448706201</v>
      </c>
      <c r="BK43">
        <v>1.5731860580347099</v>
      </c>
      <c r="BL43">
        <v>1.61124415973584</v>
      </c>
      <c r="BM43">
        <v>1.62765511492666</v>
      </c>
      <c r="BN43">
        <v>1.7112502341745299</v>
      </c>
      <c r="BO43">
        <v>1.5241397446540199</v>
      </c>
      <c r="BP43">
        <v>1.5838782743283799</v>
      </c>
      <c r="BQ43">
        <v>1.6466649588570901</v>
      </c>
      <c r="BR43">
        <v>1.7434192815649801</v>
      </c>
      <c r="BS43">
        <v>1.5816758538031701</v>
      </c>
      <c r="BT43">
        <v>1.59732234379991</v>
      </c>
      <c r="BU43">
        <v>1.6435225895738801</v>
      </c>
      <c r="BV43">
        <v>1.7158731725190599</v>
      </c>
      <c r="BW43">
        <v>1.6040693736318601</v>
      </c>
      <c r="BX43">
        <v>1.6080683173515899</v>
      </c>
      <c r="BY43">
        <v>1.5809788765477899</v>
      </c>
      <c r="BZ43">
        <v>1.65136047559862</v>
      </c>
      <c r="CA43">
        <v>1.5634368983881299</v>
      </c>
      <c r="CB43">
        <v>1.65483904590384</v>
      </c>
      <c r="CC43">
        <v>1.57007221711624</v>
      </c>
      <c r="CD43">
        <v>1.6481899604093799</v>
      </c>
      <c r="CE43">
        <v>1.60467981882555</v>
      </c>
      <c r="CF43">
        <v>1.6570216580013299</v>
      </c>
    </row>
    <row r="44" spans="1:84" x14ac:dyDescent="0.45">
      <c r="A44" t="s">
        <v>15</v>
      </c>
      <c r="B44" t="s">
        <v>16</v>
      </c>
      <c r="C44" t="s">
        <v>17</v>
      </c>
      <c r="D44">
        <v>30</v>
      </c>
      <c r="E44" s="1" cm="1">
        <f t="array" ref="E44">SUMPRODUCT($G44:$FZZ44,$G$2:$FZZ$2)/SUMPRODUCT(--($G44:$FZZ44&lt;&gt;""),$G$2:$FZZ$2)</f>
        <v>1.5578875148595603</v>
      </c>
      <c r="F44" s="1" cm="1">
        <f t="array" ref="F44">SUMPRODUCT($G44:$FZZ44,$F$2:$FZY$2)/SUMPRODUCT(--($G44:$FZZ44&lt;&gt;""),$F$2:$FZY$2)</f>
        <v>1.602210370941644</v>
      </c>
      <c r="G44">
        <v>1.5969405052360699</v>
      </c>
      <c r="H44">
        <v>1.6334819695149501</v>
      </c>
      <c r="I44">
        <v>1.5971394196811799</v>
      </c>
      <c r="J44">
        <v>1.63349916017971</v>
      </c>
      <c r="K44">
        <v>1.5931787854339301</v>
      </c>
      <c r="L44">
        <v>1.6265548177295199</v>
      </c>
      <c r="M44">
        <v>1.5708330432631099</v>
      </c>
      <c r="N44">
        <v>1.6223209657409901</v>
      </c>
      <c r="O44">
        <v>1.62066701353036</v>
      </c>
      <c r="P44">
        <v>1.65796537838354</v>
      </c>
      <c r="Q44">
        <v>1.5392269046381399</v>
      </c>
      <c r="R44">
        <v>1.6032149629621799</v>
      </c>
      <c r="S44">
        <v>1.5771715856413699</v>
      </c>
      <c r="T44">
        <v>1.63186633753799</v>
      </c>
      <c r="U44">
        <v>1.57538521206286</v>
      </c>
      <c r="V44">
        <v>1.6289488005214701</v>
      </c>
      <c r="W44">
        <v>1.61805794928175</v>
      </c>
      <c r="X44">
        <v>1.65493198528579</v>
      </c>
      <c r="Y44">
        <v>1.6038214898807199</v>
      </c>
      <c r="Z44">
        <v>1.60586938334721</v>
      </c>
      <c r="AA44">
        <v>1.5829474364359699</v>
      </c>
      <c r="AB44">
        <v>1.6043602906010701</v>
      </c>
      <c r="AC44">
        <v>1.54458927062358</v>
      </c>
      <c r="AD44">
        <v>1.5701678392587499</v>
      </c>
      <c r="AE44">
        <v>1.2665246056308701</v>
      </c>
      <c r="AF44">
        <v>1.27552049253073</v>
      </c>
      <c r="AG44" s="55">
        <v>1.53995861312477</v>
      </c>
      <c r="AH44">
        <v>1.576342693113</v>
      </c>
      <c r="AI44">
        <v>1.5783184234502501</v>
      </c>
      <c r="AJ44">
        <v>1.62720490624083</v>
      </c>
      <c r="AK44">
        <v>1.60748654599784</v>
      </c>
      <c r="AL44">
        <v>1.6945692162007699</v>
      </c>
      <c r="AM44">
        <v>1.5404263461579899</v>
      </c>
      <c r="AN44">
        <v>1.5659663372897901</v>
      </c>
      <c r="AO44">
        <v>1.46337082797852</v>
      </c>
      <c r="AP44">
        <v>1.50105808128123</v>
      </c>
      <c r="AQ44">
        <v>1.61096941993391</v>
      </c>
      <c r="AR44">
        <v>1.65930755429631</v>
      </c>
      <c r="AS44">
        <v>1.54960237082081</v>
      </c>
      <c r="AT44">
        <v>1.5611213258057</v>
      </c>
      <c r="AU44">
        <v>1.5942888238558199</v>
      </c>
      <c r="AV44">
        <v>1.66199709684468</v>
      </c>
      <c r="AW44">
        <v>1.4860070819929501</v>
      </c>
      <c r="AX44">
        <v>1.5412637208983599</v>
      </c>
      <c r="AY44">
        <v>1.6021325629941401</v>
      </c>
      <c r="AZ44">
        <v>1.6724568105848501</v>
      </c>
      <c r="BA44">
        <v>1.6177604976476101</v>
      </c>
      <c r="BB44">
        <v>1.7037779059128799</v>
      </c>
      <c r="BC44">
        <v>1.59032450568822</v>
      </c>
      <c r="BD44">
        <v>1.6409522177493601</v>
      </c>
      <c r="BE44">
        <v>1.5836796522669601</v>
      </c>
      <c r="BF44">
        <v>1.6817568735066</v>
      </c>
      <c r="BG44">
        <v>1.5791460616641799</v>
      </c>
      <c r="BH44">
        <v>1.65407087816159</v>
      </c>
      <c r="BI44">
        <v>1.5601906874498499</v>
      </c>
      <c r="BJ44">
        <v>1.6169921151550799</v>
      </c>
      <c r="BK44">
        <v>1.5822216596348699</v>
      </c>
      <c r="BL44">
        <v>1.6684336812947</v>
      </c>
      <c r="BM44">
        <v>1.69314715560351</v>
      </c>
      <c r="BN44">
        <v>1.7599445030832701</v>
      </c>
      <c r="BO44">
        <v>1.5659943208126099</v>
      </c>
      <c r="BP44">
        <v>1.63399917163</v>
      </c>
      <c r="BQ44">
        <v>1.6868412284975101</v>
      </c>
      <c r="BR44">
        <v>1.7888396618536999</v>
      </c>
      <c r="BS44">
        <v>1.6163179891889501</v>
      </c>
      <c r="BT44">
        <v>1.6757510056640801</v>
      </c>
      <c r="BU44">
        <v>1.63610872774937</v>
      </c>
      <c r="BV44">
        <v>1.71665758423861</v>
      </c>
      <c r="BW44">
        <v>1.56975008327975</v>
      </c>
      <c r="BX44">
        <v>1.6274593461773299</v>
      </c>
      <c r="BY44">
        <v>1.5073108898710901</v>
      </c>
      <c r="BZ44">
        <v>1.5668751313779099</v>
      </c>
      <c r="CA44">
        <v>1.5168211133840099</v>
      </c>
      <c r="CB44">
        <v>1.6085180955759399</v>
      </c>
      <c r="CC44">
        <v>1.4311494134542799</v>
      </c>
      <c r="CD44">
        <v>1.4895022066988</v>
      </c>
      <c r="CE44">
        <v>1.65216261044304</v>
      </c>
      <c r="CF44">
        <v>1.7313403081241401</v>
      </c>
    </row>
    <row r="45" spans="1:84" x14ac:dyDescent="0.45">
      <c r="A45" t="s">
        <v>198</v>
      </c>
      <c r="B45" t="s">
        <v>197</v>
      </c>
      <c r="C45" t="s">
        <v>46</v>
      </c>
      <c r="D45">
        <v>30</v>
      </c>
      <c r="E45" s="1" cm="1">
        <f t="array" ref="E45">SUMPRODUCT($G45:$FZZ45,$G$2:$FZZ$2)/SUMPRODUCT(--($G45:$FZZ45&lt;&gt;""),$G$2:$FZZ$2)</f>
        <v>1.3416881616404184</v>
      </c>
      <c r="F45" s="1" cm="1">
        <f t="array" ref="F45">SUMPRODUCT($G45:$FZZ45,$F$2:$FZY$2)/SUMPRODUCT(--($G45:$FZZ45&lt;&gt;""),$F$2:$FZY$2)</f>
        <v>1.245728504925588</v>
      </c>
      <c r="G45">
        <v>1.26365367245343</v>
      </c>
      <c r="H45">
        <v>1.23175726133005</v>
      </c>
      <c r="I45">
        <v>1.28021558799932</v>
      </c>
      <c r="J45">
        <v>1.24244590910002</v>
      </c>
      <c r="K45">
        <v>1.2767589330472999</v>
      </c>
      <c r="L45">
        <v>1.2358603427308601</v>
      </c>
      <c r="M45">
        <v>1.3654739981058199</v>
      </c>
      <c r="N45">
        <v>1.30225924213792</v>
      </c>
      <c r="O45">
        <v>1.3140929153398899</v>
      </c>
      <c r="P45">
        <v>1.28476801616992</v>
      </c>
      <c r="Q45">
        <v>1.3355024265472599</v>
      </c>
      <c r="R45">
        <v>1.20623951838067</v>
      </c>
      <c r="S45">
        <v>1.3661904918037899</v>
      </c>
      <c r="T45">
        <v>1.2377415652972199</v>
      </c>
      <c r="U45">
        <v>1.4852110910774401</v>
      </c>
      <c r="V45">
        <v>1.2293558527714701</v>
      </c>
      <c r="W45">
        <v>1.4893871554035401</v>
      </c>
      <c r="X45">
        <v>1.2880764865605601</v>
      </c>
      <c r="Y45">
        <v>1.4634181489667799</v>
      </c>
      <c r="Z45">
        <v>1.22995602969316</v>
      </c>
      <c r="AA45">
        <v>1.4044597728660599</v>
      </c>
      <c r="AB45">
        <v>1.2195100504461001</v>
      </c>
      <c r="AC45">
        <v>1.4465001032823199</v>
      </c>
      <c r="AD45">
        <v>1.3120766305184299</v>
      </c>
      <c r="AE45">
        <v>1.33129513086256</v>
      </c>
      <c r="AF45">
        <v>1.0728178297209401</v>
      </c>
      <c r="AG45" s="55">
        <v>1.39041368841451</v>
      </c>
      <c r="AH45">
        <v>1.2418536850751101</v>
      </c>
      <c r="AI45">
        <v>1.39683986755528</v>
      </c>
      <c r="AJ45">
        <v>1.3001834565092301</v>
      </c>
      <c r="AK45">
        <v>1.25745616208836</v>
      </c>
      <c r="AL45">
        <v>1.2152501256422801</v>
      </c>
      <c r="AM45">
        <v>1.3659259603694001</v>
      </c>
      <c r="AN45">
        <v>1.24971912616583</v>
      </c>
      <c r="AO45">
        <v>1.2822108403392101</v>
      </c>
      <c r="AP45">
        <v>1.2493226440301699</v>
      </c>
      <c r="AQ45">
        <v>1.2932673140429101</v>
      </c>
      <c r="AR45">
        <v>1.25346026734884</v>
      </c>
      <c r="AS45">
        <v>1.3126423945339101</v>
      </c>
      <c r="AT45">
        <v>1.2289065474451599</v>
      </c>
      <c r="AU45">
        <v>1.38806441914442</v>
      </c>
      <c r="AV45">
        <v>1.3047116020549001</v>
      </c>
      <c r="AW45">
        <v>1.24731786184557</v>
      </c>
      <c r="AX45">
        <v>1.23102464807643</v>
      </c>
      <c r="AY45">
        <v>1.2478892216961801</v>
      </c>
      <c r="AZ45">
        <v>1.2023891818902701</v>
      </c>
      <c r="BA45">
        <v>1.2756327633418001</v>
      </c>
      <c r="BB45">
        <v>1.23925393573683</v>
      </c>
      <c r="BC45">
        <v>1.34300550629485</v>
      </c>
      <c r="BD45">
        <v>1.2887520211521599</v>
      </c>
      <c r="BE45">
        <v>1.3748250860678</v>
      </c>
      <c r="BF45">
        <v>1.30491996705414</v>
      </c>
      <c r="BG45">
        <v>1.2620318284445</v>
      </c>
      <c r="BH45">
        <v>1.22023528551449</v>
      </c>
      <c r="BI45">
        <v>1.2952907320596101</v>
      </c>
      <c r="BJ45">
        <v>1.2337633864641999</v>
      </c>
      <c r="BK45">
        <v>1.38456288768862</v>
      </c>
      <c r="BL45">
        <v>1.34382412074656</v>
      </c>
      <c r="BM45">
        <v>1.31561244065674</v>
      </c>
      <c r="BN45">
        <v>1.3728644098442699</v>
      </c>
      <c r="BO45">
        <v>1.3260075070866399</v>
      </c>
      <c r="BP45">
        <v>1.26140091266155</v>
      </c>
      <c r="BQ45">
        <v>1.1940334266705499</v>
      </c>
      <c r="BR45">
        <v>1.25692514315244</v>
      </c>
      <c r="BS45">
        <v>1.2603687865890301</v>
      </c>
      <c r="BT45">
        <v>1.23201383450143</v>
      </c>
      <c r="BU45">
        <v>1.14638801366215</v>
      </c>
      <c r="BV45">
        <v>1.1828481138528</v>
      </c>
      <c r="BW45">
        <v>1.2025616649078801</v>
      </c>
      <c r="BX45">
        <v>1.18991983250412</v>
      </c>
      <c r="BY45">
        <v>1.42510351521444</v>
      </c>
      <c r="BZ45">
        <v>1.27914995492591</v>
      </c>
      <c r="CA45">
        <v>1.2276210856232701</v>
      </c>
      <c r="CB45">
        <v>1.2604422639069299</v>
      </c>
      <c r="CC45">
        <v>1.1923196664432201</v>
      </c>
      <c r="CD45">
        <v>1.1566601652784201</v>
      </c>
      <c r="CE45">
        <v>1.2479376096456201</v>
      </c>
      <c r="CF45">
        <v>1.22283978182514</v>
      </c>
    </row>
    <row r="46" spans="1:84" x14ac:dyDescent="0.45">
      <c r="A46" t="s">
        <v>198</v>
      </c>
      <c r="B46" t="s">
        <v>199</v>
      </c>
      <c r="C46" t="s">
        <v>46</v>
      </c>
      <c r="D46">
        <v>30</v>
      </c>
      <c r="E46" s="1" cm="1">
        <f t="array" ref="E46">SUMPRODUCT($G46:$FZZ46,$G$2:$FZZ$2)/SUMPRODUCT(--($G46:$FZZ46&lt;&gt;""),$G$2:$FZZ$2)</f>
        <v>1.4587796404697795</v>
      </c>
      <c r="F46" s="1" cm="1">
        <f t="array" ref="F46">SUMPRODUCT($G46:$FZZ46,$F$2:$FZY$2)/SUMPRODUCT(--($G46:$FZZ46&lt;&gt;""),$F$2:$FZY$2)</f>
        <v>1.3630271043087807</v>
      </c>
      <c r="G46">
        <v>1.4156465177158799</v>
      </c>
      <c r="H46">
        <v>1.3784212055757601</v>
      </c>
      <c r="I46">
        <v>1.4268671756122999</v>
      </c>
      <c r="J46">
        <v>1.38636376328009</v>
      </c>
      <c r="K46">
        <v>1.1981033979371101</v>
      </c>
      <c r="L46">
        <v>1.1573920027817699</v>
      </c>
      <c r="M46">
        <v>1.42659924683581</v>
      </c>
      <c r="N46">
        <v>1.38877205389245</v>
      </c>
      <c r="O46">
        <v>1.36208748155439</v>
      </c>
      <c r="P46">
        <v>1.3438744565131799</v>
      </c>
      <c r="Q46">
        <v>1.43426367559359</v>
      </c>
      <c r="R46">
        <v>1.34087347554503</v>
      </c>
      <c r="S46">
        <v>1.7988861461499901</v>
      </c>
      <c r="T46">
        <v>1.59191211577584</v>
      </c>
      <c r="U46">
        <v>2.1069134470767201</v>
      </c>
      <c r="V46">
        <v>1.58123901761268</v>
      </c>
      <c r="W46">
        <v>2.1570549442436402</v>
      </c>
      <c r="X46">
        <v>1.67733503371569</v>
      </c>
      <c r="Y46">
        <v>1.57418715228769</v>
      </c>
      <c r="Z46">
        <v>1.35509468562966</v>
      </c>
      <c r="AA46">
        <v>1.26440087144572</v>
      </c>
      <c r="AB46">
        <v>1.10980582442169</v>
      </c>
      <c r="AC46">
        <v>1.4820130573334001</v>
      </c>
      <c r="AD46">
        <v>1.37303508123509</v>
      </c>
      <c r="AE46">
        <v>1.37328749421862</v>
      </c>
      <c r="AF46">
        <v>1.0709375722419801</v>
      </c>
      <c r="AG46" s="55">
        <v>1.59505537944253</v>
      </c>
      <c r="AH46">
        <v>1.4045434006674</v>
      </c>
      <c r="AI46">
        <v>1.6159282553626599</v>
      </c>
      <c r="AJ46">
        <v>1.47089175220697</v>
      </c>
      <c r="AK46">
        <v>1.39601867349388</v>
      </c>
      <c r="AL46">
        <v>1.35660929479135</v>
      </c>
      <c r="AM46">
        <v>1.39770329921589</v>
      </c>
      <c r="AN46">
        <v>1.32344413792849</v>
      </c>
      <c r="AO46">
        <v>1.4023719545094799</v>
      </c>
      <c r="AP46">
        <v>1.37606916217876</v>
      </c>
      <c r="AQ46">
        <v>1.57229211740573</v>
      </c>
      <c r="AR46">
        <v>1.5652101775309599</v>
      </c>
      <c r="AS46">
        <v>1.39894278328348</v>
      </c>
      <c r="AT46">
        <v>1.3680423937436299</v>
      </c>
      <c r="AU46">
        <v>1.43250804609275</v>
      </c>
      <c r="AV46">
        <v>1.35783169846865</v>
      </c>
      <c r="AW46">
        <v>1.3505801344911901</v>
      </c>
      <c r="AX46">
        <v>1.3433047942351299</v>
      </c>
      <c r="AY46">
        <v>1.1705354774073</v>
      </c>
      <c r="AZ46">
        <v>1.13939079377125</v>
      </c>
      <c r="BA46">
        <v>1.39072599878616</v>
      </c>
      <c r="BB46">
        <v>1.37131491721932</v>
      </c>
      <c r="BC46">
        <v>1.4208286604351701</v>
      </c>
      <c r="BD46">
        <v>1.3647315019942701</v>
      </c>
      <c r="BE46">
        <v>1.48420702952118</v>
      </c>
      <c r="BF46">
        <v>1.44360406388319</v>
      </c>
      <c r="BG46">
        <v>1.4047862229088</v>
      </c>
      <c r="BH46">
        <v>1.3651541604585</v>
      </c>
      <c r="BI46">
        <v>1.42036107859116</v>
      </c>
      <c r="BJ46">
        <v>1.3661890441311799</v>
      </c>
      <c r="BK46">
        <v>1.49500025119415</v>
      </c>
      <c r="BL46">
        <v>1.41082900967442</v>
      </c>
      <c r="BM46">
        <v>1.3986396988988701</v>
      </c>
      <c r="BN46">
        <v>1.4604129174263001</v>
      </c>
      <c r="BO46">
        <v>1.36958876195079</v>
      </c>
      <c r="BP46">
        <v>1.3186500387671301</v>
      </c>
      <c r="BQ46">
        <v>1.10504509653813</v>
      </c>
      <c r="BR46">
        <v>1.1591880401996599</v>
      </c>
      <c r="BS46">
        <v>1.16342260244095</v>
      </c>
      <c r="BT46">
        <v>1.1161452143067401</v>
      </c>
      <c r="BU46">
        <v>1.3121384358741901</v>
      </c>
      <c r="BV46">
        <v>1.3550981260636501</v>
      </c>
      <c r="BW46">
        <v>1.1122075482946701</v>
      </c>
      <c r="BX46">
        <v>1.0941224537363701</v>
      </c>
      <c r="BY46">
        <v>1.6828745275685499</v>
      </c>
      <c r="BZ46">
        <v>1.6086663572378801</v>
      </c>
      <c r="CA46">
        <v>1.5335982496123599</v>
      </c>
      <c r="CB46">
        <v>1.573616221038</v>
      </c>
      <c r="CC46">
        <v>1.65827200336389</v>
      </c>
      <c r="CD46">
        <v>1.60081320923088</v>
      </c>
      <c r="CE46">
        <v>1.4056333769257701</v>
      </c>
      <c r="CF46">
        <v>1.4122135179101101</v>
      </c>
    </row>
    <row r="47" spans="1:84" x14ac:dyDescent="0.45">
      <c r="A47" t="s">
        <v>202</v>
      </c>
      <c r="B47" t="s">
        <v>22</v>
      </c>
      <c r="C47" t="s">
        <v>17</v>
      </c>
      <c r="D47">
        <v>30</v>
      </c>
      <c r="E47" s="1" cm="1">
        <f t="array" ref="E47">SUMPRODUCT($G47:$FZZ47,$G$2:$FZZ$2)/SUMPRODUCT(--($G47:$FZZ47&lt;&gt;""),$G$2:$FZZ$2)</f>
        <v>1.7608360667692442</v>
      </c>
      <c r="F47" s="1" cm="1">
        <f t="array" ref="F47">SUMPRODUCT($G47:$FZZ47,$F$2:$FZY$2)/SUMPRODUCT(--($G47:$FZZ47&lt;&gt;""),$F$2:$FZY$2)</f>
        <v>1.7259690135373376</v>
      </c>
      <c r="G47">
        <v>1.7162608320756101</v>
      </c>
      <c r="H47">
        <v>1.7057821675493401</v>
      </c>
      <c r="I47">
        <v>1.7199356024027399</v>
      </c>
      <c r="J47">
        <v>1.7122115515671901</v>
      </c>
      <c r="K47">
        <v>1.7147184872571599</v>
      </c>
      <c r="L47">
        <v>1.70644627336702</v>
      </c>
      <c r="M47">
        <v>1.70906546638532</v>
      </c>
      <c r="N47">
        <v>1.7089192709963601</v>
      </c>
      <c r="O47">
        <v>1.7949671905848199</v>
      </c>
      <c r="P47">
        <v>1.8084551429142299</v>
      </c>
      <c r="Q47">
        <v>1.7142046482105699</v>
      </c>
      <c r="R47">
        <v>1.65771251604768</v>
      </c>
      <c r="S47">
        <v>1.81278780412784</v>
      </c>
      <c r="T47">
        <v>1.8125818332841499</v>
      </c>
      <c r="U47">
        <v>1.9642504916222301</v>
      </c>
      <c r="V47">
        <v>1.79167383044738</v>
      </c>
      <c r="W47">
        <v>1.8769052251584599</v>
      </c>
      <c r="X47">
        <v>1.82684391597315</v>
      </c>
      <c r="Y47">
        <v>1.7892152115701101</v>
      </c>
      <c r="Z47">
        <v>1.70830349958328</v>
      </c>
      <c r="AA47">
        <v>1.7684548478887601</v>
      </c>
      <c r="AB47">
        <v>1.71665421368231</v>
      </c>
      <c r="AC47">
        <v>1.8820582844835001</v>
      </c>
      <c r="AD47">
        <v>1.7469709529003701</v>
      </c>
      <c r="AE47">
        <v>1.9458131489635</v>
      </c>
      <c r="AF47">
        <v>1.60135047261925</v>
      </c>
      <c r="AG47" s="55">
        <v>1.76521284201268</v>
      </c>
      <c r="AH47">
        <v>1.7199657307895799</v>
      </c>
      <c r="AI47">
        <v>1.76028987645849</v>
      </c>
      <c r="AJ47">
        <v>1.7361636829842499</v>
      </c>
      <c r="AK47">
        <v>1.7116948605108699</v>
      </c>
      <c r="AL47">
        <v>1.7331546244767899</v>
      </c>
      <c r="AM47">
        <v>1.66942951960998</v>
      </c>
      <c r="AN47">
        <v>1.66007617422156</v>
      </c>
      <c r="AO47">
        <v>1.63458208770487</v>
      </c>
      <c r="AP47">
        <v>1.61296936902527</v>
      </c>
      <c r="AQ47">
        <v>1.7874962272805801</v>
      </c>
      <c r="AR47">
        <v>1.80238085986881</v>
      </c>
      <c r="AS47">
        <v>1.7395801442365399</v>
      </c>
      <c r="AT47">
        <v>1.70527160794702</v>
      </c>
      <c r="AU47">
        <v>1.8430855606439001</v>
      </c>
      <c r="AV47">
        <v>1.7864967238190701</v>
      </c>
      <c r="AW47">
        <v>1.62562999920364</v>
      </c>
      <c r="AX47">
        <v>1.67217641644489</v>
      </c>
      <c r="AY47">
        <v>1.7265964497261601</v>
      </c>
      <c r="AZ47">
        <v>1.74816939328551</v>
      </c>
      <c r="BA47">
        <v>1.7109586280493101</v>
      </c>
      <c r="BB47">
        <v>1.78176008796602</v>
      </c>
      <c r="BC47">
        <v>1.7710557281954999</v>
      </c>
      <c r="BD47">
        <v>1.7542049142513201</v>
      </c>
      <c r="BE47">
        <v>1.7814726651537101</v>
      </c>
      <c r="BF47">
        <v>1.7840978967619401</v>
      </c>
      <c r="BG47">
        <v>1.6788427682154301</v>
      </c>
      <c r="BH47">
        <v>1.7184765857091899</v>
      </c>
      <c r="BI47">
        <v>1.73940505159345</v>
      </c>
      <c r="BJ47">
        <v>1.7682863191098701</v>
      </c>
      <c r="BK47">
        <v>1.80153041271692</v>
      </c>
      <c r="BL47">
        <v>1.7718178477881601</v>
      </c>
      <c r="BM47">
        <v>1.7733686602344501</v>
      </c>
      <c r="BN47">
        <v>1.8775227369601499</v>
      </c>
      <c r="BO47">
        <v>1.6938422661849999</v>
      </c>
      <c r="BP47">
        <v>1.7254516746467199</v>
      </c>
      <c r="BQ47">
        <v>1.7314874675898699</v>
      </c>
      <c r="BR47">
        <v>1.84859424073303</v>
      </c>
      <c r="BS47">
        <v>1.8572258100568899</v>
      </c>
      <c r="BT47">
        <v>1.86816094211728</v>
      </c>
      <c r="BU47">
        <v>1.6592430806151199</v>
      </c>
      <c r="BV47">
        <v>1.73639048583849</v>
      </c>
      <c r="BW47">
        <v>1.7108274453679699</v>
      </c>
      <c r="BX47">
        <v>1.75918729742137</v>
      </c>
      <c r="BY47">
        <v>1.67039246197623</v>
      </c>
      <c r="BZ47">
        <v>1.6710258974962999</v>
      </c>
      <c r="CA47">
        <v>1.5810967377648999</v>
      </c>
      <c r="CB47">
        <v>1.6749692512441099</v>
      </c>
      <c r="CC47">
        <v>1.7245408229574299</v>
      </c>
      <c r="CD47">
        <v>1.7970497020028799</v>
      </c>
      <c r="CE47">
        <v>1.7386364071321401</v>
      </c>
      <c r="CF47">
        <v>1.8400834742113401</v>
      </c>
    </row>
    <row r="48" spans="1:84" x14ac:dyDescent="0.45">
      <c r="A48" t="s">
        <v>202</v>
      </c>
      <c r="B48" t="s">
        <v>22</v>
      </c>
      <c r="C48" t="s">
        <v>195</v>
      </c>
      <c r="D48">
        <v>30</v>
      </c>
      <c r="E48" s="1" cm="1">
        <f t="array" ref="E48">SUMPRODUCT($G48:$FZZ48,$G$2:$FZZ$2)/SUMPRODUCT(--($G48:$FZZ48&lt;&gt;""),$G$2:$FZZ$2)</f>
        <v>1.868869499224582</v>
      </c>
      <c r="F48" s="1" cm="1">
        <f t="array" ref="F48">SUMPRODUCT($G48:$FZZ48,$F$2:$FZY$2)/SUMPRODUCT(--($G48:$FZZ48&lt;&gt;""),$F$2:$FZY$2)</f>
        <v>1.8472614976580177</v>
      </c>
      <c r="G48">
        <v>1.8298489139154701</v>
      </c>
      <c r="H48">
        <v>1.83320104133636</v>
      </c>
      <c r="I48">
        <v>1.83415286735389</v>
      </c>
      <c r="J48">
        <v>1.8313081196278</v>
      </c>
      <c r="K48">
        <v>1.8293382491455299</v>
      </c>
      <c r="L48">
        <v>1.8254050914097699</v>
      </c>
      <c r="M48">
        <v>1.8132832459282899</v>
      </c>
      <c r="N48">
        <v>1.82735090849991</v>
      </c>
      <c r="O48">
        <v>1.90262588742905</v>
      </c>
      <c r="P48">
        <v>1.9382928380620099</v>
      </c>
      <c r="Q48">
        <v>1.81638195272806</v>
      </c>
      <c r="R48">
        <v>1.7808965876576299</v>
      </c>
      <c r="S48">
        <v>1.9373773066720299</v>
      </c>
      <c r="T48">
        <v>1.9408698801990301</v>
      </c>
      <c r="U48">
        <v>2.0759730781382801</v>
      </c>
      <c r="V48">
        <v>1.91551871752627</v>
      </c>
      <c r="W48">
        <v>1.99113665244535</v>
      </c>
      <c r="X48">
        <v>1.9551267607889999</v>
      </c>
      <c r="Y48">
        <v>1.8960861986113</v>
      </c>
      <c r="Z48">
        <v>1.82306195683078</v>
      </c>
      <c r="AA48">
        <v>1.87078278980061</v>
      </c>
      <c r="AB48">
        <v>1.8366980304459299</v>
      </c>
      <c r="AC48">
        <v>1.9863654633150301</v>
      </c>
      <c r="AD48">
        <v>1.8695256760777701</v>
      </c>
      <c r="AE48">
        <v>2.0426109573855</v>
      </c>
      <c r="AF48">
        <v>1.71581543387004</v>
      </c>
      <c r="AG48" s="55">
        <v>1.8767500167411399</v>
      </c>
      <c r="AH48">
        <v>1.84179041554223</v>
      </c>
      <c r="AI48">
        <v>1.87157749022391</v>
      </c>
      <c r="AJ48">
        <v>1.8619436430198699</v>
      </c>
      <c r="AK48">
        <v>1.82362763367929</v>
      </c>
      <c r="AL48">
        <v>1.8542532763608199</v>
      </c>
      <c r="AM48">
        <v>1.7635714707452099</v>
      </c>
      <c r="AN48">
        <v>1.7805446635811299</v>
      </c>
      <c r="AO48">
        <v>1.7464038038976399</v>
      </c>
      <c r="AP48">
        <v>1.73015188247694</v>
      </c>
      <c r="AQ48">
        <v>1.90087806994396</v>
      </c>
      <c r="AR48">
        <v>1.92754610912242</v>
      </c>
      <c r="AS48">
        <v>1.84079249680114</v>
      </c>
      <c r="AT48">
        <v>1.8183568756736499</v>
      </c>
      <c r="AU48">
        <v>1.9586164484619399</v>
      </c>
      <c r="AV48">
        <v>1.9125730267110601</v>
      </c>
      <c r="AW48">
        <v>1.7359305579477</v>
      </c>
      <c r="AX48">
        <v>1.78477001116747</v>
      </c>
      <c r="AY48">
        <v>1.84771262819313</v>
      </c>
      <c r="AZ48">
        <v>1.8684068226300199</v>
      </c>
      <c r="BA48">
        <v>1.8243306032092499</v>
      </c>
      <c r="BB48">
        <v>1.9066506408194399</v>
      </c>
      <c r="BC48">
        <v>1.8973997375105001</v>
      </c>
      <c r="BD48">
        <v>1.87941570559592</v>
      </c>
      <c r="BE48">
        <v>1.89558384522367</v>
      </c>
      <c r="BF48">
        <v>1.9127064247569601</v>
      </c>
      <c r="BG48">
        <v>1.78787447782886</v>
      </c>
      <c r="BH48">
        <v>1.8458431978354399</v>
      </c>
      <c r="BI48">
        <v>1.8385528808790099</v>
      </c>
      <c r="BJ48">
        <v>1.8815114626534399</v>
      </c>
      <c r="BK48">
        <v>1.9106492334637899</v>
      </c>
      <c r="BL48">
        <v>1.8972178523195</v>
      </c>
      <c r="BM48">
        <v>1.88098528894363</v>
      </c>
      <c r="BN48">
        <v>2.0027873786616901</v>
      </c>
      <c r="BO48">
        <v>1.7972446657416301</v>
      </c>
      <c r="BP48">
        <v>1.84619709431429</v>
      </c>
      <c r="BQ48">
        <v>1.84964543207829</v>
      </c>
      <c r="BR48">
        <v>1.97253442396224</v>
      </c>
      <c r="BS48">
        <v>1.9735120216788</v>
      </c>
      <c r="BT48">
        <v>1.9937820225712399</v>
      </c>
      <c r="BU48">
        <v>1.7620550270113999</v>
      </c>
      <c r="BV48">
        <v>1.85140236412073</v>
      </c>
      <c r="BW48">
        <v>1.82040995530681</v>
      </c>
      <c r="BX48">
        <v>1.8792804023296099</v>
      </c>
      <c r="BY48">
        <v>1.77306713993281</v>
      </c>
      <c r="BZ48">
        <v>1.7850685563454201</v>
      </c>
      <c r="CA48">
        <v>1.6943486594188</v>
      </c>
      <c r="CB48">
        <v>1.79841269396308</v>
      </c>
      <c r="CC48">
        <v>1.84195275802801</v>
      </c>
      <c r="CD48">
        <v>1.9185837377097399</v>
      </c>
      <c r="CE48">
        <v>1.8463663041051299</v>
      </c>
      <c r="CF48">
        <v>1.9599988517112601</v>
      </c>
    </row>
    <row r="49" spans="1:84" x14ac:dyDescent="0.45">
      <c r="A49" t="s">
        <v>202</v>
      </c>
      <c r="B49" t="s">
        <v>22</v>
      </c>
      <c r="C49" t="s">
        <v>46</v>
      </c>
      <c r="D49">
        <v>30</v>
      </c>
      <c r="E49" s="1" cm="1">
        <f t="array" ref="E49">SUMPRODUCT($G49:$FZZ49,$G$2:$FZZ$2)/SUMPRODUCT(--($G49:$FZZ49&lt;&gt;""),$G$2:$FZZ$2)</f>
        <v>1.9435995010383271</v>
      </c>
      <c r="F49" s="1" cm="1">
        <f t="array" ref="F49">SUMPRODUCT($G49:$FZZ49,$F$2:$FZY$2)/SUMPRODUCT(--($G49:$FZZ49&lt;&gt;""),$F$2:$FZY$2)</f>
        <v>1.8590918869055011</v>
      </c>
      <c r="G49">
        <v>1.8657880270326801</v>
      </c>
      <c r="H49">
        <v>1.8208490393427701</v>
      </c>
      <c r="I49">
        <v>1.8698927995932899</v>
      </c>
      <c r="J49">
        <v>1.83316097765381</v>
      </c>
      <c r="K49">
        <v>1.8659691398789</v>
      </c>
      <c r="L49">
        <v>1.82225706189369</v>
      </c>
      <c r="M49">
        <v>1.86840386588889</v>
      </c>
      <c r="N49">
        <v>1.8402971888314501</v>
      </c>
      <c r="O49">
        <v>1.96285547600237</v>
      </c>
      <c r="P49">
        <v>1.95846180041506</v>
      </c>
      <c r="Q49">
        <v>1.9149518019807501</v>
      </c>
      <c r="R49">
        <v>1.7884950289060599</v>
      </c>
      <c r="S49">
        <v>2.0206782111513402</v>
      </c>
      <c r="T49">
        <v>1.9715177546804801</v>
      </c>
      <c r="U49">
        <v>2.18881427344063</v>
      </c>
      <c r="V49">
        <v>1.9311426118122801</v>
      </c>
      <c r="W49">
        <v>2.0661437131879299</v>
      </c>
      <c r="X49">
        <v>1.9715125590673299</v>
      </c>
      <c r="Y49">
        <v>2.01341289388394</v>
      </c>
      <c r="Z49">
        <v>1.84865790427614</v>
      </c>
      <c r="AA49">
        <v>1.9600177242111301</v>
      </c>
      <c r="AB49">
        <v>1.8598394200258499</v>
      </c>
      <c r="AC49">
        <v>2.0861490611584901</v>
      </c>
      <c r="AD49">
        <v>1.8840857701668601</v>
      </c>
      <c r="AE49">
        <v>2.22418572227012</v>
      </c>
      <c r="AF49">
        <v>1.733856104777</v>
      </c>
      <c r="AG49" s="55">
        <v>1.9640738264775299</v>
      </c>
      <c r="AH49">
        <v>1.8716742036481899</v>
      </c>
      <c r="AI49">
        <v>1.9577838714389899</v>
      </c>
      <c r="AJ49">
        <v>1.8897539878202401</v>
      </c>
      <c r="AK49">
        <v>1.83655833538959</v>
      </c>
      <c r="AL49">
        <v>1.8383305760548001</v>
      </c>
      <c r="AM49">
        <v>1.8691096153103099</v>
      </c>
      <c r="AN49">
        <v>1.8070827875730699</v>
      </c>
      <c r="AO49">
        <v>1.78167724717135</v>
      </c>
      <c r="AP49">
        <v>1.7340429298235001</v>
      </c>
      <c r="AQ49">
        <v>1.95357138187691</v>
      </c>
      <c r="AR49">
        <v>1.9302846568588501</v>
      </c>
      <c r="AS49">
        <v>1.9548504871655199</v>
      </c>
      <c r="AT49">
        <v>1.84192416759391</v>
      </c>
      <c r="AU49">
        <v>2.0632130113725098</v>
      </c>
      <c r="AV49">
        <v>1.9297868785858601</v>
      </c>
      <c r="AW49">
        <v>1.7644490991016</v>
      </c>
      <c r="AX49">
        <v>1.76861773350297</v>
      </c>
      <c r="AY49">
        <v>1.9055065535006901</v>
      </c>
      <c r="AZ49">
        <v>1.9014341501644401</v>
      </c>
      <c r="BA49">
        <v>1.85090257761433</v>
      </c>
      <c r="BB49">
        <v>1.8905467344963001</v>
      </c>
      <c r="BC49">
        <v>1.9431493834859199</v>
      </c>
      <c r="BD49">
        <v>1.87482067407883</v>
      </c>
      <c r="BE49">
        <v>1.9310964300790101</v>
      </c>
      <c r="BF49">
        <v>1.91550173925165</v>
      </c>
      <c r="BG49">
        <v>1.7947920913353801</v>
      </c>
      <c r="BH49">
        <v>1.84950721670216</v>
      </c>
      <c r="BI49">
        <v>1.8530502065205801</v>
      </c>
      <c r="BJ49">
        <v>1.8707055596681299</v>
      </c>
      <c r="BK49">
        <v>1.97509946796092</v>
      </c>
      <c r="BL49">
        <v>1.8879221711843801</v>
      </c>
      <c r="BM49">
        <v>1.8865955559384999</v>
      </c>
      <c r="BN49">
        <v>1.9862351066628201</v>
      </c>
      <c r="BO49">
        <v>1.8378196364755099</v>
      </c>
      <c r="BP49">
        <v>1.8479634521791499</v>
      </c>
      <c r="BQ49">
        <v>1.8505611339065799</v>
      </c>
      <c r="BR49">
        <v>1.9535377571524399</v>
      </c>
      <c r="BS49">
        <v>2.0255160935444798</v>
      </c>
      <c r="BT49">
        <v>2.0140827167567799</v>
      </c>
      <c r="BU49">
        <v>1.76294596069222</v>
      </c>
      <c r="BV49">
        <v>1.8299523585112401</v>
      </c>
      <c r="BW49">
        <v>1.8613254902726799</v>
      </c>
      <c r="BX49">
        <v>1.89576204592326</v>
      </c>
      <c r="BY49">
        <v>1.8207548181306401</v>
      </c>
      <c r="BZ49">
        <v>1.8057013429115101</v>
      </c>
      <c r="CA49">
        <v>1.69738596286907</v>
      </c>
      <c r="CB49">
        <v>1.7794806856019001</v>
      </c>
      <c r="CC49">
        <v>1.8642636840092399</v>
      </c>
      <c r="CD49">
        <v>1.8988736775761701</v>
      </c>
      <c r="CE49">
        <v>1.87970380530126</v>
      </c>
      <c r="CF49">
        <v>1.95784600172243</v>
      </c>
    </row>
    <row r="50" spans="1:84" x14ac:dyDescent="0.45">
      <c r="A50" t="s">
        <v>60</v>
      </c>
      <c r="B50" t="s">
        <v>45</v>
      </c>
      <c r="C50" t="s">
        <v>23</v>
      </c>
      <c r="D50">
        <v>30</v>
      </c>
      <c r="E50" s="1" cm="1">
        <f t="array" ref="E50">SUMPRODUCT($G50:$FZZ50,$G$2:$FZZ$2)/SUMPRODUCT(--($G50:$FZZ50&lt;&gt;""),$G$2:$FZZ$2)</f>
        <v>2.1283382835618978</v>
      </c>
      <c r="F50" s="1" cm="1">
        <f t="array" ref="F50">SUMPRODUCT($G50:$FZZ50,$F$2:$FZY$2)/SUMPRODUCT(--($G50:$FZZ50&lt;&gt;""),$F$2:$FZY$2)</f>
        <v>1.9428957419539952</v>
      </c>
      <c r="G50">
        <v>2.0586180146720898</v>
      </c>
      <c r="H50">
        <v>1.9819548196785901</v>
      </c>
      <c r="I50">
        <v>2.0661074345346502</v>
      </c>
      <c r="J50">
        <v>1.97715494410195</v>
      </c>
      <c r="K50">
        <v>2.05553121801085</v>
      </c>
      <c r="L50">
        <v>1.97450727283576</v>
      </c>
      <c r="M50">
        <v>2.1231411924915902</v>
      </c>
      <c r="N50">
        <v>2.0142123554386</v>
      </c>
      <c r="O50">
        <v>1.9268700514267001</v>
      </c>
      <c r="P50">
        <v>1.9068792640055401</v>
      </c>
      <c r="Q50">
        <v>1.8462296146816599</v>
      </c>
      <c r="R50">
        <v>1.8316829692463601</v>
      </c>
      <c r="S50">
        <v>1.9511212701743501</v>
      </c>
      <c r="T50">
        <v>1.8949568682189399</v>
      </c>
      <c r="U50">
        <v>2.1061831774992998</v>
      </c>
      <c r="V50">
        <v>1.87853641592686</v>
      </c>
      <c r="W50">
        <v>2.03221509511891</v>
      </c>
      <c r="X50">
        <v>1.98630936813405</v>
      </c>
      <c r="Y50">
        <v>2.4621828668729</v>
      </c>
      <c r="Z50">
        <v>1.96493997805655</v>
      </c>
      <c r="AA50">
        <v>2.19842599835254</v>
      </c>
      <c r="AB50">
        <v>1.9172611508849999</v>
      </c>
      <c r="AC50">
        <v>2.5516143159806299</v>
      </c>
      <c r="AD50">
        <v>2.1027481873057501</v>
      </c>
      <c r="AE50">
        <v>2.2709539535780201</v>
      </c>
      <c r="AF50">
        <v>1.86384517297257</v>
      </c>
      <c r="AG50" s="55">
        <v>2.2594726799079901</v>
      </c>
      <c r="AH50">
        <v>1.9397703556827199</v>
      </c>
      <c r="AI50">
        <v>2.2513439720694302</v>
      </c>
      <c r="AJ50">
        <v>2.0863005815931301</v>
      </c>
      <c r="AK50">
        <v>2.0579075147775399</v>
      </c>
      <c r="AL50">
        <v>1.9380742208967801</v>
      </c>
      <c r="AM50">
        <v>2.35554671671576</v>
      </c>
      <c r="AN50">
        <v>2.0294667888121398</v>
      </c>
      <c r="AO50">
        <v>2.1746872644875901</v>
      </c>
      <c r="AP50">
        <v>1.9122757117726099</v>
      </c>
      <c r="AQ50">
        <v>2.01151989169187</v>
      </c>
      <c r="AR50">
        <v>1.95820176770434</v>
      </c>
      <c r="AS50">
        <v>1.8803238379434499</v>
      </c>
      <c r="AT50">
        <v>1.8315733925018201</v>
      </c>
      <c r="AU50">
        <v>2.32855726358257</v>
      </c>
      <c r="AV50">
        <v>1.9010127299628199</v>
      </c>
      <c r="AW50">
        <v>1.85671131803963</v>
      </c>
      <c r="AX50">
        <v>1.8858465704004499</v>
      </c>
      <c r="AY50">
        <v>1.98178140247086</v>
      </c>
      <c r="AZ50">
        <v>1.9395917877817499</v>
      </c>
      <c r="BA50">
        <v>1.8718571563122199</v>
      </c>
      <c r="BB50">
        <v>1.8883473550918599</v>
      </c>
      <c r="BC50">
        <v>2.0102688334826602</v>
      </c>
      <c r="BD50">
        <v>2.0027672605970901</v>
      </c>
      <c r="BE50">
        <v>2.0074219900780399</v>
      </c>
      <c r="BF50">
        <v>1.9676278580428901</v>
      </c>
      <c r="BG50">
        <v>1.85616614411466</v>
      </c>
      <c r="BH50">
        <v>1.8548211592427699</v>
      </c>
      <c r="BI50">
        <v>1.9779117979166001</v>
      </c>
      <c r="BJ50">
        <v>1.9647467315341101</v>
      </c>
      <c r="BK50">
        <v>2.07128693169784</v>
      </c>
      <c r="BL50">
        <v>1.9556554640639601</v>
      </c>
      <c r="BM50">
        <v>1.98157609415807</v>
      </c>
      <c r="BN50">
        <v>2.0117624481307401</v>
      </c>
      <c r="BO50">
        <v>2.0881051708896101</v>
      </c>
      <c r="BP50">
        <v>2.0064058256775201</v>
      </c>
      <c r="BQ50">
        <v>1.83742338919252</v>
      </c>
      <c r="BR50">
        <v>1.9307642645288401</v>
      </c>
      <c r="BS50">
        <v>1.90575540948439</v>
      </c>
      <c r="BT50">
        <v>1.88122456647808</v>
      </c>
      <c r="BU50">
        <v>1.7480295520926501</v>
      </c>
      <c r="BV50">
        <v>1.8224762338502101</v>
      </c>
      <c r="BW50">
        <v>1.8476849576729999</v>
      </c>
      <c r="BX50">
        <v>1.8415542544416099</v>
      </c>
      <c r="BY50">
        <v>2.0236656589069599</v>
      </c>
      <c r="BZ50">
        <v>2.0189916383689801</v>
      </c>
      <c r="CA50">
        <v>1.9190195124524401</v>
      </c>
      <c r="CB50">
        <v>1.9122154131393401</v>
      </c>
      <c r="CC50">
        <v>1.9067647821957301</v>
      </c>
      <c r="CD50">
        <v>1.8857305319756601</v>
      </c>
      <c r="CE50">
        <v>2.04849350897898</v>
      </c>
      <c r="CF50">
        <v>1.97120059966189</v>
      </c>
    </row>
    <row r="51" spans="1:84" x14ac:dyDescent="0.45">
      <c r="A51" t="s">
        <v>60</v>
      </c>
      <c r="B51" t="s">
        <v>45</v>
      </c>
      <c r="C51" t="s">
        <v>46</v>
      </c>
      <c r="D51">
        <v>30</v>
      </c>
      <c r="E51" s="1" cm="1">
        <f t="array" ref="E51">SUMPRODUCT($G51:$FZZ51,$G$2:$FZZ$2)/SUMPRODUCT(--($G51:$FZZ51&lt;&gt;""),$G$2:$FZZ$2)</f>
        <v>1.646085862220467</v>
      </c>
      <c r="F51" s="1" cm="1">
        <f t="array" ref="F51">SUMPRODUCT($G51:$FZZ51,$F$2:$FZY$2)/SUMPRODUCT(--($G51:$FZZ51&lt;&gt;""),$F$2:$FZY$2)</f>
        <v>1.4807852279632125</v>
      </c>
      <c r="G51">
        <v>1.55723841784428</v>
      </c>
      <c r="H51">
        <v>1.51002078243454</v>
      </c>
      <c r="I51">
        <v>1.5565677544998699</v>
      </c>
      <c r="J51">
        <v>1.51646765445774</v>
      </c>
      <c r="K51">
        <v>1.5506723554912301</v>
      </c>
      <c r="L51">
        <v>1.50750507926474</v>
      </c>
      <c r="M51">
        <v>1.6013038885769699</v>
      </c>
      <c r="N51">
        <v>1.5401870539700799</v>
      </c>
      <c r="O51">
        <v>1.4427563881934</v>
      </c>
      <c r="P51">
        <v>1.44400265035211</v>
      </c>
      <c r="Q51">
        <v>1.4406423805308799</v>
      </c>
      <c r="R51">
        <v>1.4022217834272399</v>
      </c>
      <c r="S51">
        <v>1.49506666104587</v>
      </c>
      <c r="T51">
        <v>1.4294684447109101</v>
      </c>
      <c r="U51">
        <v>1.59053143790908</v>
      </c>
      <c r="V51">
        <v>1.4321745077049799</v>
      </c>
      <c r="W51">
        <v>1.51218783420993</v>
      </c>
      <c r="X51">
        <v>1.50394269776434</v>
      </c>
      <c r="Y51">
        <v>1.84617693319721</v>
      </c>
      <c r="Z51">
        <v>1.4896336639255701</v>
      </c>
      <c r="AA51">
        <v>1.67769854260605</v>
      </c>
      <c r="AB51">
        <v>1.4619443063636901</v>
      </c>
      <c r="AC51">
        <v>1.9333132772802999</v>
      </c>
      <c r="AD51">
        <v>1.57870118755619</v>
      </c>
      <c r="AE51">
        <v>1.7327010917688099</v>
      </c>
      <c r="AF51">
        <v>1.39697790113756</v>
      </c>
      <c r="AG51" s="55">
        <v>1.72513644187633</v>
      </c>
      <c r="AH51">
        <v>1.4926062797628099</v>
      </c>
      <c r="AI51">
        <v>1.7392580890246501</v>
      </c>
      <c r="AJ51">
        <v>1.5740813413645001</v>
      </c>
      <c r="AK51">
        <v>1.56322340047841</v>
      </c>
      <c r="AL51">
        <v>1.4884696518751299</v>
      </c>
      <c r="AM51">
        <v>1.9484063577425199</v>
      </c>
      <c r="AN51">
        <v>1.56103053475333</v>
      </c>
      <c r="AO51">
        <v>1.66301768127631</v>
      </c>
      <c r="AP51">
        <v>1.45072219720771</v>
      </c>
      <c r="AQ51">
        <v>1.56914292101569</v>
      </c>
      <c r="AR51">
        <v>1.4975887742284999</v>
      </c>
      <c r="AS51">
        <v>1.4636483732886201</v>
      </c>
      <c r="AT51">
        <v>1.3965949587499999</v>
      </c>
      <c r="AU51">
        <v>1.95646153345908</v>
      </c>
      <c r="AV51">
        <v>1.44518434961477</v>
      </c>
      <c r="AW51">
        <v>1.4260602154599999</v>
      </c>
      <c r="AX51">
        <v>1.43915145723487</v>
      </c>
      <c r="AY51">
        <v>1.50249174673513</v>
      </c>
      <c r="AZ51">
        <v>1.47772657577133</v>
      </c>
      <c r="BA51">
        <v>1.4635962106397</v>
      </c>
      <c r="BB51">
        <v>1.46591639579016</v>
      </c>
      <c r="BC51">
        <v>1.54561722898514</v>
      </c>
      <c r="BD51">
        <v>1.5153538155759001</v>
      </c>
      <c r="BE51">
        <v>1.5516684289018099</v>
      </c>
      <c r="BF51">
        <v>1.50061604292164</v>
      </c>
      <c r="BG51">
        <v>1.4493177268530699</v>
      </c>
      <c r="BH51">
        <v>1.4411866653259999</v>
      </c>
      <c r="BI51">
        <v>1.53089059328736</v>
      </c>
      <c r="BJ51">
        <v>1.50406205900751</v>
      </c>
      <c r="BK51">
        <v>1.59726897771858</v>
      </c>
      <c r="BL51">
        <v>1.4958549023741201</v>
      </c>
      <c r="BM51">
        <v>1.5079451584455901</v>
      </c>
      <c r="BN51">
        <v>1.53038106968968</v>
      </c>
      <c r="BO51">
        <v>1.5580773281534901</v>
      </c>
      <c r="BP51">
        <v>1.49443908338484</v>
      </c>
      <c r="BQ51">
        <v>1.43374762523155</v>
      </c>
      <c r="BR51">
        <v>1.50607244765144</v>
      </c>
      <c r="BS51">
        <v>1.50079860946037</v>
      </c>
      <c r="BT51">
        <v>1.4405286169085001</v>
      </c>
      <c r="BU51">
        <v>1.3766757413153301</v>
      </c>
      <c r="BV51">
        <v>1.4482241588807501</v>
      </c>
      <c r="BW51">
        <v>1.44880385353677</v>
      </c>
      <c r="BX51">
        <v>1.4184417575614401</v>
      </c>
      <c r="BY51">
        <v>1.5301698707594</v>
      </c>
      <c r="BZ51">
        <v>1.5417665373931499</v>
      </c>
      <c r="CA51">
        <v>1.4801094901206799</v>
      </c>
      <c r="CB51">
        <v>1.4686302377476199</v>
      </c>
      <c r="CC51">
        <v>1.5120825979093999</v>
      </c>
      <c r="CD51">
        <v>1.4545673766331599</v>
      </c>
      <c r="CE51">
        <v>1.5509064463653399</v>
      </c>
      <c r="CF51">
        <v>1.5093609454243799</v>
      </c>
    </row>
    <row r="52" spans="1:84" x14ac:dyDescent="0.45">
      <c r="A52" t="s">
        <v>60</v>
      </c>
      <c r="B52" t="s">
        <v>61</v>
      </c>
      <c r="C52" t="s">
        <v>23</v>
      </c>
      <c r="D52">
        <v>30</v>
      </c>
      <c r="E52" s="1" cm="1">
        <f t="array" ref="E52">SUMPRODUCT($G52:$FZZ52,$G$2:$FZZ$2)/SUMPRODUCT(--($G52:$FZZ52&lt;&gt;""),$G$2:$FZZ$2)</f>
        <v>2.7185373336533742</v>
      </c>
      <c r="F52" s="1" cm="1">
        <f t="array" ref="F52">SUMPRODUCT($G52:$FZZ52,$F$2:$FZY$2)/SUMPRODUCT(--($G52:$FZZ52&lt;&gt;""),$F$2:$FZY$2)</f>
        <v>2.3927573049058033</v>
      </c>
      <c r="G52">
        <v>2.90627734667029</v>
      </c>
      <c r="H52">
        <v>2.79561895475593</v>
      </c>
      <c r="I52">
        <v>1.8419899490440701</v>
      </c>
      <c r="J52">
        <v>1.7771495872874301</v>
      </c>
      <c r="K52">
        <v>1.8314046551359</v>
      </c>
      <c r="L52">
        <v>1.76845230222504</v>
      </c>
      <c r="M52">
        <v>2.3827846540417998</v>
      </c>
      <c r="N52">
        <v>2.3008559867737999</v>
      </c>
      <c r="O52">
        <v>2.6183904025852902</v>
      </c>
      <c r="P52">
        <v>2.6362050774218799</v>
      </c>
      <c r="Q52">
        <v>1.6860382754674901</v>
      </c>
      <c r="R52">
        <v>1.66447694509844</v>
      </c>
      <c r="S52">
        <v>1.8168877355853901</v>
      </c>
      <c r="T52">
        <v>1.7330442996569699</v>
      </c>
      <c r="U52">
        <v>1.92047842094824</v>
      </c>
      <c r="V52">
        <v>1.7249734254882001</v>
      </c>
      <c r="W52">
        <v>1.8264422459116401</v>
      </c>
      <c r="X52">
        <v>1.77884953252834</v>
      </c>
      <c r="Y52">
        <v>2.0759140209661502</v>
      </c>
      <c r="Z52">
        <v>1.6870929048596399</v>
      </c>
      <c r="AA52">
        <v>1.8717277550910301</v>
      </c>
      <c r="AB52">
        <v>1.6490077163080901</v>
      </c>
      <c r="AC52">
        <v>4.6199660836786496</v>
      </c>
      <c r="AD52">
        <v>3.5195950062852601</v>
      </c>
      <c r="AE52">
        <v>1.9159271404118201</v>
      </c>
      <c r="AF52">
        <v>1.6244309807133299</v>
      </c>
      <c r="AG52" s="55">
        <v>3.7851791907426899</v>
      </c>
      <c r="AH52">
        <v>2.8609424701247801</v>
      </c>
      <c r="AI52">
        <v>3.5106023543882299</v>
      </c>
      <c r="AJ52">
        <v>2.9777195229061402</v>
      </c>
      <c r="AK52">
        <v>2.3184776864671002</v>
      </c>
      <c r="AL52">
        <v>2.2088830174149101</v>
      </c>
      <c r="AM52">
        <v>4.9124676369950899</v>
      </c>
      <c r="AN52">
        <v>3.85837636274197</v>
      </c>
      <c r="AO52">
        <v>2.5295970195320501</v>
      </c>
      <c r="AP52">
        <v>2.1691839292183199</v>
      </c>
      <c r="AQ52">
        <v>2.9200988208490899</v>
      </c>
      <c r="AR52">
        <v>2.9410948445547498</v>
      </c>
      <c r="AS52">
        <v>1.6979644451454301</v>
      </c>
      <c r="AT52">
        <v>1.6395107045961299</v>
      </c>
      <c r="AU52">
        <v>3.83446232334542</v>
      </c>
      <c r="AV52">
        <v>2.7735694228880199</v>
      </c>
      <c r="AW52">
        <v>2.1449686181039</v>
      </c>
      <c r="AX52">
        <v>2.1890319856434002</v>
      </c>
      <c r="AY52">
        <v>1.7406124734153301</v>
      </c>
      <c r="AZ52">
        <v>1.7154243258584301</v>
      </c>
      <c r="BA52">
        <v>1.7044405504487301</v>
      </c>
      <c r="BB52">
        <v>1.7142355375220899</v>
      </c>
      <c r="BC52">
        <v>3.2373185474635</v>
      </c>
      <c r="BD52">
        <v>3.1685240263957799</v>
      </c>
      <c r="BE52">
        <v>1.78459957360476</v>
      </c>
      <c r="BF52">
        <v>1.72746886738783</v>
      </c>
      <c r="BG52">
        <v>1.6980080256675101</v>
      </c>
      <c r="BH52">
        <v>1.6795600508231301</v>
      </c>
      <c r="BI52">
        <v>2.8163138880392702</v>
      </c>
      <c r="BJ52">
        <v>2.7740758021819198</v>
      </c>
      <c r="BK52">
        <v>2.4812539218303402</v>
      </c>
      <c r="BL52">
        <v>2.3654871048740498</v>
      </c>
      <c r="BM52">
        <v>3.2651870752628702</v>
      </c>
      <c r="BN52">
        <v>3.41298857619925</v>
      </c>
      <c r="BO52">
        <v>3.2915120056912501</v>
      </c>
      <c r="BP52">
        <v>3.12797881211754</v>
      </c>
      <c r="BQ52">
        <v>1.6709168420133</v>
      </c>
      <c r="BR52">
        <v>1.75139346896105</v>
      </c>
      <c r="BS52">
        <v>1.79971458573645</v>
      </c>
      <c r="BT52">
        <v>1.7356779923250001</v>
      </c>
      <c r="BU52">
        <v>2.03291645294204</v>
      </c>
      <c r="BV52">
        <v>2.1158046250535301</v>
      </c>
      <c r="BW52">
        <v>1.63531468967219</v>
      </c>
      <c r="BX52">
        <v>1.6382155869378201</v>
      </c>
      <c r="BY52">
        <v>3.1891971733821598</v>
      </c>
      <c r="BZ52">
        <v>3.1389890143376502</v>
      </c>
      <c r="CA52">
        <v>3.2026089657842101</v>
      </c>
      <c r="CB52">
        <v>3.2405147765196798</v>
      </c>
      <c r="CC52">
        <v>3.16634408166377</v>
      </c>
      <c r="CD52">
        <v>3.0720869953136201</v>
      </c>
      <c r="CE52">
        <v>2.3389225224075698</v>
      </c>
      <c r="CF52">
        <v>2.2671493732257302</v>
      </c>
    </row>
    <row r="53" spans="1:84" x14ac:dyDescent="0.45">
      <c r="A53" t="s">
        <v>94</v>
      </c>
      <c r="B53" t="s">
        <v>192</v>
      </c>
      <c r="C53" t="s">
        <v>35</v>
      </c>
      <c r="D53">
        <v>30</v>
      </c>
      <c r="E53" s="1" cm="1">
        <f t="array" ref="E53">SUMPRODUCT($G53:$FZZ53,$G$2:$FZZ$2)/SUMPRODUCT(--($G53:$FZZ53&lt;&gt;""),$G$2:$FZZ$2)</f>
        <v>1.6794776868067398</v>
      </c>
      <c r="F53" s="1" cm="1">
        <f t="array" ref="F53">SUMPRODUCT($G53:$FZZ53,$F$2:$FZY$2)/SUMPRODUCT(--($G53:$FZZ53&lt;&gt;""),$F$2:$FZY$2)</f>
        <v>1.6930969501374877</v>
      </c>
      <c r="G53">
        <v>1.66701586924431</v>
      </c>
      <c r="H53">
        <v>1.7009027143627</v>
      </c>
      <c r="I53">
        <v>1.6684838125958701</v>
      </c>
      <c r="J53">
        <v>1.6955752815481699</v>
      </c>
      <c r="K53">
        <v>1.6632154146256899</v>
      </c>
      <c r="L53">
        <v>1.6874830843481501</v>
      </c>
      <c r="M53">
        <v>1.6932598867198501</v>
      </c>
      <c r="N53">
        <v>1.7122478580297</v>
      </c>
      <c r="O53">
        <v>1.71684930628291</v>
      </c>
      <c r="P53">
        <v>1.73065078325136</v>
      </c>
      <c r="Q53">
        <v>1.6819382464363399</v>
      </c>
      <c r="R53">
        <v>1.63635104570872</v>
      </c>
      <c r="S53">
        <v>1.6632866339099299</v>
      </c>
      <c r="T53">
        <v>1.66541579036939</v>
      </c>
      <c r="U53">
        <v>1.6767041201581501</v>
      </c>
      <c r="V53">
        <v>1.6628304309431401</v>
      </c>
      <c r="W53">
        <v>1.67821296871229</v>
      </c>
      <c r="X53">
        <v>1.7364346506072901</v>
      </c>
      <c r="Y53">
        <v>1.6300979765110899</v>
      </c>
      <c r="Z53">
        <v>1.6023164627564701</v>
      </c>
      <c r="AA53">
        <v>1.62402372857621</v>
      </c>
      <c r="AB53">
        <v>1.6117469549838099</v>
      </c>
      <c r="AC53">
        <v>1.6907475550262601</v>
      </c>
      <c r="AD53">
        <v>1.6869747193278299</v>
      </c>
      <c r="AE53">
        <v>1.65297481466198</v>
      </c>
      <c r="AF53">
        <v>1.5283312039922301</v>
      </c>
      <c r="AG53" s="55">
        <v>1.68771687029064</v>
      </c>
      <c r="AH53">
        <v>1.67071083452602</v>
      </c>
      <c r="AI53">
        <v>1.6763916081822301</v>
      </c>
      <c r="AJ53">
        <v>1.6982003705180899</v>
      </c>
      <c r="AK53">
        <v>1.6972941286561101</v>
      </c>
      <c r="AL53">
        <v>1.7423477047801901</v>
      </c>
      <c r="AM53">
        <v>1.6655172736780699</v>
      </c>
      <c r="AN53">
        <v>1.64588537604477</v>
      </c>
      <c r="AO53">
        <v>1.6791430563051899</v>
      </c>
      <c r="AP53">
        <v>1.69019178572488</v>
      </c>
      <c r="AQ53">
        <v>1.6572735544292601</v>
      </c>
      <c r="AR53">
        <v>1.7179646632229799</v>
      </c>
      <c r="AS53">
        <v>1.6646581281751001</v>
      </c>
      <c r="AT53">
        <v>1.6706681048432199</v>
      </c>
      <c r="AU53">
        <v>1.7201991833427399</v>
      </c>
      <c r="AV53">
        <v>1.7292344493596801</v>
      </c>
      <c r="AW53">
        <v>1.70689653512012</v>
      </c>
      <c r="AX53">
        <v>1.76223338352214</v>
      </c>
      <c r="AY53">
        <v>1.7659664617092901</v>
      </c>
      <c r="AZ53">
        <v>1.80050112025211</v>
      </c>
      <c r="BA53">
        <v>1.69779308917934</v>
      </c>
      <c r="BB53">
        <v>1.78421323091979</v>
      </c>
      <c r="BC53">
        <v>1.7066571118720699</v>
      </c>
      <c r="BD53">
        <v>1.76956112058244</v>
      </c>
      <c r="BE53">
        <v>1.7117884583948799</v>
      </c>
      <c r="BF53">
        <v>1.8056172166589699</v>
      </c>
      <c r="BG53">
        <v>1.6845728754376099</v>
      </c>
      <c r="BH53">
        <v>1.7928070640499401</v>
      </c>
      <c r="BI53">
        <v>1.6767715780244901</v>
      </c>
      <c r="BJ53">
        <v>1.7676161306574101</v>
      </c>
      <c r="BK53">
        <v>1.71456561634673</v>
      </c>
      <c r="BL53">
        <v>1.8080990906771499</v>
      </c>
      <c r="BM53">
        <v>1.75521434068527</v>
      </c>
      <c r="BN53">
        <v>1.84881385294948</v>
      </c>
      <c r="BO53">
        <v>1.6625345770576201</v>
      </c>
      <c r="BP53">
        <v>1.74598713650432</v>
      </c>
      <c r="BQ53">
        <v>1.73029560406853</v>
      </c>
      <c r="BR53">
        <v>1.84463187572279</v>
      </c>
      <c r="BS53">
        <v>1.73447090350879</v>
      </c>
      <c r="BT53">
        <v>1.79574551756982</v>
      </c>
      <c r="BU53">
        <v>1.59879086738382</v>
      </c>
      <c r="BV53">
        <v>1.7031151255683801</v>
      </c>
      <c r="BW53">
        <v>1.6380261234008799</v>
      </c>
      <c r="BX53">
        <v>1.7395310870087199</v>
      </c>
      <c r="BY53">
        <v>1.7079553293935199</v>
      </c>
      <c r="BZ53">
        <v>1.7766756062429301</v>
      </c>
      <c r="CA53">
        <v>1.7120441766116401</v>
      </c>
      <c r="CB53">
        <v>1.83567800295293</v>
      </c>
      <c r="CC53">
        <v>1.69918447716307</v>
      </c>
      <c r="CD53">
        <v>1.8045465619426</v>
      </c>
      <c r="CE53">
        <v>1.7198901151478401</v>
      </c>
      <c r="CF53">
        <v>1.8099751204108301</v>
      </c>
    </row>
    <row r="54" spans="1:84" x14ac:dyDescent="0.45">
      <c r="A54" t="s">
        <v>64</v>
      </c>
      <c r="B54" t="s">
        <v>67</v>
      </c>
      <c r="C54" t="s">
        <v>25</v>
      </c>
      <c r="D54">
        <v>30</v>
      </c>
      <c r="E54" s="1" cm="1">
        <f t="array" ref="E54">SUMPRODUCT($G54:$FZZ54,$G$2:$FZZ$2)/SUMPRODUCT(--($G54:$FZZ54&lt;&gt;""),$G$2:$FZZ$2)</f>
        <v>2.2138168452142883</v>
      </c>
      <c r="F54" s="1" cm="1">
        <f t="array" ref="F54">SUMPRODUCT($G54:$FZZ54,$F$2:$FZY$2)/SUMPRODUCT(--($G54:$FZZ54&lt;&gt;""),$F$2:$FZY$2)</f>
        <v>2.0335071973616299</v>
      </c>
      <c r="G54">
        <v>2.0712955895124501</v>
      </c>
      <c r="H54">
        <v>2.0116912319279101</v>
      </c>
      <c r="I54">
        <v>2.0867949248008699</v>
      </c>
      <c r="J54">
        <v>2.0135850574244301</v>
      </c>
      <c r="K54">
        <v>2.0849245651380701</v>
      </c>
      <c r="L54">
        <v>2.0049836335517699</v>
      </c>
      <c r="M54">
        <v>2.20372495233249</v>
      </c>
      <c r="N54">
        <v>2.0452634747423502</v>
      </c>
      <c r="O54">
        <v>2.23331003723594</v>
      </c>
      <c r="P54">
        <v>2.15339679302995</v>
      </c>
      <c r="Q54">
        <v>2.7978197761787</v>
      </c>
      <c r="R54">
        <v>2.0201489931195802</v>
      </c>
      <c r="S54">
        <v>2.2663591468260398</v>
      </c>
      <c r="T54">
        <v>2.14766073516852</v>
      </c>
      <c r="U54">
        <v>2.38066929147592</v>
      </c>
      <c r="V54">
        <v>2.11786755303191</v>
      </c>
      <c r="W54">
        <v>2.1905296549447302</v>
      </c>
      <c r="X54">
        <v>2.2051902291163001</v>
      </c>
      <c r="Y54">
        <v>2.4606256066879899</v>
      </c>
      <c r="Z54">
        <v>2.0422431601104898</v>
      </c>
      <c r="AA54">
        <v>2.2361983587069401</v>
      </c>
      <c r="AB54">
        <v>1.99923502618974</v>
      </c>
      <c r="AC54">
        <v>2.2164152616749102</v>
      </c>
      <c r="AD54">
        <v>2.0743808227646401</v>
      </c>
      <c r="AE54">
        <v>2.2988630912665302</v>
      </c>
      <c r="AF54">
        <v>1.9274801688952199</v>
      </c>
      <c r="AG54" s="55">
        <v>2.2431419016952598</v>
      </c>
      <c r="AH54">
        <v>2.0212674916549598</v>
      </c>
      <c r="AI54">
        <v>2.2772284537893901</v>
      </c>
      <c r="AJ54">
        <v>2.1219877583298898</v>
      </c>
      <c r="AK54">
        <v>2.0482439086269602</v>
      </c>
      <c r="AL54">
        <v>1.9810100345688999</v>
      </c>
      <c r="AM54">
        <v>2.2392092512991599</v>
      </c>
      <c r="AN54">
        <v>2.03105476926864</v>
      </c>
      <c r="AO54">
        <v>2.1472296554490198</v>
      </c>
      <c r="AP54">
        <v>1.86009949744721</v>
      </c>
      <c r="AQ54">
        <v>2.1448181019819201</v>
      </c>
      <c r="AR54">
        <v>2.08477353463342</v>
      </c>
      <c r="AS54">
        <v>2.05263454619049</v>
      </c>
      <c r="AT54">
        <v>1.9619994809697101</v>
      </c>
      <c r="AU54">
        <v>2.2490876182780499</v>
      </c>
      <c r="AV54">
        <v>2.1533516750272801</v>
      </c>
      <c r="AW54">
        <v>1.98296858476815</v>
      </c>
      <c r="AX54">
        <v>1.8693309331599799</v>
      </c>
      <c r="AY54">
        <v>2.3517817023076</v>
      </c>
      <c r="AZ54">
        <v>2.1468445284446802</v>
      </c>
      <c r="BA54">
        <v>2.0741148541544301</v>
      </c>
      <c r="BB54">
        <v>2.0507504510128798</v>
      </c>
      <c r="BC54">
        <v>2.0744026158255302</v>
      </c>
      <c r="BD54">
        <v>1.9725974722468</v>
      </c>
      <c r="BE54">
        <v>2.1581826485679998</v>
      </c>
      <c r="BF54">
        <v>2.0875878742782099</v>
      </c>
      <c r="BG54">
        <v>2.0443437325752498</v>
      </c>
      <c r="BH54">
        <v>2.02651998647154</v>
      </c>
      <c r="BI54">
        <v>2.15149690376533</v>
      </c>
      <c r="BJ54">
        <v>2.0636113207986702</v>
      </c>
      <c r="BK54">
        <v>2.1346583907221599</v>
      </c>
      <c r="BL54">
        <v>2.00573116708745</v>
      </c>
      <c r="BM54">
        <v>2.0075402568054201</v>
      </c>
      <c r="BN54">
        <v>2.1123943114028401</v>
      </c>
      <c r="BO54">
        <v>2.10082791288804</v>
      </c>
      <c r="BP54">
        <v>2.0164069599728101</v>
      </c>
      <c r="BQ54">
        <v>1.99289102052481</v>
      </c>
      <c r="BR54">
        <v>2.07980895237728</v>
      </c>
      <c r="BS54">
        <v>2.5299849702950601</v>
      </c>
      <c r="BT54">
        <v>2.2424824368472902</v>
      </c>
      <c r="BU54">
        <v>1.8401327073598299</v>
      </c>
      <c r="BV54">
        <v>1.9063709468101999</v>
      </c>
      <c r="BW54">
        <v>2.02505667906965</v>
      </c>
      <c r="BX54">
        <v>2.00932766885074</v>
      </c>
      <c r="BY54">
        <v>1.9594248574769999</v>
      </c>
      <c r="BZ54">
        <v>1.91995265457449</v>
      </c>
      <c r="CA54">
        <v>1.81622968562492</v>
      </c>
      <c r="CB54">
        <v>1.85593773575497</v>
      </c>
      <c r="CC54">
        <v>2.0512201321612502</v>
      </c>
      <c r="CD54">
        <v>1.9845618814306401</v>
      </c>
      <c r="CE54">
        <v>2.0441013045835801</v>
      </c>
      <c r="CF54">
        <v>2.0424607189563302</v>
      </c>
    </row>
    <row r="55" spans="1:84" x14ac:dyDescent="0.45">
      <c r="A55" t="s">
        <v>66</v>
      </c>
      <c r="B55" t="s">
        <v>67</v>
      </c>
      <c r="C55" t="s">
        <v>23</v>
      </c>
      <c r="D55">
        <v>30</v>
      </c>
      <c r="E55" s="1" cm="1">
        <f t="array" ref="E55">SUMPRODUCT($G55:$FZZ55,$G$2:$FZZ$2)/SUMPRODUCT(--($G55:$FZZ55&lt;&gt;""),$G$2:$FZZ$2)</f>
        <v>2.3993551296139493</v>
      </c>
      <c r="F55" s="1" cm="1">
        <f t="array" ref="F55">SUMPRODUCT($G55:$FZZ55,$F$2:$FZY$2)/SUMPRODUCT(--($G55:$FZZ55&lt;&gt;""),$F$2:$FZY$2)</f>
        <v>2.2745333758673256</v>
      </c>
      <c r="G55">
        <v>2.315567225308</v>
      </c>
      <c r="H55">
        <v>2.2335100871699001</v>
      </c>
      <c r="I55">
        <v>2.31191789885465</v>
      </c>
      <c r="J55">
        <v>2.2382394653278599</v>
      </c>
      <c r="K55">
        <v>2.3131591762774502</v>
      </c>
      <c r="L55">
        <v>2.2265911961950899</v>
      </c>
      <c r="M55">
        <v>2.32317194410818</v>
      </c>
      <c r="N55">
        <v>2.2808078359526398</v>
      </c>
      <c r="O55">
        <v>2.4235803111475902</v>
      </c>
      <c r="P55">
        <v>2.4157118119462502</v>
      </c>
      <c r="Q55">
        <v>2.5214215014611399</v>
      </c>
      <c r="R55">
        <v>2.26952553375083</v>
      </c>
      <c r="S55">
        <v>2.6435024411416999</v>
      </c>
      <c r="T55">
        <v>2.5448587697645002</v>
      </c>
      <c r="U55">
        <v>3.0654814409490099</v>
      </c>
      <c r="V55">
        <v>2.5824853285770799</v>
      </c>
      <c r="W55">
        <v>2.5750259009977601</v>
      </c>
      <c r="X55">
        <v>2.4250087845736901</v>
      </c>
      <c r="Y55">
        <v>2.6832610239761201</v>
      </c>
      <c r="Z55">
        <v>2.3031770093820101</v>
      </c>
      <c r="AA55">
        <v>2.3453607266124998</v>
      </c>
      <c r="AB55">
        <v>2.2612304403547001</v>
      </c>
      <c r="AC55">
        <v>2.3956132089142099</v>
      </c>
      <c r="AD55">
        <v>2.20253853977847</v>
      </c>
      <c r="AE55">
        <v>2.8686787405844201</v>
      </c>
      <c r="AF55">
        <v>2.1913608955931898</v>
      </c>
      <c r="AG55" s="55">
        <v>2.3411734209446702</v>
      </c>
      <c r="AH55">
        <v>2.2252392848184499</v>
      </c>
      <c r="AI55">
        <v>2.3387749072800901</v>
      </c>
      <c r="AJ55">
        <v>2.3290773602528398</v>
      </c>
      <c r="AK55">
        <v>2.2493137321097798</v>
      </c>
      <c r="AL55">
        <v>2.2630889154762102</v>
      </c>
      <c r="AM55">
        <v>2.36025512727511</v>
      </c>
      <c r="AN55">
        <v>2.2658012334864801</v>
      </c>
      <c r="AO55">
        <v>2.1817662825874198</v>
      </c>
      <c r="AP55">
        <v>1.8978064398525101</v>
      </c>
      <c r="AQ55">
        <v>2.4094517877303701</v>
      </c>
      <c r="AR55">
        <v>2.4636074139944202</v>
      </c>
      <c r="AS55">
        <v>2.2120812507794998</v>
      </c>
      <c r="AT55">
        <v>2.1194536569011602</v>
      </c>
      <c r="AU55">
        <v>2.7611807973153399</v>
      </c>
      <c r="AV55">
        <v>2.5482000720049101</v>
      </c>
      <c r="AW55">
        <v>2.0020381101598002</v>
      </c>
      <c r="AX55">
        <v>1.9154881556260499</v>
      </c>
      <c r="AY55">
        <v>2.43910388102478</v>
      </c>
      <c r="AZ55">
        <v>2.3975688409655498</v>
      </c>
      <c r="BA55">
        <v>2.2946209390183401</v>
      </c>
      <c r="BB55">
        <v>2.36793715996756</v>
      </c>
      <c r="BC55">
        <v>2.1870113508430098</v>
      </c>
      <c r="BD55">
        <v>2.2263067289579199</v>
      </c>
      <c r="BE55">
        <v>2.1986178622521102</v>
      </c>
      <c r="BF55">
        <v>2.2586135101754201</v>
      </c>
      <c r="BG55">
        <v>2.14219307306282</v>
      </c>
      <c r="BH55">
        <v>2.2216373092989801</v>
      </c>
      <c r="BI55">
        <v>2.19071895510013</v>
      </c>
      <c r="BJ55">
        <v>2.2409191351495199</v>
      </c>
      <c r="BK55">
        <v>2.34881943671434</v>
      </c>
      <c r="BL55">
        <v>2.2881719074305198</v>
      </c>
      <c r="BM55">
        <v>2.2502287566980401</v>
      </c>
      <c r="BN55">
        <v>2.3901390164473701</v>
      </c>
      <c r="BO55">
        <v>2.13121686226116</v>
      </c>
      <c r="BP55">
        <v>2.1849896442067398</v>
      </c>
      <c r="BQ55">
        <v>2.2500923253703</v>
      </c>
      <c r="BR55">
        <v>2.37959098454234</v>
      </c>
      <c r="BS55">
        <v>2.8384686215291701</v>
      </c>
      <c r="BT55">
        <v>2.7595537045053198</v>
      </c>
      <c r="BU55">
        <v>1.9978435554130001</v>
      </c>
      <c r="BV55">
        <v>2.09492607059155</v>
      </c>
      <c r="BW55">
        <v>2.26448031920143</v>
      </c>
      <c r="BX55">
        <v>2.25151562408952</v>
      </c>
      <c r="BY55">
        <v>1.8945689605309</v>
      </c>
      <c r="BZ55">
        <v>1.9109203437198801</v>
      </c>
      <c r="CA55">
        <v>1.8419870300944901</v>
      </c>
      <c r="CB55">
        <v>1.94762598537668</v>
      </c>
      <c r="CC55">
        <v>2.14933364264227</v>
      </c>
      <c r="CD55">
        <v>2.2285802393510799</v>
      </c>
      <c r="CE55">
        <v>2.2869991387834498</v>
      </c>
      <c r="CF55">
        <v>2.3616352269465</v>
      </c>
    </row>
    <row r="56" spans="1:84" x14ac:dyDescent="0.45">
      <c r="A56" t="s">
        <v>37</v>
      </c>
      <c r="B56" t="s">
        <v>39</v>
      </c>
      <c r="C56" t="s">
        <v>35</v>
      </c>
      <c r="D56">
        <v>30</v>
      </c>
      <c r="E56" s="1" cm="1">
        <f t="array" ref="E56">SUMPRODUCT($G56:$FZZ56,$G$2:$FZZ$2)/SUMPRODUCT(--($G56:$FZZ56&lt;&gt;""),$G$2:$FZZ$2)</f>
        <v>2.1451598657833593</v>
      </c>
      <c r="F56" s="1" cm="1">
        <f t="array" ref="F56">SUMPRODUCT($G56:$FZZ56,$F$2:$FZY$2)/SUMPRODUCT(--($G56:$FZZ56&lt;&gt;""),$F$2:$FZY$2)</f>
        <v>2.1887219949119525</v>
      </c>
      <c r="G56">
        <v>2.4446478038631598</v>
      </c>
      <c r="H56">
        <v>2.4588611904748099</v>
      </c>
      <c r="I56">
        <v>2.0077825828243099</v>
      </c>
      <c r="J56">
        <v>2.00175523576912</v>
      </c>
      <c r="K56">
        <v>2.0074714345898799</v>
      </c>
      <c r="L56">
        <v>1.9968605167976501</v>
      </c>
      <c r="M56">
        <v>1.9573374909786001</v>
      </c>
      <c r="N56">
        <v>1.9871043546592899</v>
      </c>
      <c r="O56">
        <v>2.5557269939352398</v>
      </c>
      <c r="P56">
        <v>2.6824181692786899</v>
      </c>
      <c r="Q56">
        <v>1.8398570199151301</v>
      </c>
      <c r="R56">
        <v>1.8831730127230899</v>
      </c>
      <c r="S56">
        <v>1.5445771680258</v>
      </c>
      <c r="T56">
        <v>1.5419834217827499</v>
      </c>
      <c r="U56">
        <v>1.5519994548051399</v>
      </c>
      <c r="V56">
        <v>1.54727054970991</v>
      </c>
      <c r="W56">
        <v>1.6077814084640401</v>
      </c>
      <c r="X56">
        <v>1.59595996672135</v>
      </c>
      <c r="Y56">
        <v>1.93096688042632</v>
      </c>
      <c r="Z56">
        <v>1.87722303310352</v>
      </c>
      <c r="AA56">
        <v>1.90604384618106</v>
      </c>
      <c r="AB56">
        <v>1.88232693274117</v>
      </c>
      <c r="AC56">
        <v>2.4410317979079501</v>
      </c>
      <c r="AD56">
        <v>2.4836002220136901</v>
      </c>
      <c r="AE56">
        <v>1.74089186713362</v>
      </c>
      <c r="AF56">
        <v>1.7521805506630099</v>
      </c>
      <c r="AG56" s="55">
        <v>2.5116199913564001</v>
      </c>
      <c r="AH56">
        <v>2.49461988277544</v>
      </c>
      <c r="AI56">
        <v>2.3757757973972802</v>
      </c>
      <c r="AJ56">
        <v>2.4334136989855901</v>
      </c>
      <c r="AK56">
        <v>2.3994962512426601</v>
      </c>
      <c r="AL56">
        <v>2.5285344215846401</v>
      </c>
      <c r="AM56">
        <v>2.3083630905438199</v>
      </c>
      <c r="AN56">
        <v>2.3490235191379698</v>
      </c>
      <c r="AO56">
        <v>1.9475872391321001</v>
      </c>
      <c r="AP56">
        <v>1.95248270802253</v>
      </c>
      <c r="AQ56">
        <v>2.2126818432342299</v>
      </c>
      <c r="AR56">
        <v>2.2538503835697798</v>
      </c>
      <c r="AS56">
        <v>1.8789833529078099</v>
      </c>
      <c r="AT56">
        <v>1.9047429717617099</v>
      </c>
      <c r="AU56">
        <v>2.5134194982539899</v>
      </c>
      <c r="AV56">
        <v>2.6015617153828199</v>
      </c>
      <c r="AW56">
        <v>1.89985758230687</v>
      </c>
      <c r="AX56">
        <v>1.98086676630349</v>
      </c>
      <c r="AY56">
        <v>1.9259170403425101</v>
      </c>
      <c r="AZ56">
        <v>2.0064849518141599</v>
      </c>
      <c r="BA56">
        <v>1.9457104981937401</v>
      </c>
      <c r="BB56">
        <v>2.03022105135482</v>
      </c>
      <c r="BC56">
        <v>2.4366828533647999</v>
      </c>
      <c r="BD56">
        <v>2.56204711576977</v>
      </c>
      <c r="BE56">
        <v>1.97069310956781</v>
      </c>
      <c r="BF56">
        <v>2.0659333602919401</v>
      </c>
      <c r="BG56">
        <v>1.8968085631495699</v>
      </c>
      <c r="BH56">
        <v>1.9905622537683101</v>
      </c>
      <c r="BI56">
        <v>2.40606276691011</v>
      </c>
      <c r="BJ56">
        <v>2.5181885179322099</v>
      </c>
      <c r="BK56">
        <v>1.9490182248749199</v>
      </c>
      <c r="BL56">
        <v>2.0347981728826499</v>
      </c>
      <c r="BM56">
        <v>2.5989141481889</v>
      </c>
      <c r="BN56">
        <v>2.7094770352296398</v>
      </c>
      <c r="BO56">
        <v>2.3822156576766602</v>
      </c>
      <c r="BP56">
        <v>2.50516336561228</v>
      </c>
      <c r="BQ56">
        <v>2.0025734123664098</v>
      </c>
      <c r="BR56">
        <v>2.0965983987064001</v>
      </c>
      <c r="BS56">
        <v>1.91835408883873</v>
      </c>
      <c r="BT56">
        <v>1.97496926500405</v>
      </c>
      <c r="BU56">
        <v>2.0259556011797701</v>
      </c>
      <c r="BV56">
        <v>2.09984775194485</v>
      </c>
      <c r="BW56">
        <v>1.89152884106585</v>
      </c>
      <c r="BX56">
        <v>1.9475435252478199</v>
      </c>
      <c r="BY56">
        <v>2.4014415243082601</v>
      </c>
      <c r="BZ56">
        <v>2.54360378255527</v>
      </c>
      <c r="CA56">
        <v>2.5472982081836202</v>
      </c>
      <c r="CB56">
        <v>2.7093767501773902</v>
      </c>
      <c r="CC56">
        <v>2.4934682553842098</v>
      </c>
      <c r="CD56">
        <v>2.5951673893968201</v>
      </c>
      <c r="CE56">
        <v>2.5538465758667899</v>
      </c>
      <c r="CF56">
        <v>2.6519281681605</v>
      </c>
    </row>
    <row r="57" spans="1:84" x14ac:dyDescent="0.45">
      <c r="A57" t="s">
        <v>37</v>
      </c>
      <c r="B57" t="s">
        <v>38</v>
      </c>
      <c r="C57" t="s">
        <v>35</v>
      </c>
      <c r="D57">
        <v>30</v>
      </c>
      <c r="E57" s="1" cm="1">
        <f t="array" ref="E57">SUMPRODUCT($G57:$FZZ57,$G$2:$FZZ$2)/SUMPRODUCT(--($G57:$FZZ57&lt;&gt;""),$G$2:$FZZ$2)</f>
        <v>1.5089113053087357</v>
      </c>
      <c r="F57" s="1" cm="1">
        <f t="array" ref="F57">SUMPRODUCT($G57:$FZZ57,$F$2:$FZY$2)/SUMPRODUCT(--($G57:$FZZ57&lt;&gt;""),$F$2:$FZY$2)</f>
        <v>1.5191076484901054</v>
      </c>
      <c r="G57">
        <v>1.5419560015100899</v>
      </c>
      <c r="H57">
        <v>1.5226445953251599</v>
      </c>
      <c r="I57">
        <v>1.5463387723959801</v>
      </c>
      <c r="J57">
        <v>1.5233923713583699</v>
      </c>
      <c r="K57">
        <v>1.5393531233352999</v>
      </c>
      <c r="L57">
        <v>1.51573662093891</v>
      </c>
      <c r="M57">
        <v>1.56154284967317</v>
      </c>
      <c r="N57">
        <v>1.5650014549421201</v>
      </c>
      <c r="O57">
        <v>1.4936544771503999</v>
      </c>
      <c r="P57">
        <v>1.52421037812611</v>
      </c>
      <c r="Q57">
        <v>1.4514526304311199</v>
      </c>
      <c r="R57">
        <v>1.46790089679028</v>
      </c>
      <c r="S57">
        <v>1.48260199007305</v>
      </c>
      <c r="T57">
        <v>1.4810176758332401</v>
      </c>
      <c r="U57">
        <v>1.4932346500736</v>
      </c>
      <c r="V57">
        <v>1.4897665080917</v>
      </c>
      <c r="W57">
        <v>1.54816582628448</v>
      </c>
      <c r="X57">
        <v>1.5418011632203299</v>
      </c>
      <c r="Y57">
        <v>1.5811048750088601</v>
      </c>
      <c r="Z57">
        <v>1.53270587988556</v>
      </c>
      <c r="AA57">
        <v>1.5639218440201199</v>
      </c>
      <c r="AB57">
        <v>1.5366654588413999</v>
      </c>
      <c r="AC57">
        <v>1.5321458579631899</v>
      </c>
      <c r="AD57">
        <v>1.5199135130341801</v>
      </c>
      <c r="AE57">
        <v>1.3844882595683801</v>
      </c>
      <c r="AF57">
        <v>1.3809952026623999</v>
      </c>
      <c r="AG57" s="55">
        <v>1.53046313878172</v>
      </c>
      <c r="AH57">
        <v>1.50129464824498</v>
      </c>
      <c r="AI57">
        <v>1.5339317145023801</v>
      </c>
      <c r="AJ57">
        <v>1.53702062127746</v>
      </c>
      <c r="AK57">
        <v>1.4948413377159799</v>
      </c>
      <c r="AL57">
        <v>1.56025710694299</v>
      </c>
      <c r="AM57">
        <v>1.4938764737199599</v>
      </c>
      <c r="AN57">
        <v>1.4979962911440201</v>
      </c>
      <c r="AO57">
        <v>1.4969072856797201</v>
      </c>
      <c r="AP57">
        <v>1.4829030648168</v>
      </c>
      <c r="AQ57">
        <v>1.52570356728459</v>
      </c>
      <c r="AR57">
        <v>1.53891245873027</v>
      </c>
      <c r="AS57">
        <v>1.4364401891059999</v>
      </c>
      <c r="AT57">
        <v>1.4518738546035099</v>
      </c>
      <c r="AU57">
        <v>1.5136857124810501</v>
      </c>
      <c r="AV57">
        <v>1.51934786377498</v>
      </c>
      <c r="AW57">
        <v>1.5219173236585599</v>
      </c>
      <c r="AX57">
        <v>1.57081400323356</v>
      </c>
      <c r="AY57">
        <v>1.5379853658990501</v>
      </c>
      <c r="AZ57">
        <v>1.5943965682133701</v>
      </c>
      <c r="BA57">
        <v>1.5242928775047999</v>
      </c>
      <c r="BB57">
        <v>1.5874934400335401</v>
      </c>
      <c r="BC57">
        <v>1.47546553016847</v>
      </c>
      <c r="BD57">
        <v>1.5380927356980001</v>
      </c>
      <c r="BE57">
        <v>1.5156845445184799</v>
      </c>
      <c r="BF57">
        <v>1.58223101526851</v>
      </c>
      <c r="BG57">
        <v>1.49050241775518</v>
      </c>
      <c r="BH57">
        <v>1.5613377818809999</v>
      </c>
      <c r="BI57">
        <v>1.4999921127197799</v>
      </c>
      <c r="BJ57">
        <v>1.5642840432730101</v>
      </c>
      <c r="BK57">
        <v>1.5322772671257701</v>
      </c>
      <c r="BL57">
        <v>1.58518736621448</v>
      </c>
      <c r="BM57">
        <v>1.55385459442276</v>
      </c>
      <c r="BN57">
        <v>1.6523596633630899</v>
      </c>
      <c r="BO57">
        <v>1.47028693260426</v>
      </c>
      <c r="BP57">
        <v>1.5290001130790301</v>
      </c>
      <c r="BQ57">
        <v>1.5616369206712499</v>
      </c>
      <c r="BR57">
        <v>1.6400455185546601</v>
      </c>
      <c r="BS57">
        <v>1.51265702163293</v>
      </c>
      <c r="BT57">
        <v>1.5464362417730699</v>
      </c>
      <c r="BU57">
        <v>1.5093567623858399</v>
      </c>
      <c r="BV57">
        <v>1.5732810247712701</v>
      </c>
      <c r="BW57">
        <v>1.4992162946051899</v>
      </c>
      <c r="BX57">
        <v>1.5493238425293601</v>
      </c>
      <c r="BY57">
        <v>1.5305970517738301</v>
      </c>
      <c r="BZ57">
        <v>1.5741930750966699</v>
      </c>
      <c r="CA57">
        <v>1.52229232346765</v>
      </c>
      <c r="CB57">
        <v>1.60068717172692</v>
      </c>
      <c r="CC57">
        <v>1.53131760795495</v>
      </c>
      <c r="CD57">
        <v>1.6000961466347901</v>
      </c>
      <c r="CE57">
        <v>1.55026480814009</v>
      </c>
      <c r="CF57">
        <v>1.59101795795987</v>
      </c>
    </row>
    <row r="58" spans="1:84" x14ac:dyDescent="0.45">
      <c r="A58" t="s">
        <v>37</v>
      </c>
      <c r="B58" t="s">
        <v>38</v>
      </c>
      <c r="C58" t="s">
        <v>46</v>
      </c>
      <c r="D58">
        <v>30</v>
      </c>
      <c r="E58" s="1" cm="1">
        <f t="array" ref="E58">SUMPRODUCT($G58:$FZZ58,$G$2:$FZZ$2)/SUMPRODUCT(--($G58:$FZZ58&lt;&gt;""),$G$2:$FZZ$2)</f>
        <v>1.3568619479194828</v>
      </c>
      <c r="F58" s="1" cm="1">
        <f t="array" ref="F58">SUMPRODUCT($G58:$FZZ58,$F$2:$FZY$2)/SUMPRODUCT(--($G58:$FZZ58&lt;&gt;""),$F$2:$FZY$2)</f>
        <v>1.3636745951037184</v>
      </c>
      <c r="G58">
        <v>1.3853188275072399</v>
      </c>
      <c r="H58">
        <v>1.36522515649436</v>
      </c>
      <c r="I58">
        <v>1.39079926775034</v>
      </c>
      <c r="J58">
        <v>1.3659554892146999</v>
      </c>
      <c r="K58">
        <v>1.3875084504251201</v>
      </c>
      <c r="L58">
        <v>1.36040875885952</v>
      </c>
      <c r="M58">
        <v>1.38860281983309</v>
      </c>
      <c r="N58">
        <v>1.3971634388320699</v>
      </c>
      <c r="O58">
        <v>1.3401803512507</v>
      </c>
      <c r="P58">
        <v>1.3673361493496301</v>
      </c>
      <c r="Q58">
        <v>1.30536967551494</v>
      </c>
      <c r="R58">
        <v>1.3191442982628101</v>
      </c>
      <c r="S58">
        <v>1.3381598459902599</v>
      </c>
      <c r="T58">
        <v>1.3245508439777101</v>
      </c>
      <c r="U58">
        <v>1.34683220108221</v>
      </c>
      <c r="V58">
        <v>1.3357937493957499</v>
      </c>
      <c r="W58">
        <v>1.3897949198174699</v>
      </c>
      <c r="X58">
        <v>1.3796970305877201</v>
      </c>
      <c r="Y58">
        <v>1.4218061548896499</v>
      </c>
      <c r="Z58">
        <v>1.3762333456971401</v>
      </c>
      <c r="AA58">
        <v>1.40307278441048</v>
      </c>
      <c r="AB58">
        <v>1.3769853218571</v>
      </c>
      <c r="AC58">
        <v>1.37632983928485</v>
      </c>
      <c r="AD58">
        <v>1.37304962966734</v>
      </c>
      <c r="AE58">
        <v>1.2515659016801</v>
      </c>
      <c r="AF58">
        <v>1.23324462256612</v>
      </c>
      <c r="AG58" s="55">
        <v>1.38443397981251</v>
      </c>
      <c r="AH58">
        <v>1.3470188851421501</v>
      </c>
      <c r="AI58">
        <v>1.37951382115584</v>
      </c>
      <c r="AJ58">
        <v>1.3760334990801699</v>
      </c>
      <c r="AK58">
        <v>1.3465455876163499</v>
      </c>
      <c r="AL58">
        <v>1.40761579315384</v>
      </c>
      <c r="AM58">
        <v>1.3346450535847201</v>
      </c>
      <c r="AN58">
        <v>1.3334063987215801</v>
      </c>
      <c r="AO58">
        <v>1.35224969257731</v>
      </c>
      <c r="AP58">
        <v>1.3403745754710501</v>
      </c>
      <c r="AQ58">
        <v>1.3639881939432801</v>
      </c>
      <c r="AR58">
        <v>1.3779485908397999</v>
      </c>
      <c r="AS58">
        <v>1.3056959817116101</v>
      </c>
      <c r="AT58">
        <v>1.3088099408046101</v>
      </c>
      <c r="AU58">
        <v>1.3516583154811499</v>
      </c>
      <c r="AV58">
        <v>1.3576596149440201</v>
      </c>
      <c r="AW58">
        <v>1.3692594465155801</v>
      </c>
      <c r="AX58">
        <v>1.41662471919268</v>
      </c>
      <c r="AY58">
        <v>1.37383500500934</v>
      </c>
      <c r="AZ58">
        <v>1.43208763917853</v>
      </c>
      <c r="BA58">
        <v>1.3603664854609001</v>
      </c>
      <c r="BB58">
        <v>1.4218409554753699</v>
      </c>
      <c r="BC58">
        <v>1.3322858843488301</v>
      </c>
      <c r="BD58">
        <v>1.3810788228908399</v>
      </c>
      <c r="BE58">
        <v>1.35747828585925</v>
      </c>
      <c r="BF58">
        <v>1.4246702595109899</v>
      </c>
      <c r="BG58">
        <v>1.3433690070293101</v>
      </c>
      <c r="BH58">
        <v>1.4160246437353099</v>
      </c>
      <c r="BI58">
        <v>1.3569761742926101</v>
      </c>
      <c r="BJ58">
        <v>1.4088637276971201</v>
      </c>
      <c r="BK58">
        <v>1.3914130016125601</v>
      </c>
      <c r="BL58">
        <v>1.4301773824780699</v>
      </c>
      <c r="BM58">
        <v>1.4256660837597399</v>
      </c>
      <c r="BN58">
        <v>1.5037705200534901</v>
      </c>
      <c r="BO58">
        <v>1.3187363924178599</v>
      </c>
      <c r="BP58">
        <v>1.3678407321481001</v>
      </c>
      <c r="BQ58">
        <v>1.4023452272892101</v>
      </c>
      <c r="BR58">
        <v>1.4650996773424501</v>
      </c>
      <c r="BS58">
        <v>1.36228240498632</v>
      </c>
      <c r="BT58">
        <v>1.3876800624541701</v>
      </c>
      <c r="BU58">
        <v>1.3538787913441399</v>
      </c>
      <c r="BV58">
        <v>1.41517967954393</v>
      </c>
      <c r="BW58">
        <v>1.3521581496771999</v>
      </c>
      <c r="BX58">
        <v>1.39216958148599</v>
      </c>
      <c r="BY58">
        <v>1.3714791777470801</v>
      </c>
      <c r="BZ58">
        <v>1.4166075789360799</v>
      </c>
      <c r="CA58">
        <v>1.3672440781408699</v>
      </c>
      <c r="CB58">
        <v>1.45071035806001</v>
      </c>
      <c r="CC58">
        <v>1.3833999853730401</v>
      </c>
      <c r="CD58">
        <v>1.4259240488167699</v>
      </c>
      <c r="CE58">
        <v>1.4158904022200201</v>
      </c>
      <c r="CF58">
        <v>1.4579718988229999</v>
      </c>
    </row>
    <row r="59" spans="1:84" x14ac:dyDescent="0.45">
      <c r="A59" t="s">
        <v>37</v>
      </c>
      <c r="B59" t="s">
        <v>40</v>
      </c>
      <c r="C59" t="s">
        <v>35</v>
      </c>
      <c r="D59">
        <v>30</v>
      </c>
      <c r="E59" s="1" cm="1">
        <f t="array" ref="E59">SUMPRODUCT($G59:$FZZ59,$G$2:$FZZ$2)/SUMPRODUCT(--($G59:$FZZ59&lt;&gt;""),$G$2:$FZZ$2)</f>
        <v>1.9461888018923186</v>
      </c>
      <c r="F59" s="1" cm="1">
        <f t="array" ref="F59">SUMPRODUCT($G59:$FZZ59,$F$2:$FZY$2)/SUMPRODUCT(--($G59:$FZZ59&lt;&gt;""),$F$2:$FZY$2)</f>
        <v>1.9802819245407417</v>
      </c>
      <c r="G59">
        <v>2.10665827518004</v>
      </c>
      <c r="H59">
        <v>2.1088536151625399</v>
      </c>
      <c r="I59">
        <v>1.7218934767442799</v>
      </c>
      <c r="J59">
        <v>1.7097571377485199</v>
      </c>
      <c r="K59">
        <v>2.1053285802786301</v>
      </c>
      <c r="L59">
        <v>2.0986906686970501</v>
      </c>
      <c r="M59">
        <v>1.68117986039567</v>
      </c>
      <c r="N59">
        <v>1.68951019285871</v>
      </c>
      <c r="O59">
        <v>2.33358334190868</v>
      </c>
      <c r="P59">
        <v>2.4257316772138302</v>
      </c>
      <c r="Q59">
        <v>1.6086879525867399</v>
      </c>
      <c r="R59">
        <v>1.6330505090216101</v>
      </c>
      <c r="S59">
        <v>1.6250288299850499</v>
      </c>
      <c r="T59">
        <v>1.6347765968907599</v>
      </c>
      <c r="U59">
        <v>1.6373995700236501</v>
      </c>
      <c r="V59">
        <v>1.64172736569219</v>
      </c>
      <c r="W59">
        <v>1.69814372990387</v>
      </c>
      <c r="X59">
        <v>1.6906566612490701</v>
      </c>
      <c r="Y59">
        <v>1.72082660427192</v>
      </c>
      <c r="Z59">
        <v>1.66938927357754</v>
      </c>
      <c r="AA59">
        <v>2.0906982318792799</v>
      </c>
      <c r="AB59">
        <v>2.0719927445518498</v>
      </c>
      <c r="AC59">
        <v>2.0944679355439701</v>
      </c>
      <c r="AD59">
        <v>2.10185374738171</v>
      </c>
      <c r="AE59">
        <v>2.1328259592004799</v>
      </c>
      <c r="AF59">
        <v>2.1881514526439498</v>
      </c>
      <c r="AG59" s="55">
        <v>2.1055730407473701</v>
      </c>
      <c r="AH59">
        <v>2.0818011248281199</v>
      </c>
      <c r="AI59">
        <v>2.0805408140450399</v>
      </c>
      <c r="AJ59">
        <v>2.0989339725109</v>
      </c>
      <c r="AK59">
        <v>2.0667425728881499</v>
      </c>
      <c r="AL59">
        <v>2.1724041916502301</v>
      </c>
      <c r="AM59">
        <v>2.0015046006105299</v>
      </c>
      <c r="AN59">
        <v>2.0417814150086699</v>
      </c>
      <c r="AO59">
        <v>1.6576217579188699</v>
      </c>
      <c r="AP59">
        <v>1.6482281147998501</v>
      </c>
      <c r="AQ59">
        <v>2.0411479158291699</v>
      </c>
      <c r="AR59">
        <v>2.0793562870584998</v>
      </c>
      <c r="AS59">
        <v>1.6120116720038</v>
      </c>
      <c r="AT59">
        <v>1.6453566129305699</v>
      </c>
      <c r="AU59">
        <v>2.3599940883996702</v>
      </c>
      <c r="AV59">
        <v>2.4315274956956401</v>
      </c>
      <c r="AW59">
        <v>1.65815512601836</v>
      </c>
      <c r="AX59">
        <v>1.7226468763484699</v>
      </c>
      <c r="AY59">
        <v>2.05890447925078</v>
      </c>
      <c r="AZ59">
        <v>2.16217900667188</v>
      </c>
      <c r="BA59">
        <v>1.6915525073811499</v>
      </c>
      <c r="BB59">
        <v>1.76932167101824</v>
      </c>
      <c r="BC59">
        <v>2.0025403702153799</v>
      </c>
      <c r="BD59">
        <v>2.0953858887138899</v>
      </c>
      <c r="BE59">
        <v>1.68325152762553</v>
      </c>
      <c r="BF59">
        <v>1.75412330693464</v>
      </c>
      <c r="BG59">
        <v>1.6760659603835499</v>
      </c>
      <c r="BH59">
        <v>1.7592860995073001</v>
      </c>
      <c r="BI59">
        <v>2.02613609908986</v>
      </c>
      <c r="BJ59">
        <v>2.1256169712506101</v>
      </c>
      <c r="BK59">
        <v>1.6646134417441301</v>
      </c>
      <c r="BL59">
        <v>1.7228475369673999</v>
      </c>
      <c r="BM59">
        <v>2.1842909521487499</v>
      </c>
      <c r="BN59">
        <v>2.2882329173349198</v>
      </c>
      <c r="BO59">
        <v>2.0152992440236601</v>
      </c>
      <c r="BP59">
        <v>2.1147928739851598</v>
      </c>
      <c r="BQ59">
        <v>2.12295888374407</v>
      </c>
      <c r="BR59">
        <v>2.2202779682199298</v>
      </c>
      <c r="BS59">
        <v>2.06745268186818</v>
      </c>
      <c r="BT59">
        <v>2.1316581717973602</v>
      </c>
      <c r="BU59">
        <v>1.67782566172392</v>
      </c>
      <c r="BV59">
        <v>1.75459123822694</v>
      </c>
      <c r="BW59">
        <v>2.08356167198118</v>
      </c>
      <c r="BX59">
        <v>2.1475109206782599</v>
      </c>
      <c r="BY59">
        <v>1.68916458460596</v>
      </c>
      <c r="BZ59">
        <v>1.75453950366306</v>
      </c>
      <c r="CA59">
        <v>1.67750796570954</v>
      </c>
      <c r="CB59">
        <v>1.78015805442413</v>
      </c>
      <c r="CC59">
        <v>2.11658478209324</v>
      </c>
      <c r="CD59">
        <v>2.2066559495466098</v>
      </c>
      <c r="CE59">
        <v>2.1107162450958499</v>
      </c>
      <c r="CF59">
        <v>2.2375978437689299</v>
      </c>
    </row>
    <row r="60" spans="1:84" x14ac:dyDescent="0.45">
      <c r="A60" t="s">
        <v>96</v>
      </c>
      <c r="B60" t="s">
        <v>45</v>
      </c>
      <c r="C60" t="s">
        <v>23</v>
      </c>
      <c r="D60">
        <v>30</v>
      </c>
      <c r="E60" s="1" cm="1">
        <f t="array" ref="E60">SUMPRODUCT($G60:$FZZ60,$G$2:$FZZ$2)/SUMPRODUCT(--($G60:$FZZ60&lt;&gt;""),$G$2:$FZZ$2)</f>
        <v>1.5569606125697375</v>
      </c>
      <c r="F60" s="1" cm="1">
        <f t="array" ref="F60">SUMPRODUCT($G60:$FZZ60,$F$2:$FZY$2)/SUMPRODUCT(--($G60:$FZZ60&lt;&gt;""),$F$2:$FZY$2)</f>
        <v>1.4766417720437086</v>
      </c>
      <c r="G60">
        <v>1.5153808333009</v>
      </c>
      <c r="H60">
        <v>1.4660653434845199</v>
      </c>
      <c r="I60">
        <v>1.52455944337112</v>
      </c>
      <c r="J60">
        <v>1.4761074696952099</v>
      </c>
      <c r="K60">
        <v>1.51838258026494</v>
      </c>
      <c r="L60">
        <v>1.4712237121696199</v>
      </c>
      <c r="M60">
        <v>1.61358029452435</v>
      </c>
      <c r="N60">
        <v>1.5857852405262201</v>
      </c>
      <c r="O60">
        <v>1.4484850009633901</v>
      </c>
      <c r="P60">
        <v>1.4211411293252301</v>
      </c>
      <c r="Q60">
        <v>1.4360927578234799</v>
      </c>
      <c r="R60">
        <v>1.4011432599515701</v>
      </c>
      <c r="S60">
        <v>1.4607721408508301</v>
      </c>
      <c r="T60">
        <v>1.4512417737349701</v>
      </c>
      <c r="U60">
        <v>1.6516329433246499</v>
      </c>
      <c r="V60">
        <v>1.43267161179335</v>
      </c>
      <c r="W60">
        <v>1.5439000581923501</v>
      </c>
      <c r="X60">
        <v>1.4980960198306701</v>
      </c>
      <c r="Y60">
        <v>1.6307580594023701</v>
      </c>
      <c r="Z60">
        <v>1.49350339888271</v>
      </c>
      <c r="AA60">
        <v>1.5722388852054701</v>
      </c>
      <c r="AB60">
        <v>1.4683822380992699</v>
      </c>
      <c r="AC60">
        <v>1.7878014744027799</v>
      </c>
      <c r="AD60">
        <v>1.55714953259697</v>
      </c>
      <c r="AE60">
        <v>1.7435257090093901</v>
      </c>
      <c r="AF60">
        <v>1.40113973735866</v>
      </c>
      <c r="AG60" s="55">
        <v>1.5737651879352299</v>
      </c>
      <c r="AH60">
        <v>1.4917735735129001</v>
      </c>
      <c r="AI60">
        <v>1.62175065343237</v>
      </c>
      <c r="AJ60">
        <v>1.5283113125946799</v>
      </c>
      <c r="AK60">
        <v>1.5017911233208101</v>
      </c>
      <c r="AL60">
        <v>1.4581397054182399</v>
      </c>
      <c r="AM60">
        <v>1.5931912369036301</v>
      </c>
      <c r="AN60">
        <v>1.5249960568106899</v>
      </c>
      <c r="AO60">
        <v>1.6553790489645701</v>
      </c>
      <c r="AP60">
        <v>1.4434032123926299</v>
      </c>
      <c r="AQ60">
        <v>1.5300040530837899</v>
      </c>
      <c r="AR60">
        <v>1.4909268745236299</v>
      </c>
      <c r="AS60">
        <v>1.4782966479025099</v>
      </c>
      <c r="AT60">
        <v>1.4216039148885999</v>
      </c>
      <c r="AU60">
        <v>1.4743933788794901</v>
      </c>
      <c r="AV60">
        <v>1.4617603765484299</v>
      </c>
      <c r="AW60">
        <v>1.40452328964499</v>
      </c>
      <c r="AX60">
        <v>1.4362894727582101</v>
      </c>
      <c r="AY60">
        <v>1.5008676448237299</v>
      </c>
      <c r="AZ60">
        <v>1.47561979873717</v>
      </c>
      <c r="BA60">
        <v>1.4131181372685999</v>
      </c>
      <c r="BB60">
        <v>1.4555957250148901</v>
      </c>
      <c r="BC60">
        <v>1.5740905065886801</v>
      </c>
      <c r="BD60">
        <v>1.5347803212157001</v>
      </c>
      <c r="BE60">
        <v>1.54695317788068</v>
      </c>
      <c r="BF60">
        <v>1.51136645433124</v>
      </c>
      <c r="BG60">
        <v>1.46502461631276</v>
      </c>
      <c r="BH60">
        <v>1.47461408239563</v>
      </c>
      <c r="BI60">
        <v>1.4726004112750399</v>
      </c>
      <c r="BJ60">
        <v>1.4796915040082399</v>
      </c>
      <c r="BK60">
        <v>1.6014580096951001</v>
      </c>
      <c r="BL60">
        <v>1.51694449397183</v>
      </c>
      <c r="BM60">
        <v>1.50928617074538</v>
      </c>
      <c r="BN60">
        <v>1.5624962058829801</v>
      </c>
      <c r="BO60">
        <v>1.5708066419670501</v>
      </c>
      <c r="BP60">
        <v>1.48834189935358</v>
      </c>
      <c r="BQ60">
        <v>1.4068257989809401</v>
      </c>
      <c r="BR60">
        <v>1.48368957944942</v>
      </c>
      <c r="BS60">
        <v>1.4313554508536099</v>
      </c>
      <c r="BT60">
        <v>1.43483847237478</v>
      </c>
      <c r="BU60">
        <v>1.41474875736881</v>
      </c>
      <c r="BV60">
        <v>1.4777357431857201</v>
      </c>
      <c r="BW60">
        <v>1.40622986423632</v>
      </c>
      <c r="BX60">
        <v>1.43058291783277</v>
      </c>
      <c r="BY60">
        <v>1.5365718018207299</v>
      </c>
      <c r="BZ60">
        <v>1.5392914833253999</v>
      </c>
      <c r="CA60">
        <v>1.4709657755452501</v>
      </c>
      <c r="CB60">
        <v>1.49440966848428</v>
      </c>
      <c r="CC60">
        <v>1.47237437934412</v>
      </c>
      <c r="CD60">
        <v>1.4577599976894899</v>
      </c>
      <c r="CE60">
        <v>1.55404452808522</v>
      </c>
      <c r="CF60">
        <v>1.5364371152435301</v>
      </c>
    </row>
    <row r="61" spans="1:84" x14ac:dyDescent="0.45">
      <c r="A61" t="s">
        <v>96</v>
      </c>
      <c r="B61" t="s">
        <v>45</v>
      </c>
      <c r="C61" t="s">
        <v>46</v>
      </c>
      <c r="D61">
        <v>30</v>
      </c>
      <c r="E61" s="1" cm="1">
        <f t="array" ref="E61">SUMPRODUCT($G61:$FZZ61,$G$2:$FZZ$2)/SUMPRODUCT(--($G61:$FZZ61&lt;&gt;""),$G$2:$FZZ$2)</f>
        <v>1.1948081895400171</v>
      </c>
      <c r="F61" s="1" cm="1">
        <f t="array" ref="F61">SUMPRODUCT($G61:$FZZ61,$F$2:$FZY$2)/SUMPRODUCT(--($G61:$FZZ61&lt;&gt;""),$F$2:$FZY$2)</f>
        <v>1.1283348191935132</v>
      </c>
      <c r="G61">
        <v>1.1465740132845299</v>
      </c>
      <c r="H61">
        <v>1.1262557735884</v>
      </c>
      <c r="I61">
        <v>1.1515594845296599</v>
      </c>
      <c r="J61">
        <v>1.1307627379981999</v>
      </c>
      <c r="K61">
        <v>1.1492093192505799</v>
      </c>
      <c r="L61">
        <v>1.1228819364340601</v>
      </c>
      <c r="M61">
        <v>1.2337107835501799</v>
      </c>
      <c r="N61">
        <v>1.1909117954486601</v>
      </c>
      <c r="O61">
        <v>1.1071163356510501</v>
      </c>
      <c r="P61">
        <v>1.0951263038235901</v>
      </c>
      <c r="Q61">
        <v>1.1186577406646101</v>
      </c>
      <c r="R61">
        <v>1.0769831903979801</v>
      </c>
      <c r="S61">
        <v>1.1233801576632401</v>
      </c>
      <c r="T61">
        <v>1.1007492829585299</v>
      </c>
      <c r="U61">
        <v>1.2259490078350499</v>
      </c>
      <c r="V61">
        <v>1.09827380293847</v>
      </c>
      <c r="W61">
        <v>1.1629193132117499</v>
      </c>
      <c r="X61">
        <v>1.1413843791648299</v>
      </c>
      <c r="Y61">
        <v>1.25244901556767</v>
      </c>
      <c r="Z61">
        <v>1.1256173729304599</v>
      </c>
      <c r="AA61">
        <v>1.19851292810548</v>
      </c>
      <c r="AB61">
        <v>1.1193471763921701</v>
      </c>
      <c r="AC61">
        <v>1.3327810702265499</v>
      </c>
      <c r="AD61">
        <v>1.1784703524311499</v>
      </c>
      <c r="AE61">
        <v>1.3656685090660099</v>
      </c>
      <c r="AF61">
        <v>1.07610091353858</v>
      </c>
      <c r="AG61" s="55">
        <v>1.2000825517963301</v>
      </c>
      <c r="AH61">
        <v>1.1378509696683301</v>
      </c>
      <c r="AI61">
        <v>1.25668100905611</v>
      </c>
      <c r="AJ61">
        <v>1.1688158864813101</v>
      </c>
      <c r="AK61">
        <v>1.1504016283627501</v>
      </c>
      <c r="AL61">
        <v>1.1295326406288999</v>
      </c>
      <c r="AM61">
        <v>1.24546533229921</v>
      </c>
      <c r="AN61">
        <v>1.1706150689543799</v>
      </c>
      <c r="AO61">
        <v>1.2808402754366699</v>
      </c>
      <c r="AP61">
        <v>1.1016862653349599</v>
      </c>
      <c r="AQ61">
        <v>1.1750359501719201</v>
      </c>
      <c r="AR61">
        <v>1.1352820299965001</v>
      </c>
      <c r="AS61">
        <v>1.11702585740313</v>
      </c>
      <c r="AT61">
        <v>1.08944861964713</v>
      </c>
      <c r="AU61">
        <v>1.14384004251739</v>
      </c>
      <c r="AV61">
        <v>1.1091539732153</v>
      </c>
      <c r="AW61">
        <v>1.08997679462035</v>
      </c>
      <c r="AX61">
        <v>1.0967579880769101</v>
      </c>
      <c r="AY61">
        <v>1.1377036434300001</v>
      </c>
      <c r="AZ61">
        <v>1.1301543745664</v>
      </c>
      <c r="BA61">
        <v>1.09682902215511</v>
      </c>
      <c r="BB61">
        <v>1.1252459076017001</v>
      </c>
      <c r="BC61">
        <v>1.19845419937695</v>
      </c>
      <c r="BD61">
        <v>1.155785249719</v>
      </c>
      <c r="BE61">
        <v>1.1687390060813201</v>
      </c>
      <c r="BF61">
        <v>1.1432489350269801</v>
      </c>
      <c r="BG61">
        <v>1.1264522161994099</v>
      </c>
      <c r="BH61">
        <v>1.1409098803462501</v>
      </c>
      <c r="BI61">
        <v>1.12463181813963</v>
      </c>
      <c r="BJ61">
        <v>1.1284047682876099</v>
      </c>
      <c r="BK61">
        <v>1.2308147260850799</v>
      </c>
      <c r="BL61">
        <v>1.15796712016241</v>
      </c>
      <c r="BM61">
        <v>1.16104974160839</v>
      </c>
      <c r="BN61">
        <v>1.2072265445238399</v>
      </c>
      <c r="BO61">
        <v>1.17710199105114</v>
      </c>
      <c r="BP61">
        <v>1.1283090239214499</v>
      </c>
      <c r="BQ61">
        <v>1.1090196037783</v>
      </c>
      <c r="BR61">
        <v>1.15224757118382</v>
      </c>
      <c r="BS61">
        <v>1.1137055145338499</v>
      </c>
      <c r="BT61">
        <v>1.11495232530887</v>
      </c>
      <c r="BU61">
        <v>1.10580122935345</v>
      </c>
      <c r="BV61">
        <v>1.1555358163007901</v>
      </c>
      <c r="BW61">
        <v>1.1045363801989201</v>
      </c>
      <c r="BX61">
        <v>1.1113273259638401</v>
      </c>
      <c r="BY61">
        <v>1.1798690241566001</v>
      </c>
      <c r="BZ61">
        <v>1.16519637206507</v>
      </c>
      <c r="CA61">
        <v>1.1215783593998001</v>
      </c>
      <c r="CB61">
        <v>1.14851930692274</v>
      </c>
      <c r="CC61">
        <v>1.1574403318673701</v>
      </c>
      <c r="CD61">
        <v>1.1238064005522801</v>
      </c>
      <c r="CE61">
        <v>1.1730680361073</v>
      </c>
      <c r="CF61">
        <v>1.17731721476188</v>
      </c>
    </row>
    <row r="62" spans="1:84" x14ac:dyDescent="0.45">
      <c r="A62" t="s">
        <v>97</v>
      </c>
      <c r="B62" t="s">
        <v>45</v>
      </c>
      <c r="C62" t="s">
        <v>46</v>
      </c>
      <c r="D62">
        <v>30</v>
      </c>
      <c r="E62" s="1" cm="1">
        <f t="array" ref="E62">SUMPRODUCT($G62:$FZZ62,$G$2:$FZZ$2)/SUMPRODUCT(--($G62:$FZZ62&lt;&gt;""),$G$2:$FZZ$2)</f>
        <v>1.1024834607031744</v>
      </c>
      <c r="F62" s="1" cm="1">
        <f t="array" ref="F62">SUMPRODUCT($G62:$FZZ62,$F$2:$FZY$2)/SUMPRODUCT(--($G62:$FZZ62&lt;&gt;""),$F$2:$FZY$2)</f>
        <v>1.1053194182937072</v>
      </c>
      <c r="G62">
        <v>1.1343846942264499</v>
      </c>
      <c r="H62">
        <v>1.12683251150164</v>
      </c>
      <c r="I62">
        <v>1.1377805269657699</v>
      </c>
      <c r="J62">
        <v>1.12846509890561</v>
      </c>
      <c r="K62">
        <v>1.13390585741175</v>
      </c>
      <c r="L62">
        <v>1.12531295082126</v>
      </c>
      <c r="M62">
        <v>1.10443028623544</v>
      </c>
      <c r="N62">
        <v>1.1201665495534201</v>
      </c>
      <c r="O62">
        <v>1.1024338132026901</v>
      </c>
      <c r="P62">
        <v>1.11650750187265</v>
      </c>
      <c r="Q62">
        <v>1.0687017678395101</v>
      </c>
      <c r="R62">
        <v>1.07795601314177</v>
      </c>
      <c r="S62">
        <v>1.07671670733935</v>
      </c>
      <c r="T62">
        <v>1.07550255355757</v>
      </c>
      <c r="U62">
        <v>1.08351878181341</v>
      </c>
      <c r="V62">
        <v>1.05907552593363</v>
      </c>
      <c r="W62">
        <v>1.13412680640958</v>
      </c>
      <c r="X62">
        <v>1.12459579642912</v>
      </c>
      <c r="Y62">
        <v>1.1277877658335</v>
      </c>
      <c r="Z62">
        <v>1.08856971421485</v>
      </c>
      <c r="AA62">
        <v>1.1062152128189799</v>
      </c>
      <c r="AB62">
        <v>1.0981812043285599</v>
      </c>
      <c r="AC62">
        <v>1.10338970388975</v>
      </c>
      <c r="AD62">
        <v>1.0911428682603601</v>
      </c>
      <c r="AE62">
        <v>0.97641447227703004</v>
      </c>
      <c r="AF62">
        <v>0.983904800606345</v>
      </c>
      <c r="AG62" s="55">
        <v>1.1152994230327999</v>
      </c>
      <c r="AH62">
        <v>1.09531024834016</v>
      </c>
      <c r="AI62">
        <v>1.0941891758469999</v>
      </c>
      <c r="AJ62">
        <v>1.1090088302415999</v>
      </c>
      <c r="AK62">
        <v>1.11321010339156</v>
      </c>
      <c r="AL62">
        <v>1.1646512989726501</v>
      </c>
      <c r="AM62">
        <v>1.09101048177493</v>
      </c>
      <c r="AN62">
        <v>1.0727638436887901</v>
      </c>
      <c r="AO62">
        <v>1.1049789673241299</v>
      </c>
      <c r="AP62">
        <v>1.09001561909702</v>
      </c>
      <c r="AQ62">
        <v>1.11850371784349</v>
      </c>
      <c r="AR62">
        <v>1.12111483559414</v>
      </c>
      <c r="AS62">
        <v>1.1090064888803299</v>
      </c>
      <c r="AT62">
        <v>1.07778664471519</v>
      </c>
      <c r="AU62">
        <v>1.1044880162752599</v>
      </c>
      <c r="AV62">
        <v>1.1016622264703499</v>
      </c>
      <c r="AW62">
        <v>1.10376910554651</v>
      </c>
      <c r="AX62">
        <v>1.15450504758677</v>
      </c>
      <c r="AY62">
        <v>1.1165697022207499</v>
      </c>
      <c r="AZ62">
        <v>1.1420638280053701</v>
      </c>
      <c r="BA62">
        <v>1.1261578122774201</v>
      </c>
      <c r="BB62">
        <v>1.17198986821508</v>
      </c>
      <c r="BC62">
        <v>1.13260075452234</v>
      </c>
      <c r="BD62">
        <v>1.15760506173778</v>
      </c>
      <c r="BE62">
        <v>1.1225208840279799</v>
      </c>
      <c r="BF62">
        <v>1.15742095995623</v>
      </c>
      <c r="BG62">
        <v>1.1127343028729599</v>
      </c>
      <c r="BH62">
        <v>1.14060000548451</v>
      </c>
      <c r="BI62">
        <v>1.1260548195154401</v>
      </c>
      <c r="BJ62">
        <v>1.14720348088163</v>
      </c>
      <c r="BK62">
        <v>1.1021662787112401</v>
      </c>
      <c r="BL62">
        <v>1.1396863126766299</v>
      </c>
      <c r="BM62">
        <v>1.14319470853674</v>
      </c>
      <c r="BN62">
        <v>1.2281826032636201</v>
      </c>
      <c r="BO62">
        <v>1.0973383228695599</v>
      </c>
      <c r="BP62">
        <v>1.11271179919605</v>
      </c>
      <c r="BQ62">
        <v>1.13707441854266</v>
      </c>
      <c r="BR62">
        <v>1.1847500107355</v>
      </c>
      <c r="BS62">
        <v>1.11132211360021</v>
      </c>
      <c r="BT62">
        <v>1.1161697355789399</v>
      </c>
      <c r="BU62">
        <v>1.1385135568783</v>
      </c>
      <c r="BV62">
        <v>1.1868151817299599</v>
      </c>
      <c r="BW62">
        <v>1.07737657166319</v>
      </c>
      <c r="BX62">
        <v>1.1147120878410199</v>
      </c>
      <c r="BY62">
        <v>1.13395962095444</v>
      </c>
      <c r="BZ62">
        <v>1.1626263167770099</v>
      </c>
      <c r="CA62">
        <v>1.1361607322990599</v>
      </c>
      <c r="CB62">
        <v>1.18263151246502</v>
      </c>
      <c r="CC62">
        <v>1.1241172001391799</v>
      </c>
      <c r="CD62">
        <v>1.16250893028639</v>
      </c>
      <c r="CE62">
        <v>1.13705770150872</v>
      </c>
      <c r="CF62">
        <v>1.1583177570093399</v>
      </c>
    </row>
    <row r="63" spans="1:84" x14ac:dyDescent="0.45">
      <c r="A63" t="s">
        <v>68</v>
      </c>
      <c r="B63" t="s">
        <v>45</v>
      </c>
      <c r="C63" t="s">
        <v>27</v>
      </c>
      <c r="D63">
        <v>30</v>
      </c>
      <c r="E63" s="1" cm="1">
        <f t="array" ref="E63">SUMPRODUCT($G63:$FZZ63,$G$2:$FZZ$2)/SUMPRODUCT(--($G63:$FZZ63&lt;&gt;""),$G$2:$FZZ$2)</f>
        <v>1.4842494960006754</v>
      </c>
      <c r="F63" s="1" cm="1">
        <f t="array" ref="F63">SUMPRODUCT($G63:$FZZ63,$F$2:$FZY$2)/SUMPRODUCT(--($G63:$FZZ63&lt;&gt;""),$F$2:$FZY$2)</f>
        <v>1.4877406627584424</v>
      </c>
      <c r="G63">
        <v>1.4795151965731399</v>
      </c>
      <c r="H63">
        <v>1.46348632221487</v>
      </c>
      <c r="I63">
        <v>1.47858732321219</v>
      </c>
      <c r="J63">
        <v>1.4666962291128101</v>
      </c>
      <c r="K63">
        <v>1.4729888863427201</v>
      </c>
      <c r="L63">
        <v>1.46246049711023</v>
      </c>
      <c r="M63">
        <v>1.5032216575521999</v>
      </c>
      <c r="N63">
        <v>1.5285957479629499</v>
      </c>
      <c r="O63">
        <v>1.5097728468965199</v>
      </c>
      <c r="P63">
        <v>1.5177185414869501</v>
      </c>
      <c r="Q63">
        <v>1.4523939622948101</v>
      </c>
      <c r="R63">
        <v>1.45518103574288</v>
      </c>
      <c r="S63">
        <v>1.4773164459724599</v>
      </c>
      <c r="T63">
        <v>1.4545030203956699</v>
      </c>
      <c r="U63">
        <v>1.47085499909798</v>
      </c>
      <c r="V63">
        <v>1.4236956437236299</v>
      </c>
      <c r="W63">
        <v>1.51503978219132</v>
      </c>
      <c r="X63">
        <v>1.5096254202055901</v>
      </c>
      <c r="Y63">
        <v>1.4953791814352499</v>
      </c>
      <c r="Z63">
        <v>1.47543222956998</v>
      </c>
      <c r="AA63">
        <v>1.5267442450920401</v>
      </c>
      <c r="AB63">
        <v>1.5099393491634701</v>
      </c>
      <c r="AC63">
        <v>1.49637645892775</v>
      </c>
      <c r="AD63">
        <v>1.4935607022366599</v>
      </c>
      <c r="AE63">
        <v>1.3558844716474301</v>
      </c>
      <c r="AF63">
        <v>1.3338390149428101</v>
      </c>
      <c r="AG63" s="55">
        <v>1.50598853632234</v>
      </c>
      <c r="AH63">
        <v>1.4917756543327001</v>
      </c>
      <c r="AI63">
        <v>1.50005048631072</v>
      </c>
      <c r="AJ63">
        <v>1.5039767071488901</v>
      </c>
      <c r="AK63">
        <v>1.48953473928862</v>
      </c>
      <c r="AL63">
        <v>1.5161254797801</v>
      </c>
      <c r="AM63">
        <v>1.4944696665458399</v>
      </c>
      <c r="AN63">
        <v>1.4784113939855701</v>
      </c>
      <c r="AO63">
        <v>1.4968119830281701</v>
      </c>
      <c r="AP63">
        <v>1.4864496915235199</v>
      </c>
      <c r="AQ63">
        <v>1.4622302678257799</v>
      </c>
      <c r="AR63">
        <v>1.4763610931209299</v>
      </c>
      <c r="AS63">
        <v>1.42243071243445</v>
      </c>
      <c r="AT63">
        <v>1.42201519880512</v>
      </c>
      <c r="AU63">
        <v>1.5559387049483999</v>
      </c>
      <c r="AV63">
        <v>1.5295491651920099</v>
      </c>
      <c r="AW63">
        <v>1.4999303653411999</v>
      </c>
      <c r="AX63">
        <v>1.52445824791049</v>
      </c>
      <c r="AY63">
        <v>1.4693887569492301</v>
      </c>
      <c r="AZ63">
        <v>1.51299130576834</v>
      </c>
      <c r="BA63">
        <v>1.5174163856967999</v>
      </c>
      <c r="BB63">
        <v>1.5789005058744101</v>
      </c>
      <c r="BC63">
        <v>1.47976395379703</v>
      </c>
      <c r="BD63">
        <v>1.50496313069857</v>
      </c>
      <c r="BE63">
        <v>1.4881098678300999</v>
      </c>
      <c r="BF63">
        <v>1.5532477485071099</v>
      </c>
      <c r="BG63">
        <v>1.45299445150321</v>
      </c>
      <c r="BH63">
        <v>1.52195073081106</v>
      </c>
      <c r="BI63">
        <v>1.43949752913121</v>
      </c>
      <c r="BJ63">
        <v>1.4868932599998299</v>
      </c>
      <c r="BK63">
        <v>1.4699258336937</v>
      </c>
      <c r="BL63">
        <v>1.5195327591658701</v>
      </c>
      <c r="BM63">
        <v>1.5265539887348101</v>
      </c>
      <c r="BN63">
        <v>1.59165525983745</v>
      </c>
      <c r="BO63">
        <v>1.44347465710203</v>
      </c>
      <c r="BP63">
        <v>1.5016834142559801</v>
      </c>
      <c r="BQ63">
        <v>1.4944276049155301</v>
      </c>
      <c r="BR63">
        <v>1.5773985716591401</v>
      </c>
      <c r="BS63">
        <v>1.4447330976288599</v>
      </c>
      <c r="BT63">
        <v>1.4981606960705001</v>
      </c>
      <c r="BU63">
        <v>1.45148233060716</v>
      </c>
      <c r="BV63">
        <v>1.5094834551723399</v>
      </c>
      <c r="BW63">
        <v>1.4588802486031001</v>
      </c>
      <c r="BX63">
        <v>1.48811893527218</v>
      </c>
      <c r="BY63">
        <v>1.5481003282860699</v>
      </c>
      <c r="BZ63">
        <v>1.5831573868598099</v>
      </c>
      <c r="CA63">
        <v>1.5172198554521701</v>
      </c>
      <c r="CB63">
        <v>1.5849314234148899</v>
      </c>
      <c r="CC63">
        <v>1.4950744259112601</v>
      </c>
      <c r="CD63">
        <v>1.50992203147653</v>
      </c>
      <c r="CE63">
        <v>1.49625664253133</v>
      </c>
      <c r="CF63">
        <v>1.5544572740901399</v>
      </c>
    </row>
    <row r="64" spans="1:84" x14ac:dyDescent="0.45">
      <c r="A64" t="s">
        <v>68</v>
      </c>
      <c r="B64" t="s">
        <v>45</v>
      </c>
      <c r="C64" t="s">
        <v>46</v>
      </c>
      <c r="D64">
        <v>30</v>
      </c>
      <c r="E64" s="1" cm="1">
        <f t="array" ref="E64">SUMPRODUCT($G64:$FZZ64,$G$2:$FZZ$2)/SUMPRODUCT(--($G64:$FZZ64&lt;&gt;""),$G$2:$FZZ$2)</f>
        <v>1.2134758399086258</v>
      </c>
      <c r="F64" s="1" cm="1">
        <f t="array" ref="F64">SUMPRODUCT($G64:$FZZ64,$F$2:$FZY$2)/SUMPRODUCT(--($G64:$FZZ64&lt;&gt;""),$F$2:$FZY$2)</f>
        <v>1.2062267108493914</v>
      </c>
      <c r="G64">
        <v>1.2161563610683499</v>
      </c>
      <c r="H64">
        <v>1.19101305106257</v>
      </c>
      <c r="I64">
        <v>1.21910343471087</v>
      </c>
      <c r="J64">
        <v>1.19592931734948</v>
      </c>
      <c r="K64">
        <v>1.2159146880191301</v>
      </c>
      <c r="L64">
        <v>1.18832322302702</v>
      </c>
      <c r="M64">
        <v>1.21259253657263</v>
      </c>
      <c r="N64">
        <v>1.2346685411463101</v>
      </c>
      <c r="O64">
        <v>1.22345934191721</v>
      </c>
      <c r="P64">
        <v>1.22677358812348</v>
      </c>
      <c r="Q64">
        <v>1.1728749570264301</v>
      </c>
      <c r="R64">
        <v>1.1724904340576501</v>
      </c>
      <c r="S64">
        <v>1.22498661158289</v>
      </c>
      <c r="T64">
        <v>1.1842464780266</v>
      </c>
      <c r="U64">
        <v>1.2044178599656501</v>
      </c>
      <c r="V64">
        <v>1.16102247957014</v>
      </c>
      <c r="W64">
        <v>1.23322745411736</v>
      </c>
      <c r="X64">
        <v>1.21703841635988</v>
      </c>
      <c r="Y64">
        <v>1.22283132105632</v>
      </c>
      <c r="Z64">
        <v>1.19508217988303</v>
      </c>
      <c r="AA64">
        <v>1.2507475297461801</v>
      </c>
      <c r="AB64">
        <v>1.22637441490244</v>
      </c>
      <c r="AC64">
        <v>1.2241191184065701</v>
      </c>
      <c r="AD64">
        <v>1.21415026706187</v>
      </c>
      <c r="AE64">
        <v>1.12218769844322</v>
      </c>
      <c r="AF64">
        <v>1.0875500289598601</v>
      </c>
      <c r="AG64" s="55">
        <v>1.2280381135565099</v>
      </c>
      <c r="AH64">
        <v>1.20982961616945</v>
      </c>
      <c r="AI64">
        <v>1.2181547856821699</v>
      </c>
      <c r="AJ64">
        <v>1.2189135315380499</v>
      </c>
      <c r="AK64">
        <v>1.2082233128875399</v>
      </c>
      <c r="AL64">
        <v>1.22325223416147</v>
      </c>
      <c r="AM64">
        <v>1.22311802822805</v>
      </c>
      <c r="AN64">
        <v>1.2004131191204399</v>
      </c>
      <c r="AO64">
        <v>1.2329046131382499</v>
      </c>
      <c r="AP64">
        <v>1.20688597245725</v>
      </c>
      <c r="AQ64">
        <v>1.2091584593714699</v>
      </c>
      <c r="AR64">
        <v>1.20063510589302</v>
      </c>
      <c r="AS64">
        <v>1.16567790636784</v>
      </c>
      <c r="AT64">
        <v>1.1517611494533899</v>
      </c>
      <c r="AU64">
        <v>1.2786539491086599</v>
      </c>
      <c r="AV64">
        <v>1.23408981563997</v>
      </c>
      <c r="AW64">
        <v>1.2156876144758599</v>
      </c>
      <c r="AX64">
        <v>1.2361577965816</v>
      </c>
      <c r="AY64">
        <v>1.1977123490347801</v>
      </c>
      <c r="AZ64">
        <v>1.22165193503261</v>
      </c>
      <c r="BA64">
        <v>1.21645438881127</v>
      </c>
      <c r="BB64">
        <v>1.2628015347161901</v>
      </c>
      <c r="BC64">
        <v>1.20440407958469</v>
      </c>
      <c r="BD64">
        <v>1.22676914728856</v>
      </c>
      <c r="BE64">
        <v>1.21436783830365</v>
      </c>
      <c r="BF64">
        <v>1.26053907101659</v>
      </c>
      <c r="BG64">
        <v>1.16636448230788</v>
      </c>
      <c r="BH64">
        <v>1.22768873572884</v>
      </c>
      <c r="BI64">
        <v>1.1708510607909199</v>
      </c>
      <c r="BJ64">
        <v>1.1982355002335701</v>
      </c>
      <c r="BK64">
        <v>1.2021797742404801</v>
      </c>
      <c r="BL64">
        <v>1.2308345063936299</v>
      </c>
      <c r="BM64">
        <v>1.26781022169392</v>
      </c>
      <c r="BN64">
        <v>1.31444251447639</v>
      </c>
      <c r="BO64">
        <v>1.17997052993642</v>
      </c>
      <c r="BP64">
        <v>1.2230717502158801</v>
      </c>
      <c r="BQ64">
        <v>1.20964033826475</v>
      </c>
      <c r="BR64">
        <v>1.2613155958058899</v>
      </c>
      <c r="BS64">
        <v>1.1748143597904499</v>
      </c>
      <c r="BT64">
        <v>1.22699723259928</v>
      </c>
      <c r="BU64">
        <v>1.18308199540471</v>
      </c>
      <c r="BV64">
        <v>1.2425527562932499</v>
      </c>
      <c r="BW64">
        <v>1.18287946851857</v>
      </c>
      <c r="BX64">
        <v>1.1951717954305701</v>
      </c>
      <c r="BY64">
        <v>1.26358032145794</v>
      </c>
      <c r="BZ64">
        <v>1.2777163309270301</v>
      </c>
      <c r="CA64">
        <v>1.21859695968941</v>
      </c>
      <c r="CB64">
        <v>1.2877390381821401</v>
      </c>
      <c r="CC64">
        <v>1.2530032236761699</v>
      </c>
      <c r="CD64">
        <v>1.24384684052251</v>
      </c>
      <c r="CE64">
        <v>1.2555067780932001</v>
      </c>
      <c r="CF64">
        <v>1.2811918599087699</v>
      </c>
    </row>
    <row r="65" spans="1:84" x14ac:dyDescent="0.45">
      <c r="A65" t="s">
        <v>68</v>
      </c>
      <c r="B65" t="s">
        <v>63</v>
      </c>
      <c r="C65" t="s">
        <v>27</v>
      </c>
      <c r="D65">
        <v>30</v>
      </c>
      <c r="E65" s="1" cm="1">
        <f t="array" ref="E65">SUMPRODUCT($G65:$FZZ65,$G$2:$FZZ$2)/SUMPRODUCT(--($G65:$FZZ65&lt;&gt;""),$G$2:$FZZ$2)</f>
        <v>1.7123866047027898</v>
      </c>
      <c r="F65" s="1" cm="1">
        <f t="array" ref="F65">SUMPRODUCT($G65:$FZZ65,$F$2:$FZY$2)/SUMPRODUCT(--($G65:$FZZ65&lt;&gt;""),$F$2:$FZY$2)</f>
        <v>1.7260353931796057</v>
      </c>
      <c r="G65">
        <v>1.7661254802872099</v>
      </c>
      <c r="H65">
        <v>1.76027945037177</v>
      </c>
      <c r="I65">
        <v>1.6201487477773799</v>
      </c>
      <c r="J65">
        <v>1.6134111057313101</v>
      </c>
      <c r="K65">
        <v>1.6126664915873601</v>
      </c>
      <c r="L65">
        <v>1.6050149151194</v>
      </c>
      <c r="M65">
        <v>1.46545161052827</v>
      </c>
      <c r="N65">
        <v>1.48686926005299</v>
      </c>
      <c r="O65">
        <v>1.8269309622319301</v>
      </c>
      <c r="P65">
        <v>1.8595844743368599</v>
      </c>
      <c r="Q65">
        <v>1.56821762819778</v>
      </c>
      <c r="R65">
        <v>1.59201653443543</v>
      </c>
      <c r="S65">
        <v>1.69343519459654</v>
      </c>
      <c r="T65">
        <v>1.67572644848621</v>
      </c>
      <c r="U65">
        <v>1.6889350610129801</v>
      </c>
      <c r="V65">
        <v>1.63333702112306</v>
      </c>
      <c r="W65">
        <v>1.7218424724822501</v>
      </c>
      <c r="X65">
        <v>1.7218690786836599</v>
      </c>
      <c r="Y65">
        <v>1.6496698036426101</v>
      </c>
      <c r="Z65">
        <v>1.63905199417881</v>
      </c>
      <c r="AA65">
        <v>1.6822955193984599</v>
      </c>
      <c r="AB65">
        <v>1.6658199064805701</v>
      </c>
      <c r="AC65">
        <v>1.6575285192571001</v>
      </c>
      <c r="AD65">
        <v>1.64917136863914</v>
      </c>
      <c r="AE65">
        <v>1.63708631423642</v>
      </c>
      <c r="AF65">
        <v>1.6231932559134501</v>
      </c>
      <c r="AG65" s="55">
        <v>1.81338369421684</v>
      </c>
      <c r="AH65">
        <v>1.7836729294298099</v>
      </c>
      <c r="AI65">
        <v>1.7773913695243</v>
      </c>
      <c r="AJ65">
        <v>1.7936678709548499</v>
      </c>
      <c r="AK65">
        <v>1.7898053202608399</v>
      </c>
      <c r="AL65">
        <v>1.84018530179369</v>
      </c>
      <c r="AM65">
        <v>1.62416329537222</v>
      </c>
      <c r="AN65">
        <v>1.59688395214783</v>
      </c>
      <c r="AO65">
        <v>1.78822946623027</v>
      </c>
      <c r="AP65">
        <v>1.79446360922326</v>
      </c>
      <c r="AQ65">
        <v>1.7591920386458999</v>
      </c>
      <c r="AR65">
        <v>1.7892068643513299</v>
      </c>
      <c r="AS65">
        <v>1.65656412748287</v>
      </c>
      <c r="AT65">
        <v>1.66613363009592</v>
      </c>
      <c r="AU65">
        <v>1.93246583944484</v>
      </c>
      <c r="AV65">
        <v>1.9142821690340699</v>
      </c>
      <c r="AW65">
        <v>1.84628149070025</v>
      </c>
      <c r="AX65">
        <v>1.9157300249462399</v>
      </c>
      <c r="AY65">
        <v>1.65484241511259</v>
      </c>
      <c r="AZ65">
        <v>1.70619198029762</v>
      </c>
      <c r="BA65">
        <v>1.6514332765417601</v>
      </c>
      <c r="BB65">
        <v>1.72812262266443</v>
      </c>
      <c r="BC65">
        <v>1.6862005763416701</v>
      </c>
      <c r="BD65">
        <v>1.74250810581698</v>
      </c>
      <c r="BE65">
        <v>1.66048388054857</v>
      </c>
      <c r="BF65">
        <v>1.74152213506205</v>
      </c>
      <c r="BG65">
        <v>1.7055928116344701</v>
      </c>
      <c r="BH65">
        <v>1.7884334408906799</v>
      </c>
      <c r="BI65">
        <v>1.7212083611664299</v>
      </c>
      <c r="BJ65">
        <v>1.81948310473274</v>
      </c>
      <c r="BK65">
        <v>1.47029702970297</v>
      </c>
      <c r="BL65">
        <v>1.51978986377396</v>
      </c>
      <c r="BM65">
        <v>1.75152609993492</v>
      </c>
      <c r="BN65">
        <v>1.8279344272139799</v>
      </c>
      <c r="BO65">
        <v>1.6099137612830201</v>
      </c>
      <c r="BP65">
        <v>1.6925616384779301</v>
      </c>
      <c r="BQ65">
        <v>1.68757672186445</v>
      </c>
      <c r="BR65">
        <v>1.7967762379521599</v>
      </c>
      <c r="BS65">
        <v>1.6392081380597601</v>
      </c>
      <c r="BT65">
        <v>1.7157270390396999</v>
      </c>
      <c r="BU65">
        <v>1.5897474195929999</v>
      </c>
      <c r="BV65">
        <v>1.6693234921933</v>
      </c>
      <c r="BW65">
        <v>1.67962743216447</v>
      </c>
      <c r="BX65">
        <v>1.7435556293574499</v>
      </c>
      <c r="BY65">
        <v>1.97395239781443</v>
      </c>
      <c r="BZ65">
        <v>2.0396478437093002</v>
      </c>
      <c r="CA65">
        <v>1.8407379667433399</v>
      </c>
      <c r="CB65">
        <v>1.9509435125880199</v>
      </c>
      <c r="CC65">
        <v>2.0301011014783299</v>
      </c>
      <c r="CD65">
        <v>2.06203942353633</v>
      </c>
      <c r="CE65">
        <v>1.8219579598736799</v>
      </c>
      <c r="CF65">
        <v>1.9308119677203199</v>
      </c>
    </row>
    <row r="66" spans="1:84" x14ac:dyDescent="0.45">
      <c r="A66" t="s">
        <v>55</v>
      </c>
      <c r="B66" t="s">
        <v>38</v>
      </c>
      <c r="C66" t="s">
        <v>35</v>
      </c>
      <c r="D66">
        <v>30</v>
      </c>
      <c r="E66" s="1" cm="1">
        <f t="array" ref="E66">SUMPRODUCT($G66:$FZZ66,$G$2:$FZZ$2)/SUMPRODUCT(--($G66:$FZZ66&lt;&gt;""),$G$2:$FZZ$2)</f>
        <v>1.7255845547095932</v>
      </c>
      <c r="F66" s="1" cm="1">
        <f t="array" ref="F66">SUMPRODUCT($G66:$FZZ66,$F$2:$FZY$2)/SUMPRODUCT(--($G66:$FZZ66&lt;&gt;""),$F$2:$FZY$2)</f>
        <v>1.7467799048180983</v>
      </c>
      <c r="G66">
        <v>1.7504865999763199</v>
      </c>
      <c r="H66">
        <v>1.73708398910148</v>
      </c>
      <c r="I66">
        <v>1.75791138422362</v>
      </c>
      <c r="J66">
        <v>1.73790523319413</v>
      </c>
      <c r="K66">
        <v>1.7537857466947699</v>
      </c>
      <c r="L66">
        <v>1.7306225078292701</v>
      </c>
      <c r="M66">
        <v>1.8129239929221199</v>
      </c>
      <c r="N66">
        <v>1.8176630975091601</v>
      </c>
      <c r="O66">
        <v>1.7017960679294599</v>
      </c>
      <c r="P66">
        <v>1.77029951742227</v>
      </c>
      <c r="Q66">
        <v>1.7609490212785901</v>
      </c>
      <c r="R66">
        <v>1.7471157513361</v>
      </c>
      <c r="S66">
        <v>1.73468794449154</v>
      </c>
      <c r="T66">
        <v>1.7255587771027601</v>
      </c>
      <c r="U66">
        <v>1.7354738460955701</v>
      </c>
      <c r="V66">
        <v>1.7438786428136399</v>
      </c>
      <c r="W66">
        <v>1.71942318869751</v>
      </c>
      <c r="X66">
        <v>1.74768210882702</v>
      </c>
      <c r="Y66">
        <v>1.7722195666554601</v>
      </c>
      <c r="Z66">
        <v>1.71964224444706</v>
      </c>
      <c r="AA66">
        <v>1.7012445222532699</v>
      </c>
      <c r="AB66">
        <v>1.71630994140117</v>
      </c>
      <c r="AC66">
        <v>1.7992327895799001</v>
      </c>
      <c r="AD66">
        <v>1.7822265382571201</v>
      </c>
      <c r="AE66">
        <v>1.53858746616317</v>
      </c>
      <c r="AF66">
        <v>1.5420187978514599</v>
      </c>
      <c r="AG66" s="55">
        <v>1.74256740626568</v>
      </c>
      <c r="AH66">
        <v>1.7355585115807699</v>
      </c>
      <c r="AI66">
        <v>1.72794666038528</v>
      </c>
      <c r="AJ66">
        <v>1.7480108317195699</v>
      </c>
      <c r="AK66">
        <v>1.70698599276684</v>
      </c>
      <c r="AL66">
        <v>1.78390556876363</v>
      </c>
      <c r="AM66">
        <v>1.69831566020697</v>
      </c>
      <c r="AN66">
        <v>1.71106499898054</v>
      </c>
      <c r="AO66">
        <v>1.7210091136511301</v>
      </c>
      <c r="AP66">
        <v>1.7393458614569299</v>
      </c>
      <c r="AQ66">
        <v>1.72115280678354</v>
      </c>
      <c r="AR66">
        <v>1.7523673526586101</v>
      </c>
      <c r="AS66">
        <v>1.70846826905626</v>
      </c>
      <c r="AT66">
        <v>1.7140542726694299</v>
      </c>
      <c r="AU66">
        <v>1.6734077348527601</v>
      </c>
      <c r="AV66">
        <v>1.7079405681276401</v>
      </c>
      <c r="AW66">
        <v>1.75329699737573</v>
      </c>
      <c r="AX66">
        <v>1.81194512196251</v>
      </c>
      <c r="AY66">
        <v>1.74768365776013</v>
      </c>
      <c r="AZ66">
        <v>1.8248081820277799</v>
      </c>
      <c r="BA66">
        <v>1.7557330975891401</v>
      </c>
      <c r="BB66">
        <v>1.8117480771585299</v>
      </c>
      <c r="BC66">
        <v>1.7449119716218899</v>
      </c>
      <c r="BD66">
        <v>1.8140280878261601</v>
      </c>
      <c r="BE66">
        <v>1.8298715475692899</v>
      </c>
      <c r="BF66">
        <v>1.8769384899978101</v>
      </c>
      <c r="BG66">
        <v>1.7290665728205901</v>
      </c>
      <c r="BH66">
        <v>1.81651203393084</v>
      </c>
      <c r="BI66">
        <v>1.7134092780786601</v>
      </c>
      <c r="BJ66">
        <v>1.77701761509401</v>
      </c>
      <c r="BK66">
        <v>1.76091962673533</v>
      </c>
      <c r="BL66">
        <v>1.81815306294334</v>
      </c>
      <c r="BM66">
        <v>1.8044650800893201</v>
      </c>
      <c r="BN66">
        <v>1.8878216187318699</v>
      </c>
      <c r="BO66">
        <v>1.72893984807394</v>
      </c>
      <c r="BP66">
        <v>1.8030253803646099</v>
      </c>
      <c r="BQ66">
        <v>1.7717334810144301</v>
      </c>
      <c r="BR66">
        <v>1.85698452161835</v>
      </c>
      <c r="BS66">
        <v>1.7257515478010499</v>
      </c>
      <c r="BT66">
        <v>1.7617586589699801</v>
      </c>
      <c r="BU66">
        <v>1.8169645975345201</v>
      </c>
      <c r="BV66">
        <v>1.8904110730829</v>
      </c>
      <c r="BW66">
        <v>1.6774438691115101</v>
      </c>
      <c r="BX66">
        <v>1.7472115177662899</v>
      </c>
      <c r="BY66">
        <v>1.73698614483242</v>
      </c>
      <c r="BZ66">
        <v>1.8037482735707799</v>
      </c>
      <c r="CA66">
        <v>1.7770814374184301</v>
      </c>
      <c r="CB66">
        <v>1.8750914562588701</v>
      </c>
      <c r="CC66">
        <v>1.75135986464938</v>
      </c>
      <c r="CD66">
        <v>1.80608472176868</v>
      </c>
      <c r="CE66">
        <v>1.77702146661988</v>
      </c>
      <c r="CF66">
        <v>1.84361041115115</v>
      </c>
    </row>
    <row r="67" spans="1:84" x14ac:dyDescent="0.45">
      <c r="A67" t="s">
        <v>21</v>
      </c>
      <c r="B67" t="s">
        <v>19</v>
      </c>
      <c r="C67" t="s">
        <v>195</v>
      </c>
      <c r="D67">
        <v>30</v>
      </c>
      <c r="E67" s="1" cm="1">
        <f t="array" ref="E67">SUMPRODUCT($G67:$FZZ67,$G$2:$FZZ$2)/SUMPRODUCT(--($G67:$FZZ67&lt;&gt;""),$G$2:$FZZ$2)</f>
        <v>1.3730755009409019</v>
      </c>
      <c r="F67" s="1" cm="1">
        <f t="array" ref="F67">SUMPRODUCT($G67:$FZZ67,$F$2:$FZY$2)/SUMPRODUCT(--($G67:$FZZ67&lt;&gt;""),$F$2:$FZY$2)</f>
        <v>1.409761973034152</v>
      </c>
      <c r="G67">
        <v>1.39958126737043</v>
      </c>
      <c r="H67">
        <v>1.41811387557114</v>
      </c>
      <c r="I67">
        <v>1.3987792150632701</v>
      </c>
      <c r="J67">
        <v>1.4186604426962499</v>
      </c>
      <c r="K67">
        <v>1.39610109959652</v>
      </c>
      <c r="L67">
        <v>1.4121654407769</v>
      </c>
      <c r="M67">
        <v>1.3825570219613601</v>
      </c>
      <c r="N67">
        <v>1.4187014904517199</v>
      </c>
      <c r="O67">
        <v>1.3705082405562301</v>
      </c>
      <c r="P67">
        <v>1.4054356139930799</v>
      </c>
      <c r="Q67">
        <v>1.33218037370326</v>
      </c>
      <c r="R67">
        <v>1.39766589387803</v>
      </c>
      <c r="S67">
        <v>1.32757501807241</v>
      </c>
      <c r="T67">
        <v>1.36941264272521</v>
      </c>
      <c r="U67">
        <v>1.4250393198121001</v>
      </c>
      <c r="V67">
        <v>1.37729627204326</v>
      </c>
      <c r="W67">
        <v>1.37669331581874</v>
      </c>
      <c r="X67">
        <v>1.40431319956636</v>
      </c>
      <c r="Y67">
        <v>1.42976742663717</v>
      </c>
      <c r="Z67">
        <v>1.4238151218166299</v>
      </c>
      <c r="AA67">
        <v>1.42036062341097</v>
      </c>
      <c r="AB67">
        <v>1.4297768911219</v>
      </c>
      <c r="AC67">
        <v>1.40583636916392</v>
      </c>
      <c r="AD67">
        <v>1.4164509515194199</v>
      </c>
      <c r="AE67">
        <v>1.2265419616886</v>
      </c>
      <c r="AF67">
        <v>1.24361864571759</v>
      </c>
      <c r="AG67" s="55">
        <v>1.37689289970057</v>
      </c>
      <c r="AH67">
        <v>1.3859920724549</v>
      </c>
      <c r="AI67">
        <v>1.39579169740272</v>
      </c>
      <c r="AJ67">
        <v>1.42504111846502</v>
      </c>
      <c r="AK67">
        <v>1.4086442596594899</v>
      </c>
      <c r="AL67">
        <v>1.4818402992139399</v>
      </c>
      <c r="AM67">
        <v>1.3471991982153799</v>
      </c>
      <c r="AN67">
        <v>1.37539362897691</v>
      </c>
      <c r="AO67">
        <v>1.34501639695523</v>
      </c>
      <c r="AP67">
        <v>1.38151463182256</v>
      </c>
      <c r="AQ67">
        <v>1.3713077760097501</v>
      </c>
      <c r="AR67">
        <v>1.4077812027144001</v>
      </c>
      <c r="AS67">
        <v>1.32578700624433</v>
      </c>
      <c r="AT67">
        <v>1.3549705776168099</v>
      </c>
      <c r="AU67">
        <v>1.34411734099506</v>
      </c>
      <c r="AV67">
        <v>1.38411504085288</v>
      </c>
      <c r="AW67">
        <v>1.3878760688271901</v>
      </c>
      <c r="AX67">
        <v>1.4650100655417699</v>
      </c>
      <c r="AY67">
        <v>1.4024340540099001</v>
      </c>
      <c r="AZ67">
        <v>1.4737552897922099</v>
      </c>
      <c r="BA67">
        <v>1.4409736548544601</v>
      </c>
      <c r="BB67">
        <v>1.53138353145189</v>
      </c>
      <c r="BC67">
        <v>1.3950356816359299</v>
      </c>
      <c r="BD67">
        <v>1.46863722479901</v>
      </c>
      <c r="BE67">
        <v>1.39583520998469</v>
      </c>
      <c r="BF67">
        <v>1.48920915066982</v>
      </c>
      <c r="BG67">
        <v>1.3757179681715499</v>
      </c>
      <c r="BH67">
        <v>1.4699052093712</v>
      </c>
      <c r="BI67">
        <v>1.37813405028381</v>
      </c>
      <c r="BJ67">
        <v>1.4427654300705699</v>
      </c>
      <c r="BK67">
        <v>1.3812798293061801</v>
      </c>
      <c r="BL67">
        <v>1.45352096387631</v>
      </c>
      <c r="BM67">
        <v>1.46568075108177</v>
      </c>
      <c r="BN67">
        <v>1.58223011833728</v>
      </c>
      <c r="BO67">
        <v>1.3534827034864301</v>
      </c>
      <c r="BP67">
        <v>1.44411942518582</v>
      </c>
      <c r="BQ67">
        <v>1.42914688988626</v>
      </c>
      <c r="BR67">
        <v>1.5297247711855999</v>
      </c>
      <c r="BS67">
        <v>1.37546684248585</v>
      </c>
      <c r="BT67">
        <v>1.42013634327779</v>
      </c>
      <c r="BU67">
        <v>1.4543109971172301</v>
      </c>
      <c r="BV67">
        <v>1.5238146597890201</v>
      </c>
      <c r="BW67">
        <v>1.3815455441712701</v>
      </c>
      <c r="BX67">
        <v>1.4474899702213799</v>
      </c>
      <c r="BY67">
        <v>1.43489877023219</v>
      </c>
      <c r="BZ67">
        <v>1.50792471569466</v>
      </c>
      <c r="CA67">
        <v>1.4172947873606401</v>
      </c>
      <c r="CB67">
        <v>1.5162734249284799</v>
      </c>
      <c r="CC67">
        <v>1.4141070653025301</v>
      </c>
      <c r="CD67">
        <v>1.49658976022811</v>
      </c>
      <c r="CE67">
        <v>1.4457370737775499</v>
      </c>
      <c r="CF67">
        <v>1.50153854741475</v>
      </c>
    </row>
    <row r="68" spans="1:84" x14ac:dyDescent="0.45">
      <c r="A68" t="s">
        <v>21</v>
      </c>
      <c r="B68" t="s">
        <v>19</v>
      </c>
      <c r="C68" t="s">
        <v>46</v>
      </c>
      <c r="D68">
        <v>30</v>
      </c>
      <c r="E68" s="1" cm="1">
        <f t="array" ref="E68">SUMPRODUCT($G68:$FZZ68,$G$2:$FZZ$2)/SUMPRODUCT(--($G68:$FZZ68&lt;&gt;""),$G$2:$FZZ$2)</f>
        <v>1.3826185047313366</v>
      </c>
      <c r="F68" s="1" cm="1">
        <f t="array" ref="F68">SUMPRODUCT($G68:$FZZ68,$F$2:$FZY$2)/SUMPRODUCT(--($G68:$FZZ68&lt;&gt;""),$F$2:$FZY$2)</f>
        <v>1.3982091238970065</v>
      </c>
      <c r="G68">
        <v>1.4036955312280801</v>
      </c>
      <c r="H68">
        <v>1.4051889129716599</v>
      </c>
      <c r="I68">
        <v>1.4047336039593199</v>
      </c>
      <c r="J68">
        <v>1.40529472510958</v>
      </c>
      <c r="K68">
        <v>1.4040879386852401</v>
      </c>
      <c r="L68">
        <v>1.39994879419493</v>
      </c>
      <c r="M68">
        <v>1.3851778209725001</v>
      </c>
      <c r="N68">
        <v>1.4048244979197499</v>
      </c>
      <c r="O68">
        <v>1.37442341471569</v>
      </c>
      <c r="P68">
        <v>1.39395316075248</v>
      </c>
      <c r="Q68">
        <v>1.3353883700263001</v>
      </c>
      <c r="R68">
        <v>1.38163040349948</v>
      </c>
      <c r="S68">
        <v>1.3418347205763099</v>
      </c>
      <c r="T68">
        <v>1.3582853458114901</v>
      </c>
      <c r="U68">
        <v>1.43311807106669</v>
      </c>
      <c r="V68">
        <v>1.36771586776184</v>
      </c>
      <c r="W68">
        <v>1.38471578203949</v>
      </c>
      <c r="X68">
        <v>1.39389331957983</v>
      </c>
      <c r="Y68">
        <v>1.4482662715119701</v>
      </c>
      <c r="Z68">
        <v>1.4081470307828601</v>
      </c>
      <c r="AA68">
        <v>1.43928040921189</v>
      </c>
      <c r="AB68">
        <v>1.41305427586774</v>
      </c>
      <c r="AC68">
        <v>1.41520452035954</v>
      </c>
      <c r="AD68">
        <v>1.4036840094370799</v>
      </c>
      <c r="AE68">
        <v>1.26407824739456</v>
      </c>
      <c r="AF68">
        <v>1.2396339877083</v>
      </c>
      <c r="AG68" s="55">
        <v>1.39252515301276</v>
      </c>
      <c r="AH68">
        <v>1.38421631345065</v>
      </c>
      <c r="AI68">
        <v>1.4128345825576401</v>
      </c>
      <c r="AJ68">
        <v>1.42273224173935</v>
      </c>
      <c r="AK68">
        <v>1.40089902568138</v>
      </c>
      <c r="AL68">
        <v>1.46044647048834</v>
      </c>
      <c r="AM68">
        <v>1.3717668147544</v>
      </c>
      <c r="AN68">
        <v>1.3761190419998499</v>
      </c>
      <c r="AO68">
        <v>1.3629479929455699</v>
      </c>
      <c r="AP68">
        <v>1.3793344103488101</v>
      </c>
      <c r="AQ68">
        <v>1.3643544630787201</v>
      </c>
      <c r="AR68">
        <v>1.3849632248478101</v>
      </c>
      <c r="AS68">
        <v>1.33945966420643</v>
      </c>
      <c r="AT68">
        <v>1.35100622363281</v>
      </c>
      <c r="AU68">
        <v>1.36177119917656</v>
      </c>
      <c r="AV68">
        <v>1.3677015936066199</v>
      </c>
      <c r="AW68">
        <v>1.3903522661821801</v>
      </c>
      <c r="AX68">
        <v>1.45354108907865</v>
      </c>
      <c r="AY68">
        <v>1.4087537854388901</v>
      </c>
      <c r="AZ68">
        <v>1.4707694327812499</v>
      </c>
      <c r="BA68">
        <v>1.44548063845593</v>
      </c>
      <c r="BB68">
        <v>1.51639046613061</v>
      </c>
      <c r="BC68">
        <v>1.40136908525232</v>
      </c>
      <c r="BD68">
        <v>1.45584976926127</v>
      </c>
      <c r="BE68">
        <v>1.39719572269361</v>
      </c>
      <c r="BF68">
        <v>1.46637704954765</v>
      </c>
      <c r="BG68">
        <v>1.3759590124224099</v>
      </c>
      <c r="BH68">
        <v>1.45034660280258</v>
      </c>
      <c r="BI68">
        <v>1.3941642068554301</v>
      </c>
      <c r="BJ68">
        <v>1.4368127823171799</v>
      </c>
      <c r="BK68">
        <v>1.38723007710183</v>
      </c>
      <c r="BL68">
        <v>1.4387493092160599</v>
      </c>
      <c r="BM68">
        <v>1.44632334558547</v>
      </c>
      <c r="BN68">
        <v>1.5646540385397401</v>
      </c>
      <c r="BO68">
        <v>1.3505368654512699</v>
      </c>
      <c r="BP68">
        <v>1.4179476825976201</v>
      </c>
      <c r="BQ68">
        <v>1.41760007344568</v>
      </c>
      <c r="BR68">
        <v>1.50664446514217</v>
      </c>
      <c r="BS68">
        <v>1.3745947526145501</v>
      </c>
      <c r="BT68">
        <v>1.41786116122402</v>
      </c>
      <c r="BU68">
        <v>1.4294819615310601</v>
      </c>
      <c r="BV68">
        <v>1.4969569559590801</v>
      </c>
      <c r="BW68">
        <v>1.37789117147073</v>
      </c>
      <c r="BX68">
        <v>1.43412041258253</v>
      </c>
      <c r="BY68">
        <v>1.43419959285191</v>
      </c>
      <c r="BZ68">
        <v>1.49890834653578</v>
      </c>
      <c r="CA68">
        <v>1.3989273379651599</v>
      </c>
      <c r="CB68">
        <v>1.4959592749622099</v>
      </c>
      <c r="CC68">
        <v>1.4234570926232699</v>
      </c>
      <c r="CD68">
        <v>1.4804762860815699</v>
      </c>
      <c r="CE68">
        <v>1.42736033938311</v>
      </c>
      <c r="CF68">
        <v>1.48036075404293</v>
      </c>
    </row>
    <row r="69" spans="1:84" x14ac:dyDescent="0.45">
      <c r="A69" t="s">
        <v>21</v>
      </c>
      <c r="B69" t="s">
        <v>22</v>
      </c>
      <c r="C69" t="s">
        <v>195</v>
      </c>
      <c r="D69">
        <v>30</v>
      </c>
      <c r="E69" s="1" cm="1">
        <f t="array" ref="E69">SUMPRODUCT($G69:$FZZ69,$G$2:$FZZ$2)/SUMPRODUCT(--($G69:$FZZ69&lt;&gt;""),$G$2:$FZZ$2)</f>
        <v>1.5197902795032903</v>
      </c>
      <c r="F69" s="1" cm="1">
        <f t="array" ref="F69">SUMPRODUCT($G69:$FZZ69,$F$2:$FZY$2)/SUMPRODUCT(--($G69:$FZZ69&lt;&gt;""),$F$2:$FZY$2)</f>
        <v>1.5796351142605689</v>
      </c>
      <c r="G69">
        <v>1.53370765586722</v>
      </c>
      <c r="H69">
        <v>1.57508474621876</v>
      </c>
      <c r="I69">
        <v>1.5326680369632599</v>
      </c>
      <c r="J69">
        <v>1.5698166666425299</v>
      </c>
      <c r="K69">
        <v>1.5272487114758799</v>
      </c>
      <c r="L69">
        <v>1.5653363368306099</v>
      </c>
      <c r="M69">
        <v>1.52525263655045</v>
      </c>
      <c r="N69">
        <v>1.5860919553470501</v>
      </c>
      <c r="O69">
        <v>1.5656410678370101</v>
      </c>
      <c r="P69">
        <v>1.6323796093913301</v>
      </c>
      <c r="Q69">
        <v>1.4450103170494399</v>
      </c>
      <c r="R69">
        <v>1.53617004365012</v>
      </c>
      <c r="S69">
        <v>1.5319946477558199</v>
      </c>
      <c r="T69">
        <v>1.6016780565795199</v>
      </c>
      <c r="U69">
        <v>1.66256275471912</v>
      </c>
      <c r="V69">
        <v>1.6252173428777299</v>
      </c>
      <c r="W69">
        <v>1.56414236267943</v>
      </c>
      <c r="X69">
        <v>1.62110331459639</v>
      </c>
      <c r="Y69">
        <v>1.5799835920663801</v>
      </c>
      <c r="Z69">
        <v>1.59169150352011</v>
      </c>
      <c r="AA69">
        <v>1.56977940242588</v>
      </c>
      <c r="AB69">
        <v>1.5974527217769701</v>
      </c>
      <c r="AC69">
        <v>1.56078300355154</v>
      </c>
      <c r="AD69">
        <v>1.5900913399071399</v>
      </c>
      <c r="AE69">
        <v>1.3788903727392601</v>
      </c>
      <c r="AF69">
        <v>1.4114914857576499</v>
      </c>
      <c r="AG69" s="55">
        <v>1.4947675579259201</v>
      </c>
      <c r="AH69">
        <v>1.5162646964203701</v>
      </c>
      <c r="AI69">
        <v>1.5204410492251901</v>
      </c>
      <c r="AJ69">
        <v>1.5809593437787799</v>
      </c>
      <c r="AK69">
        <v>1.5566378872694</v>
      </c>
      <c r="AL69">
        <v>1.65613918269</v>
      </c>
      <c r="AM69">
        <v>1.45277455845897</v>
      </c>
      <c r="AN69">
        <v>1.5049918351310301</v>
      </c>
      <c r="AO69">
        <v>1.3969666950048001</v>
      </c>
      <c r="AP69">
        <v>1.43963519882804</v>
      </c>
      <c r="AQ69">
        <v>1.6023762745990899</v>
      </c>
      <c r="AR69">
        <v>1.68355884328192</v>
      </c>
      <c r="AS69">
        <v>1.4555094040707499</v>
      </c>
      <c r="AT69">
        <v>1.50716799968477</v>
      </c>
      <c r="AU69">
        <v>1.5419403535972001</v>
      </c>
      <c r="AV69">
        <v>1.61247996919475</v>
      </c>
      <c r="AW69">
        <v>1.4359750796816799</v>
      </c>
      <c r="AX69">
        <v>1.5224492139246999</v>
      </c>
      <c r="AY69">
        <v>1.56125716377186</v>
      </c>
      <c r="AZ69">
        <v>1.6390463950834999</v>
      </c>
      <c r="BA69">
        <v>1.5794870928281599</v>
      </c>
      <c r="BB69">
        <v>1.6873681966421299</v>
      </c>
      <c r="BC69">
        <v>1.54111281480269</v>
      </c>
      <c r="BD69">
        <v>1.6417117066953599</v>
      </c>
      <c r="BE69">
        <v>1.5673262804827699</v>
      </c>
      <c r="BF69">
        <v>1.6879535449649601</v>
      </c>
      <c r="BG69">
        <v>1.5184378284993401</v>
      </c>
      <c r="BH69">
        <v>1.6403308988199099</v>
      </c>
      <c r="BI69">
        <v>1.5039860822303901</v>
      </c>
      <c r="BJ69">
        <v>1.57083094658091</v>
      </c>
      <c r="BK69">
        <v>1.54338739753987</v>
      </c>
      <c r="BL69">
        <v>1.64438177177582</v>
      </c>
      <c r="BM69">
        <v>1.6698610684102899</v>
      </c>
      <c r="BN69">
        <v>1.7936940306544999</v>
      </c>
      <c r="BO69">
        <v>1.5212691758080701</v>
      </c>
      <c r="BP69">
        <v>1.63222507362733</v>
      </c>
      <c r="BQ69">
        <v>1.6403447800997699</v>
      </c>
      <c r="BR69">
        <v>1.7471882593521</v>
      </c>
      <c r="BS69">
        <v>1.62608833996825</v>
      </c>
      <c r="BT69">
        <v>1.7224790422358001</v>
      </c>
      <c r="BU69">
        <v>1.6110073860227501</v>
      </c>
      <c r="BV69">
        <v>1.6959857390598601</v>
      </c>
      <c r="BW69">
        <v>1.50162635500111</v>
      </c>
      <c r="BX69">
        <v>1.58770770677039</v>
      </c>
      <c r="BY69">
        <v>1.44173606477125</v>
      </c>
      <c r="BZ69">
        <v>1.51866913645386</v>
      </c>
      <c r="CA69">
        <v>1.4922901513682301</v>
      </c>
      <c r="CB69">
        <v>1.61493221936997</v>
      </c>
      <c r="CC69">
        <v>1.58187812948212</v>
      </c>
      <c r="CD69">
        <v>1.6930257821114101</v>
      </c>
      <c r="CE69">
        <v>1.58710583394469</v>
      </c>
      <c r="CF69">
        <v>1.7138509138464399</v>
      </c>
    </row>
    <row r="70" spans="1:84" x14ac:dyDescent="0.45">
      <c r="A70" t="s">
        <v>21</v>
      </c>
      <c r="B70" t="s">
        <v>22</v>
      </c>
      <c r="C70" t="s">
        <v>46</v>
      </c>
      <c r="D70">
        <v>30</v>
      </c>
      <c r="E70" s="1" cm="1">
        <f t="array" ref="E70">SUMPRODUCT($G70:$FZZ70,$G$2:$FZZ$2)/SUMPRODUCT(--($G70:$FZZ70&lt;&gt;""),$G$2:$FZZ$2)</f>
        <v>1.5501136905157245</v>
      </c>
      <c r="F70" s="1" cm="1">
        <f t="array" ref="F70">SUMPRODUCT($G70:$FZZ70,$F$2:$FZY$2)/SUMPRODUCT(--($G70:$FZZ70&lt;&gt;""),$F$2:$FZY$2)</f>
        <v>1.5793874202983582</v>
      </c>
      <c r="G70">
        <v>1.55126685713954</v>
      </c>
      <c r="H70">
        <v>1.5671237346537801</v>
      </c>
      <c r="I70">
        <v>1.5548178445212499</v>
      </c>
      <c r="J70">
        <v>1.5627062192616501</v>
      </c>
      <c r="K70">
        <v>1.55068574128382</v>
      </c>
      <c r="L70">
        <v>1.5592558920269</v>
      </c>
      <c r="M70">
        <v>1.54118613092075</v>
      </c>
      <c r="N70">
        <v>1.58397730590796</v>
      </c>
      <c r="O70">
        <v>1.59328739692129</v>
      </c>
      <c r="P70">
        <v>1.6364324016887799</v>
      </c>
      <c r="Q70">
        <v>1.4694041554696899</v>
      </c>
      <c r="R70">
        <v>1.52766197031282</v>
      </c>
      <c r="S70">
        <v>1.57849578206311</v>
      </c>
      <c r="T70">
        <v>1.6140757152068901</v>
      </c>
      <c r="U70">
        <v>1.73872576648716</v>
      </c>
      <c r="V70">
        <v>1.6323088628550799</v>
      </c>
      <c r="W70">
        <v>1.5942480457153001</v>
      </c>
      <c r="X70">
        <v>1.62686780583462</v>
      </c>
      <c r="Y70">
        <v>1.62910967933826</v>
      </c>
      <c r="Z70">
        <v>1.5822960271176501</v>
      </c>
      <c r="AA70">
        <v>1.59914899418989</v>
      </c>
      <c r="AB70">
        <v>1.5947284819904901</v>
      </c>
      <c r="AC70">
        <v>1.58747498910888</v>
      </c>
      <c r="AD70">
        <v>1.5861465786879001</v>
      </c>
      <c r="AE70">
        <v>1.4358929135102401</v>
      </c>
      <c r="AF70">
        <v>1.43130098670712</v>
      </c>
      <c r="AG70" s="55">
        <v>1.5248452406039299</v>
      </c>
      <c r="AH70">
        <v>1.5270149051013699</v>
      </c>
      <c r="AI70">
        <v>1.5611811851599</v>
      </c>
      <c r="AJ70">
        <v>1.5859720259502099</v>
      </c>
      <c r="AK70">
        <v>1.55437082419314</v>
      </c>
      <c r="AL70">
        <v>1.6389095737352699</v>
      </c>
      <c r="AM70">
        <v>1.5074808531606401</v>
      </c>
      <c r="AN70">
        <v>1.5160237330654001</v>
      </c>
      <c r="AO70">
        <v>1.42423887521795</v>
      </c>
      <c r="AP70">
        <v>1.43314140001721</v>
      </c>
      <c r="AQ70">
        <v>1.6223437431232399</v>
      </c>
      <c r="AR70">
        <v>1.6718335351895499</v>
      </c>
      <c r="AS70">
        <v>1.4930833899567499</v>
      </c>
      <c r="AT70">
        <v>1.51522003717361</v>
      </c>
      <c r="AU70">
        <v>1.5853232348477699</v>
      </c>
      <c r="AV70">
        <v>1.62334990293538</v>
      </c>
      <c r="AW70">
        <v>1.44224749565246</v>
      </c>
      <c r="AX70">
        <v>1.51920379434811</v>
      </c>
      <c r="AY70">
        <v>1.57887918957229</v>
      </c>
      <c r="AZ70">
        <v>1.6637022807237001</v>
      </c>
      <c r="BA70">
        <v>1.58685438478537</v>
      </c>
      <c r="BB70">
        <v>1.6790520434584999</v>
      </c>
      <c r="BC70">
        <v>1.57116375948262</v>
      </c>
      <c r="BD70">
        <v>1.6470713171534199</v>
      </c>
      <c r="BE70">
        <v>1.58187415701071</v>
      </c>
      <c r="BF70">
        <v>1.68033620769902</v>
      </c>
      <c r="BG70">
        <v>1.5354197021910601</v>
      </c>
      <c r="BH70">
        <v>1.64087944131116</v>
      </c>
      <c r="BI70">
        <v>1.5376350406036901</v>
      </c>
      <c r="BJ70">
        <v>1.5988791681176899</v>
      </c>
      <c r="BK70">
        <v>1.57242735317208</v>
      </c>
      <c r="BL70">
        <v>1.65401659457558</v>
      </c>
      <c r="BM70">
        <v>1.70262562688604</v>
      </c>
      <c r="BN70">
        <v>1.7650834509917499</v>
      </c>
      <c r="BO70">
        <v>1.53103343267824</v>
      </c>
      <c r="BP70">
        <v>1.62460629533448</v>
      </c>
      <c r="BQ70">
        <v>1.6349811721398</v>
      </c>
      <c r="BR70">
        <v>1.7339745516629601</v>
      </c>
      <c r="BS70">
        <v>1.69469556506936</v>
      </c>
      <c r="BT70">
        <v>1.73489910830979</v>
      </c>
      <c r="BU70">
        <v>1.6066804106113199</v>
      </c>
      <c r="BV70">
        <v>1.6722232566947499</v>
      </c>
      <c r="BW70">
        <v>1.50874811252214</v>
      </c>
      <c r="BX70">
        <v>1.5572636278174901</v>
      </c>
      <c r="BY70">
        <v>1.44560933252261</v>
      </c>
      <c r="BZ70">
        <v>1.5090245516221701</v>
      </c>
      <c r="CA70">
        <v>1.4903412081918599</v>
      </c>
      <c r="CB70">
        <v>1.59932079631866</v>
      </c>
      <c r="CC70">
        <v>1.6051533167716401</v>
      </c>
      <c r="CD70">
        <v>1.67858499854739</v>
      </c>
      <c r="CE70">
        <v>1.6378742623839699</v>
      </c>
      <c r="CF70">
        <v>1.72642116678893</v>
      </c>
    </row>
    <row r="71" spans="1:84" x14ac:dyDescent="0.45">
      <c r="A71" t="s">
        <v>89</v>
      </c>
      <c r="B71" t="s">
        <v>45</v>
      </c>
      <c r="C71" t="s">
        <v>46</v>
      </c>
      <c r="D71">
        <v>30</v>
      </c>
      <c r="E71" s="1" cm="1">
        <f t="array" ref="E71">SUMPRODUCT($G71:$FZZ71,$G$2:$FZZ$2)/SUMPRODUCT(--($G71:$FZZ71&lt;&gt;""),$G$2:$FZZ$2)</f>
        <v>1.2924440992815986</v>
      </c>
      <c r="F71" s="1" cm="1">
        <f t="array" ref="F71">SUMPRODUCT($G71:$FZZ71,$F$2:$FZY$2)/SUMPRODUCT(--($G71:$FZZ71&lt;&gt;""),$F$2:$FZY$2)</f>
        <v>1.284590330377438</v>
      </c>
      <c r="G71">
        <v>1.3085757916201299</v>
      </c>
      <c r="H71">
        <v>1.2908227575626801</v>
      </c>
      <c r="I71">
        <v>1.30710483203284</v>
      </c>
      <c r="J71">
        <v>1.29463400236982</v>
      </c>
      <c r="K71">
        <v>1.29984576992736</v>
      </c>
      <c r="L71">
        <v>1.2926168241187601</v>
      </c>
      <c r="M71">
        <v>1.28452257113565</v>
      </c>
      <c r="N71">
        <v>1.2903909211611599</v>
      </c>
      <c r="O71">
        <v>1.303429640596</v>
      </c>
      <c r="P71">
        <v>1.29432264689309</v>
      </c>
      <c r="Q71">
        <v>1.30198406645024</v>
      </c>
      <c r="R71">
        <v>1.2453135381904701</v>
      </c>
      <c r="S71">
        <v>1.2698389798884799</v>
      </c>
      <c r="T71">
        <v>1.2720282163818</v>
      </c>
      <c r="U71">
        <v>1.2808030112298101</v>
      </c>
      <c r="V71">
        <v>1.2434269508656799</v>
      </c>
      <c r="W71">
        <v>1.31222523612133</v>
      </c>
      <c r="X71">
        <v>1.3073460627523199</v>
      </c>
      <c r="Y71">
        <v>1.2889770844228401</v>
      </c>
      <c r="Z71">
        <v>1.26284307687125</v>
      </c>
      <c r="AA71">
        <v>1.28335945300545</v>
      </c>
      <c r="AB71">
        <v>1.25688631732501</v>
      </c>
      <c r="AC71">
        <v>1.30431735118772</v>
      </c>
      <c r="AD71">
        <v>1.28748013879204</v>
      </c>
      <c r="AE71">
        <v>1.2298100167575901</v>
      </c>
      <c r="AF71">
        <v>1.16159796175816</v>
      </c>
      <c r="AG71" s="55">
        <v>1.3041401251795901</v>
      </c>
      <c r="AH71">
        <v>1.28748076660428</v>
      </c>
      <c r="AI71">
        <v>1.32075921227505</v>
      </c>
      <c r="AJ71">
        <v>1.3219946629630099</v>
      </c>
      <c r="AK71">
        <v>1.29920866267575</v>
      </c>
      <c r="AL71">
        <v>1.32959310033926</v>
      </c>
      <c r="AM71">
        <v>1.2991898021346899</v>
      </c>
      <c r="AN71">
        <v>1.27783101338877</v>
      </c>
      <c r="AO71">
        <v>1.2917068113294901</v>
      </c>
      <c r="AP71">
        <v>1.2837618424637001</v>
      </c>
      <c r="AQ71">
        <v>1.2879426005255901</v>
      </c>
      <c r="AR71">
        <v>1.27776238101086</v>
      </c>
      <c r="AS71">
        <v>1.2802925491994901</v>
      </c>
      <c r="AT71">
        <v>1.26195863641405</v>
      </c>
      <c r="AU71">
        <v>1.2911007189439201</v>
      </c>
      <c r="AV71">
        <v>1.2847973255988401</v>
      </c>
      <c r="AW71">
        <v>1.27811888266004</v>
      </c>
      <c r="AX71">
        <v>1.3102851872635199</v>
      </c>
      <c r="AY71">
        <v>1.32826511358126</v>
      </c>
      <c r="AZ71">
        <v>1.34670949851787</v>
      </c>
      <c r="BA71">
        <v>1.29095573557374</v>
      </c>
      <c r="BB71">
        <v>1.325640480613</v>
      </c>
      <c r="BC71">
        <v>1.29263960506574</v>
      </c>
      <c r="BD71">
        <v>1.3000657843288901</v>
      </c>
      <c r="BE71">
        <v>1.31667439383346</v>
      </c>
      <c r="BF71">
        <v>1.3565574471866999</v>
      </c>
      <c r="BG71">
        <v>1.2857165056353299</v>
      </c>
      <c r="BH71">
        <v>1.31021534017678</v>
      </c>
      <c r="BI71">
        <v>1.28399689274069</v>
      </c>
      <c r="BJ71">
        <v>1.2924841108601</v>
      </c>
      <c r="BK71">
        <v>1.2726789610609599</v>
      </c>
      <c r="BL71">
        <v>1.3098327243927199</v>
      </c>
      <c r="BM71">
        <v>1.3194222237017901</v>
      </c>
      <c r="BN71">
        <v>1.3716241497098101</v>
      </c>
      <c r="BO71">
        <v>1.2960139327153899</v>
      </c>
      <c r="BP71">
        <v>1.31330510850702</v>
      </c>
      <c r="BQ71">
        <v>1.3052094608701801</v>
      </c>
      <c r="BR71">
        <v>1.37954767231971</v>
      </c>
      <c r="BS71">
        <v>1.2889212016424201</v>
      </c>
      <c r="BT71">
        <v>1.30653883910959</v>
      </c>
      <c r="BU71">
        <v>1.3072897695741601</v>
      </c>
      <c r="BV71">
        <v>1.3718599151191599</v>
      </c>
      <c r="BW71">
        <v>1.25621381456959</v>
      </c>
      <c r="BX71">
        <v>1.2873442736035301</v>
      </c>
      <c r="BY71">
        <v>1.3040516595587299</v>
      </c>
      <c r="BZ71">
        <v>1.31768075131942</v>
      </c>
      <c r="CA71">
        <v>1.2771815476713799</v>
      </c>
      <c r="CB71">
        <v>1.35053513750952</v>
      </c>
      <c r="CC71">
        <v>1.2901624539627301</v>
      </c>
      <c r="CD71">
        <v>1.3149233024070901</v>
      </c>
      <c r="CE71">
        <v>1.32225141143823</v>
      </c>
      <c r="CF71">
        <v>1.3470236356097001</v>
      </c>
    </row>
    <row r="72" spans="1:84" x14ac:dyDescent="0.45">
      <c r="A72" t="s">
        <v>92</v>
      </c>
      <c r="B72" t="s">
        <v>19</v>
      </c>
      <c r="C72" t="s">
        <v>195</v>
      </c>
      <c r="D72">
        <v>30</v>
      </c>
      <c r="E72" s="1" cm="1">
        <f t="array" ref="E72">SUMPRODUCT($G72:$FZZ72,$G$2:$FZZ$2)/SUMPRODUCT(--($G72:$FZZ72&lt;&gt;""),$G$2:$FZZ$2)</f>
        <v>1.1680692423997641</v>
      </c>
      <c r="F72" s="1" cm="1">
        <f t="array" ref="F72">SUMPRODUCT($G72:$FZZ72,$F$2:$FZY$2)/SUMPRODUCT(--($G72:$FZZ72&lt;&gt;""),$F$2:$FZY$2)</f>
        <v>1.1854534163444705</v>
      </c>
      <c r="G72">
        <v>1.1637127950749699</v>
      </c>
      <c r="H72">
        <v>1.16950040608641</v>
      </c>
      <c r="I72">
        <v>1.1620530498371899</v>
      </c>
      <c r="J72">
        <v>1.1711341948221701</v>
      </c>
      <c r="K72">
        <v>1.1594852318411499</v>
      </c>
      <c r="L72">
        <v>1.16442922285331</v>
      </c>
      <c r="M72">
        <v>1.1893501742674999</v>
      </c>
      <c r="N72">
        <v>1.2179811814129999</v>
      </c>
      <c r="O72">
        <v>1.1748359391760801</v>
      </c>
      <c r="P72">
        <v>1.1864159349430501</v>
      </c>
      <c r="Q72">
        <v>1.1655285472661601</v>
      </c>
      <c r="R72">
        <v>1.16656811187524</v>
      </c>
      <c r="S72">
        <v>1.1627945334663501</v>
      </c>
      <c r="T72">
        <v>1.17461100207813</v>
      </c>
      <c r="U72">
        <v>1.17365509049536</v>
      </c>
      <c r="V72">
        <v>1.1642138504411801</v>
      </c>
      <c r="W72">
        <v>1.1637886812900899</v>
      </c>
      <c r="X72">
        <v>1.18392581466691</v>
      </c>
      <c r="Y72">
        <v>1.15907604442487</v>
      </c>
      <c r="Z72">
        <v>1.14684524627113</v>
      </c>
      <c r="AA72">
        <v>1.1510871569566099</v>
      </c>
      <c r="AB72">
        <v>1.1510712058078501</v>
      </c>
      <c r="AC72">
        <v>1.16739235632297</v>
      </c>
      <c r="AD72">
        <v>1.1755658618497</v>
      </c>
      <c r="AE72">
        <v>1.0960306981513901</v>
      </c>
      <c r="AF72">
        <v>1.0450887686457699</v>
      </c>
      <c r="AG72" s="55">
        <v>1.17021887828175</v>
      </c>
      <c r="AH72">
        <v>1.1748319296627401</v>
      </c>
      <c r="AI72">
        <v>1.16962616248994</v>
      </c>
      <c r="AJ72">
        <v>1.19447657865448</v>
      </c>
      <c r="AK72">
        <v>1.21133697036461</v>
      </c>
      <c r="AL72">
        <v>1.2654800142715901</v>
      </c>
      <c r="AM72">
        <v>1.14634266892112</v>
      </c>
      <c r="AN72">
        <v>1.1549964431847</v>
      </c>
      <c r="AO72">
        <v>1.14549266987651</v>
      </c>
      <c r="AP72">
        <v>1.16437304027567</v>
      </c>
      <c r="AQ72">
        <v>1.1898352304503099</v>
      </c>
      <c r="AR72">
        <v>1.2117652496587199</v>
      </c>
      <c r="AS72">
        <v>1.15128897993407</v>
      </c>
      <c r="AT72">
        <v>1.1640907622905201</v>
      </c>
      <c r="AU72">
        <v>1.1680034418840599</v>
      </c>
      <c r="AV72">
        <v>1.18882106340783</v>
      </c>
      <c r="AW72">
        <v>1.18127661071818</v>
      </c>
      <c r="AX72">
        <v>1.23329801596782</v>
      </c>
      <c r="AY72">
        <v>1.18852090534154</v>
      </c>
      <c r="AZ72">
        <v>1.2241390084502199</v>
      </c>
      <c r="BA72">
        <v>1.1916613898144901</v>
      </c>
      <c r="BB72">
        <v>1.2567267927587</v>
      </c>
      <c r="BC72">
        <v>1.19843484197185</v>
      </c>
      <c r="BD72">
        <v>1.2259985528990001</v>
      </c>
      <c r="BE72">
        <v>1.1695222595789601</v>
      </c>
      <c r="BF72">
        <v>1.23617114097946</v>
      </c>
      <c r="BG72">
        <v>1.18371082002577</v>
      </c>
      <c r="BH72">
        <v>1.2373714567774801</v>
      </c>
      <c r="BI72">
        <v>1.1751872658621301</v>
      </c>
      <c r="BJ72">
        <v>1.2095018053754001</v>
      </c>
      <c r="BK72">
        <v>1.1782733800193199</v>
      </c>
      <c r="BL72">
        <v>1.2393088318880601</v>
      </c>
      <c r="BM72">
        <v>1.2104151694183301</v>
      </c>
      <c r="BN72">
        <v>1.3033082089352499</v>
      </c>
      <c r="BO72">
        <v>1.1578878145301701</v>
      </c>
      <c r="BP72">
        <v>1.19951281528045</v>
      </c>
      <c r="BQ72">
        <v>1.22970137518157</v>
      </c>
      <c r="BR72">
        <v>1.3034256784470899</v>
      </c>
      <c r="BS72">
        <v>1.1851354591775001</v>
      </c>
      <c r="BT72">
        <v>1.2138818967120599</v>
      </c>
      <c r="BU72">
        <v>1.2127061862587301</v>
      </c>
      <c r="BV72">
        <v>1.2712383369704701</v>
      </c>
      <c r="BW72">
        <v>1.1635412200239199</v>
      </c>
      <c r="BX72">
        <v>1.21870525502802</v>
      </c>
      <c r="BY72">
        <v>1.1995136089882901</v>
      </c>
      <c r="BZ72">
        <v>1.24771504712675</v>
      </c>
      <c r="CA72">
        <v>1.18283462117507</v>
      </c>
      <c r="CB72">
        <v>1.26909717541278</v>
      </c>
      <c r="CC72">
        <v>1.1999323619604001</v>
      </c>
      <c r="CD72">
        <v>1.2461448568925899</v>
      </c>
      <c r="CE72">
        <v>1.2104499696979301</v>
      </c>
      <c r="CF72">
        <v>1.2460900768715499</v>
      </c>
    </row>
    <row r="73" spans="1:84" x14ac:dyDescent="0.45">
      <c r="A73" t="s">
        <v>92</v>
      </c>
      <c r="B73" t="s">
        <v>19</v>
      </c>
      <c r="C73" t="s">
        <v>27</v>
      </c>
      <c r="D73">
        <v>30</v>
      </c>
      <c r="E73" s="1" cm="1">
        <f t="array" ref="E73">SUMPRODUCT($G73:$FZZ73,$G$2:$FZZ$2)/SUMPRODUCT(--($G73:$FZZ73&lt;&gt;""),$G$2:$FZZ$2)</f>
        <v>1.4230291326840707</v>
      </c>
      <c r="F73" s="1" cm="1">
        <f t="array" ref="F73">SUMPRODUCT($G73:$FZZ73,$F$2:$FZY$2)/SUMPRODUCT(--($G73:$FZZ73&lt;&gt;""),$F$2:$FZY$2)</f>
        <v>1.4259532315455865</v>
      </c>
      <c r="G73">
        <v>1.41793510027146</v>
      </c>
      <c r="H73">
        <v>1.40818173049936</v>
      </c>
      <c r="I73">
        <v>1.42158119927701</v>
      </c>
      <c r="J73">
        <v>1.4117390867313699</v>
      </c>
      <c r="K73">
        <v>1.41400588429145</v>
      </c>
      <c r="L73">
        <v>1.4051203436812501</v>
      </c>
      <c r="M73">
        <v>1.4496017565483601</v>
      </c>
      <c r="N73">
        <v>1.47062093724316</v>
      </c>
      <c r="O73">
        <v>1.4168554447942601</v>
      </c>
      <c r="P73">
        <v>1.4215794176608001</v>
      </c>
      <c r="Q73">
        <v>1.42214501357058</v>
      </c>
      <c r="R73">
        <v>1.4064287143349401</v>
      </c>
      <c r="S73">
        <v>1.42107922351864</v>
      </c>
      <c r="T73">
        <v>1.4234187850030899</v>
      </c>
      <c r="U73">
        <v>1.43463616964231</v>
      </c>
      <c r="V73">
        <v>1.4039986728940399</v>
      </c>
      <c r="W73">
        <v>1.4352897829748801</v>
      </c>
      <c r="X73">
        <v>1.43050958188911</v>
      </c>
      <c r="Y73">
        <v>1.40084739104402</v>
      </c>
      <c r="Z73">
        <v>1.37030169577511</v>
      </c>
      <c r="AA73">
        <v>1.3929081352902599</v>
      </c>
      <c r="AB73">
        <v>1.3722909548850599</v>
      </c>
      <c r="AC73">
        <v>1.4194810666587201</v>
      </c>
      <c r="AD73">
        <v>1.4169645342706201</v>
      </c>
      <c r="AE73">
        <v>1.3199209444881499</v>
      </c>
      <c r="AF73">
        <v>1.25675200079609</v>
      </c>
      <c r="AG73" s="55">
        <v>1.43069735081373</v>
      </c>
      <c r="AH73">
        <v>1.4089760512774501</v>
      </c>
      <c r="AI73">
        <v>1.4227719586555001</v>
      </c>
      <c r="AJ73">
        <v>1.4323983716675399</v>
      </c>
      <c r="AK73">
        <v>1.47155721871599</v>
      </c>
      <c r="AL73">
        <v>1.5232965753905201</v>
      </c>
      <c r="AM73">
        <v>1.39376847298467</v>
      </c>
      <c r="AN73">
        <v>1.3839740590831</v>
      </c>
      <c r="AO73">
        <v>1.3858488226332599</v>
      </c>
      <c r="AP73">
        <v>1.39465909520531</v>
      </c>
      <c r="AQ73">
        <v>1.4560268030192001</v>
      </c>
      <c r="AR73">
        <v>1.4614178095927099</v>
      </c>
      <c r="AS73">
        <v>1.4429209995946699</v>
      </c>
      <c r="AT73">
        <v>1.40924959162401</v>
      </c>
      <c r="AU73">
        <v>1.4320866203217499</v>
      </c>
      <c r="AV73">
        <v>1.4400985686740599</v>
      </c>
      <c r="AW73">
        <v>1.45752934008196</v>
      </c>
      <c r="AX73">
        <v>1.4916164315570899</v>
      </c>
      <c r="AY73">
        <v>1.4506750152244601</v>
      </c>
      <c r="AZ73">
        <v>1.46814722604485</v>
      </c>
      <c r="BA73">
        <v>1.45289067706173</v>
      </c>
      <c r="BB73">
        <v>1.5212338472709901</v>
      </c>
      <c r="BC73">
        <v>1.45653799827773</v>
      </c>
      <c r="BD73">
        <v>1.4820508422630601</v>
      </c>
      <c r="BE73">
        <v>1.4180074917676699</v>
      </c>
      <c r="BF73">
        <v>1.47883971891058</v>
      </c>
      <c r="BG73">
        <v>1.45072210897723</v>
      </c>
      <c r="BH73">
        <v>1.4907735902521899</v>
      </c>
      <c r="BI73">
        <v>1.4356392340040101</v>
      </c>
      <c r="BJ73">
        <v>1.4577947028499501</v>
      </c>
      <c r="BK73">
        <v>1.43250570604767</v>
      </c>
      <c r="BL73">
        <v>1.48949939467133</v>
      </c>
      <c r="BM73">
        <v>1.47438538568137</v>
      </c>
      <c r="BN73">
        <v>1.5641619945991301</v>
      </c>
      <c r="BO73">
        <v>1.41587683063204</v>
      </c>
      <c r="BP73">
        <v>1.4338878392401999</v>
      </c>
      <c r="BQ73">
        <v>1.4855406772106601</v>
      </c>
      <c r="BR73">
        <v>1.57292800990332</v>
      </c>
      <c r="BS73">
        <v>1.43662001786549</v>
      </c>
      <c r="BT73">
        <v>1.46468970164951</v>
      </c>
      <c r="BU73">
        <v>1.4301534332994901</v>
      </c>
      <c r="BV73">
        <v>1.48975105367556</v>
      </c>
      <c r="BW73">
        <v>1.4089766644919</v>
      </c>
      <c r="BX73">
        <v>1.4628881686841799</v>
      </c>
      <c r="BY73">
        <v>1.4668888158423701</v>
      </c>
      <c r="BZ73">
        <v>1.5116873791146801</v>
      </c>
      <c r="CA73">
        <v>1.43071100535753</v>
      </c>
      <c r="CB73">
        <v>1.5131623703355599</v>
      </c>
      <c r="CC73">
        <v>1.4499644807126699</v>
      </c>
      <c r="CD73">
        <v>1.4961037476846399</v>
      </c>
      <c r="CE73">
        <v>1.46129112309017</v>
      </c>
      <c r="CF73">
        <v>1.52374507990175</v>
      </c>
    </row>
    <row r="74" spans="1:84" x14ac:dyDescent="0.45">
      <c r="A74" t="s">
        <v>92</v>
      </c>
      <c r="B74" t="s">
        <v>19</v>
      </c>
      <c r="C74" t="s">
        <v>46</v>
      </c>
      <c r="D74">
        <v>30</v>
      </c>
      <c r="E74" s="1" cm="1">
        <f t="array" ref="E74">SUMPRODUCT($G74:$FZZ74,$G$2:$FZZ$2)/SUMPRODUCT(--($G74:$FZZ74&lt;&gt;""),$G$2:$FZZ$2)</f>
        <v>1.1775579491875905</v>
      </c>
      <c r="F74" s="1" cm="1">
        <f t="array" ref="F74">SUMPRODUCT($G74:$FZZ74,$F$2:$FZY$2)/SUMPRODUCT(--($G74:$FZZ74&lt;&gt;""),$F$2:$FZY$2)</f>
        <v>1.1754644502851752</v>
      </c>
      <c r="G74">
        <v>1.17762058199923</v>
      </c>
      <c r="H74">
        <v>1.1669885484459801</v>
      </c>
      <c r="I74">
        <v>1.1787816680293099</v>
      </c>
      <c r="J74">
        <v>1.1694655160753</v>
      </c>
      <c r="K74">
        <v>1.1754667355588699</v>
      </c>
      <c r="L74">
        <v>1.1658047160103699</v>
      </c>
      <c r="M74">
        <v>1.18731696151991</v>
      </c>
      <c r="N74">
        <v>1.2079329654825599</v>
      </c>
      <c r="O74">
        <v>1.1770220878486199</v>
      </c>
      <c r="P74">
        <v>1.1693882681293499</v>
      </c>
      <c r="Q74">
        <v>1.17721813951984</v>
      </c>
      <c r="R74">
        <v>1.15775463444702</v>
      </c>
      <c r="S74">
        <v>1.1812755141074101</v>
      </c>
      <c r="T74">
        <v>1.1676336616813301</v>
      </c>
      <c r="U74">
        <v>1.1830110504120801</v>
      </c>
      <c r="V74">
        <v>1.15633325559073</v>
      </c>
      <c r="W74">
        <v>1.1838667516857799</v>
      </c>
      <c r="X74">
        <v>1.176972541634</v>
      </c>
      <c r="Y74">
        <v>1.15896446825195</v>
      </c>
      <c r="Z74">
        <v>1.1322185990528999</v>
      </c>
      <c r="AA74">
        <v>1.1543276047734901</v>
      </c>
      <c r="AB74">
        <v>1.13416759711694</v>
      </c>
      <c r="AC74">
        <v>1.1720679453353</v>
      </c>
      <c r="AD74">
        <v>1.1646226696673301</v>
      </c>
      <c r="AE74">
        <v>1.10120026564386</v>
      </c>
      <c r="AF74">
        <v>1.0432152204295999</v>
      </c>
      <c r="AG74" s="55">
        <v>1.1857841039743999</v>
      </c>
      <c r="AH74">
        <v>1.1634592405865201</v>
      </c>
      <c r="AI74">
        <v>1.1827689992360599</v>
      </c>
      <c r="AJ74">
        <v>1.19007966144078</v>
      </c>
      <c r="AK74">
        <v>1.2076913413824799</v>
      </c>
      <c r="AL74">
        <v>1.25007317579241</v>
      </c>
      <c r="AM74">
        <v>1.1685764860805801</v>
      </c>
      <c r="AN74">
        <v>1.1447016665766201</v>
      </c>
      <c r="AO74">
        <v>1.1733368508731601</v>
      </c>
      <c r="AP74">
        <v>1.1629253828305599</v>
      </c>
      <c r="AQ74">
        <v>1.19354239339662</v>
      </c>
      <c r="AR74">
        <v>1.20043337244009</v>
      </c>
      <c r="AS74">
        <v>1.17853845947069</v>
      </c>
      <c r="AT74">
        <v>1.15399955799501</v>
      </c>
      <c r="AU74">
        <v>1.1829806350773699</v>
      </c>
      <c r="AV74">
        <v>1.18127549718016</v>
      </c>
      <c r="AW74">
        <v>1.18682812277182</v>
      </c>
      <c r="AX74">
        <v>1.2323620594820699</v>
      </c>
      <c r="AY74">
        <v>1.2027797967934</v>
      </c>
      <c r="AZ74">
        <v>1.2177586893205301</v>
      </c>
      <c r="BA74">
        <v>1.2029490212332701</v>
      </c>
      <c r="BB74">
        <v>1.25098516013637</v>
      </c>
      <c r="BC74">
        <v>1.1990360783470499</v>
      </c>
      <c r="BD74">
        <v>1.22380630749091</v>
      </c>
      <c r="BE74">
        <v>1.18113562734192</v>
      </c>
      <c r="BF74">
        <v>1.22124234495426</v>
      </c>
      <c r="BG74">
        <v>1.18909869377233</v>
      </c>
      <c r="BH74">
        <v>1.2273241437307401</v>
      </c>
      <c r="BI74">
        <v>1.1923964995219201</v>
      </c>
      <c r="BJ74">
        <v>1.2092683682086001</v>
      </c>
      <c r="BK74">
        <v>1.1811369934128</v>
      </c>
      <c r="BL74">
        <v>1.2222515271127099</v>
      </c>
      <c r="BM74">
        <v>1.1958550944302599</v>
      </c>
      <c r="BN74">
        <v>1.2928227708379401</v>
      </c>
      <c r="BO74">
        <v>1.16727944948284</v>
      </c>
      <c r="BP74">
        <v>1.18229392945518</v>
      </c>
      <c r="BQ74">
        <v>1.21805756897749</v>
      </c>
      <c r="BR74">
        <v>1.27048475631877</v>
      </c>
      <c r="BS74">
        <v>1.18875249278749</v>
      </c>
      <c r="BT74">
        <v>1.2039133531671999</v>
      </c>
      <c r="BU74">
        <v>1.18556183999934</v>
      </c>
      <c r="BV74">
        <v>1.24268119944061</v>
      </c>
      <c r="BW74">
        <v>1.16761399557884</v>
      </c>
      <c r="BX74">
        <v>1.1954843850047201</v>
      </c>
      <c r="BY74">
        <v>1.2041526001187799</v>
      </c>
      <c r="BZ74">
        <v>1.2383407657374801</v>
      </c>
      <c r="CA74">
        <v>1.18810022510153</v>
      </c>
      <c r="CB74">
        <v>1.2361427150019499</v>
      </c>
      <c r="CC74">
        <v>1.1998033279592399</v>
      </c>
      <c r="CD74">
        <v>1.2357013324041599</v>
      </c>
      <c r="CE74">
        <v>1.19641871072693</v>
      </c>
      <c r="CF74">
        <v>1.24134636853688</v>
      </c>
    </row>
    <row r="75" spans="1:84" x14ac:dyDescent="0.45">
      <c r="A75" t="s">
        <v>26</v>
      </c>
      <c r="B75" t="s">
        <v>19</v>
      </c>
      <c r="C75" t="s">
        <v>27</v>
      </c>
      <c r="D75">
        <v>30</v>
      </c>
      <c r="E75" s="1" cm="1">
        <f t="array" ref="E75">SUMPRODUCT($G75:$FZZ75,$G$2:$FZZ$2)/SUMPRODUCT(--($G75:$FZZ75&lt;&gt;""),$G$2:$FZZ$2)</f>
        <v>2.1140945504089625</v>
      </c>
      <c r="F75" s="1" cm="1">
        <f t="array" ref="F75">SUMPRODUCT($G75:$FZZ75,$F$2:$FZY$2)/SUMPRODUCT(--($G75:$FZZ75&lt;&gt;""),$F$2:$FZY$2)</f>
        <v>2.0339545778723194</v>
      </c>
      <c r="G75">
        <v>2.0821480522340501</v>
      </c>
      <c r="H75">
        <v>2.0610801981337401</v>
      </c>
      <c r="I75">
        <v>2.0980029216355902</v>
      </c>
      <c r="J75">
        <v>2.0664404257074902</v>
      </c>
      <c r="K75">
        <v>2.0914157993230802</v>
      </c>
      <c r="L75">
        <v>2.05907222350731</v>
      </c>
      <c r="M75">
        <v>2.0747845258265998</v>
      </c>
      <c r="N75">
        <v>2.0460613139153998</v>
      </c>
      <c r="O75">
        <v>2.04872946906826</v>
      </c>
      <c r="P75">
        <v>2.0482376320166602</v>
      </c>
      <c r="Q75">
        <v>2.0681152436696899</v>
      </c>
      <c r="R75">
        <v>2.0423848967858902</v>
      </c>
      <c r="S75">
        <v>2.0419289313154598</v>
      </c>
      <c r="T75">
        <v>2.0005218594208301</v>
      </c>
      <c r="U75">
        <v>2.1410311707935001</v>
      </c>
      <c r="V75">
        <v>1.9731019967886301</v>
      </c>
      <c r="W75">
        <v>2.1315678748923399</v>
      </c>
      <c r="X75">
        <v>2.12182707988929</v>
      </c>
      <c r="Y75">
        <v>2.22011508273915</v>
      </c>
      <c r="Z75">
        <v>1.9326504929807899</v>
      </c>
      <c r="AA75">
        <v>2.0962208161609599</v>
      </c>
      <c r="AB75">
        <v>1.93824825365981</v>
      </c>
      <c r="AC75">
        <v>2.1593727639723501</v>
      </c>
      <c r="AD75">
        <v>2.0454271910429598</v>
      </c>
      <c r="AE75">
        <v>2.2404590123353199</v>
      </c>
      <c r="AF75">
        <v>1.9464509583215699</v>
      </c>
      <c r="AG75" s="55">
        <v>2.13452884627874</v>
      </c>
      <c r="AH75">
        <v>2.0196134290813101</v>
      </c>
      <c r="AI75">
        <v>2.2607593253155001</v>
      </c>
      <c r="AJ75">
        <v>2.11526623038143</v>
      </c>
      <c r="AK75">
        <v>2.0626622466874101</v>
      </c>
      <c r="AL75">
        <v>2.0504502302935701</v>
      </c>
      <c r="AM75">
        <v>2.1269539694744402</v>
      </c>
      <c r="AN75">
        <v>2.04747783910884</v>
      </c>
      <c r="AO75">
        <v>2.1901817562993799</v>
      </c>
      <c r="AP75">
        <v>2.0151269618965899</v>
      </c>
      <c r="AQ75">
        <v>1.9839502669492399</v>
      </c>
      <c r="AR75">
        <v>1.9848960478842099</v>
      </c>
      <c r="AS75">
        <v>2.0946699886237399</v>
      </c>
      <c r="AT75">
        <v>2.03384193218178</v>
      </c>
      <c r="AU75">
        <v>2.1535214626811201</v>
      </c>
      <c r="AV75">
        <v>2.0668413414997202</v>
      </c>
      <c r="AW75">
        <v>2.0046092217771201</v>
      </c>
      <c r="AX75">
        <v>2.0382059074636798</v>
      </c>
      <c r="AY75">
        <v>2.1180320783959301</v>
      </c>
      <c r="AZ75">
        <v>2.0619308659181699</v>
      </c>
      <c r="BA75">
        <v>2.0817088892041702</v>
      </c>
      <c r="BB75">
        <v>2.1367728630664402</v>
      </c>
      <c r="BC75">
        <v>2.1488828155137401</v>
      </c>
      <c r="BD75">
        <v>2.0838130910660202</v>
      </c>
      <c r="BE75">
        <v>2.0860444961493698</v>
      </c>
      <c r="BF75">
        <v>2.0679145025962802</v>
      </c>
      <c r="BG75">
        <v>1.98917375844386</v>
      </c>
      <c r="BH75">
        <v>2.0233170321483702</v>
      </c>
      <c r="BI75">
        <v>2.06576052238323</v>
      </c>
      <c r="BJ75">
        <v>2.0113559283397899</v>
      </c>
      <c r="BK75">
        <v>2.1797498106192998</v>
      </c>
      <c r="BL75">
        <v>2.0990845696846998</v>
      </c>
      <c r="BM75">
        <v>2.0895897914916399</v>
      </c>
      <c r="BN75">
        <v>2.1787048369525102</v>
      </c>
      <c r="BO75">
        <v>2.0283904457900199</v>
      </c>
      <c r="BP75">
        <v>2.00094902851996</v>
      </c>
      <c r="BQ75">
        <v>1.9775639725230201</v>
      </c>
      <c r="BR75">
        <v>2.08023911308414</v>
      </c>
      <c r="BS75">
        <v>2.0418646509179998</v>
      </c>
      <c r="BT75">
        <v>2.03215860592397</v>
      </c>
      <c r="BU75">
        <v>2.0782597178784998</v>
      </c>
      <c r="BV75">
        <v>2.15144063867834</v>
      </c>
      <c r="BW75">
        <v>2.01927189415371</v>
      </c>
      <c r="BX75">
        <v>2.0202217380189098</v>
      </c>
      <c r="BY75">
        <v>2.1656312558811401</v>
      </c>
      <c r="BZ75">
        <v>2.1552970869019901</v>
      </c>
      <c r="CA75">
        <v>1.9913698760816001</v>
      </c>
      <c r="CB75">
        <v>2.0931622531084502</v>
      </c>
      <c r="CC75">
        <v>2.10380327330224</v>
      </c>
      <c r="CD75">
        <v>2.0826418523878898</v>
      </c>
      <c r="CE75">
        <v>2.0646980957545198</v>
      </c>
      <c r="CF75">
        <v>2.1213262734840899</v>
      </c>
    </row>
    <row r="76" spans="1:84" x14ac:dyDescent="0.45">
      <c r="A76" t="s">
        <v>70</v>
      </c>
      <c r="B76" t="s">
        <v>45</v>
      </c>
      <c r="C76" t="s">
        <v>27</v>
      </c>
      <c r="D76">
        <v>30</v>
      </c>
      <c r="E76" s="1" cm="1">
        <f t="array" ref="E76">SUMPRODUCT($G76:$FZZ76,$G$2:$FZZ$2)/SUMPRODUCT(--($G76:$FZZ76&lt;&gt;""),$G$2:$FZZ$2)</f>
        <v>1.797826612886414</v>
      </c>
      <c r="F76" s="1" cm="1">
        <f t="array" ref="F76">SUMPRODUCT($G76:$FZZ76,$F$2:$FZY$2)/SUMPRODUCT(--($G76:$FZZ76&lt;&gt;""),$F$2:$FZY$2)</f>
        <v>1.7712937879490749</v>
      </c>
      <c r="G76">
        <v>1.79355675192135</v>
      </c>
      <c r="H76">
        <v>1.7869180049028399</v>
      </c>
      <c r="I76">
        <v>1.7982060048856601</v>
      </c>
      <c r="J76">
        <v>1.7908379029994601</v>
      </c>
      <c r="K76">
        <v>1.7929229211568001</v>
      </c>
      <c r="L76">
        <v>1.7866997117266501</v>
      </c>
      <c r="M76">
        <v>1.79912973926736</v>
      </c>
      <c r="N76">
        <v>1.7986224878458399</v>
      </c>
      <c r="O76">
        <v>1.84573384803341</v>
      </c>
      <c r="P76">
        <v>1.8235210294881501</v>
      </c>
      <c r="Q76">
        <v>1.69484506826444</v>
      </c>
      <c r="R76">
        <v>1.69266932523504</v>
      </c>
      <c r="S76">
        <v>1.76266756599357</v>
      </c>
      <c r="T76">
        <v>1.7484886780050499</v>
      </c>
      <c r="U76">
        <v>1.83015192946155</v>
      </c>
      <c r="V76">
        <v>1.71599876558714</v>
      </c>
      <c r="W76">
        <v>1.8419208563017799</v>
      </c>
      <c r="X76">
        <v>1.811728528987</v>
      </c>
      <c r="Y76">
        <v>1.7791414600772899</v>
      </c>
      <c r="Z76">
        <v>1.74673352710276</v>
      </c>
      <c r="AA76">
        <v>1.8280814042429401</v>
      </c>
      <c r="AB76">
        <v>1.8002336242120101</v>
      </c>
      <c r="AC76">
        <v>1.8332939024633801</v>
      </c>
      <c r="AD76">
        <v>1.8118907916159901</v>
      </c>
      <c r="AE76">
        <v>1.7012415732330199</v>
      </c>
      <c r="AF76">
        <v>1.61350626127189</v>
      </c>
      <c r="AG76" s="55">
        <v>1.7641029453436701</v>
      </c>
      <c r="AH76">
        <v>1.7199121969711499</v>
      </c>
      <c r="AI76">
        <v>1.8755381833085301</v>
      </c>
      <c r="AJ76">
        <v>1.8404430941371801</v>
      </c>
      <c r="AK76">
        <v>1.8122363305639</v>
      </c>
      <c r="AL76">
        <v>1.8136994062571199</v>
      </c>
      <c r="AM76">
        <v>1.75513739443082</v>
      </c>
      <c r="AN76">
        <v>1.70800110325669</v>
      </c>
      <c r="AO76">
        <v>1.8332845111375999</v>
      </c>
      <c r="AP76">
        <v>1.8054747167426699</v>
      </c>
      <c r="AQ76">
        <v>1.78367268319119</v>
      </c>
      <c r="AR76">
        <v>1.7845619308810099</v>
      </c>
      <c r="AS76">
        <v>1.7472964760982499</v>
      </c>
      <c r="AT76">
        <v>1.69537330081723</v>
      </c>
      <c r="AU76">
        <v>1.93082562663791</v>
      </c>
      <c r="AV76">
        <v>1.81974296178117</v>
      </c>
      <c r="AW76">
        <v>1.7791976642757501</v>
      </c>
      <c r="AX76">
        <v>1.7717823139078499</v>
      </c>
      <c r="AY76">
        <v>1.86518181996768</v>
      </c>
      <c r="AZ76">
        <v>1.8045950704771401</v>
      </c>
      <c r="BA76">
        <v>1.73451803596906</v>
      </c>
      <c r="BB76">
        <v>1.79301003371066</v>
      </c>
      <c r="BC76">
        <v>1.8151036191869301</v>
      </c>
      <c r="BD76">
        <v>1.7747688024028401</v>
      </c>
      <c r="BE76">
        <v>1.87259934622604</v>
      </c>
      <c r="BF76">
        <v>1.8467855462329901</v>
      </c>
      <c r="BG76">
        <v>1.74077304180111</v>
      </c>
      <c r="BH76">
        <v>1.77030466457645</v>
      </c>
      <c r="BI76">
        <v>1.7842261723564401</v>
      </c>
      <c r="BJ76">
        <v>1.7752051202950601</v>
      </c>
      <c r="BK76">
        <v>1.7515752828889399</v>
      </c>
      <c r="BL76">
        <v>1.7678694893666</v>
      </c>
      <c r="BM76">
        <v>1.8155833932232599</v>
      </c>
      <c r="BN76">
        <v>1.89547679240615</v>
      </c>
      <c r="BO76">
        <v>1.7791951024847501</v>
      </c>
      <c r="BP76">
        <v>1.7920432931318799</v>
      </c>
      <c r="BQ76">
        <v>1.7640019901410999</v>
      </c>
      <c r="BR76">
        <v>1.84985081345536</v>
      </c>
      <c r="BS76">
        <v>1.7051496339741301</v>
      </c>
      <c r="BT76">
        <v>1.7220911432334201</v>
      </c>
      <c r="BU76">
        <v>1.7037955991927001</v>
      </c>
      <c r="BV76">
        <v>1.76364002045088</v>
      </c>
      <c r="BW76">
        <v>1.76949866095592</v>
      </c>
      <c r="BX76">
        <v>1.75809177714776</v>
      </c>
      <c r="BY76">
        <v>1.89966381362041</v>
      </c>
      <c r="BZ76">
        <v>1.8474915812328101</v>
      </c>
      <c r="CA76">
        <v>1.73650047005522</v>
      </c>
      <c r="CB76">
        <v>1.8128696848230199</v>
      </c>
      <c r="CC76">
        <v>1.7928335043693699</v>
      </c>
      <c r="CD76">
        <v>1.7844504867345701</v>
      </c>
      <c r="CE76">
        <v>1.7876245095850201</v>
      </c>
      <c r="CF76">
        <v>1.8491928806098601</v>
      </c>
    </row>
    <row r="77" spans="1:84" x14ac:dyDescent="0.45">
      <c r="A77" t="s">
        <v>70</v>
      </c>
      <c r="B77" t="s">
        <v>45</v>
      </c>
      <c r="C77" t="s">
        <v>46</v>
      </c>
      <c r="D77">
        <v>30</v>
      </c>
      <c r="E77" s="1" cm="1">
        <f t="array" ref="E77">SUMPRODUCT($G77:$FZZ77,$G$2:$FZZ$2)/SUMPRODUCT(--($G77:$FZZ77&lt;&gt;""),$G$2:$FZZ$2)</f>
        <v>1.4795127714538516</v>
      </c>
      <c r="F77" s="1" cm="1">
        <f t="array" ref="F77">SUMPRODUCT($G77:$FZZ77,$F$2:$FZY$2)/SUMPRODUCT(--($G77:$FZZ77&lt;&gt;""),$F$2:$FZY$2)</f>
        <v>1.4386211738581447</v>
      </c>
      <c r="G77">
        <v>1.45548893466272</v>
      </c>
      <c r="H77">
        <v>1.4460571534543001</v>
      </c>
      <c r="I77">
        <v>1.4626091761198501</v>
      </c>
      <c r="J77">
        <v>1.4491994561282</v>
      </c>
      <c r="K77">
        <v>1.4602171927223</v>
      </c>
      <c r="L77">
        <v>1.4473488639760901</v>
      </c>
      <c r="M77">
        <v>1.4626464019857299</v>
      </c>
      <c r="N77">
        <v>1.45866782394248</v>
      </c>
      <c r="O77">
        <v>1.50061862858782</v>
      </c>
      <c r="P77">
        <v>1.47365324119929</v>
      </c>
      <c r="Q77">
        <v>1.38232414288796</v>
      </c>
      <c r="R77">
        <v>1.37176973680465</v>
      </c>
      <c r="S77">
        <v>1.47351322994196</v>
      </c>
      <c r="T77">
        <v>1.4360645704230699</v>
      </c>
      <c r="U77">
        <v>1.5480162681362</v>
      </c>
      <c r="V77">
        <v>1.4043028532528701</v>
      </c>
      <c r="W77">
        <v>1.5118215462172999</v>
      </c>
      <c r="X77">
        <v>1.47059516749195</v>
      </c>
      <c r="Y77">
        <v>1.47042532328689</v>
      </c>
      <c r="Z77">
        <v>1.4199482467685201</v>
      </c>
      <c r="AA77">
        <v>1.51551082892629</v>
      </c>
      <c r="AB77">
        <v>1.4595134795423099</v>
      </c>
      <c r="AC77">
        <v>1.5050102606859601</v>
      </c>
      <c r="AD77">
        <v>1.4644933964550499</v>
      </c>
      <c r="AE77">
        <v>1.3894242910415899</v>
      </c>
      <c r="AF77">
        <v>1.31906189048024</v>
      </c>
      <c r="AG77" s="55">
        <v>1.4595755354611399</v>
      </c>
      <c r="AH77">
        <v>1.4028951391671101</v>
      </c>
      <c r="AI77">
        <v>1.54251362353872</v>
      </c>
      <c r="AJ77">
        <v>1.50429653016217</v>
      </c>
      <c r="AK77">
        <v>1.4700554974012801</v>
      </c>
      <c r="AL77">
        <v>1.4542974151185</v>
      </c>
      <c r="AM77">
        <v>1.47217630430081</v>
      </c>
      <c r="AN77">
        <v>1.40753793950252</v>
      </c>
      <c r="AO77">
        <v>1.51286285375332</v>
      </c>
      <c r="AP77">
        <v>1.4649906033064499</v>
      </c>
      <c r="AQ77">
        <v>1.45510974907525</v>
      </c>
      <c r="AR77">
        <v>1.4415521745687601</v>
      </c>
      <c r="AS77">
        <v>1.41975731132294</v>
      </c>
      <c r="AT77">
        <v>1.3757537167349001</v>
      </c>
      <c r="AU77">
        <v>1.6702490971755</v>
      </c>
      <c r="AV77">
        <v>1.49544630046317</v>
      </c>
      <c r="AW77">
        <v>1.4613273921634999</v>
      </c>
      <c r="AX77">
        <v>1.4425672780071099</v>
      </c>
      <c r="AY77">
        <v>1.5348254174709699</v>
      </c>
      <c r="AZ77">
        <v>1.4725129317519801</v>
      </c>
      <c r="BA77">
        <v>1.42201581643153</v>
      </c>
      <c r="BB77">
        <v>1.4627398480140701</v>
      </c>
      <c r="BC77">
        <v>1.4913449262853</v>
      </c>
      <c r="BD77">
        <v>1.4341807352328</v>
      </c>
      <c r="BE77">
        <v>1.5200722619174101</v>
      </c>
      <c r="BF77">
        <v>1.48415048560844</v>
      </c>
      <c r="BG77">
        <v>1.4232206875748401</v>
      </c>
      <c r="BH77">
        <v>1.4373263009716699</v>
      </c>
      <c r="BI77">
        <v>1.4569713102869799</v>
      </c>
      <c r="BJ77">
        <v>1.44550752695546</v>
      </c>
      <c r="BK77">
        <v>1.4365849021475601</v>
      </c>
      <c r="BL77">
        <v>1.4342498800671</v>
      </c>
      <c r="BM77">
        <v>1.4526686105600799</v>
      </c>
      <c r="BN77">
        <v>1.5023185726678601</v>
      </c>
      <c r="BO77">
        <v>1.44933256864666</v>
      </c>
      <c r="BP77">
        <v>1.4334002105580299</v>
      </c>
      <c r="BQ77">
        <v>1.4388908221029999</v>
      </c>
      <c r="BR77">
        <v>1.50331009034115</v>
      </c>
      <c r="BS77">
        <v>1.39050198964268</v>
      </c>
      <c r="BT77">
        <v>1.39580294238585</v>
      </c>
      <c r="BU77">
        <v>1.3962387745606799</v>
      </c>
      <c r="BV77">
        <v>1.45058031130751</v>
      </c>
      <c r="BW77">
        <v>1.4342016713883701</v>
      </c>
      <c r="BX77">
        <v>1.42240745674589</v>
      </c>
      <c r="BY77">
        <v>1.53356516979316</v>
      </c>
      <c r="BZ77">
        <v>1.50237785204695</v>
      </c>
      <c r="CA77">
        <v>1.40490976018476</v>
      </c>
      <c r="CB77">
        <v>1.45041559134153</v>
      </c>
      <c r="CC77">
        <v>1.4911447117099299</v>
      </c>
      <c r="CD77">
        <v>1.45033653651312</v>
      </c>
      <c r="CE77">
        <v>1.4462156231061201</v>
      </c>
      <c r="CF77">
        <v>1.4760974131606599</v>
      </c>
    </row>
    <row r="78" spans="1:84" x14ac:dyDescent="0.45">
      <c r="A78" t="s">
        <v>70</v>
      </c>
      <c r="B78" t="s">
        <v>63</v>
      </c>
      <c r="C78" t="s">
        <v>27</v>
      </c>
      <c r="D78">
        <v>30</v>
      </c>
      <c r="E78" s="1" cm="1">
        <f t="array" ref="E78">SUMPRODUCT($G78:$FZZ78,$G$2:$FZZ$2)/SUMPRODUCT(--($G78:$FZZ78&lt;&gt;""),$G$2:$FZZ$2)</f>
        <v>2.060148397938002</v>
      </c>
      <c r="F78" s="1" cm="1">
        <f t="array" ref="F78">SUMPRODUCT($G78:$FZZ78,$F$2:$FZY$2)/SUMPRODUCT(--($G78:$FZZ78&lt;&gt;""),$F$2:$FZY$2)</f>
        <v>2.0378680898367745</v>
      </c>
      <c r="G78">
        <v>2.0204999126562302</v>
      </c>
      <c r="H78">
        <v>2.0136406329815002</v>
      </c>
      <c r="I78">
        <v>2.0301934058233702</v>
      </c>
      <c r="J78">
        <v>2.0243327094747099</v>
      </c>
      <c r="K78">
        <v>2.0239158807962201</v>
      </c>
      <c r="L78">
        <v>2.01840613411153</v>
      </c>
      <c r="M78">
        <v>1.8516018637282601</v>
      </c>
      <c r="N78">
        <v>1.85044271810233</v>
      </c>
      <c r="O78">
        <v>2.3590344485970398</v>
      </c>
      <c r="P78">
        <v>2.36215031021479</v>
      </c>
      <c r="Q78">
        <v>1.9825338418596901</v>
      </c>
      <c r="R78">
        <v>1.97798082461297</v>
      </c>
      <c r="S78">
        <v>1.9509344100274899</v>
      </c>
      <c r="T78">
        <v>1.94358366160326</v>
      </c>
      <c r="U78">
        <v>2.07780463884079</v>
      </c>
      <c r="V78">
        <v>1.89290970098005</v>
      </c>
      <c r="W78">
        <v>2.0314245705483902</v>
      </c>
      <c r="X78">
        <v>1.9793435581476</v>
      </c>
      <c r="Y78">
        <v>1.9073495928164801</v>
      </c>
      <c r="Z78">
        <v>1.8664719598233599</v>
      </c>
      <c r="AA78">
        <v>1.9507341155514799</v>
      </c>
      <c r="AB78">
        <v>1.91940854422882</v>
      </c>
      <c r="AC78">
        <v>1.92132121241092</v>
      </c>
      <c r="AD78">
        <v>1.9028535364294401</v>
      </c>
      <c r="AE78">
        <v>1.98678361108518</v>
      </c>
      <c r="AF78">
        <v>1.8824915024502999</v>
      </c>
      <c r="AG78" s="55">
        <v>2.13265516263372</v>
      </c>
      <c r="AH78">
        <v>2.0899419854829402</v>
      </c>
      <c r="AI78">
        <v>2.1069793467453199</v>
      </c>
      <c r="AJ78">
        <v>2.0770098783608302</v>
      </c>
      <c r="AK78">
        <v>2.07569902578701</v>
      </c>
      <c r="AL78">
        <v>2.09032265220586</v>
      </c>
      <c r="AM78">
        <v>2.0305646931429302</v>
      </c>
      <c r="AN78">
        <v>2.0164990065504602</v>
      </c>
      <c r="AO78">
        <v>2.09971707776372</v>
      </c>
      <c r="AP78">
        <v>2.0846262587737798</v>
      </c>
      <c r="AQ78">
        <v>2.06494620226416</v>
      </c>
      <c r="AR78">
        <v>2.0637227270827201</v>
      </c>
      <c r="AS78">
        <v>1.97215769282078</v>
      </c>
      <c r="AT78">
        <v>1.9286508668712901</v>
      </c>
      <c r="AU78">
        <v>2.4189353385077199</v>
      </c>
      <c r="AV78">
        <v>2.25723715870078</v>
      </c>
      <c r="AW78">
        <v>2.1491326225412499</v>
      </c>
      <c r="AX78">
        <v>2.18497447037841</v>
      </c>
      <c r="AY78">
        <v>2.12827636262876</v>
      </c>
      <c r="AZ78">
        <v>2.0880386851435002</v>
      </c>
      <c r="BA78">
        <v>2.0179642004395202</v>
      </c>
      <c r="BB78">
        <v>2.1185244760447399</v>
      </c>
      <c r="BC78">
        <v>1.9866680692430501</v>
      </c>
      <c r="BD78">
        <v>1.9466102715789899</v>
      </c>
      <c r="BE78">
        <v>1.9822361884349899</v>
      </c>
      <c r="BF78">
        <v>1.97892671532952</v>
      </c>
      <c r="BG78">
        <v>1.98708397700161</v>
      </c>
      <c r="BH78">
        <v>2.04772200842786</v>
      </c>
      <c r="BI78">
        <v>2.1910895146628402</v>
      </c>
      <c r="BJ78">
        <v>2.2267402406206198</v>
      </c>
      <c r="BK78">
        <v>1.77003984628887</v>
      </c>
      <c r="BL78">
        <v>1.8123979585303001</v>
      </c>
      <c r="BM78">
        <v>2.0481234378845099</v>
      </c>
      <c r="BN78">
        <v>2.1547058147739802</v>
      </c>
      <c r="BO78">
        <v>1.8822600028247101</v>
      </c>
      <c r="BP78">
        <v>1.90925161585964</v>
      </c>
      <c r="BQ78">
        <v>2.0700517821683899</v>
      </c>
      <c r="BR78">
        <v>2.1970540284809301</v>
      </c>
      <c r="BS78">
        <v>1.99904396230396</v>
      </c>
      <c r="BT78">
        <v>2.05756827381086</v>
      </c>
      <c r="BU78">
        <v>1.78665176470549</v>
      </c>
      <c r="BV78">
        <v>1.86047823526283</v>
      </c>
      <c r="BW78">
        <v>1.9503016091095999</v>
      </c>
      <c r="BX78">
        <v>1.9730613164633799</v>
      </c>
      <c r="BY78">
        <v>2.4232693737452902</v>
      </c>
      <c r="BZ78">
        <v>2.3890730256633002</v>
      </c>
      <c r="CA78">
        <v>2.3124440569720299</v>
      </c>
      <c r="CB78">
        <v>2.45489419361382</v>
      </c>
      <c r="CC78">
        <v>2.3732258018935202</v>
      </c>
      <c r="CD78">
        <v>2.3700361310730802</v>
      </c>
      <c r="CE78">
        <v>2.1953460495677901</v>
      </c>
      <c r="CF78">
        <v>2.3076659436700502</v>
      </c>
    </row>
    <row r="79" spans="1:84" x14ac:dyDescent="0.45">
      <c r="A79" t="s">
        <v>41</v>
      </c>
      <c r="B79" t="s">
        <v>39</v>
      </c>
      <c r="C79" t="s">
        <v>35</v>
      </c>
      <c r="D79">
        <v>30</v>
      </c>
      <c r="E79" s="1" cm="1">
        <f t="array" ref="E79">SUMPRODUCT($G79:$FZZ79,$G$2:$FZZ$2)/SUMPRODUCT(--($G79:$FZZ79&lt;&gt;""),$G$2:$FZZ$2)</f>
        <v>2.3667587294593364</v>
      </c>
      <c r="F79" s="1" cm="1">
        <f t="array" ref="F79">SUMPRODUCT($G79:$FZZ79,$F$2:$FZY$2)/SUMPRODUCT(--($G79:$FZZ79&lt;&gt;""),$F$2:$FZY$2)</f>
        <v>2.2953309680185607</v>
      </c>
      <c r="G79">
        <v>2.47891952037924</v>
      </c>
      <c r="H79">
        <v>2.5135129289468798</v>
      </c>
      <c r="I79">
        <v>2.0365758745206501</v>
      </c>
      <c r="J79">
        <v>2.0579495644537502</v>
      </c>
      <c r="K79">
        <v>2.0304435140403299</v>
      </c>
      <c r="L79">
        <v>2.04976590565518</v>
      </c>
      <c r="M79">
        <v>2.0634121372724099</v>
      </c>
      <c r="N79">
        <v>2.0611469351306102</v>
      </c>
      <c r="O79">
        <v>2.6649927709233299</v>
      </c>
      <c r="P79">
        <v>2.73061765041294</v>
      </c>
      <c r="Q79">
        <v>1.9341518908027799</v>
      </c>
      <c r="R79">
        <v>1.9723325723124301</v>
      </c>
      <c r="S79">
        <v>1.70053431884573</v>
      </c>
      <c r="T79">
        <v>1.6794842609984</v>
      </c>
      <c r="U79">
        <v>1.8142412347716701</v>
      </c>
      <c r="V79">
        <v>1.68984180877115</v>
      </c>
      <c r="W79">
        <v>1.7354406791407</v>
      </c>
      <c r="X79">
        <v>1.7150691743824</v>
      </c>
      <c r="Y79">
        <v>2.4731054155316698</v>
      </c>
      <c r="Z79">
        <v>2.0170492682088601</v>
      </c>
      <c r="AA79">
        <v>2.23446761898765</v>
      </c>
      <c r="AB79">
        <v>1.9748567011717799</v>
      </c>
      <c r="AC79">
        <v>2.8423404871207598</v>
      </c>
      <c r="AD79">
        <v>2.6443317056408699</v>
      </c>
      <c r="AE79">
        <v>2.39706823465179</v>
      </c>
      <c r="AF79">
        <v>1.9804586011917</v>
      </c>
      <c r="AG79" s="55">
        <v>2.9549639974036399</v>
      </c>
      <c r="AH79">
        <v>2.6946912738110398</v>
      </c>
      <c r="AI79">
        <v>2.8230335912947</v>
      </c>
      <c r="AJ79">
        <v>2.6766536889097101</v>
      </c>
      <c r="AK79">
        <v>2.4647881608126099</v>
      </c>
      <c r="AL79">
        <v>2.5763687218361202</v>
      </c>
      <c r="AM79">
        <v>2.4626996872043101</v>
      </c>
      <c r="AN79">
        <v>2.4657041214733102</v>
      </c>
      <c r="AO79">
        <v>2.3432710920435902</v>
      </c>
      <c r="AP79">
        <v>2.0633224648870701</v>
      </c>
      <c r="AQ79">
        <v>2.2186846794721502</v>
      </c>
      <c r="AR79">
        <v>2.27518358112511</v>
      </c>
      <c r="AS79">
        <v>2.0077552897428399</v>
      </c>
      <c r="AT79">
        <v>2.0040372608758199</v>
      </c>
      <c r="AU79">
        <v>2.7005997081467599</v>
      </c>
      <c r="AV79">
        <v>2.72193662360805</v>
      </c>
      <c r="AW79">
        <v>2.1350062319315599</v>
      </c>
      <c r="AX79">
        <v>2.05657186352347</v>
      </c>
      <c r="AY79">
        <v>2.0781728155600798</v>
      </c>
      <c r="AZ79">
        <v>2.1031231615613399</v>
      </c>
      <c r="BA79">
        <v>2.0190564559419801</v>
      </c>
      <c r="BB79">
        <v>2.07891877684997</v>
      </c>
      <c r="BC79">
        <v>2.5598247931186902</v>
      </c>
      <c r="BD79">
        <v>2.6189150074182801</v>
      </c>
      <c r="BE79">
        <v>2.0337655884875301</v>
      </c>
      <c r="BF79">
        <v>2.1113564689168598</v>
      </c>
      <c r="BG79">
        <v>1.9780941324874901</v>
      </c>
      <c r="BH79">
        <v>2.08753846013217</v>
      </c>
      <c r="BI79">
        <v>2.6702035030186702</v>
      </c>
      <c r="BJ79">
        <v>2.6438351953786801</v>
      </c>
      <c r="BK79">
        <v>2.1699110772683001</v>
      </c>
      <c r="BL79">
        <v>2.1000729940668901</v>
      </c>
      <c r="BM79">
        <v>2.6394908670299801</v>
      </c>
      <c r="BN79">
        <v>2.8054729281183701</v>
      </c>
      <c r="BO79">
        <v>2.4376159131274902</v>
      </c>
      <c r="BP79">
        <v>2.54417541266946</v>
      </c>
      <c r="BQ79">
        <v>2.0387981265427602</v>
      </c>
      <c r="BR79">
        <v>2.13830829121805</v>
      </c>
      <c r="BS79">
        <v>2.1095346046028198</v>
      </c>
      <c r="BT79">
        <v>2.0910967347507299</v>
      </c>
      <c r="BU79">
        <v>2.02472526419196</v>
      </c>
      <c r="BV79">
        <v>2.1290616915520699</v>
      </c>
      <c r="BW79">
        <v>2.0301851622936198</v>
      </c>
      <c r="BX79">
        <v>1.9985706870772999</v>
      </c>
      <c r="BY79">
        <v>2.46611712490812</v>
      </c>
      <c r="BZ79">
        <v>2.5996677637750998</v>
      </c>
      <c r="CA79">
        <v>2.5895405725151099</v>
      </c>
      <c r="CB79">
        <v>2.7642291837569699</v>
      </c>
      <c r="CC79">
        <v>2.5304943368669299</v>
      </c>
      <c r="CD79">
        <v>2.6215539886179902</v>
      </c>
      <c r="CE79">
        <v>2.5545323275174598</v>
      </c>
      <c r="CF79">
        <v>2.72494389333673</v>
      </c>
    </row>
    <row r="80" spans="1:84" x14ac:dyDescent="0.45">
      <c r="A80" t="s">
        <v>41</v>
      </c>
      <c r="B80" t="s">
        <v>38</v>
      </c>
      <c r="C80" t="s">
        <v>35</v>
      </c>
      <c r="D80">
        <v>30</v>
      </c>
      <c r="E80" s="1" cm="1">
        <f t="array" ref="E80">SUMPRODUCT($G80:$FZZ80,$G$2:$FZZ$2)/SUMPRODUCT(--($G80:$FZZ80&lt;&gt;""),$G$2:$FZZ$2)</f>
        <v>1.6759694739002813</v>
      </c>
      <c r="F80" s="1" cm="1">
        <f t="array" ref="F80">SUMPRODUCT($G80:$FZZ80,$F$2:$FZY$2)/SUMPRODUCT(--($G80:$FZZ80&lt;&gt;""),$F$2:$FZY$2)</f>
        <v>1.616354483854449</v>
      </c>
      <c r="G80">
        <v>1.6184419217780699</v>
      </c>
      <c r="H80">
        <v>1.6282771504572899</v>
      </c>
      <c r="I80">
        <v>1.6188180757536299</v>
      </c>
      <c r="J80">
        <v>1.6250155378644999</v>
      </c>
      <c r="K80">
        <v>1.61146722753824</v>
      </c>
      <c r="L80">
        <v>1.6198393200346799</v>
      </c>
      <c r="M80">
        <v>1.6354828078930399</v>
      </c>
      <c r="N80">
        <v>1.6322579950446801</v>
      </c>
      <c r="O80">
        <v>1.5953564808141201</v>
      </c>
      <c r="P80">
        <v>1.59250698796996</v>
      </c>
      <c r="Q80">
        <v>1.6002317895891101</v>
      </c>
      <c r="R80">
        <v>1.5917732765257999</v>
      </c>
      <c r="S80">
        <v>1.62947381569106</v>
      </c>
      <c r="T80">
        <v>1.60753098852577</v>
      </c>
      <c r="U80">
        <v>1.7434039644736199</v>
      </c>
      <c r="V80">
        <v>1.6214206013888</v>
      </c>
      <c r="W80">
        <v>1.62257557084057</v>
      </c>
      <c r="X80">
        <v>1.6099776041254901</v>
      </c>
      <c r="Y80">
        <v>1.9645271184120701</v>
      </c>
      <c r="Z80">
        <v>1.6389503085246</v>
      </c>
      <c r="AA80">
        <v>1.8005449521607799</v>
      </c>
      <c r="AB80">
        <v>1.6123874056302101</v>
      </c>
      <c r="AC80">
        <v>1.7527658474860099</v>
      </c>
      <c r="AD80">
        <v>1.6629814102211</v>
      </c>
      <c r="AE80">
        <v>1.7815549376712101</v>
      </c>
      <c r="AF80">
        <v>1.52814796060685</v>
      </c>
      <c r="AG80" s="55">
        <v>1.7657292636533599</v>
      </c>
      <c r="AH80">
        <v>1.6260047364503001</v>
      </c>
      <c r="AI80">
        <v>1.83469646372289</v>
      </c>
      <c r="AJ80">
        <v>1.7287689023878801</v>
      </c>
      <c r="AK80">
        <v>1.6021922719144599</v>
      </c>
      <c r="AL80">
        <v>1.6443476905191701</v>
      </c>
      <c r="AM80">
        <v>1.6016179537130599</v>
      </c>
      <c r="AN80">
        <v>1.56989530936933</v>
      </c>
      <c r="AO80">
        <v>1.77684445063567</v>
      </c>
      <c r="AP80">
        <v>1.61590082682214</v>
      </c>
      <c r="AQ80">
        <v>1.5369925381640801</v>
      </c>
      <c r="AR80">
        <v>1.5530516627311299</v>
      </c>
      <c r="AS80">
        <v>1.580985504162</v>
      </c>
      <c r="AT80">
        <v>1.56148296625084</v>
      </c>
      <c r="AU80">
        <v>1.66346090134712</v>
      </c>
      <c r="AV80">
        <v>1.62590867762807</v>
      </c>
      <c r="AW80">
        <v>1.6535390518944799</v>
      </c>
      <c r="AX80">
        <v>1.62037989780743</v>
      </c>
      <c r="AY80">
        <v>1.66912430094097</v>
      </c>
      <c r="AZ80">
        <v>1.6745851138293999</v>
      </c>
      <c r="BA80">
        <v>1.64780152699606</v>
      </c>
      <c r="BB80">
        <v>1.67555639695447</v>
      </c>
      <c r="BC80">
        <v>1.624439040138</v>
      </c>
      <c r="BD80">
        <v>1.62314942050407</v>
      </c>
      <c r="BE80">
        <v>1.6239348578033299</v>
      </c>
      <c r="BF80">
        <v>1.6650840887685201</v>
      </c>
      <c r="BG80">
        <v>1.5625999506393999</v>
      </c>
      <c r="BH80">
        <v>1.63218841122862</v>
      </c>
      <c r="BI80">
        <v>1.6331042599496599</v>
      </c>
      <c r="BJ80">
        <v>1.6180085102327399</v>
      </c>
      <c r="BK80">
        <v>1.65397423634513</v>
      </c>
      <c r="BL80">
        <v>1.6319912998164801</v>
      </c>
      <c r="BM80">
        <v>1.60875545128941</v>
      </c>
      <c r="BN80">
        <v>1.67770061169325</v>
      </c>
      <c r="BO80">
        <v>1.5876351619739899</v>
      </c>
      <c r="BP80">
        <v>1.6087696812901799</v>
      </c>
      <c r="BQ80">
        <v>1.5868948320003999</v>
      </c>
      <c r="BR80">
        <v>1.66552095349081</v>
      </c>
      <c r="BS80">
        <v>1.63108046230104</v>
      </c>
      <c r="BT80">
        <v>1.6028402555883801</v>
      </c>
      <c r="BU80">
        <v>1.62382044431493</v>
      </c>
      <c r="BV80">
        <v>1.69489893166307</v>
      </c>
      <c r="BW80">
        <v>1.6000726866333701</v>
      </c>
      <c r="BX80">
        <v>1.59485998055177</v>
      </c>
      <c r="BY80">
        <v>1.6273543980034699</v>
      </c>
      <c r="BZ80">
        <v>1.6660182299638899</v>
      </c>
      <c r="CA80">
        <v>1.58941041644421</v>
      </c>
      <c r="CB80">
        <v>1.6808044430094</v>
      </c>
      <c r="CC80">
        <v>1.5575060755449801</v>
      </c>
      <c r="CD80">
        <v>1.61493769645271</v>
      </c>
      <c r="CE80">
        <v>1.5972715383879299</v>
      </c>
      <c r="CF80">
        <v>1.6513193837517099</v>
      </c>
    </row>
    <row r="81" spans="1:84" x14ac:dyDescent="0.45">
      <c r="A81" t="s">
        <v>41</v>
      </c>
      <c r="B81" t="s">
        <v>38</v>
      </c>
      <c r="C81" t="s">
        <v>46</v>
      </c>
      <c r="D81">
        <v>30</v>
      </c>
      <c r="E81" s="1" cm="1">
        <f t="array" ref="E81">SUMPRODUCT($G81:$FZZ81,$G$2:$FZZ$2)/SUMPRODUCT(--($G81:$FZZ81&lt;&gt;""),$G$2:$FZZ$2)</f>
        <v>1.5320014975374698</v>
      </c>
      <c r="F81" s="1" cm="1">
        <f t="array" ref="F81">SUMPRODUCT($G81:$FZZ81,$F$2:$FZY$2)/SUMPRODUCT(--($G81:$FZZ81&lt;&gt;""),$F$2:$FZY$2)</f>
        <v>1.4515307122385892</v>
      </c>
      <c r="G81">
        <v>1.4689516202475199</v>
      </c>
      <c r="H81">
        <v>1.46284247241634</v>
      </c>
      <c r="I81">
        <v>1.4683580308680699</v>
      </c>
      <c r="J81">
        <v>1.46971941667392</v>
      </c>
      <c r="K81">
        <v>1.4636272233865799</v>
      </c>
      <c r="L81">
        <v>1.4637145914251899</v>
      </c>
      <c r="M81">
        <v>1.4842206643851701</v>
      </c>
      <c r="N81">
        <v>1.4645247047168599</v>
      </c>
      <c r="O81">
        <v>1.43413703838205</v>
      </c>
      <c r="P81">
        <v>1.42281021324556</v>
      </c>
      <c r="Q81">
        <v>1.4317276413837301</v>
      </c>
      <c r="R81">
        <v>1.4204519218079801</v>
      </c>
      <c r="S81">
        <v>1.46108159674243</v>
      </c>
      <c r="T81">
        <v>1.43642011681881</v>
      </c>
      <c r="U81">
        <v>1.6075332698435401</v>
      </c>
      <c r="V81">
        <v>1.4489163878398601</v>
      </c>
      <c r="W81">
        <v>1.4741996809345299</v>
      </c>
      <c r="X81">
        <v>1.43993493321112</v>
      </c>
      <c r="Y81">
        <v>1.9252577870357599</v>
      </c>
      <c r="Z81">
        <v>1.4847307471122999</v>
      </c>
      <c r="AA81">
        <v>1.6768861562104</v>
      </c>
      <c r="AB81">
        <v>1.4540723743697701</v>
      </c>
      <c r="AC81">
        <v>1.61509397536719</v>
      </c>
      <c r="AD81">
        <v>1.48782810034307</v>
      </c>
      <c r="AE81">
        <v>1.69250804534538</v>
      </c>
      <c r="AF81">
        <v>1.38709048739788</v>
      </c>
      <c r="AG81" s="55">
        <v>1.6581225053019899</v>
      </c>
      <c r="AH81">
        <v>1.46741511863132</v>
      </c>
      <c r="AI81">
        <v>1.6995191248917201</v>
      </c>
      <c r="AJ81">
        <v>1.5647742421744999</v>
      </c>
      <c r="AK81">
        <v>1.4322360471039901</v>
      </c>
      <c r="AL81">
        <v>1.47241877839165</v>
      </c>
      <c r="AM81">
        <v>1.43453034566423</v>
      </c>
      <c r="AN81">
        <v>1.4068568507708099</v>
      </c>
      <c r="AO81">
        <v>1.6261150340903401</v>
      </c>
      <c r="AP81">
        <v>1.4496705403050201</v>
      </c>
      <c r="AQ81">
        <v>1.38015789901099</v>
      </c>
      <c r="AR81">
        <v>1.39394685469832</v>
      </c>
      <c r="AS81">
        <v>1.4229551968227201</v>
      </c>
      <c r="AT81">
        <v>1.3993001940158101</v>
      </c>
      <c r="AU81">
        <v>1.5030020112361999</v>
      </c>
      <c r="AV81">
        <v>1.4498180041866999</v>
      </c>
      <c r="AW81">
        <v>1.53062602669452</v>
      </c>
      <c r="AX81">
        <v>1.44987852826407</v>
      </c>
      <c r="AY81">
        <v>1.5228714434451001</v>
      </c>
      <c r="AZ81">
        <v>1.49676393439572</v>
      </c>
      <c r="BA81">
        <v>1.46990084092808</v>
      </c>
      <c r="BB81">
        <v>1.5000435186616401</v>
      </c>
      <c r="BC81">
        <v>1.4608155991995999</v>
      </c>
      <c r="BD81">
        <v>1.4450810365759299</v>
      </c>
      <c r="BE81">
        <v>1.4654484962401999</v>
      </c>
      <c r="BF81">
        <v>1.4926159063741</v>
      </c>
      <c r="BG81">
        <v>1.4125768974122199</v>
      </c>
      <c r="BH81">
        <v>1.4642464739165799</v>
      </c>
      <c r="BI81">
        <v>1.4744733935052701</v>
      </c>
      <c r="BJ81">
        <v>1.4614172790936799</v>
      </c>
      <c r="BK81">
        <v>1.50151415897733</v>
      </c>
      <c r="BL81">
        <v>1.4596108362204201</v>
      </c>
      <c r="BM81">
        <v>1.44228013867048</v>
      </c>
      <c r="BN81">
        <v>1.52472700308163</v>
      </c>
      <c r="BO81">
        <v>1.4171898354816099</v>
      </c>
      <c r="BP81">
        <v>1.4387143263072399</v>
      </c>
      <c r="BQ81">
        <v>1.4269615254194601</v>
      </c>
      <c r="BR81">
        <v>1.5008920096723199</v>
      </c>
      <c r="BS81">
        <v>1.4961216355188101</v>
      </c>
      <c r="BT81">
        <v>1.4571105016935499</v>
      </c>
      <c r="BU81">
        <v>1.4536276062248099</v>
      </c>
      <c r="BV81">
        <v>1.51809022960233</v>
      </c>
      <c r="BW81">
        <v>1.4507794614115801</v>
      </c>
      <c r="BX81">
        <v>1.43097784404978</v>
      </c>
      <c r="BY81">
        <v>1.4606901766706599</v>
      </c>
      <c r="BZ81">
        <v>1.49086611373906</v>
      </c>
      <c r="CA81">
        <v>1.4326340396436601</v>
      </c>
      <c r="CB81">
        <v>1.5022207316823499</v>
      </c>
      <c r="CC81">
        <v>1.40139791492855</v>
      </c>
      <c r="CD81">
        <v>1.44282326394533</v>
      </c>
      <c r="CE81">
        <v>1.43425798220152</v>
      </c>
      <c r="CF81">
        <v>1.49872437880769</v>
      </c>
    </row>
    <row r="82" spans="1:84" x14ac:dyDescent="0.45">
      <c r="A82" t="s">
        <v>41</v>
      </c>
      <c r="B82" t="s">
        <v>40</v>
      </c>
      <c r="C82" t="s">
        <v>35</v>
      </c>
      <c r="D82">
        <v>30</v>
      </c>
      <c r="E82" s="1" cm="1">
        <f t="array" ref="E82">SUMPRODUCT($G82:$FZZ82,$G$2:$FZZ$2)/SUMPRODUCT(--($G82:$FZZ82&lt;&gt;""),$G$2:$FZZ$2)</f>
        <v>2.0289575075352371</v>
      </c>
      <c r="F82" s="1" cm="1">
        <f t="array" ref="F82">SUMPRODUCT($G82:$FZZ82,$F$2:$FZY$2)/SUMPRODUCT(--($G82:$FZZ82&lt;&gt;""),$F$2:$FZY$2)</f>
        <v>1.9442640897702412</v>
      </c>
      <c r="G82">
        <v>2.0282632623848</v>
      </c>
      <c r="H82">
        <v>2.0646733488095999</v>
      </c>
      <c r="I82">
        <v>1.62142760968387</v>
      </c>
      <c r="J82">
        <v>1.6349992233652999</v>
      </c>
      <c r="K82">
        <v>2.01848006487372</v>
      </c>
      <c r="L82">
        <v>2.06039901297284</v>
      </c>
      <c r="M82">
        <v>1.6433600298100299</v>
      </c>
      <c r="N82">
        <v>1.6350632035872199</v>
      </c>
      <c r="O82">
        <v>2.3316362033589102</v>
      </c>
      <c r="P82">
        <v>2.3620203909936102</v>
      </c>
      <c r="Q82">
        <v>1.6093732839624499</v>
      </c>
      <c r="R82">
        <v>1.59940728210151</v>
      </c>
      <c r="S82">
        <v>1.6023195139887401</v>
      </c>
      <c r="T82">
        <v>1.57914735690007</v>
      </c>
      <c r="U82">
        <v>1.7144148225226199</v>
      </c>
      <c r="V82">
        <v>1.59807770222792</v>
      </c>
      <c r="W82">
        <v>1.6485414125176601</v>
      </c>
      <c r="X82">
        <v>1.63342630413047</v>
      </c>
      <c r="Y82">
        <v>1.94550594293067</v>
      </c>
      <c r="Z82">
        <v>1.6338893022957901</v>
      </c>
      <c r="AA82">
        <v>2.3047672973876399</v>
      </c>
      <c r="AB82">
        <v>2.0576433636548099</v>
      </c>
      <c r="AC82">
        <v>2.1912442800702499</v>
      </c>
      <c r="AD82">
        <v>2.0415770523652301</v>
      </c>
      <c r="AE82">
        <v>3.0491483557019201</v>
      </c>
      <c r="AF82">
        <v>2.3563526708421101</v>
      </c>
      <c r="AG82" s="55">
        <v>2.27925030458788</v>
      </c>
      <c r="AH82">
        <v>2.0687356573189901</v>
      </c>
      <c r="AI82">
        <v>2.3903486977205</v>
      </c>
      <c r="AJ82">
        <v>2.18711769604002</v>
      </c>
      <c r="AK82">
        <v>2.03585063634549</v>
      </c>
      <c r="AL82">
        <v>2.1027386364926799</v>
      </c>
      <c r="AM82">
        <v>1.9828659016238199</v>
      </c>
      <c r="AN82">
        <v>1.95840190356941</v>
      </c>
      <c r="AO82">
        <v>1.79877136302295</v>
      </c>
      <c r="AP82">
        <v>1.62219616317625</v>
      </c>
      <c r="AQ82">
        <v>1.9682922153721401</v>
      </c>
      <c r="AR82">
        <v>2.0119042072703901</v>
      </c>
      <c r="AS82">
        <v>1.60183053065698</v>
      </c>
      <c r="AT82">
        <v>1.5856536600957101</v>
      </c>
      <c r="AU82">
        <v>2.47313412044682</v>
      </c>
      <c r="AV82">
        <v>2.44925289961806</v>
      </c>
      <c r="AW82">
        <v>1.67611690473941</v>
      </c>
      <c r="AX82">
        <v>1.6474352777330199</v>
      </c>
      <c r="AY82">
        <v>2.0875756958538698</v>
      </c>
      <c r="AZ82">
        <v>2.1238728981702701</v>
      </c>
      <c r="BA82">
        <v>1.65736962801151</v>
      </c>
      <c r="BB82">
        <v>1.68599301265283</v>
      </c>
      <c r="BC82">
        <v>2.04607555989559</v>
      </c>
      <c r="BD82">
        <v>2.0643805699776299</v>
      </c>
      <c r="BE82">
        <v>1.6345177428331701</v>
      </c>
      <c r="BF82">
        <v>1.6731776881931</v>
      </c>
      <c r="BG82">
        <v>1.5456692474336999</v>
      </c>
      <c r="BH82">
        <v>1.6092609621660099</v>
      </c>
      <c r="BI82">
        <v>2.1107519381921498</v>
      </c>
      <c r="BJ82">
        <v>2.1038475293736401</v>
      </c>
      <c r="BK82">
        <v>1.6778623672734401</v>
      </c>
      <c r="BL82">
        <v>1.6406454803275501</v>
      </c>
      <c r="BM82">
        <v>2.0549564386410499</v>
      </c>
      <c r="BN82">
        <v>2.1490325899148601</v>
      </c>
      <c r="BO82">
        <v>1.94285257638446</v>
      </c>
      <c r="BP82">
        <v>1.9844429655750899</v>
      </c>
      <c r="BQ82">
        <v>2.0656266797368299</v>
      </c>
      <c r="BR82">
        <v>2.1691639186233602</v>
      </c>
      <c r="BS82">
        <v>2.0509325172920798</v>
      </c>
      <c r="BT82">
        <v>2.0547998305196402</v>
      </c>
      <c r="BU82">
        <v>1.5823157207577601</v>
      </c>
      <c r="BV82">
        <v>1.6646523624953999</v>
      </c>
      <c r="BW82">
        <v>2.0719858709040899</v>
      </c>
      <c r="BX82">
        <v>2.0530816202180602</v>
      </c>
      <c r="BY82">
        <v>1.6328769964152301</v>
      </c>
      <c r="BZ82">
        <v>1.67559495678107</v>
      </c>
      <c r="CA82">
        <v>1.5606177562884</v>
      </c>
      <c r="CB82">
        <v>1.6542699847375399</v>
      </c>
      <c r="CC82">
        <v>1.9864119898828601</v>
      </c>
      <c r="CD82">
        <v>2.0554386589283502</v>
      </c>
      <c r="CE82">
        <v>2.0336266785748398</v>
      </c>
      <c r="CF82">
        <v>2.1076721635673499</v>
      </c>
    </row>
    <row r="83" spans="1:84" x14ac:dyDescent="0.45">
      <c r="A83" t="s">
        <v>41</v>
      </c>
      <c r="B83" t="s">
        <v>194</v>
      </c>
      <c r="C83" t="s">
        <v>35</v>
      </c>
      <c r="D83">
        <v>30</v>
      </c>
      <c r="E83" s="1" cm="1">
        <f t="array" ref="E83">SUMPRODUCT($G83:$FZZ83,$G$2:$FZZ$2)/SUMPRODUCT(--($G83:$FZZ83&lt;&gt;""),$G$2:$FZZ$2)</f>
        <v>2.7428353550172431</v>
      </c>
      <c r="F83" s="1" cm="1">
        <f t="array" ref="F83">SUMPRODUCT($G83:$FZZ83,$F$2:$FZY$2)/SUMPRODUCT(--($G83:$FZZ83&lt;&gt;""),$F$2:$FZY$2)</f>
        <v>2.5896861590306663</v>
      </c>
      <c r="G83">
        <v>2.48810976089334</v>
      </c>
      <c r="H83">
        <v>2.5584399120435801</v>
      </c>
      <c r="I83">
        <v>2.49352528654304</v>
      </c>
      <c r="J83">
        <v>2.56094307236684</v>
      </c>
      <c r="K83">
        <v>2.4809269187722802</v>
      </c>
      <c r="L83">
        <v>2.5501803761294402</v>
      </c>
      <c r="M83">
        <v>2.5587587265224601</v>
      </c>
      <c r="N83">
        <v>2.5930190825300201</v>
      </c>
      <c r="O83">
        <v>2.46270716874327</v>
      </c>
      <c r="P83">
        <v>2.5028016839455698</v>
      </c>
      <c r="Q83">
        <v>2.4630399687159201</v>
      </c>
      <c r="R83">
        <v>2.5522507075133798</v>
      </c>
      <c r="S83">
        <v>2.4876347858399699</v>
      </c>
      <c r="T83">
        <v>2.5116912186035698</v>
      </c>
      <c r="U83">
        <v>2.8807988001726201</v>
      </c>
      <c r="V83">
        <v>2.5657768378897399</v>
      </c>
      <c r="W83">
        <v>2.5767432546836799</v>
      </c>
      <c r="X83">
        <v>2.6088652977474198</v>
      </c>
      <c r="Y83">
        <v>3.4737722112649698</v>
      </c>
      <c r="Z83">
        <v>2.6112419210549098</v>
      </c>
      <c r="AA83">
        <v>3.0027003531415999</v>
      </c>
      <c r="AB83">
        <v>2.5403613159633598</v>
      </c>
      <c r="AC83">
        <v>2.8542875211284202</v>
      </c>
      <c r="AD83">
        <v>2.6353686590051799</v>
      </c>
      <c r="AE83">
        <v>3.4453943031059202</v>
      </c>
      <c r="AF83">
        <v>2.59395788483029</v>
      </c>
      <c r="AG83" s="55">
        <v>2.9687415466695701</v>
      </c>
      <c r="AH83">
        <v>2.65500859000245</v>
      </c>
      <c r="AI83">
        <v>3.0273799254513398</v>
      </c>
      <c r="AJ83">
        <v>2.7782247628148999</v>
      </c>
      <c r="AK83">
        <v>2.4883608455239399</v>
      </c>
      <c r="AL83">
        <v>2.6026091868653101</v>
      </c>
      <c r="AM83">
        <v>2.52707837856055</v>
      </c>
      <c r="AN83">
        <v>2.49980890376326</v>
      </c>
      <c r="AO83">
        <v>3.41120894140384</v>
      </c>
      <c r="AP83">
        <v>2.5805135934766001</v>
      </c>
      <c r="AQ83">
        <v>2.4189771791678401</v>
      </c>
      <c r="AR83">
        <v>2.5072365315988598</v>
      </c>
      <c r="AS83">
        <v>2.5191353598814898</v>
      </c>
      <c r="AT83">
        <v>2.56023024775598</v>
      </c>
      <c r="AU83">
        <v>2.5998750512366202</v>
      </c>
      <c r="AV83">
        <v>2.59625147302802</v>
      </c>
      <c r="AW83">
        <v>2.7535483118225201</v>
      </c>
      <c r="AX83">
        <v>2.6558153274032699</v>
      </c>
      <c r="AY83">
        <v>2.6657682592822698</v>
      </c>
      <c r="AZ83">
        <v>2.6790688104649201</v>
      </c>
      <c r="BA83">
        <v>2.5224537136715601</v>
      </c>
      <c r="BB83">
        <v>2.6446643804786798</v>
      </c>
      <c r="BC83">
        <v>2.5276023486162198</v>
      </c>
      <c r="BD83">
        <v>2.59069993137761</v>
      </c>
      <c r="BE83">
        <v>2.5017291760123199</v>
      </c>
      <c r="BF83">
        <v>2.60915193304238</v>
      </c>
      <c r="BG83">
        <v>2.4567921096170799</v>
      </c>
      <c r="BH83">
        <v>2.6013003775171599</v>
      </c>
      <c r="BI83">
        <v>2.7041822133296698</v>
      </c>
      <c r="BJ83">
        <v>2.6610634725968101</v>
      </c>
      <c r="BK83">
        <v>2.6746387483241398</v>
      </c>
      <c r="BL83">
        <v>2.6575536053257101</v>
      </c>
      <c r="BM83">
        <v>2.5970902304668999</v>
      </c>
      <c r="BN83">
        <v>2.76622870317243</v>
      </c>
      <c r="BO83">
        <v>2.4384905487002602</v>
      </c>
      <c r="BP83">
        <v>2.5136099005300201</v>
      </c>
      <c r="BQ83">
        <v>2.55545326796272</v>
      </c>
      <c r="BR83">
        <v>2.6984327638824901</v>
      </c>
      <c r="BS83">
        <v>2.7117976928318601</v>
      </c>
      <c r="BT83">
        <v>2.6785282065525098</v>
      </c>
      <c r="BU83">
        <v>2.50712205166298</v>
      </c>
      <c r="BV83">
        <v>2.6049147132500399</v>
      </c>
      <c r="BW83">
        <v>2.5304861145962998</v>
      </c>
      <c r="BX83">
        <v>2.5434710191521499</v>
      </c>
      <c r="BY83">
        <v>2.4831713534781801</v>
      </c>
      <c r="BZ83">
        <v>2.6071430082967302</v>
      </c>
      <c r="CA83">
        <v>2.5205981198980099</v>
      </c>
      <c r="CB83">
        <v>2.69040124885947</v>
      </c>
      <c r="CC83">
        <v>2.4514023946288299</v>
      </c>
      <c r="CD83">
        <v>2.56032417191925</v>
      </c>
      <c r="CE83">
        <v>2.5525856910465299</v>
      </c>
      <c r="CF83">
        <v>2.6777806130585899</v>
      </c>
    </row>
    <row r="84" spans="1:84" x14ac:dyDescent="0.45">
      <c r="A84" t="s">
        <v>175</v>
      </c>
      <c r="B84" t="s">
        <v>19</v>
      </c>
      <c r="C84" t="s">
        <v>27</v>
      </c>
      <c r="D84">
        <v>30</v>
      </c>
      <c r="E84" s="1" cm="1">
        <f t="array" ref="E84">SUMPRODUCT($G84:$FZZ84,$G$2:$FZZ$2)/SUMPRODUCT(--($G84:$FZZ84&lt;&gt;""),$G$2:$FZZ$2)</f>
        <v>1.2609483221465638</v>
      </c>
      <c r="F84" s="1" cm="1">
        <f t="array" ref="F84">SUMPRODUCT($G84:$FZZ84,$F$2:$FZY$2)/SUMPRODUCT(--($G84:$FZZ84&lt;&gt;""),$F$2:$FZY$2)</f>
        <v>1.2287232637251368</v>
      </c>
      <c r="G84">
        <v>1.2855417714308801</v>
      </c>
      <c r="H84">
        <v>1.2504028782874901</v>
      </c>
      <c r="I84">
        <v>1.2832131290353199</v>
      </c>
      <c r="J84">
        <v>1.25248662709518</v>
      </c>
      <c r="K84">
        <v>1.27758195335679</v>
      </c>
      <c r="L84">
        <v>1.24651198422288</v>
      </c>
      <c r="M84">
        <v>1.2687667249478201</v>
      </c>
      <c r="N84">
        <v>1.2484638465664599</v>
      </c>
      <c r="O84">
        <v>1.2379612140944301</v>
      </c>
      <c r="P84">
        <v>1.2227989535797199</v>
      </c>
      <c r="Q84">
        <v>1.28046947627637</v>
      </c>
      <c r="R84">
        <v>1.21284017396544</v>
      </c>
      <c r="S84">
        <v>1.2813865872261201</v>
      </c>
      <c r="T84">
        <v>1.2308271153308601</v>
      </c>
      <c r="U84">
        <v>1.3599184350615099</v>
      </c>
      <c r="V84">
        <v>1.2267096767602399</v>
      </c>
      <c r="W84">
        <v>1.2872757234779799</v>
      </c>
      <c r="X84">
        <v>1.2869983782057599</v>
      </c>
      <c r="Y84">
        <v>1.2739319371840001</v>
      </c>
      <c r="Z84">
        <v>1.21768265067172</v>
      </c>
      <c r="AA84">
        <v>1.22415087285848</v>
      </c>
      <c r="AB84">
        <v>1.2064980010365001</v>
      </c>
      <c r="AC84">
        <v>1.31387393922011</v>
      </c>
      <c r="AD84">
        <v>1.2344294537860301</v>
      </c>
      <c r="AE84">
        <v>1.2797932194472601</v>
      </c>
      <c r="AF84">
        <v>1.1167425144352401</v>
      </c>
      <c r="AG84" s="55">
        <v>1.2312100395898</v>
      </c>
      <c r="AH84">
        <v>1.21876295389142</v>
      </c>
      <c r="AI84">
        <v>1.2735961381307399</v>
      </c>
      <c r="AJ84">
        <v>1.2655756633476001</v>
      </c>
      <c r="AK84">
        <v>1.28376212220273</v>
      </c>
      <c r="AL84">
        <v>1.26401535401986</v>
      </c>
      <c r="AM84">
        <v>1.22588679107686</v>
      </c>
      <c r="AN84">
        <v>1.19452334075361</v>
      </c>
      <c r="AO84">
        <v>1.2056986178897</v>
      </c>
      <c r="AP84">
        <v>1.19169864913344</v>
      </c>
      <c r="AQ84">
        <v>1.2979844332855199</v>
      </c>
      <c r="AR84">
        <v>1.25063590693412</v>
      </c>
      <c r="AS84">
        <v>1.2581796106360099</v>
      </c>
      <c r="AT84">
        <v>1.2221607120565601</v>
      </c>
      <c r="AU84">
        <v>1.2612003122170701</v>
      </c>
      <c r="AV84">
        <v>1.23144956423037</v>
      </c>
      <c r="AW84">
        <v>1.2020932993308699</v>
      </c>
      <c r="AX84">
        <v>1.2348378864399401</v>
      </c>
      <c r="AY84">
        <v>1.2515270478591101</v>
      </c>
      <c r="AZ84">
        <v>1.26028104008196</v>
      </c>
      <c r="BA84">
        <v>1.23362817655492</v>
      </c>
      <c r="BB84">
        <v>1.2629521630404601</v>
      </c>
      <c r="BC84">
        <v>1.2775713536317099</v>
      </c>
      <c r="BD84">
        <v>1.25573862228026</v>
      </c>
      <c r="BE84">
        <v>1.3040090386045999</v>
      </c>
      <c r="BF84">
        <v>1.2600235739993599</v>
      </c>
      <c r="BG84">
        <v>1.21846579950456</v>
      </c>
      <c r="BH84">
        <v>1.23590336291922</v>
      </c>
      <c r="BI84">
        <v>1.2378647282957</v>
      </c>
      <c r="BJ84">
        <v>1.23616996130098</v>
      </c>
      <c r="BK84">
        <v>1.29268906793176</v>
      </c>
      <c r="BL84">
        <v>1.24727907473863</v>
      </c>
      <c r="BM84">
        <v>1.2580615766424601</v>
      </c>
      <c r="BN84">
        <v>1.30907820417669</v>
      </c>
      <c r="BO84">
        <v>1.1879403599891301</v>
      </c>
      <c r="BP84">
        <v>1.2101825660464101</v>
      </c>
      <c r="BQ84">
        <v>1.2368856364823599</v>
      </c>
      <c r="BR84">
        <v>1.3087764630276499</v>
      </c>
      <c r="BS84">
        <v>1.2453424178808401</v>
      </c>
      <c r="BT84">
        <v>1.2361880181056999</v>
      </c>
      <c r="BU84">
        <v>1.2234011412019401</v>
      </c>
      <c r="BV84">
        <v>1.2800103954765301</v>
      </c>
      <c r="BW84">
        <v>1.1703904363522</v>
      </c>
      <c r="BX84">
        <v>1.19989278889989</v>
      </c>
      <c r="BY84">
        <v>1.2583528137092901</v>
      </c>
      <c r="BZ84">
        <v>1.2593935383933801</v>
      </c>
      <c r="CA84">
        <v>1.23203239273868</v>
      </c>
      <c r="CB84">
        <v>1.2924594001318801</v>
      </c>
      <c r="CC84">
        <v>1.23925628901007</v>
      </c>
      <c r="CD84">
        <v>1.2653088749461701</v>
      </c>
      <c r="CE84">
        <v>1.28588880737456</v>
      </c>
      <c r="CF84">
        <v>1.29216867085579</v>
      </c>
    </row>
    <row r="85" spans="1:84" x14ac:dyDescent="0.45">
      <c r="A85" t="s">
        <v>208</v>
      </c>
      <c r="B85" t="s">
        <v>207</v>
      </c>
      <c r="C85" t="s">
        <v>27</v>
      </c>
      <c r="D85">
        <v>30</v>
      </c>
      <c r="E85" s="1" cm="1">
        <f t="array" ref="E85">SUMPRODUCT($G85:$FZZ85,$G$2:$FZZ$2)/SUMPRODUCT(--($G85:$FZZ85&lt;&gt;""),$G$2:$FZZ$2)</f>
        <v>2.0719132513695735</v>
      </c>
      <c r="F85" s="1" cm="1">
        <f t="array" ref="F85">SUMPRODUCT($G85:$FZZ85,$F$2:$FZY$2)/SUMPRODUCT(--($G85:$FZZ85&lt;&gt;""),$F$2:$FZY$2)</f>
        <v>1.8199310688598744</v>
      </c>
      <c r="G85">
        <v>2.00906465798086</v>
      </c>
      <c r="H85">
        <v>1.7694459921630701</v>
      </c>
      <c r="I85">
        <v>2.0128927563664898</v>
      </c>
      <c r="J85">
        <v>1.77561167479461</v>
      </c>
      <c r="K85">
        <v>2.0047021200366801</v>
      </c>
      <c r="L85">
        <v>1.7666975792669299</v>
      </c>
      <c r="M85">
        <v>2.39987569134792</v>
      </c>
      <c r="N85">
        <v>1.9598375873904299</v>
      </c>
      <c r="O85">
        <v>1.8614652784694701</v>
      </c>
      <c r="P85">
        <v>1.7552118401641601</v>
      </c>
      <c r="Q85">
        <v>2.5134124776267202</v>
      </c>
      <c r="R85">
        <v>1.8550996503572199</v>
      </c>
      <c r="S85">
        <v>2.0817610569589302</v>
      </c>
      <c r="T85">
        <v>1.8573647535672499</v>
      </c>
      <c r="U85">
        <v>2.0411687527596101</v>
      </c>
      <c r="V85">
        <v>1.85255556352915</v>
      </c>
      <c r="W85">
        <v>2.2209677761986599</v>
      </c>
      <c r="X85">
        <v>1.9050163485356599</v>
      </c>
      <c r="Y85">
        <v>2.1172577794093299</v>
      </c>
      <c r="Z85">
        <v>1.83730684591517</v>
      </c>
      <c r="AA85">
        <v>1.8542984798996001</v>
      </c>
      <c r="AB85">
        <v>1.73509943276833</v>
      </c>
      <c r="AC85">
        <v>2.0257924074965001</v>
      </c>
      <c r="AD85">
        <v>1.85348262334097</v>
      </c>
      <c r="AE85">
        <v>1.87803676665275</v>
      </c>
      <c r="AF85">
        <v>1.72909376269895</v>
      </c>
      <c r="AG85" s="55">
        <v>2.0695997650312998</v>
      </c>
      <c r="AH85">
        <v>1.7759693562082199</v>
      </c>
      <c r="AI85">
        <v>1.9632736148763601</v>
      </c>
      <c r="AJ85">
        <v>1.8433870341683001</v>
      </c>
      <c r="AK85">
        <v>1.95705388669755</v>
      </c>
      <c r="AL85">
        <v>1.8460953529212301</v>
      </c>
      <c r="AM85">
        <v>2.35137814257134</v>
      </c>
      <c r="AN85">
        <v>1.8547697871580899</v>
      </c>
      <c r="AO85">
        <v>1.98145462165633</v>
      </c>
      <c r="AP85">
        <v>1.75819591248683</v>
      </c>
      <c r="AQ85">
        <v>1.9513534187789401</v>
      </c>
      <c r="AR85">
        <v>1.81227169177853</v>
      </c>
      <c r="AS85">
        <v>2.3947080059503101</v>
      </c>
      <c r="AT85">
        <v>1.8169040806321199</v>
      </c>
      <c r="AU85">
        <v>2.17722574128195</v>
      </c>
      <c r="AV85">
        <v>1.8464445797880999</v>
      </c>
      <c r="AW85">
        <v>1.9237985706375</v>
      </c>
      <c r="AX85">
        <v>1.74701524739749</v>
      </c>
      <c r="AY85">
        <v>2.0443392373600702</v>
      </c>
      <c r="AZ85">
        <v>1.8575574885260699</v>
      </c>
      <c r="BA85">
        <v>2.0679607664110899</v>
      </c>
      <c r="BB85">
        <v>1.94079734994796</v>
      </c>
      <c r="BC85">
        <v>2.01618371611894</v>
      </c>
      <c r="BD85">
        <v>1.86437816379819</v>
      </c>
      <c r="BE85">
        <v>2.30679072842244</v>
      </c>
      <c r="BF85">
        <v>1.9663249419259401</v>
      </c>
      <c r="BG85">
        <v>1.8854534319326499</v>
      </c>
      <c r="BH85">
        <v>1.8160315907823601</v>
      </c>
      <c r="BI85">
        <v>1.91341885690075</v>
      </c>
      <c r="BJ85">
        <v>1.8927313655764899</v>
      </c>
      <c r="BK85">
        <v>2.0296736150582499</v>
      </c>
      <c r="BL85">
        <v>1.88935998683939</v>
      </c>
      <c r="BM85">
        <v>1.8122204184527499</v>
      </c>
      <c r="BN85">
        <v>1.8060235238518501</v>
      </c>
      <c r="BO85">
        <v>1.8221004388614299</v>
      </c>
      <c r="BP85">
        <v>1.7682870577024199</v>
      </c>
      <c r="BQ85">
        <v>1.6481229149051799</v>
      </c>
      <c r="BR85">
        <v>1.72845694468918</v>
      </c>
      <c r="BS85">
        <v>1.97611665619925</v>
      </c>
      <c r="BT85">
        <v>1.8157175099398699</v>
      </c>
      <c r="BU85">
        <v>1.68694504183612</v>
      </c>
      <c r="BV85">
        <v>1.7478994419349401</v>
      </c>
      <c r="BW85">
        <v>1.7728175568870499</v>
      </c>
      <c r="BX85">
        <v>1.7583184597439601</v>
      </c>
      <c r="BY85">
        <v>2.0430884284450599</v>
      </c>
      <c r="BZ85">
        <v>1.8910605177806299</v>
      </c>
      <c r="CA85">
        <v>1.78936106213198</v>
      </c>
      <c r="CB85">
        <v>1.7599464017266</v>
      </c>
      <c r="CC85">
        <v>1.84921173578991</v>
      </c>
      <c r="CD85">
        <v>1.74839254844947</v>
      </c>
      <c r="CE85">
        <v>1.9505086281139301</v>
      </c>
      <c r="CF85">
        <v>1.83219386941405</v>
      </c>
    </row>
    <row r="86" spans="1:84" x14ac:dyDescent="0.45">
      <c r="A86" t="s">
        <v>177</v>
      </c>
      <c r="B86" t="s">
        <v>19</v>
      </c>
      <c r="C86" t="s">
        <v>27</v>
      </c>
      <c r="D86">
        <v>30</v>
      </c>
      <c r="E86" s="1" cm="1">
        <f t="array" ref="E86">SUMPRODUCT($G86:$FZZ86,$G$2:$FZZ$2)/SUMPRODUCT(--($G86:$FZZ86&lt;&gt;""),$G$2:$FZZ$2)</f>
        <v>1.3747896312228707</v>
      </c>
      <c r="F86" s="1" cm="1">
        <f t="array" ref="F86">SUMPRODUCT($G86:$FZZ86,$F$2:$FZY$2)/SUMPRODUCT(--($G86:$FZZ86&lt;&gt;""),$F$2:$FZY$2)</f>
        <v>1.3226105168156232</v>
      </c>
      <c r="G86">
        <v>1.3170458082858101</v>
      </c>
      <c r="H86">
        <v>1.30510537756101</v>
      </c>
      <c r="I86">
        <v>1.32405366907668</v>
      </c>
      <c r="J86">
        <v>1.3098890312087099</v>
      </c>
      <c r="K86">
        <v>1.31917809791902</v>
      </c>
      <c r="L86">
        <v>1.3033169633670501</v>
      </c>
      <c r="M86">
        <v>1.4012889134412101</v>
      </c>
      <c r="N86">
        <v>1.3842803145078999</v>
      </c>
      <c r="O86">
        <v>1.3063298638027201</v>
      </c>
      <c r="P86">
        <v>1.2972065099015899</v>
      </c>
      <c r="Q86">
        <v>1.3441804879686801</v>
      </c>
      <c r="R86">
        <v>1.3225418665506301</v>
      </c>
      <c r="S86">
        <v>1.4099765956416901</v>
      </c>
      <c r="T86">
        <v>1.32904822796688</v>
      </c>
      <c r="U86">
        <v>1.5313333801782201</v>
      </c>
      <c r="V86">
        <v>1.32825527179508</v>
      </c>
      <c r="W86">
        <v>1.53786678860014</v>
      </c>
      <c r="X86">
        <v>1.37474479463947</v>
      </c>
      <c r="Y86">
        <v>1.60653232614752</v>
      </c>
      <c r="Z86">
        <v>1.3526097027338999</v>
      </c>
      <c r="AA86">
        <v>1.43310903800505</v>
      </c>
      <c r="AB86">
        <v>1.32349254329885</v>
      </c>
      <c r="AC86">
        <v>1.4042345983195099</v>
      </c>
      <c r="AD86">
        <v>1.3287822142413599</v>
      </c>
      <c r="AE86">
        <v>1.4149467024214899</v>
      </c>
      <c r="AF86">
        <v>1.2020204112949799</v>
      </c>
      <c r="AG86" s="55">
        <v>1.41987368288835</v>
      </c>
      <c r="AH86">
        <v>1.3211995055972099</v>
      </c>
      <c r="AI86">
        <v>1.3824932518158899</v>
      </c>
      <c r="AJ86">
        <v>1.3371996223634099</v>
      </c>
      <c r="AK86">
        <v>1.36874454812836</v>
      </c>
      <c r="AL86">
        <v>1.3697315520196001</v>
      </c>
      <c r="AM86">
        <v>1.3323682067378599</v>
      </c>
      <c r="AN86">
        <v>1.2947088671831799</v>
      </c>
      <c r="AO86">
        <v>1.3954350122345101</v>
      </c>
      <c r="AP86">
        <v>1.2875224610601701</v>
      </c>
      <c r="AQ86">
        <v>1.31507745330805</v>
      </c>
      <c r="AR86">
        <v>1.33775796515673</v>
      </c>
      <c r="AS86">
        <v>1.3234325032169401</v>
      </c>
      <c r="AT86">
        <v>1.32086517885034</v>
      </c>
      <c r="AU86">
        <v>1.2929182477251999</v>
      </c>
      <c r="AV86">
        <v>1.2904278152327999</v>
      </c>
      <c r="AW86">
        <v>1.2752643246456601</v>
      </c>
      <c r="AX86">
        <v>1.31704549032244</v>
      </c>
      <c r="AY86">
        <v>1.3528422145321499</v>
      </c>
      <c r="AZ86">
        <v>1.3395024571104199</v>
      </c>
      <c r="BA86">
        <v>1.42227887273056</v>
      </c>
      <c r="BB86">
        <v>1.36046084261164</v>
      </c>
      <c r="BC86">
        <v>1.35981297816068</v>
      </c>
      <c r="BD86">
        <v>1.3380957588465201</v>
      </c>
      <c r="BE86">
        <v>1.38785875871975</v>
      </c>
      <c r="BF86">
        <v>1.3824045268815901</v>
      </c>
      <c r="BG86">
        <v>1.3157196135247999</v>
      </c>
      <c r="BH86">
        <v>1.3103934039616401</v>
      </c>
      <c r="BI86">
        <v>1.3255658432455799</v>
      </c>
      <c r="BJ86">
        <v>1.31804833277047</v>
      </c>
      <c r="BK86">
        <v>1.3850390730049</v>
      </c>
      <c r="BL86">
        <v>1.3204618820254299</v>
      </c>
      <c r="BM86">
        <v>1.34248542895879</v>
      </c>
      <c r="BN86">
        <v>1.4125700646941799</v>
      </c>
      <c r="BO86">
        <v>1.3135909678608499</v>
      </c>
      <c r="BP86">
        <v>1.29687425633522</v>
      </c>
      <c r="BQ86">
        <v>1.32787530226008</v>
      </c>
      <c r="BR86">
        <v>1.40613745300438</v>
      </c>
      <c r="BS86">
        <v>1.36044324701678</v>
      </c>
      <c r="BT86">
        <v>1.3267974551256501</v>
      </c>
      <c r="BU86">
        <v>1.25670884147281</v>
      </c>
      <c r="BV86">
        <v>1.31879330788697</v>
      </c>
      <c r="BW86">
        <v>1.27218112781496</v>
      </c>
      <c r="BX86">
        <v>1.2862726678385801</v>
      </c>
      <c r="BY86">
        <v>1.3552901035928</v>
      </c>
      <c r="BZ86">
        <v>1.3693321840264201</v>
      </c>
      <c r="CA86">
        <v>1.30190321610877</v>
      </c>
      <c r="CB86">
        <v>1.37593543198742</v>
      </c>
      <c r="CC86">
        <v>1.3605346634860001</v>
      </c>
      <c r="CD86">
        <v>1.35034656731514</v>
      </c>
      <c r="CE86">
        <v>1.37549130809224</v>
      </c>
      <c r="CF86">
        <v>1.3796789895059101</v>
      </c>
    </row>
    <row r="87" spans="1:84" x14ac:dyDescent="0.45">
      <c r="A87" t="s">
        <v>180</v>
      </c>
      <c r="B87" t="s">
        <v>45</v>
      </c>
      <c r="C87" t="s">
        <v>46</v>
      </c>
      <c r="D87">
        <v>30</v>
      </c>
      <c r="E87" s="1" cm="1">
        <f t="array" ref="E87">SUMPRODUCT($G87:$FZZ87,$G$2:$FZZ$2)/SUMPRODUCT(--($G87:$FZZ87&lt;&gt;""),$G$2:$FZZ$2)</f>
        <v>1.4610842955130301</v>
      </c>
      <c r="F87" s="1" cm="1">
        <f t="array" ref="F87">SUMPRODUCT($G87:$FZZ87,$F$2:$FZY$2)/SUMPRODUCT(--($G87:$FZZ87&lt;&gt;""),$F$2:$FZY$2)</f>
        <v>1.2662622532212437</v>
      </c>
      <c r="G87">
        <v>1.42462688482462</v>
      </c>
      <c r="H87">
        <v>1.27859680379775</v>
      </c>
      <c r="I87">
        <v>1.41583787714611</v>
      </c>
      <c r="J87">
        <v>1.28319513510237</v>
      </c>
      <c r="K87">
        <v>1.4075706645000901</v>
      </c>
      <c r="L87">
        <v>1.28255405453341</v>
      </c>
      <c r="M87">
        <v>1.43626176537317</v>
      </c>
      <c r="N87">
        <v>1.3438322223852699</v>
      </c>
      <c r="O87">
        <v>1.31089779612319</v>
      </c>
      <c r="P87">
        <v>1.19781761829746</v>
      </c>
      <c r="Q87">
        <v>1.6785073594395601</v>
      </c>
      <c r="R87">
        <v>1.2018557580865299</v>
      </c>
      <c r="S87">
        <v>1.4018791560691199</v>
      </c>
      <c r="T87">
        <v>1.2375775005894001</v>
      </c>
      <c r="U87">
        <v>1.48756542089142</v>
      </c>
      <c r="V87">
        <v>1.23305603895501</v>
      </c>
      <c r="W87">
        <v>1.3295365401699599</v>
      </c>
      <c r="X87">
        <v>1.25620483431893</v>
      </c>
      <c r="Y87">
        <v>1.51008431726782</v>
      </c>
      <c r="Z87">
        <v>1.23490982905449</v>
      </c>
      <c r="AA87">
        <v>1.37399235731567</v>
      </c>
      <c r="AB87">
        <v>1.2153066421986101</v>
      </c>
      <c r="AC87">
        <v>1.5878876565443001</v>
      </c>
      <c r="AD87">
        <v>1.3360964962872</v>
      </c>
      <c r="AE87">
        <v>1.4364402820058799</v>
      </c>
      <c r="AF87">
        <v>1.1915667357756501</v>
      </c>
      <c r="AG87" s="55">
        <v>1.5143686912538801</v>
      </c>
      <c r="AH87">
        <v>1.28764565580945</v>
      </c>
      <c r="AI87">
        <v>1.4745836941589701</v>
      </c>
      <c r="AJ87">
        <v>1.34580643085104</v>
      </c>
      <c r="AK87">
        <v>1.32377257676767</v>
      </c>
      <c r="AL87">
        <v>1.2589585876513001</v>
      </c>
      <c r="AM87">
        <v>1.97959142370125</v>
      </c>
      <c r="AN87">
        <v>1.4000280664757301</v>
      </c>
      <c r="AO87">
        <v>1.46504116640092</v>
      </c>
      <c r="AP87">
        <v>1.2404087494674401</v>
      </c>
      <c r="AQ87">
        <v>1.38541585910368</v>
      </c>
      <c r="AR87">
        <v>1.2796065249308799</v>
      </c>
      <c r="AS87">
        <v>1.2842328606054101</v>
      </c>
      <c r="AT87">
        <v>1.21591209053945</v>
      </c>
      <c r="AU87">
        <v>1.7079719094335499</v>
      </c>
      <c r="AV87">
        <v>1.2525442920193799</v>
      </c>
      <c r="AW87">
        <v>1.3433880224682799</v>
      </c>
      <c r="AX87">
        <v>1.23417246801157</v>
      </c>
      <c r="AY87">
        <v>1.2676870696955</v>
      </c>
      <c r="AZ87">
        <v>1.2525385522848</v>
      </c>
      <c r="BA87">
        <v>1.2432375945651599</v>
      </c>
      <c r="BB87">
        <v>1.2179766841764901</v>
      </c>
      <c r="BC87">
        <v>1.38812137077574</v>
      </c>
      <c r="BD87">
        <v>1.33013175220608</v>
      </c>
      <c r="BE87">
        <v>1.36778206051131</v>
      </c>
      <c r="BF87">
        <v>1.2681429640649899</v>
      </c>
      <c r="BG87">
        <v>1.2644270971398199</v>
      </c>
      <c r="BH87">
        <v>1.22454154059909</v>
      </c>
      <c r="BI87">
        <v>1.3121234605295999</v>
      </c>
      <c r="BJ87">
        <v>1.2835405055279301</v>
      </c>
      <c r="BK87">
        <v>1.3881617611567101</v>
      </c>
      <c r="BL87">
        <v>1.30545733590372</v>
      </c>
      <c r="BM87">
        <v>1.29009498837123</v>
      </c>
      <c r="BN87">
        <v>1.3107635427947</v>
      </c>
      <c r="BO87">
        <v>1.3038395479362199</v>
      </c>
      <c r="BP87">
        <v>1.2836945541251901</v>
      </c>
      <c r="BQ87">
        <v>1.184624768076</v>
      </c>
      <c r="BR87">
        <v>1.2507258832361701</v>
      </c>
      <c r="BS87">
        <v>1.2596969537740601</v>
      </c>
      <c r="BT87">
        <v>1.22138934692512</v>
      </c>
      <c r="BU87">
        <v>1.1610427849875</v>
      </c>
      <c r="BV87">
        <v>1.21718619322016</v>
      </c>
      <c r="BW87">
        <v>1.23631008899228</v>
      </c>
      <c r="BX87">
        <v>1.2166650611386201</v>
      </c>
      <c r="BY87">
        <v>1.33260203743335</v>
      </c>
      <c r="BZ87">
        <v>1.3225990466019499</v>
      </c>
      <c r="CA87">
        <v>1.2703441490632701</v>
      </c>
      <c r="CB87">
        <v>1.24022675460738</v>
      </c>
      <c r="CC87">
        <v>1.2685370696362801</v>
      </c>
      <c r="CD87">
        <v>1.2354982319546799</v>
      </c>
      <c r="CE87">
        <v>1.36029896972983</v>
      </c>
      <c r="CF87">
        <v>1.3027453669739399</v>
      </c>
    </row>
    <row r="88" spans="1:84" x14ac:dyDescent="0.45">
      <c r="A88" t="s">
        <v>87</v>
      </c>
      <c r="B88" t="s">
        <v>210</v>
      </c>
      <c r="C88" t="s">
        <v>25</v>
      </c>
      <c r="D88">
        <v>30</v>
      </c>
      <c r="E88" s="1" cm="1">
        <f t="array" ref="E88">SUMPRODUCT($G88:$FZZ88,$G$2:$FZZ$2)/SUMPRODUCT(--($G88:$FZZ88&lt;&gt;""),$G$2:$FZZ$2)</f>
        <v>1.9193150072421017</v>
      </c>
      <c r="F88" s="1" cm="1">
        <f t="array" ref="F88">SUMPRODUCT($G88:$FZZ88,$F$2:$FZY$2)/SUMPRODUCT(--($G88:$FZZ88&lt;&gt;""),$F$2:$FZY$2)</f>
        <v>1.7191863026735723</v>
      </c>
      <c r="G88">
        <v>1.7992758539612199</v>
      </c>
      <c r="H88">
        <v>1.69356744221858</v>
      </c>
      <c r="I88">
        <v>1.7912932839403299</v>
      </c>
      <c r="J88">
        <v>1.7004943471128899</v>
      </c>
      <c r="K88">
        <v>1.7843187910940601</v>
      </c>
      <c r="L88">
        <v>1.6973648368305301</v>
      </c>
      <c r="M88">
        <v>1.8891511902728699</v>
      </c>
      <c r="N88">
        <v>1.74144291192767</v>
      </c>
      <c r="O88">
        <v>1.8192771390770099</v>
      </c>
      <c r="P88">
        <v>1.7885363266171901</v>
      </c>
      <c r="Q88">
        <v>2.3481537701241999</v>
      </c>
      <c r="R88">
        <v>1.69421018496531</v>
      </c>
      <c r="S88">
        <v>2.00742937707559</v>
      </c>
      <c r="T88">
        <v>1.82670407616799</v>
      </c>
      <c r="U88">
        <v>2.1541839344928899</v>
      </c>
      <c r="V88">
        <v>1.7825174596909601</v>
      </c>
      <c r="W88">
        <v>2.0543015854718898</v>
      </c>
      <c r="X88">
        <v>1.84547027679852</v>
      </c>
      <c r="Y88">
        <v>2.0032963629186402</v>
      </c>
      <c r="Z88">
        <v>1.72404590853073</v>
      </c>
      <c r="AA88">
        <v>1.84087506719621</v>
      </c>
      <c r="AB88">
        <v>1.6716790680168601</v>
      </c>
      <c r="AC88">
        <v>2.01116014856489</v>
      </c>
      <c r="AD88">
        <v>1.77059166049224</v>
      </c>
      <c r="AE88">
        <v>1.88380023808758</v>
      </c>
      <c r="AF88">
        <v>1.6618557853087399</v>
      </c>
      <c r="AG88" s="55">
        <v>2.02750862688971</v>
      </c>
      <c r="AH88">
        <v>1.7200099324464999</v>
      </c>
      <c r="AI88">
        <v>1.9130278970091401</v>
      </c>
      <c r="AJ88">
        <v>1.77053465130355</v>
      </c>
      <c r="AK88">
        <v>1.7043203251936601</v>
      </c>
      <c r="AL88">
        <v>1.6702479156233101</v>
      </c>
      <c r="AM88">
        <v>2.1416920472018499</v>
      </c>
      <c r="AN88">
        <v>1.73039574232566</v>
      </c>
      <c r="AO88">
        <v>1.8608621959709</v>
      </c>
      <c r="AP88">
        <v>1.57359680248973</v>
      </c>
      <c r="AQ88">
        <v>1.8746126690081599</v>
      </c>
      <c r="AR88">
        <v>1.7671628579157499</v>
      </c>
      <c r="AS88">
        <v>1.8441425406537999</v>
      </c>
      <c r="AT88">
        <v>1.6570724721775301</v>
      </c>
      <c r="AU88">
        <v>2.1055234006096399</v>
      </c>
      <c r="AV88">
        <v>1.8615247134205899</v>
      </c>
      <c r="AW88">
        <v>1.68426052992716</v>
      </c>
      <c r="AX88">
        <v>1.5578502891875501</v>
      </c>
      <c r="AY88">
        <v>2.02684856073193</v>
      </c>
      <c r="AZ88">
        <v>1.82555965562199</v>
      </c>
      <c r="BA88">
        <v>1.80089257289704</v>
      </c>
      <c r="BB88">
        <v>1.7145260431740501</v>
      </c>
      <c r="BC88">
        <v>1.7628130211942701</v>
      </c>
      <c r="BD88">
        <v>1.6865954365572999</v>
      </c>
      <c r="BE88">
        <v>1.8461462691769901</v>
      </c>
      <c r="BF88">
        <v>1.7572136723782501</v>
      </c>
      <c r="BG88">
        <v>1.7333632665746399</v>
      </c>
      <c r="BH88">
        <v>1.6750603387599501</v>
      </c>
      <c r="BI88">
        <v>1.8331217370217501</v>
      </c>
      <c r="BJ88">
        <v>1.71902418788602</v>
      </c>
      <c r="BK88">
        <v>1.82249103827903</v>
      </c>
      <c r="BL88">
        <v>1.70303196273263</v>
      </c>
      <c r="BM88">
        <v>1.6859358854604201</v>
      </c>
      <c r="BN88">
        <v>1.7489698931511299</v>
      </c>
      <c r="BO88">
        <v>1.7860940479610701</v>
      </c>
      <c r="BP88">
        <v>1.68590687244353</v>
      </c>
      <c r="BQ88">
        <v>1.65847535053285</v>
      </c>
      <c r="BR88">
        <v>1.7271270743593099</v>
      </c>
      <c r="BS88">
        <v>2.13354814468217</v>
      </c>
      <c r="BT88">
        <v>1.88148281133883</v>
      </c>
      <c r="BU88">
        <v>1.5667445938437601</v>
      </c>
      <c r="BV88">
        <v>1.62119598657256</v>
      </c>
      <c r="BW88">
        <v>1.7509765371724</v>
      </c>
      <c r="BX88">
        <v>1.6920244103136799</v>
      </c>
      <c r="BY88">
        <v>1.68985699029249</v>
      </c>
      <c r="BZ88">
        <v>1.6030272292627401</v>
      </c>
      <c r="CA88">
        <v>1.5250157300942599</v>
      </c>
      <c r="CB88">
        <v>1.5353171218433901</v>
      </c>
      <c r="CC88">
        <v>1.7205396819925201</v>
      </c>
      <c r="CD88">
        <v>1.66568408284076</v>
      </c>
      <c r="CE88">
        <v>1.75523348537526</v>
      </c>
      <c r="CF88">
        <v>1.7285053108353701</v>
      </c>
    </row>
    <row r="89" spans="1:84" x14ac:dyDescent="0.45">
      <c r="A89" t="s">
        <v>84</v>
      </c>
      <c r="B89" t="s">
        <v>67</v>
      </c>
      <c r="C89" t="s">
        <v>204</v>
      </c>
      <c r="D89">
        <v>30</v>
      </c>
      <c r="E89" s="1" cm="1">
        <f t="array" ref="E89">SUMPRODUCT($G89:$FZZ89,$G$2:$FZZ$2)/SUMPRODUCT(--($G89:$FZZ89&lt;&gt;""),$G$2:$FZZ$2)</f>
        <v>1.9684175318834951</v>
      </c>
      <c r="F89" s="1" cm="1">
        <f t="array" ref="F89">SUMPRODUCT($G89:$FZZ89,$F$2:$FZY$2)/SUMPRODUCT(--($G89:$FZZ89&lt;&gt;""),$F$2:$FZY$2)</f>
        <v>1.8736795530024761</v>
      </c>
      <c r="G89">
        <v>1.8714130585964801</v>
      </c>
      <c r="H89">
        <v>1.8473813635727601</v>
      </c>
      <c r="I89">
        <v>1.8756879318414601</v>
      </c>
      <c r="J89">
        <v>1.85040169904092</v>
      </c>
      <c r="K89">
        <v>1.87141319321222</v>
      </c>
      <c r="L89">
        <v>1.8477634322696099</v>
      </c>
      <c r="M89">
        <v>1.90087011048044</v>
      </c>
      <c r="N89">
        <v>1.8905830436387401</v>
      </c>
      <c r="O89">
        <v>1.96747585719361</v>
      </c>
      <c r="P89">
        <v>1.98858587464609</v>
      </c>
      <c r="Q89">
        <v>2.4819703744453601</v>
      </c>
      <c r="R89">
        <v>1.8323112201379099</v>
      </c>
      <c r="S89">
        <v>2.0087468285455099</v>
      </c>
      <c r="T89">
        <v>1.9711386634065999</v>
      </c>
      <c r="U89">
        <v>2.1498408768567199</v>
      </c>
      <c r="V89">
        <v>1.9599449971145499</v>
      </c>
      <c r="W89">
        <v>2.0415315838943302</v>
      </c>
      <c r="X89">
        <v>2.0353678603355498</v>
      </c>
      <c r="Y89">
        <v>2.1352628927677899</v>
      </c>
      <c r="Z89">
        <v>1.8599048937253799</v>
      </c>
      <c r="AA89">
        <v>1.9565701519298799</v>
      </c>
      <c r="AB89">
        <v>1.8463457100487499</v>
      </c>
      <c r="AC89">
        <v>2.0343045104642998</v>
      </c>
      <c r="AD89">
        <v>1.9197699569562601</v>
      </c>
      <c r="AE89">
        <v>2.04460001226989</v>
      </c>
      <c r="AF89">
        <v>1.76034685063715</v>
      </c>
      <c r="AG89" s="55">
        <v>1.9223279783120499</v>
      </c>
      <c r="AH89">
        <v>1.8528743751077399</v>
      </c>
      <c r="AI89">
        <v>1.97305421099367</v>
      </c>
      <c r="AJ89">
        <v>1.9063726148400599</v>
      </c>
      <c r="AK89">
        <v>1.87253151092671</v>
      </c>
      <c r="AL89">
        <v>1.8674678781379399</v>
      </c>
      <c r="AM89">
        <v>1.8896122761895</v>
      </c>
      <c r="AN89">
        <v>1.84398853054604</v>
      </c>
      <c r="AO89">
        <v>1.8867883995504899</v>
      </c>
      <c r="AP89">
        <v>1.6384356055882601</v>
      </c>
      <c r="AQ89">
        <v>2.02062864968594</v>
      </c>
      <c r="AR89">
        <v>2.0287663064805299</v>
      </c>
      <c r="AS89">
        <v>1.8188119037252799</v>
      </c>
      <c r="AT89">
        <v>1.78794279179856</v>
      </c>
      <c r="AU89">
        <v>2.03814877637828</v>
      </c>
      <c r="AV89">
        <v>2.00364221213664</v>
      </c>
      <c r="AW89">
        <v>1.71569305931354</v>
      </c>
      <c r="AX89">
        <v>1.5927535507193999</v>
      </c>
      <c r="AY89">
        <v>1.95337013398566</v>
      </c>
      <c r="AZ89">
        <v>1.96789575606936</v>
      </c>
      <c r="BA89">
        <v>1.8769354295717899</v>
      </c>
      <c r="BB89">
        <v>1.9278106607682499</v>
      </c>
      <c r="BC89">
        <v>1.90790008864303</v>
      </c>
      <c r="BD89">
        <v>1.8478202559280299</v>
      </c>
      <c r="BE89">
        <v>1.962789593935</v>
      </c>
      <c r="BF89">
        <v>1.9419367703711099</v>
      </c>
      <c r="BG89">
        <v>1.79635846762767</v>
      </c>
      <c r="BH89">
        <v>1.86873773983308</v>
      </c>
      <c r="BI89">
        <v>1.89139546434656</v>
      </c>
      <c r="BJ89">
        <v>1.87498684996223</v>
      </c>
      <c r="BK89">
        <v>1.9756057965760701</v>
      </c>
      <c r="BL89">
        <v>1.90112060176269</v>
      </c>
      <c r="BM89">
        <v>1.8625005466792199</v>
      </c>
      <c r="BN89">
        <v>1.96245178615605</v>
      </c>
      <c r="BO89">
        <v>1.86234097722569</v>
      </c>
      <c r="BP89">
        <v>1.8873427906815601</v>
      </c>
      <c r="BQ89">
        <v>1.85734419816119</v>
      </c>
      <c r="BR89">
        <v>1.96111598939183</v>
      </c>
      <c r="BS89">
        <v>2.3030360087375699</v>
      </c>
      <c r="BT89">
        <v>2.1678660404567598</v>
      </c>
      <c r="BU89">
        <v>1.77341945331062</v>
      </c>
      <c r="BV89">
        <v>1.86324980666847</v>
      </c>
      <c r="BW89">
        <v>1.85659664880264</v>
      </c>
      <c r="BX89">
        <v>1.8669777349187799</v>
      </c>
      <c r="BY89">
        <v>1.6505219141885299</v>
      </c>
      <c r="BZ89">
        <v>1.65910362525446</v>
      </c>
      <c r="CA89">
        <v>1.5854542903041</v>
      </c>
      <c r="CB89">
        <v>1.65739867436526</v>
      </c>
      <c r="CC89">
        <v>1.9009515752939701</v>
      </c>
      <c r="CD89">
        <v>1.8755899501301401</v>
      </c>
      <c r="CE89">
        <v>1.8505272559089001</v>
      </c>
      <c r="CF89">
        <v>1.9469906223086899</v>
      </c>
    </row>
    <row r="90" spans="1:84" x14ac:dyDescent="0.45">
      <c r="A90" t="s">
        <v>44</v>
      </c>
      <c r="B90" t="s">
        <v>45</v>
      </c>
      <c r="C90" t="s">
        <v>46</v>
      </c>
      <c r="D90">
        <v>30</v>
      </c>
      <c r="E90" s="1" cm="1">
        <f t="array" ref="E90">SUMPRODUCT($G90:$FZZ90,$G$2:$FZZ$2)/SUMPRODUCT(--($G90:$FZZ90&lt;&gt;""),$G$2:$FZZ$2)</f>
        <v>1.1158021179278528</v>
      </c>
      <c r="F90" s="1" cm="1">
        <f t="array" ref="F90">SUMPRODUCT($G90:$FZZ90,$F$2:$FZY$2)/SUMPRODUCT(--($G90:$FZZ90&lt;&gt;""),$F$2:$FZY$2)</f>
        <v>1.0902244161925312</v>
      </c>
      <c r="G90">
        <v>1.1000195281615299</v>
      </c>
      <c r="H90">
        <v>1.09383183303515</v>
      </c>
      <c r="I90">
        <v>1.10495576698311</v>
      </c>
      <c r="J90">
        <v>1.0976663109934801</v>
      </c>
      <c r="K90">
        <v>1.1007252576880899</v>
      </c>
      <c r="L90">
        <v>1.0952913466668499</v>
      </c>
      <c r="M90">
        <v>1.0871400145143599</v>
      </c>
      <c r="N90">
        <v>1.0821657652369501</v>
      </c>
      <c r="O90">
        <v>1.07567251584997</v>
      </c>
      <c r="P90">
        <v>1.0733757639885999</v>
      </c>
      <c r="Q90">
        <v>1.0930785813395001</v>
      </c>
      <c r="R90">
        <v>1.0500629269253301</v>
      </c>
      <c r="S90">
        <v>1.1049988524213901</v>
      </c>
      <c r="T90">
        <v>1.0903119696352199</v>
      </c>
      <c r="U90">
        <v>1.0842602019712699</v>
      </c>
      <c r="V90">
        <v>1.06578057551447</v>
      </c>
      <c r="W90">
        <v>1.13838268423836</v>
      </c>
      <c r="X90">
        <v>1.09743079514583</v>
      </c>
      <c r="Y90">
        <v>1.1219419926241301</v>
      </c>
      <c r="Z90">
        <v>1.0896123893801</v>
      </c>
      <c r="AA90">
        <v>1.1288253650197899</v>
      </c>
      <c r="AB90">
        <v>1.08550300685165</v>
      </c>
      <c r="AC90">
        <v>1.10678635869713</v>
      </c>
      <c r="AD90">
        <v>1.0998610740183801</v>
      </c>
      <c r="AE90">
        <v>1.1222817354705099</v>
      </c>
      <c r="AF90">
        <v>0.98981979403207299</v>
      </c>
      <c r="AG90" s="55">
        <v>1.1570438839850901</v>
      </c>
      <c r="AH90">
        <v>1.08933829552105</v>
      </c>
      <c r="AI90">
        <v>1.12555230063546</v>
      </c>
      <c r="AJ90">
        <v>1.11479293713061</v>
      </c>
      <c r="AK90">
        <v>1.0993262897359899</v>
      </c>
      <c r="AL90">
        <v>1.1042660628677099</v>
      </c>
      <c r="AM90">
        <v>1.2421717865683299</v>
      </c>
      <c r="AN90">
        <v>1.1038045629934301</v>
      </c>
      <c r="AO90">
        <v>1.11195223737995</v>
      </c>
      <c r="AP90">
        <v>1.0964952750313399</v>
      </c>
      <c r="AQ90">
        <v>1.07806357246282</v>
      </c>
      <c r="AR90">
        <v>1.0786548696945499</v>
      </c>
      <c r="AS90">
        <v>1.0976861300426299</v>
      </c>
      <c r="AT90">
        <v>1.0837810938849799</v>
      </c>
      <c r="AU90">
        <v>1.13983641760437</v>
      </c>
      <c r="AV90">
        <v>1.09597167044942</v>
      </c>
      <c r="AW90">
        <v>1.0753546089439701</v>
      </c>
      <c r="AX90">
        <v>1.0880404325497499</v>
      </c>
      <c r="AY90">
        <v>1.1226133770612401</v>
      </c>
      <c r="AZ90">
        <v>1.11220310734258</v>
      </c>
      <c r="BA90">
        <v>1.09444701877438</v>
      </c>
      <c r="BB90">
        <v>1.1274927515122699</v>
      </c>
      <c r="BC90">
        <v>1.0958320499090899</v>
      </c>
      <c r="BD90">
        <v>1.0958260961574</v>
      </c>
      <c r="BE90">
        <v>1.1130916602390499</v>
      </c>
      <c r="BF90">
        <v>1.1296236115348901</v>
      </c>
      <c r="BG90">
        <v>1.1130295523725</v>
      </c>
      <c r="BH90">
        <v>1.1312354591906599</v>
      </c>
      <c r="BI90">
        <v>1.1127534425016199</v>
      </c>
      <c r="BJ90">
        <v>1.0861323689219</v>
      </c>
      <c r="BK90">
        <v>1.08793883865553</v>
      </c>
      <c r="BL90">
        <v>1.10158717274572</v>
      </c>
      <c r="BM90">
        <v>1.1279170640290199</v>
      </c>
      <c r="BN90">
        <v>1.20588266011826</v>
      </c>
      <c r="BO90">
        <v>1.0933105304005299</v>
      </c>
      <c r="BP90">
        <v>1.09748611568967</v>
      </c>
      <c r="BQ90">
        <v>1.1025822969249</v>
      </c>
      <c r="BR90">
        <v>1.1487608262047</v>
      </c>
      <c r="BS90">
        <v>1.1062256924548699</v>
      </c>
      <c r="BT90">
        <v>1.1038173532205799</v>
      </c>
      <c r="BU90">
        <v>1.0972333796150899</v>
      </c>
      <c r="BV90">
        <v>1.1531191513983701</v>
      </c>
      <c r="BW90">
        <v>1.0681696542399901</v>
      </c>
      <c r="BX90">
        <v>1.1041862515826499</v>
      </c>
      <c r="BY90">
        <v>1.10785558798757</v>
      </c>
      <c r="BZ90">
        <v>1.11522304971692</v>
      </c>
      <c r="CA90">
        <v>1.07677269688866</v>
      </c>
      <c r="CB90">
        <v>1.14478485894648</v>
      </c>
      <c r="CC90">
        <v>1.10224876295832</v>
      </c>
      <c r="CD90">
        <v>1.1117437555540099</v>
      </c>
      <c r="CE90">
        <v>1.1096037446971301</v>
      </c>
      <c r="CF90">
        <v>1.1673180121846101</v>
      </c>
    </row>
    <row r="91" spans="1:84" x14ac:dyDescent="0.45">
      <c r="A91" t="s">
        <v>18</v>
      </c>
      <c r="B91" t="s">
        <v>19</v>
      </c>
      <c r="C91" t="s">
        <v>20</v>
      </c>
      <c r="D91">
        <v>30</v>
      </c>
      <c r="E91" s="1" cm="1">
        <f t="array" ref="E91">SUMPRODUCT($G91:$FZZ91,$G$2:$FZZ$2)/SUMPRODUCT(--($G91:$FZZ91&lt;&gt;""),$G$2:$FZZ$2)</f>
        <v>2.1223797071739572</v>
      </c>
      <c r="F91" s="1" cm="1">
        <f t="array" ref="F91">SUMPRODUCT($G91:$FZZ91,$F$2:$FZY$2)/SUMPRODUCT(--($G91:$FZZ91&lt;&gt;""),$F$2:$FZY$2)</f>
        <v>1.9674143482725432</v>
      </c>
      <c r="G91">
        <v>2.01884001892586</v>
      </c>
      <c r="H91">
        <v>1.9410327137583401</v>
      </c>
      <c r="I91">
        <v>2.0323163796703301</v>
      </c>
      <c r="J91">
        <v>1.95018312446237</v>
      </c>
      <c r="K91">
        <v>2.0253494476996199</v>
      </c>
      <c r="L91">
        <v>1.9463944312219701</v>
      </c>
      <c r="M91">
        <v>2.0543281898666899</v>
      </c>
      <c r="N91">
        <v>2.01496281508512</v>
      </c>
      <c r="O91">
        <v>2.0649376136836102</v>
      </c>
      <c r="P91">
        <v>1.9800378772959</v>
      </c>
      <c r="Q91">
        <v>1.94366114434307</v>
      </c>
      <c r="R91">
        <v>1.87414171031826</v>
      </c>
      <c r="S91">
        <v>2.06288980591088</v>
      </c>
      <c r="T91">
        <v>1.93051007136846</v>
      </c>
      <c r="U91">
        <v>2.1882423545640299</v>
      </c>
      <c r="V91">
        <v>1.90286617260251</v>
      </c>
      <c r="W91">
        <v>2.01879456495204</v>
      </c>
      <c r="X91">
        <v>1.98541562264605</v>
      </c>
      <c r="Y91">
        <v>2.2507036766434299</v>
      </c>
      <c r="Z91">
        <v>1.9829665010117301</v>
      </c>
      <c r="AA91">
        <v>2.2892095969324999</v>
      </c>
      <c r="AB91">
        <v>2.0406494987151098</v>
      </c>
      <c r="AC91">
        <v>2.1201280215852498</v>
      </c>
      <c r="AD91">
        <v>1.95295469999227</v>
      </c>
      <c r="AE91">
        <v>2.4290585363855901</v>
      </c>
      <c r="AF91">
        <v>1.9551364478876201</v>
      </c>
      <c r="AG91" s="55">
        <v>2.1690835073339998</v>
      </c>
      <c r="AH91">
        <v>1.9297786373455199</v>
      </c>
      <c r="AI91">
        <v>2.3022045383501699</v>
      </c>
      <c r="AJ91">
        <v>2.0894204981142801</v>
      </c>
      <c r="AK91">
        <v>1.95164534833922</v>
      </c>
      <c r="AL91">
        <v>1.9116206327476599</v>
      </c>
      <c r="AM91">
        <v>2.0549398753534001</v>
      </c>
      <c r="AN91">
        <v>1.9379803645062399</v>
      </c>
      <c r="AO91">
        <v>2.2841498009782901</v>
      </c>
      <c r="AP91">
        <v>1.9566503271764899</v>
      </c>
      <c r="AQ91">
        <v>1.9949159671061201</v>
      </c>
      <c r="AR91">
        <v>1.9419932075398001</v>
      </c>
      <c r="AS91">
        <v>2.0486337944146902</v>
      </c>
      <c r="AT91">
        <v>1.88595013513654</v>
      </c>
      <c r="AU91">
        <v>2.38156310038022</v>
      </c>
      <c r="AV91">
        <v>2.0923527373747501</v>
      </c>
      <c r="AW91">
        <v>2.0513877854141298</v>
      </c>
      <c r="AX91">
        <v>1.96441854133909</v>
      </c>
      <c r="AY91">
        <v>2.1541334563008601</v>
      </c>
      <c r="AZ91">
        <v>2.00551575538698</v>
      </c>
      <c r="BA91">
        <v>1.95759892732503</v>
      </c>
      <c r="BB91">
        <v>1.9799061014821999</v>
      </c>
      <c r="BC91">
        <v>2.0750911533265302</v>
      </c>
      <c r="BD91">
        <v>1.95741432574456</v>
      </c>
      <c r="BE91">
        <v>1.88288718030695</v>
      </c>
      <c r="BF91">
        <v>1.9285984222744501</v>
      </c>
      <c r="BG91">
        <v>1.9014605252333201</v>
      </c>
      <c r="BH91">
        <v>1.9042227077029901</v>
      </c>
      <c r="BI91">
        <v>2.0715157138864999</v>
      </c>
      <c r="BJ91">
        <v>1.9644071067839199</v>
      </c>
      <c r="BK91">
        <v>2.0740802107272698</v>
      </c>
      <c r="BL91">
        <v>2.0025381445715902</v>
      </c>
      <c r="BM91">
        <v>2.00319802451342</v>
      </c>
      <c r="BN91">
        <v>2.09838463632286</v>
      </c>
      <c r="BO91">
        <v>1.95845304320531</v>
      </c>
      <c r="BP91">
        <v>1.8933151102254699</v>
      </c>
      <c r="BQ91">
        <v>1.97271818624699</v>
      </c>
      <c r="BR91">
        <v>2.03473255257807</v>
      </c>
      <c r="BS91">
        <v>1.9570763053615601</v>
      </c>
      <c r="BT91">
        <v>1.9308797048105899</v>
      </c>
      <c r="BU91">
        <v>1.84329002496014</v>
      </c>
      <c r="BV91">
        <v>1.90129214973153</v>
      </c>
      <c r="BW91">
        <v>2.1013343622185698</v>
      </c>
      <c r="BX91">
        <v>1.9960581479594</v>
      </c>
      <c r="BY91">
        <v>2.2167811035885698</v>
      </c>
      <c r="BZ91">
        <v>2.0781365991707399</v>
      </c>
      <c r="CA91">
        <v>1.95741818673276</v>
      </c>
      <c r="CB91">
        <v>1.97793242128942</v>
      </c>
      <c r="CC91">
        <v>2.0216087698401402</v>
      </c>
      <c r="CD91">
        <v>1.95763538904217</v>
      </c>
      <c r="CE91">
        <v>1.99027479187266</v>
      </c>
      <c r="CF91">
        <v>2.0347781569965799</v>
      </c>
    </row>
    <row r="92" spans="1:84" x14ac:dyDescent="0.45">
      <c r="A92" t="s">
        <v>78</v>
      </c>
      <c r="B92" t="s">
        <v>45</v>
      </c>
      <c r="C92" t="s">
        <v>27</v>
      </c>
      <c r="D92">
        <v>30</v>
      </c>
      <c r="E92" s="1" cm="1">
        <f t="array" ref="E92">SUMPRODUCT($G92:$FZZ92,$G$2:$FZZ$2)/SUMPRODUCT(--($G92:$FZZ92&lt;&gt;""),$G$2:$FZZ$2)</f>
        <v>1.5483944363596245</v>
      </c>
      <c r="F92" s="1" cm="1">
        <f t="array" ref="F92">SUMPRODUCT($G92:$FZZ92,$F$2:$FZY$2)/SUMPRODUCT(--($G92:$FZZ92&lt;&gt;""),$F$2:$FZY$2)</f>
        <v>1.5013605137872308</v>
      </c>
      <c r="G92">
        <v>1.5404150153451801</v>
      </c>
      <c r="H92">
        <v>1.5258373514224599</v>
      </c>
      <c r="I92">
        <v>1.5508511130281599</v>
      </c>
      <c r="J92">
        <v>1.5283776215040299</v>
      </c>
      <c r="K92">
        <v>1.5434143213256399</v>
      </c>
      <c r="L92">
        <v>1.5241254971599201</v>
      </c>
      <c r="M92">
        <v>1.53809509261295</v>
      </c>
      <c r="N92">
        <v>1.5039372086046401</v>
      </c>
      <c r="O92">
        <v>1.5758263223353599</v>
      </c>
      <c r="P92">
        <v>1.51152929977457</v>
      </c>
      <c r="Q92">
        <v>1.4769986799419901</v>
      </c>
      <c r="R92">
        <v>1.42499209202899</v>
      </c>
      <c r="S92">
        <v>1.54368258756337</v>
      </c>
      <c r="T92">
        <v>1.5099450879732199</v>
      </c>
      <c r="U92">
        <v>1.6308355534824099</v>
      </c>
      <c r="V92">
        <v>1.47246691205418</v>
      </c>
      <c r="W92">
        <v>1.5139698925060701</v>
      </c>
      <c r="X92">
        <v>1.5235819747860899</v>
      </c>
      <c r="Y92">
        <v>1.46782141584086</v>
      </c>
      <c r="Z92">
        <v>1.4384080459409401</v>
      </c>
      <c r="AA92">
        <v>1.5222986839781201</v>
      </c>
      <c r="AB92">
        <v>1.47851506507848</v>
      </c>
      <c r="AC92">
        <v>1.63539273319664</v>
      </c>
      <c r="AD92">
        <v>1.53996870008718</v>
      </c>
      <c r="AE92">
        <v>1.5224031140855301</v>
      </c>
      <c r="AF92">
        <v>1.38416562453924</v>
      </c>
      <c r="AG92" s="55">
        <v>1.4981580961482499</v>
      </c>
      <c r="AH92">
        <v>1.4827542285726301</v>
      </c>
      <c r="AI92">
        <v>1.5795931837013699</v>
      </c>
      <c r="AJ92">
        <v>1.5510539316513601</v>
      </c>
      <c r="AK92">
        <v>1.5115805258110899</v>
      </c>
      <c r="AL92">
        <v>1.49471034754562</v>
      </c>
      <c r="AM92">
        <v>1.54614877941773</v>
      </c>
      <c r="AN92">
        <v>1.5056607974056999</v>
      </c>
      <c r="AO92">
        <v>1.5569041409695299</v>
      </c>
      <c r="AP92">
        <v>1.5228917246332001</v>
      </c>
      <c r="AQ92">
        <v>1.5495564534172499</v>
      </c>
      <c r="AR92">
        <v>1.5167028117279</v>
      </c>
      <c r="AS92">
        <v>1.4944494758857101</v>
      </c>
      <c r="AT92">
        <v>1.4533678336908</v>
      </c>
      <c r="AU92">
        <v>1.77646275400806</v>
      </c>
      <c r="AV92">
        <v>1.6123969974922101</v>
      </c>
      <c r="AW92">
        <v>1.5485596181946399</v>
      </c>
      <c r="AX92">
        <v>1.5111871042538201</v>
      </c>
      <c r="AY92">
        <v>1.5808422931100601</v>
      </c>
      <c r="AZ92">
        <v>1.5277193900286701</v>
      </c>
      <c r="BA92">
        <v>1.4936192263502801</v>
      </c>
      <c r="BB92">
        <v>1.5082763230287799</v>
      </c>
      <c r="BC92">
        <v>1.53485779710879</v>
      </c>
      <c r="BD92">
        <v>1.5000012647866201</v>
      </c>
      <c r="BE92">
        <v>1.5572268759834</v>
      </c>
      <c r="BF92">
        <v>1.5414953368566</v>
      </c>
      <c r="BG92">
        <v>1.4851874331575201</v>
      </c>
      <c r="BH92">
        <v>1.49564986882878</v>
      </c>
      <c r="BI92">
        <v>1.5269600511121999</v>
      </c>
      <c r="BJ92">
        <v>1.4825897229682199</v>
      </c>
      <c r="BK92">
        <v>1.5560575717306999</v>
      </c>
      <c r="BL92">
        <v>1.51365777110991</v>
      </c>
      <c r="BM92">
        <v>1.50558379792908</v>
      </c>
      <c r="BN92">
        <v>1.5859195666775601</v>
      </c>
      <c r="BO92">
        <v>1.52336543879213</v>
      </c>
      <c r="BP92">
        <v>1.4938448452573301</v>
      </c>
      <c r="BQ92">
        <v>1.4761418508608399</v>
      </c>
      <c r="BR92">
        <v>1.5557466064688401</v>
      </c>
      <c r="BS92">
        <v>1.4644228868543401</v>
      </c>
      <c r="BT92">
        <v>1.44907984760112</v>
      </c>
      <c r="BU92">
        <v>1.44570188887275</v>
      </c>
      <c r="BV92">
        <v>1.4936341875816701</v>
      </c>
      <c r="BW92">
        <v>1.52141584669654</v>
      </c>
      <c r="BX92">
        <v>1.48225514827163</v>
      </c>
      <c r="BY92">
        <v>1.7084735050427899</v>
      </c>
      <c r="BZ92">
        <v>1.5583040010834699</v>
      </c>
      <c r="CA92">
        <v>1.4733393696800201</v>
      </c>
      <c r="CB92">
        <v>1.52468280510202</v>
      </c>
      <c r="CC92">
        <v>1.50110703719766</v>
      </c>
      <c r="CD92">
        <v>1.5023578595759099</v>
      </c>
      <c r="CE92">
        <v>1.5443359701444901</v>
      </c>
      <c r="CF92">
        <v>1.55073362891135</v>
      </c>
    </row>
    <row r="93" spans="1:84" x14ac:dyDescent="0.45">
      <c r="A93" t="s">
        <v>78</v>
      </c>
      <c r="B93" t="s">
        <v>45</v>
      </c>
      <c r="C93" t="s">
        <v>46</v>
      </c>
      <c r="D93">
        <v>30</v>
      </c>
      <c r="E93" s="1" cm="1">
        <f t="array" ref="E93">SUMPRODUCT($G93:$FZZ93,$G$2:$FZZ$2)/SUMPRODUCT(--($G93:$FZZ93&lt;&gt;""),$G$2:$FZZ$2)</f>
        <v>1.2861334670350839</v>
      </c>
      <c r="F93" s="1" cm="1">
        <f t="array" ref="F93">SUMPRODUCT($G93:$FZZ93,$F$2:$FZY$2)/SUMPRODUCT(--($G93:$FZZ93&lt;&gt;""),$F$2:$FZY$2)</f>
        <v>1.2228985612905299</v>
      </c>
      <c r="G93">
        <v>1.2650960346758799</v>
      </c>
      <c r="H93">
        <v>1.2358887041745299</v>
      </c>
      <c r="I93">
        <v>1.26935924845753</v>
      </c>
      <c r="J93">
        <v>1.23664152135186</v>
      </c>
      <c r="K93">
        <v>1.2682980824491701</v>
      </c>
      <c r="L93">
        <v>1.23364993650243</v>
      </c>
      <c r="M93">
        <v>1.2604831209184599</v>
      </c>
      <c r="N93">
        <v>1.23415963695062</v>
      </c>
      <c r="O93">
        <v>1.3197069379819899</v>
      </c>
      <c r="P93">
        <v>1.22802356225993</v>
      </c>
      <c r="Q93">
        <v>1.2240640354251999</v>
      </c>
      <c r="R93">
        <v>1.1561545008379499</v>
      </c>
      <c r="S93">
        <v>1.2775367810654199</v>
      </c>
      <c r="T93">
        <v>1.22200621722179</v>
      </c>
      <c r="U93">
        <v>1.3884554490083301</v>
      </c>
      <c r="V93">
        <v>1.2016938167726601</v>
      </c>
      <c r="W93">
        <v>1.24202191807727</v>
      </c>
      <c r="X93">
        <v>1.23653080207598</v>
      </c>
      <c r="Y93">
        <v>1.2151124265986399</v>
      </c>
      <c r="Z93">
        <v>1.1769161966419399</v>
      </c>
      <c r="AA93">
        <v>1.2666991594506001</v>
      </c>
      <c r="AB93">
        <v>1.2100014824949501</v>
      </c>
      <c r="AC93">
        <v>1.3513187749711999</v>
      </c>
      <c r="AD93">
        <v>1.24131969521727</v>
      </c>
      <c r="AE93">
        <v>1.2568467355867099</v>
      </c>
      <c r="AF93">
        <v>1.14053882035809</v>
      </c>
      <c r="AG93" s="55">
        <v>1.24223554703554</v>
      </c>
      <c r="AH93">
        <v>1.2040622142419599</v>
      </c>
      <c r="AI93">
        <v>1.3113023599435101</v>
      </c>
      <c r="AJ93">
        <v>1.2669248164378299</v>
      </c>
      <c r="AK93">
        <v>1.2346472345800601</v>
      </c>
      <c r="AL93">
        <v>1.2095058369413501</v>
      </c>
      <c r="AM93">
        <v>1.29929417329593</v>
      </c>
      <c r="AN93">
        <v>1.2213945659757</v>
      </c>
      <c r="AO93">
        <v>1.2843398516587801</v>
      </c>
      <c r="AP93">
        <v>1.24005628679978</v>
      </c>
      <c r="AQ93">
        <v>1.25865303926961</v>
      </c>
      <c r="AR93">
        <v>1.2339904571145599</v>
      </c>
      <c r="AS93">
        <v>1.2348873613565501</v>
      </c>
      <c r="AT93">
        <v>1.1834477090344899</v>
      </c>
      <c r="AU93">
        <v>1.5941937320912001</v>
      </c>
      <c r="AV93">
        <v>1.3367635066746</v>
      </c>
      <c r="AW93">
        <v>1.26294065682521</v>
      </c>
      <c r="AX93">
        <v>1.2323538922255399</v>
      </c>
      <c r="AY93">
        <v>1.3031419789018299</v>
      </c>
      <c r="AZ93">
        <v>1.2532155836529</v>
      </c>
      <c r="BA93">
        <v>1.21842316505793</v>
      </c>
      <c r="BB93">
        <v>1.2106281206840499</v>
      </c>
      <c r="BC93">
        <v>1.2536118527165201</v>
      </c>
      <c r="BD93">
        <v>1.2094162284772201</v>
      </c>
      <c r="BE93">
        <v>1.2727734443318399</v>
      </c>
      <c r="BF93">
        <v>1.24400014196131</v>
      </c>
      <c r="BG93">
        <v>1.21810113437965</v>
      </c>
      <c r="BH93">
        <v>1.22007568624941</v>
      </c>
      <c r="BI93">
        <v>1.2493572524814001</v>
      </c>
      <c r="BJ93">
        <v>1.20439734191416</v>
      </c>
      <c r="BK93">
        <v>1.2672242060540699</v>
      </c>
      <c r="BL93">
        <v>1.2331153493421101</v>
      </c>
      <c r="BM93">
        <v>1.2548865616128699</v>
      </c>
      <c r="BN93">
        <v>1.28805589117852</v>
      </c>
      <c r="BO93">
        <v>1.2619812769571199</v>
      </c>
      <c r="BP93">
        <v>1.21021990856034</v>
      </c>
      <c r="BQ93">
        <v>1.1937267613267</v>
      </c>
      <c r="BR93">
        <v>1.2507145406164899</v>
      </c>
      <c r="BS93">
        <v>1.2002226514834899</v>
      </c>
      <c r="BT93">
        <v>1.1802104992747799</v>
      </c>
      <c r="BU93">
        <v>1.1812864585581999</v>
      </c>
      <c r="BV93">
        <v>1.22105149011554</v>
      </c>
      <c r="BW93">
        <v>1.2357182385852801</v>
      </c>
      <c r="BX93">
        <v>1.20303569425671</v>
      </c>
      <c r="BY93">
        <v>1.42490727717247</v>
      </c>
      <c r="BZ93">
        <v>1.2653694734867</v>
      </c>
      <c r="CA93">
        <v>1.2068681494876701</v>
      </c>
      <c r="CB93">
        <v>1.23370778900241</v>
      </c>
      <c r="CC93">
        <v>1.26375270315363</v>
      </c>
      <c r="CD93">
        <v>1.2250110750302401</v>
      </c>
      <c r="CE93">
        <v>1.2630303339606299</v>
      </c>
      <c r="CF93">
        <v>1.2676605211954901</v>
      </c>
    </row>
    <row r="94" spans="1:84" x14ac:dyDescent="0.45">
      <c r="A94" t="s">
        <v>78</v>
      </c>
      <c r="B94" t="s">
        <v>63</v>
      </c>
      <c r="C94" t="s">
        <v>27</v>
      </c>
      <c r="D94">
        <v>30</v>
      </c>
      <c r="E94" s="1" cm="1">
        <f t="array" ref="E94">SUMPRODUCT($G94:$FZZ94,$G$2:$FZZ$2)/SUMPRODUCT(--($G94:$FZZ94&lt;&gt;""),$G$2:$FZZ$2)</f>
        <v>1.7789268590290275</v>
      </c>
      <c r="F94" s="1" cm="1">
        <f t="array" ref="F94">SUMPRODUCT($G94:$FZZ94,$F$2:$FZY$2)/SUMPRODUCT(--($G94:$FZZ94&lt;&gt;""),$F$2:$FZY$2)</f>
        <v>1.7299760005282738</v>
      </c>
      <c r="G94">
        <v>1.81357430760404</v>
      </c>
      <c r="H94">
        <v>1.7978315772131199</v>
      </c>
      <c r="I94">
        <v>1.6797281075367001</v>
      </c>
      <c r="J94">
        <v>1.6513917996890499</v>
      </c>
      <c r="K94">
        <v>1.6728776915932899</v>
      </c>
      <c r="L94">
        <v>1.6458582632994601</v>
      </c>
      <c r="M94">
        <v>1.55698630150707</v>
      </c>
      <c r="N94">
        <v>1.5227061622933999</v>
      </c>
      <c r="O94">
        <v>1.9251305086694901</v>
      </c>
      <c r="P94">
        <v>1.8803974648291799</v>
      </c>
      <c r="Q94">
        <v>1.6346554472093999</v>
      </c>
      <c r="R94">
        <v>1.5721065168835699</v>
      </c>
      <c r="S94">
        <v>1.7447048224844199</v>
      </c>
      <c r="T94">
        <v>1.70356967207355</v>
      </c>
      <c r="U94">
        <v>1.90767244652954</v>
      </c>
      <c r="V94">
        <v>1.6752963438056501</v>
      </c>
      <c r="W94">
        <v>1.7547119965760101</v>
      </c>
      <c r="X94">
        <v>1.7586967279596</v>
      </c>
      <c r="Y94">
        <v>1.68940597544625</v>
      </c>
      <c r="Z94">
        <v>1.6496731004821801</v>
      </c>
      <c r="AA94">
        <v>1.74247275108941</v>
      </c>
      <c r="AB94">
        <v>1.7028145882152801</v>
      </c>
      <c r="AC94">
        <v>1.7854900633630399</v>
      </c>
      <c r="AD94">
        <v>1.6905422604822899</v>
      </c>
      <c r="AE94">
        <v>1.8410992692324599</v>
      </c>
      <c r="AF94">
        <v>1.64242495515126</v>
      </c>
      <c r="AG94" s="55">
        <v>1.8360190411405799</v>
      </c>
      <c r="AH94">
        <v>1.8135914609208801</v>
      </c>
      <c r="AI94">
        <v>1.84219904010323</v>
      </c>
      <c r="AJ94">
        <v>1.80743548534351</v>
      </c>
      <c r="AK94">
        <v>1.79396355392177</v>
      </c>
      <c r="AL94">
        <v>1.7886197183693699</v>
      </c>
      <c r="AM94">
        <v>1.66593843807553</v>
      </c>
      <c r="AN94">
        <v>1.6046148612156199</v>
      </c>
      <c r="AO94">
        <v>1.81079363999464</v>
      </c>
      <c r="AP94">
        <v>1.80619054965596</v>
      </c>
      <c r="AQ94">
        <v>1.8223951018270499</v>
      </c>
      <c r="AR94">
        <v>1.8177800923057099</v>
      </c>
      <c r="AS94">
        <v>1.6199036482553</v>
      </c>
      <c r="AT94">
        <v>1.58672989938904</v>
      </c>
      <c r="AU94">
        <v>2.1820663979714698</v>
      </c>
      <c r="AV94">
        <v>1.9657212074977499</v>
      </c>
      <c r="AW94">
        <v>1.8979385548215499</v>
      </c>
      <c r="AX94">
        <v>1.8899126047992301</v>
      </c>
      <c r="AY94">
        <v>1.7652772507658701</v>
      </c>
      <c r="AZ94">
        <v>1.6983458317005999</v>
      </c>
      <c r="BA94">
        <v>1.6695241157148</v>
      </c>
      <c r="BB94">
        <v>1.70037032608287</v>
      </c>
      <c r="BC94">
        <v>1.7417839383512099</v>
      </c>
      <c r="BD94">
        <v>1.71540095201414</v>
      </c>
      <c r="BE94">
        <v>1.71882216022108</v>
      </c>
      <c r="BF94">
        <v>1.71564938503231</v>
      </c>
      <c r="BG94">
        <v>1.6121235111838299</v>
      </c>
      <c r="BH94">
        <v>1.64227917988281</v>
      </c>
      <c r="BI94">
        <v>1.79730953573055</v>
      </c>
      <c r="BJ94">
        <v>1.8006736417428799</v>
      </c>
      <c r="BK94">
        <v>1.5355395601245501</v>
      </c>
      <c r="BL94">
        <v>1.5113848875684499</v>
      </c>
      <c r="BM94">
        <v>1.6860331454062301</v>
      </c>
      <c r="BN94">
        <v>1.77372431178797</v>
      </c>
      <c r="BO94">
        <v>1.69347015540867</v>
      </c>
      <c r="BP94">
        <v>1.6669111138492001</v>
      </c>
      <c r="BQ94">
        <v>1.65692721621609</v>
      </c>
      <c r="BR94">
        <v>1.7618282348307199</v>
      </c>
      <c r="BS94">
        <v>1.6861721293221801</v>
      </c>
      <c r="BT94">
        <v>1.6675251197080101</v>
      </c>
      <c r="BU94">
        <v>1.5803814886502401</v>
      </c>
      <c r="BV94">
        <v>1.6429263833226899</v>
      </c>
      <c r="BW94">
        <v>1.7322755598100099</v>
      </c>
      <c r="BX94">
        <v>1.7018765142346901</v>
      </c>
      <c r="BY94">
        <v>2.20230322233868</v>
      </c>
      <c r="BZ94">
        <v>2.06233428748379</v>
      </c>
      <c r="CA94">
        <v>1.83821367630927</v>
      </c>
      <c r="CB94">
        <v>1.92488800351273</v>
      </c>
      <c r="CC94">
        <v>1.84744532087153</v>
      </c>
      <c r="CD94">
        <v>1.8598214051414499</v>
      </c>
      <c r="CE94">
        <v>1.8467215080858601</v>
      </c>
      <c r="CF94">
        <v>1.91418200376383</v>
      </c>
    </row>
    <row r="95" spans="1:84" x14ac:dyDescent="0.45">
      <c r="A95" t="s">
        <v>196</v>
      </c>
      <c r="B95" t="s">
        <v>38</v>
      </c>
      <c r="C95" t="s">
        <v>35</v>
      </c>
      <c r="D95">
        <v>30</v>
      </c>
      <c r="E95" s="1" cm="1">
        <f t="array" ref="E95">SUMPRODUCT($G95:$FZZ95,$G$2:$FZZ$2)/SUMPRODUCT(--($G95:$FZZ95&lt;&gt;""),$G$2:$FZZ$2)</f>
        <v>2.0797370011274214</v>
      </c>
      <c r="F95" s="1" cm="1">
        <f t="array" ref="F95">SUMPRODUCT($G95:$FZZ95,$F$2:$FZY$2)/SUMPRODUCT(--($G95:$FZZ95&lt;&gt;""),$F$2:$FZY$2)</f>
        <v>2.0590692096367316</v>
      </c>
      <c r="G95">
        <v>2.0691233273255101</v>
      </c>
      <c r="H95">
        <v>2.0559251567427301</v>
      </c>
      <c r="I95">
        <v>2.0682915774122699</v>
      </c>
      <c r="J95">
        <v>2.0568471775275201</v>
      </c>
      <c r="K95">
        <v>2.0611868183510298</v>
      </c>
      <c r="L95">
        <v>2.0499275648427</v>
      </c>
      <c r="M95">
        <v>2.1833073814397399</v>
      </c>
      <c r="N95">
        <v>2.17150136504122</v>
      </c>
      <c r="O95">
        <v>1.96612380366909</v>
      </c>
      <c r="P95">
        <v>2.0149007723044599</v>
      </c>
      <c r="Q95">
        <v>2.0639693622459601</v>
      </c>
      <c r="R95">
        <v>1.99480066246784</v>
      </c>
      <c r="S95">
        <v>2.0473118400447099</v>
      </c>
      <c r="T95">
        <v>2.0479830252045699</v>
      </c>
      <c r="U95">
        <v>2.2202862572024</v>
      </c>
      <c r="V95">
        <v>2.04150009319144</v>
      </c>
      <c r="W95">
        <v>2.1389693440143498</v>
      </c>
      <c r="X95">
        <v>2.0764270100306002</v>
      </c>
      <c r="Y95">
        <v>2.1607762206191001</v>
      </c>
      <c r="Z95">
        <v>2.10877814915108</v>
      </c>
      <c r="AA95">
        <v>2.0613959715974901</v>
      </c>
      <c r="AB95">
        <v>2.0577214361115801</v>
      </c>
      <c r="AC95">
        <v>2.2315668188132398</v>
      </c>
      <c r="AD95">
        <v>2.1074585886381101</v>
      </c>
      <c r="AE95">
        <v>2.1705853681498599</v>
      </c>
      <c r="AF95">
        <v>1.90698761131941</v>
      </c>
      <c r="AG95" s="55">
        <v>2.0459815145013498</v>
      </c>
      <c r="AH95">
        <v>2.0091361861246599</v>
      </c>
      <c r="AI95">
        <v>2.05238045119129</v>
      </c>
      <c r="AJ95">
        <v>2.07291562441586</v>
      </c>
      <c r="AK95">
        <v>2.06607785059215</v>
      </c>
      <c r="AL95">
        <v>2.0838787809216601</v>
      </c>
      <c r="AM95">
        <v>2.0847010443639298</v>
      </c>
      <c r="AN95">
        <v>2.0519300050864202</v>
      </c>
      <c r="AO95">
        <v>2.03475875349308</v>
      </c>
      <c r="AP95">
        <v>2.0390671543524799</v>
      </c>
      <c r="AQ95">
        <v>2.02533186580149</v>
      </c>
      <c r="AR95">
        <v>2.0265059894855502</v>
      </c>
      <c r="AS95">
        <v>2.0693018408211001</v>
      </c>
      <c r="AT95">
        <v>2.0509897444491001</v>
      </c>
      <c r="AU95">
        <v>2.0151365159477299</v>
      </c>
      <c r="AV95">
        <v>2.02481083492972</v>
      </c>
      <c r="AW95">
        <v>2.02957306175816</v>
      </c>
      <c r="AX95">
        <v>2.0638799839247599</v>
      </c>
      <c r="AY95">
        <v>2.0945869128498602</v>
      </c>
      <c r="AZ95">
        <v>2.1234692558775699</v>
      </c>
      <c r="BA95">
        <v>2.0807021269988901</v>
      </c>
      <c r="BB95">
        <v>2.0992664675101702</v>
      </c>
      <c r="BC95">
        <v>2.0591034791349498</v>
      </c>
      <c r="BD95">
        <v>2.0922655675568</v>
      </c>
      <c r="BE95">
        <v>2.22797813855935</v>
      </c>
      <c r="BF95">
        <v>2.1860899267771301</v>
      </c>
      <c r="BG95">
        <v>2.0653119315533002</v>
      </c>
      <c r="BH95">
        <v>2.1400773316026598</v>
      </c>
      <c r="BI95">
        <v>1.99859095219919</v>
      </c>
      <c r="BJ95">
        <v>2.0585832070874801</v>
      </c>
      <c r="BK95">
        <v>2.1115201580848502</v>
      </c>
      <c r="BL95">
        <v>2.0901058069193601</v>
      </c>
      <c r="BM95">
        <v>2.1346500306466698</v>
      </c>
      <c r="BN95">
        <v>2.2351843402348699</v>
      </c>
      <c r="BO95">
        <v>2.05213689651697</v>
      </c>
      <c r="BP95">
        <v>2.09722392947431</v>
      </c>
      <c r="BQ95">
        <v>2.0485712889569299</v>
      </c>
      <c r="BR95">
        <v>2.1443893272760302</v>
      </c>
      <c r="BS95">
        <v>2.06678522785182</v>
      </c>
      <c r="BT95">
        <v>2.0490421273788302</v>
      </c>
      <c r="BU95">
        <v>2.0816197439372002</v>
      </c>
      <c r="BV95">
        <v>2.1659348769071198</v>
      </c>
      <c r="BW95">
        <v>2.0303630054003001</v>
      </c>
      <c r="BX95">
        <v>2.0763233228098201</v>
      </c>
      <c r="BY95">
        <v>2.0544448410274301</v>
      </c>
      <c r="BZ95">
        <v>2.0908404377335699</v>
      </c>
      <c r="CA95">
        <v>2.0350415616825601</v>
      </c>
      <c r="CB95">
        <v>2.14334955739545</v>
      </c>
      <c r="CC95">
        <v>2.0124600883549002</v>
      </c>
      <c r="CD95">
        <v>2.0823249349434101</v>
      </c>
      <c r="CE95">
        <v>2.1116095180376999</v>
      </c>
      <c r="CF95">
        <v>2.1892931644923599</v>
      </c>
    </row>
    <row r="96" spans="1:84" x14ac:dyDescent="0.45">
      <c r="A96" t="s">
        <v>74</v>
      </c>
      <c r="B96" t="s">
        <v>75</v>
      </c>
      <c r="C96" t="s">
        <v>27</v>
      </c>
      <c r="D96">
        <v>30</v>
      </c>
      <c r="E96" s="1" cm="1">
        <f t="array" ref="E96">SUMPRODUCT($G96:$FZZ96,$G$2:$FZZ$2)/SUMPRODUCT(--($G96:$FZZ96&lt;&gt;""),$G$2:$FZZ$2)</f>
        <v>1.9262052280435491</v>
      </c>
      <c r="F96" s="1" cm="1">
        <f t="array" ref="F96">SUMPRODUCT($G96:$FZZ96,$F$2:$FZY$2)/SUMPRODUCT(--($G96:$FZZ96&lt;&gt;""),$F$2:$FZY$2)</f>
        <v>1.9913499771915157</v>
      </c>
      <c r="G96">
        <v>1.9328771449931299</v>
      </c>
      <c r="H96">
        <v>1.9684853556381401</v>
      </c>
      <c r="I96">
        <v>1.6009962227218599</v>
      </c>
      <c r="J96">
        <v>1.6112972322642301</v>
      </c>
      <c r="K96">
        <v>2.1997928394144002</v>
      </c>
      <c r="L96">
        <v>2.2649214132987501</v>
      </c>
      <c r="M96">
        <v>1.6216314083188601</v>
      </c>
      <c r="N96">
        <v>1.66812144184012</v>
      </c>
      <c r="O96">
        <v>2.3217348464179501</v>
      </c>
      <c r="P96">
        <v>2.4385432247091701</v>
      </c>
      <c r="Q96">
        <v>1.55082453098825</v>
      </c>
      <c r="R96">
        <v>1.61129020642506</v>
      </c>
      <c r="S96">
        <v>1.83603128283675</v>
      </c>
      <c r="T96">
        <v>1.9053485906641701</v>
      </c>
      <c r="U96">
        <v>1.85726777390061</v>
      </c>
      <c r="V96">
        <v>1.9004146022519399</v>
      </c>
      <c r="W96">
        <v>1.9166961227033401</v>
      </c>
      <c r="X96">
        <v>1.94672414627699</v>
      </c>
      <c r="Y96">
        <v>1.6303355078439701</v>
      </c>
      <c r="Z96">
        <v>1.6061156135700401</v>
      </c>
      <c r="AA96">
        <v>2.1978096748206002</v>
      </c>
      <c r="AB96">
        <v>2.2415660405012399</v>
      </c>
      <c r="AC96">
        <v>1.89245446715962</v>
      </c>
      <c r="AD96">
        <v>1.9344836755621</v>
      </c>
      <c r="AE96">
        <v>1.90970513112073</v>
      </c>
      <c r="AF96">
        <v>1.98886756178251</v>
      </c>
      <c r="AG96" s="55">
        <v>1.8788477353177</v>
      </c>
      <c r="AH96">
        <v>1.9157439491967201</v>
      </c>
      <c r="AI96">
        <v>1.89137235031521</v>
      </c>
      <c r="AJ96">
        <v>1.96284395931419</v>
      </c>
      <c r="AK96">
        <v>1.9339199486321299</v>
      </c>
      <c r="AL96">
        <v>2.0455109853480198</v>
      </c>
      <c r="AM96">
        <v>1.8836552587091699</v>
      </c>
      <c r="AN96">
        <v>1.9167188383088301</v>
      </c>
      <c r="AO96">
        <v>2.0906926284277101</v>
      </c>
      <c r="AP96">
        <v>2.1908482278005099</v>
      </c>
      <c r="AQ96">
        <v>2.1320468367807801</v>
      </c>
      <c r="AR96">
        <v>2.2082530067123498</v>
      </c>
      <c r="AS96">
        <v>1.63012653018904</v>
      </c>
      <c r="AT96">
        <v>1.60690596341086</v>
      </c>
      <c r="AU96">
        <v>2.3030280346646501</v>
      </c>
      <c r="AV96">
        <v>2.4433281647764602</v>
      </c>
      <c r="AW96">
        <v>2.2071255146205</v>
      </c>
      <c r="AX96">
        <v>2.3406407129403699</v>
      </c>
      <c r="AY96">
        <v>2.2180528601840499</v>
      </c>
      <c r="AZ96">
        <v>2.31559843795395</v>
      </c>
      <c r="BA96">
        <v>1.6122137268381</v>
      </c>
      <c r="BB96">
        <v>1.6850092678737101</v>
      </c>
      <c r="BC96">
        <v>1.9182742695972901</v>
      </c>
      <c r="BD96">
        <v>1.9711522221606901</v>
      </c>
      <c r="BE96">
        <v>1.6387254520843699</v>
      </c>
      <c r="BF96">
        <v>1.7260615856446999</v>
      </c>
      <c r="BG96">
        <v>1.6020647903545699</v>
      </c>
      <c r="BH96">
        <v>1.6590845254527</v>
      </c>
      <c r="BI96">
        <v>1.9144852303492801</v>
      </c>
      <c r="BJ96">
        <v>1.99516344079099</v>
      </c>
      <c r="BK96">
        <v>1.5986437485654801</v>
      </c>
      <c r="BL96">
        <v>1.67080528906537</v>
      </c>
      <c r="BM96">
        <v>2.03161144064173</v>
      </c>
      <c r="BN96">
        <v>2.1500423961978501</v>
      </c>
      <c r="BO96">
        <v>1.92156106370698</v>
      </c>
      <c r="BP96">
        <v>2.0094773460259101</v>
      </c>
      <c r="BQ96">
        <v>2.2807868461149998</v>
      </c>
      <c r="BR96">
        <v>2.4183395056335502</v>
      </c>
      <c r="BS96">
        <v>1.6152900140872199</v>
      </c>
      <c r="BT96">
        <v>1.6558536405331601</v>
      </c>
      <c r="BU96">
        <v>2.0272681217777699</v>
      </c>
      <c r="BV96">
        <v>2.1233756026033999</v>
      </c>
      <c r="BW96">
        <v>2.1590722383205398</v>
      </c>
      <c r="BX96">
        <v>2.2534702141426299</v>
      </c>
      <c r="BY96">
        <v>1.8932395924004599</v>
      </c>
      <c r="BZ96">
        <v>1.99616186040999</v>
      </c>
      <c r="CA96">
        <v>1.98569489469989</v>
      </c>
      <c r="CB96">
        <v>2.1214661441735401</v>
      </c>
      <c r="CC96">
        <v>1.98082734862456</v>
      </c>
      <c r="CD96">
        <v>2.0822659302256699</v>
      </c>
      <c r="CE96">
        <v>1.94757219865395</v>
      </c>
      <c r="CF96">
        <v>2.0890394564766601</v>
      </c>
    </row>
    <row r="97" spans="1:84" x14ac:dyDescent="0.45">
      <c r="A97" t="s">
        <v>74</v>
      </c>
      <c r="B97" t="s">
        <v>19</v>
      </c>
      <c r="C97" t="s">
        <v>195</v>
      </c>
      <c r="D97">
        <v>30</v>
      </c>
      <c r="E97" s="1" cm="1">
        <f t="array" ref="E97">SUMPRODUCT($G97:$FZZ97,$G$2:$FZZ$2)/SUMPRODUCT(--($G97:$FZZ97&lt;&gt;""),$G$2:$FZZ$2)</f>
        <v>1.2230855964540392</v>
      </c>
      <c r="F97" s="1" cm="1">
        <f t="array" ref="F97">SUMPRODUCT($G97:$FZZ97,$F$2:$FZY$2)/SUMPRODUCT(--($G97:$FZZ97&lt;&gt;""),$F$2:$FZY$2)</f>
        <v>1.2580071416773904</v>
      </c>
      <c r="G97">
        <v>1.2367453767827801</v>
      </c>
      <c r="H97">
        <v>1.2591891021474899</v>
      </c>
      <c r="I97">
        <v>1.2376877547977001</v>
      </c>
      <c r="J97">
        <v>1.2608967741842001</v>
      </c>
      <c r="K97">
        <v>1.2323674746039299</v>
      </c>
      <c r="L97">
        <v>1.25704227835663</v>
      </c>
      <c r="M97">
        <v>1.22828367414705</v>
      </c>
      <c r="N97">
        <v>1.27408269780827</v>
      </c>
      <c r="O97">
        <v>1.23754121068628</v>
      </c>
      <c r="P97">
        <v>1.2735157055497</v>
      </c>
      <c r="Q97">
        <v>1.19264652959795</v>
      </c>
      <c r="R97">
        <v>1.2511373665090799</v>
      </c>
      <c r="S97">
        <v>1.1948606589755399</v>
      </c>
      <c r="T97">
        <v>1.2341849147278801</v>
      </c>
      <c r="U97">
        <v>1.2050532561688201</v>
      </c>
      <c r="V97">
        <v>1.2249918021431001</v>
      </c>
      <c r="W97">
        <v>1.2461521477716699</v>
      </c>
      <c r="X97">
        <v>1.27174787072032</v>
      </c>
      <c r="Y97">
        <v>1.24651279773539</v>
      </c>
      <c r="Z97">
        <v>1.23891239089744</v>
      </c>
      <c r="AA97">
        <v>1.2344203266370399</v>
      </c>
      <c r="AB97">
        <v>1.2438642884278699</v>
      </c>
      <c r="AC97">
        <v>1.2363684365065399</v>
      </c>
      <c r="AD97">
        <v>1.2555118063414299</v>
      </c>
      <c r="AE97">
        <v>1.0787149496705899</v>
      </c>
      <c r="AF97">
        <v>1.0964898800968801</v>
      </c>
      <c r="AG97" s="55">
        <v>1.2173386012123899</v>
      </c>
      <c r="AH97">
        <v>1.2347604856608101</v>
      </c>
      <c r="AI97">
        <v>1.2257392909318501</v>
      </c>
      <c r="AJ97">
        <v>1.2691208054672001</v>
      </c>
      <c r="AK97">
        <v>1.25153237812038</v>
      </c>
      <c r="AL97">
        <v>1.3215780512588799</v>
      </c>
      <c r="AM97">
        <v>1.21694708331946</v>
      </c>
      <c r="AN97">
        <v>1.2245308859188</v>
      </c>
      <c r="AO97">
        <v>1.2024316134147299</v>
      </c>
      <c r="AP97">
        <v>1.2375292413215599</v>
      </c>
      <c r="AQ97">
        <v>1.2229747609444701</v>
      </c>
      <c r="AR97">
        <v>1.2579773104649199</v>
      </c>
      <c r="AS97">
        <v>1.2158828164744799</v>
      </c>
      <c r="AT97">
        <v>1.2292038517323101</v>
      </c>
      <c r="AU97">
        <v>1.21100435430582</v>
      </c>
      <c r="AV97">
        <v>1.25013368108122</v>
      </c>
      <c r="AW97">
        <v>1.2496306214708099</v>
      </c>
      <c r="AX97">
        <v>1.3251337781802699</v>
      </c>
      <c r="AY97">
        <v>1.2389798726831101</v>
      </c>
      <c r="AZ97">
        <v>1.29881895340433</v>
      </c>
      <c r="BA97">
        <v>1.27104543319682</v>
      </c>
      <c r="BB97">
        <v>1.3516997811657501</v>
      </c>
      <c r="BC97">
        <v>1.26972401584561</v>
      </c>
      <c r="BD97">
        <v>1.3187698037436699</v>
      </c>
      <c r="BE97">
        <v>1.2422256255508699</v>
      </c>
      <c r="BF97">
        <v>1.33136537458312</v>
      </c>
      <c r="BG97">
        <v>1.2620542418120799</v>
      </c>
      <c r="BH97">
        <v>1.32912238685911</v>
      </c>
      <c r="BI97">
        <v>1.22018747944398</v>
      </c>
      <c r="BJ97">
        <v>1.27202031552762</v>
      </c>
      <c r="BK97">
        <v>1.2420573885067301</v>
      </c>
      <c r="BL97">
        <v>1.3156825536299499</v>
      </c>
      <c r="BM97">
        <v>1.3287305227167201</v>
      </c>
      <c r="BN97">
        <v>1.40595753069399</v>
      </c>
      <c r="BO97">
        <v>1.2361931093116401</v>
      </c>
      <c r="BP97">
        <v>1.2930283425007401</v>
      </c>
      <c r="BQ97">
        <v>1.2779910236344001</v>
      </c>
      <c r="BR97">
        <v>1.3554575029356</v>
      </c>
      <c r="BS97">
        <v>1.2524560889905301</v>
      </c>
      <c r="BT97">
        <v>1.29142802214254</v>
      </c>
      <c r="BU97">
        <v>1.26284785713321</v>
      </c>
      <c r="BV97">
        <v>1.32352078253466</v>
      </c>
      <c r="BW97">
        <v>1.24232615415292</v>
      </c>
      <c r="BX97">
        <v>1.3037120706629901</v>
      </c>
      <c r="BY97">
        <v>1.2692641285041699</v>
      </c>
      <c r="BZ97">
        <v>1.3339476294134101</v>
      </c>
      <c r="CA97">
        <v>1.28273564921435</v>
      </c>
      <c r="CB97">
        <v>1.36526293998286</v>
      </c>
      <c r="CC97">
        <v>1.2733404418490599</v>
      </c>
      <c r="CD97">
        <v>1.34037011175027</v>
      </c>
      <c r="CE97">
        <v>1.2929542917291299</v>
      </c>
      <c r="CF97">
        <v>1.3584533826672101</v>
      </c>
    </row>
    <row r="98" spans="1:84" x14ac:dyDescent="0.45">
      <c r="A98" t="s">
        <v>74</v>
      </c>
      <c r="B98" t="s">
        <v>19</v>
      </c>
      <c r="C98" t="s">
        <v>27</v>
      </c>
      <c r="D98">
        <v>30</v>
      </c>
      <c r="E98" s="1" cm="1">
        <f t="array" ref="E98">SUMPRODUCT($G98:$FZZ98,$G$2:$FZZ$2)/SUMPRODUCT(--($G98:$FZZ98&lt;&gt;""),$G$2:$FZZ$2)</f>
        <v>1.4974070017882217</v>
      </c>
      <c r="F98" s="1" cm="1">
        <f t="array" ref="F98">SUMPRODUCT($G98:$FZZ98,$F$2:$FZY$2)/SUMPRODUCT(--($G98:$FZZ98&lt;&gt;""),$F$2:$FZY$2)</f>
        <v>1.5196049360885433</v>
      </c>
      <c r="G98">
        <v>1.51335319541573</v>
      </c>
      <c r="H98">
        <v>1.5234943342459499</v>
      </c>
      <c r="I98">
        <v>1.51758875921077</v>
      </c>
      <c r="J98">
        <v>1.52568447783364</v>
      </c>
      <c r="K98">
        <v>1.51256985131319</v>
      </c>
      <c r="L98">
        <v>1.51951908554031</v>
      </c>
      <c r="M98">
        <v>1.4832369632428</v>
      </c>
      <c r="N98">
        <v>1.52080802627209</v>
      </c>
      <c r="O98">
        <v>1.5061868014307001</v>
      </c>
      <c r="P98">
        <v>1.5284504190788499</v>
      </c>
      <c r="Q98">
        <v>1.47393247091493</v>
      </c>
      <c r="R98">
        <v>1.5157300601757799</v>
      </c>
      <c r="S98">
        <v>1.4803527984524001</v>
      </c>
      <c r="T98">
        <v>1.5014164086566399</v>
      </c>
      <c r="U98">
        <v>1.4841912178776</v>
      </c>
      <c r="V98">
        <v>1.4820817647768201</v>
      </c>
      <c r="W98">
        <v>1.5236923696269999</v>
      </c>
      <c r="X98">
        <v>1.5325594086179699</v>
      </c>
      <c r="Y98">
        <v>1.53502252535845</v>
      </c>
      <c r="Z98">
        <v>1.50397054675025</v>
      </c>
      <c r="AA98">
        <v>1.51905274543918</v>
      </c>
      <c r="AB98">
        <v>1.51121644302127</v>
      </c>
      <c r="AC98">
        <v>1.4981623367183801</v>
      </c>
      <c r="AD98">
        <v>1.50816190142005</v>
      </c>
      <c r="AE98">
        <v>1.3295708503249799</v>
      </c>
      <c r="AF98">
        <v>1.3377599081185201</v>
      </c>
      <c r="AG98" s="55">
        <v>1.4954416804852</v>
      </c>
      <c r="AH98">
        <v>1.49084622148977</v>
      </c>
      <c r="AI98">
        <v>1.4999106114790901</v>
      </c>
      <c r="AJ98">
        <v>1.52739344447857</v>
      </c>
      <c r="AK98">
        <v>1.5064794798352099</v>
      </c>
      <c r="AL98">
        <v>1.57681644764693</v>
      </c>
      <c r="AM98">
        <v>1.4912522247867099</v>
      </c>
      <c r="AN98">
        <v>1.48947415166233</v>
      </c>
      <c r="AO98">
        <v>1.48459013435455</v>
      </c>
      <c r="AP98">
        <v>1.50377111020748</v>
      </c>
      <c r="AQ98">
        <v>1.4795192206588299</v>
      </c>
      <c r="AR98">
        <v>1.5014814656584401</v>
      </c>
      <c r="AS98">
        <v>1.5149366464154299</v>
      </c>
      <c r="AT98">
        <v>1.50013977531209</v>
      </c>
      <c r="AU98">
        <v>1.4940695788737599</v>
      </c>
      <c r="AV98">
        <v>1.51411114267785</v>
      </c>
      <c r="AW98">
        <v>1.53888716036898</v>
      </c>
      <c r="AX98">
        <v>1.5988774004048401</v>
      </c>
      <c r="AY98">
        <v>1.5119480806829599</v>
      </c>
      <c r="AZ98">
        <v>1.56357583233129</v>
      </c>
      <c r="BA98">
        <v>1.5773303171069299</v>
      </c>
      <c r="BB98">
        <v>1.6560653548506501</v>
      </c>
      <c r="BC98">
        <v>1.5602287536283499</v>
      </c>
      <c r="BD98">
        <v>1.6075320820069099</v>
      </c>
      <c r="BE98">
        <v>1.5276674929195999</v>
      </c>
      <c r="BF98">
        <v>1.61209176535659</v>
      </c>
      <c r="BG98">
        <v>1.54397164507902</v>
      </c>
      <c r="BH98">
        <v>1.599668552729</v>
      </c>
      <c r="BI98">
        <v>1.4981125486145499</v>
      </c>
      <c r="BJ98">
        <v>1.54156718436843</v>
      </c>
      <c r="BK98">
        <v>1.5173855712105799</v>
      </c>
      <c r="BL98">
        <v>1.59718788633415</v>
      </c>
      <c r="BM98">
        <v>1.6038295614098601</v>
      </c>
      <c r="BN98">
        <v>1.69800917376696</v>
      </c>
      <c r="BO98">
        <v>1.51222387551241</v>
      </c>
      <c r="BP98">
        <v>1.56591502091012</v>
      </c>
      <c r="BQ98">
        <v>1.5433388763106499</v>
      </c>
      <c r="BR98">
        <v>1.62981317254256</v>
      </c>
      <c r="BS98">
        <v>1.5184168099159301</v>
      </c>
      <c r="BT98">
        <v>1.5513706890727701</v>
      </c>
      <c r="BU98">
        <v>1.50128784884483</v>
      </c>
      <c r="BV98">
        <v>1.5642330760525101</v>
      </c>
      <c r="BW98">
        <v>1.51518183952421</v>
      </c>
      <c r="BX98">
        <v>1.57562400868467</v>
      </c>
      <c r="BY98">
        <v>1.56540214690907</v>
      </c>
      <c r="BZ98">
        <v>1.6268029281932399</v>
      </c>
      <c r="CA98">
        <v>1.54130601703819</v>
      </c>
      <c r="CB98">
        <v>1.64110580502702</v>
      </c>
      <c r="CC98">
        <v>1.5591313449675099</v>
      </c>
      <c r="CD98">
        <v>1.62684267463416</v>
      </c>
      <c r="CE98">
        <v>1.5694426972026401</v>
      </c>
      <c r="CF98">
        <v>1.64526672195464</v>
      </c>
    </row>
    <row r="99" spans="1:84" x14ac:dyDescent="0.45">
      <c r="A99" t="s">
        <v>74</v>
      </c>
      <c r="B99" t="s">
        <v>19</v>
      </c>
      <c r="C99" t="s">
        <v>46</v>
      </c>
      <c r="D99">
        <v>30</v>
      </c>
      <c r="E99" s="1" cm="1">
        <f t="array" ref="E99">SUMPRODUCT($G99:$FZZ99,$G$2:$FZZ$2)/SUMPRODUCT(--($G99:$FZZ99&lt;&gt;""),$G$2:$FZZ$2)</f>
        <v>1.2321148095367254</v>
      </c>
      <c r="F99" s="1" cm="1">
        <f t="array" ref="F99">SUMPRODUCT($G99:$FZZ99,$F$2:$FZY$2)/SUMPRODUCT(--($G99:$FZZ99&lt;&gt;""),$F$2:$FZY$2)</f>
        <v>1.2477913257941085</v>
      </c>
      <c r="G99">
        <v>1.24122510806203</v>
      </c>
      <c r="H99">
        <v>1.25082686810098</v>
      </c>
      <c r="I99">
        <v>1.2452239034714401</v>
      </c>
      <c r="J99">
        <v>1.2545397968919301</v>
      </c>
      <c r="K99">
        <v>1.24008762751705</v>
      </c>
      <c r="L99">
        <v>1.25051207092163</v>
      </c>
      <c r="M99">
        <v>1.21779021086894</v>
      </c>
      <c r="N99">
        <v>1.2523957462600901</v>
      </c>
      <c r="O99">
        <v>1.23864847990043</v>
      </c>
      <c r="P99">
        <v>1.2567702177851701</v>
      </c>
      <c r="Q99">
        <v>1.1986260367118899</v>
      </c>
      <c r="R99">
        <v>1.2383618872406099</v>
      </c>
      <c r="S99">
        <v>1.21524608925507</v>
      </c>
      <c r="T99">
        <v>1.22528601250001</v>
      </c>
      <c r="U99">
        <v>1.2169812002459801</v>
      </c>
      <c r="V99">
        <v>1.21693809297416</v>
      </c>
      <c r="W99">
        <v>1.2510195503343</v>
      </c>
      <c r="X99">
        <v>1.25688545159673</v>
      </c>
      <c r="Y99">
        <v>1.2625841359416401</v>
      </c>
      <c r="Z99">
        <v>1.2355675286882599</v>
      </c>
      <c r="AA99">
        <v>1.2472335477827601</v>
      </c>
      <c r="AB99">
        <v>1.2398471238696001</v>
      </c>
      <c r="AC99">
        <v>1.2363205767829799</v>
      </c>
      <c r="AD99">
        <v>1.23961348741277</v>
      </c>
      <c r="AE99">
        <v>1.1011204522536899</v>
      </c>
      <c r="AF99">
        <v>1.09861279819251</v>
      </c>
      <c r="AG99" s="55">
        <v>1.2259938657432301</v>
      </c>
      <c r="AH99">
        <v>1.2276830500328699</v>
      </c>
      <c r="AI99">
        <v>1.2355025745472501</v>
      </c>
      <c r="AJ99">
        <v>1.2558563229355899</v>
      </c>
      <c r="AK99">
        <v>1.2498724650474999</v>
      </c>
      <c r="AL99">
        <v>1.30689394752347</v>
      </c>
      <c r="AM99">
        <v>1.23749816639606</v>
      </c>
      <c r="AN99">
        <v>1.21747680041507</v>
      </c>
      <c r="AO99">
        <v>1.2194099980153701</v>
      </c>
      <c r="AP99">
        <v>1.23416351402229</v>
      </c>
      <c r="AQ99">
        <v>1.2224409176947699</v>
      </c>
      <c r="AR99">
        <v>1.2401512918030599</v>
      </c>
      <c r="AS99">
        <v>1.25393142066091</v>
      </c>
      <c r="AT99">
        <v>1.2318754719121101</v>
      </c>
      <c r="AU99">
        <v>1.22614546199514</v>
      </c>
      <c r="AV99">
        <v>1.2326809518594799</v>
      </c>
      <c r="AW99">
        <v>1.2608535801659699</v>
      </c>
      <c r="AX99">
        <v>1.3022236791175601</v>
      </c>
      <c r="AY99">
        <v>1.23847773918959</v>
      </c>
      <c r="AZ99">
        <v>1.2971908398840699</v>
      </c>
      <c r="BA99">
        <v>1.28355318835385</v>
      </c>
      <c r="BB99">
        <v>1.34537850970714</v>
      </c>
      <c r="BC99">
        <v>1.27804328871053</v>
      </c>
      <c r="BD99">
        <v>1.3096384298938699</v>
      </c>
      <c r="BE99">
        <v>1.24601513542191</v>
      </c>
      <c r="BF99">
        <v>1.3117425315040501</v>
      </c>
      <c r="BG99">
        <v>1.27663452133931</v>
      </c>
      <c r="BH99">
        <v>1.3044183767676101</v>
      </c>
      <c r="BI99">
        <v>1.2287074314217401</v>
      </c>
      <c r="BJ99">
        <v>1.2731271455678399</v>
      </c>
      <c r="BK99">
        <v>1.2467561968613501</v>
      </c>
      <c r="BL99">
        <v>1.2987390053302399</v>
      </c>
      <c r="BM99">
        <v>1.3144821038435901</v>
      </c>
      <c r="BN99">
        <v>1.4315261586825301</v>
      </c>
      <c r="BO99">
        <v>1.2175138931457601</v>
      </c>
      <c r="BP99">
        <v>1.27427758117422</v>
      </c>
      <c r="BQ99">
        <v>1.2742418287975099</v>
      </c>
      <c r="BR99">
        <v>1.33105366421403</v>
      </c>
      <c r="BS99">
        <v>1.2549991909648199</v>
      </c>
      <c r="BT99">
        <v>1.2722421283797001</v>
      </c>
      <c r="BU99">
        <v>1.2415357132795499</v>
      </c>
      <c r="BV99">
        <v>1.3012226020597899</v>
      </c>
      <c r="BW99">
        <v>1.2407332963051401</v>
      </c>
      <c r="BX99">
        <v>1.29463584097727</v>
      </c>
      <c r="BY99">
        <v>1.2835998041851799</v>
      </c>
      <c r="BZ99">
        <v>1.33250356571999</v>
      </c>
      <c r="CA99">
        <v>1.2637483402382601</v>
      </c>
      <c r="CB99">
        <v>1.35656264969286</v>
      </c>
      <c r="CC99">
        <v>1.2846750928509101</v>
      </c>
      <c r="CD99">
        <v>1.32077961380791</v>
      </c>
      <c r="CE99">
        <v>1.2791302988740301</v>
      </c>
      <c r="CF99">
        <v>1.3366160569040799</v>
      </c>
    </row>
    <row r="100" spans="1:84" x14ac:dyDescent="0.45">
      <c r="A100" t="s">
        <v>74</v>
      </c>
      <c r="B100" t="s">
        <v>76</v>
      </c>
      <c r="C100" t="s">
        <v>27</v>
      </c>
      <c r="D100">
        <v>30</v>
      </c>
      <c r="E100" s="1" cm="1">
        <f t="array" ref="E100">SUMPRODUCT($G100:$FZZ100,$G$2:$FZZ$2)/SUMPRODUCT(--($G100:$FZZ100&lt;&gt;""),$G$2:$FZZ$2)</f>
        <v>1.9341694104635925</v>
      </c>
      <c r="F100" s="1" cm="1">
        <f t="array" ref="F100">SUMPRODUCT($G100:$FZZ100,$F$2:$FZY$2)/SUMPRODUCT(--($G100:$FZZ100&lt;&gt;""),$F$2:$FZY$2)</f>
        <v>1.9967125368838929</v>
      </c>
      <c r="G100">
        <v>1.9328771449931299</v>
      </c>
      <c r="H100">
        <v>1.9684853556381401</v>
      </c>
      <c r="I100">
        <v>1.93245455032437</v>
      </c>
      <c r="J100">
        <v>1.9665543459174299</v>
      </c>
      <c r="K100">
        <v>1.9274381410346599</v>
      </c>
      <c r="L100">
        <v>1.9640248071686399</v>
      </c>
      <c r="M100">
        <v>2.18078614955202</v>
      </c>
      <c r="N100">
        <v>2.2932230248472001</v>
      </c>
      <c r="O100">
        <v>2.1595148197618199</v>
      </c>
      <c r="P100">
        <v>2.24892509029557</v>
      </c>
      <c r="Q100">
        <v>1.7802271845048501</v>
      </c>
      <c r="R100">
        <v>1.8772494893959999</v>
      </c>
      <c r="S100">
        <v>1.78180461810613</v>
      </c>
      <c r="T100">
        <v>1.8461293500645599</v>
      </c>
      <c r="U100">
        <v>1.79844055083618</v>
      </c>
      <c r="V100">
        <v>1.83313256059188</v>
      </c>
      <c r="W100">
        <v>1.9166961227033401</v>
      </c>
      <c r="X100">
        <v>1.94672414627699</v>
      </c>
      <c r="Y100">
        <v>1.8832983934540399</v>
      </c>
      <c r="Z100">
        <v>1.8701792757804701</v>
      </c>
      <c r="AA100">
        <v>1.8619695797164799</v>
      </c>
      <c r="AB100">
        <v>1.8702342386117901</v>
      </c>
      <c r="AC100">
        <v>2.1257142731782199</v>
      </c>
      <c r="AD100">
        <v>2.1889812483409301</v>
      </c>
      <c r="AE100">
        <v>1.4049604209852999</v>
      </c>
      <c r="AF100">
        <v>1.41691562951751</v>
      </c>
      <c r="AG100" s="55">
        <v>1.8788477353177</v>
      </c>
      <c r="AH100">
        <v>1.9157439491967201</v>
      </c>
      <c r="AI100">
        <v>1.89137235031521</v>
      </c>
      <c r="AJ100">
        <v>1.96284395931419</v>
      </c>
      <c r="AK100">
        <v>1.9339199486321299</v>
      </c>
      <c r="AL100">
        <v>2.0455109853480198</v>
      </c>
      <c r="AM100">
        <v>2.0425831828955698</v>
      </c>
      <c r="AN100">
        <v>2.09483667167726</v>
      </c>
      <c r="AO100">
        <v>1.86957254403634</v>
      </c>
      <c r="AP100">
        <v>1.9301733833467301</v>
      </c>
      <c r="AQ100">
        <v>1.8886501315824999</v>
      </c>
      <c r="AR100">
        <v>1.93906452763527</v>
      </c>
      <c r="AS100">
        <v>1.9214276304764799</v>
      </c>
      <c r="AT100">
        <v>1.9205468484382</v>
      </c>
      <c r="AU100">
        <v>2.1114320643557098</v>
      </c>
      <c r="AV100">
        <v>2.2157518413551101</v>
      </c>
      <c r="AW100">
        <v>1.87774635575532</v>
      </c>
      <c r="AX100">
        <v>1.9766725745007501</v>
      </c>
      <c r="AY100">
        <v>1.9024090331505701</v>
      </c>
      <c r="AZ100">
        <v>1.9821683986546601</v>
      </c>
      <c r="BA100">
        <v>1.93064108935959</v>
      </c>
      <c r="BB100">
        <v>2.0305710306048201</v>
      </c>
      <c r="BC100">
        <v>2.22346342692085</v>
      </c>
      <c r="BD100">
        <v>2.3081367271363198</v>
      </c>
      <c r="BE100">
        <v>1.94438079076962</v>
      </c>
      <c r="BF100">
        <v>2.06330692562174</v>
      </c>
      <c r="BG100">
        <v>1.8962674247479401</v>
      </c>
      <c r="BH100">
        <v>1.9830208685636901</v>
      </c>
      <c r="BI100">
        <v>1.8671801757786199</v>
      </c>
      <c r="BJ100">
        <v>1.94185332480234</v>
      </c>
      <c r="BK100">
        <v>2.18174222357068</v>
      </c>
      <c r="BL100">
        <v>2.3129851618133599</v>
      </c>
      <c r="BM100">
        <v>2.3277250898675299</v>
      </c>
      <c r="BN100">
        <v>2.47143902943712</v>
      </c>
      <c r="BO100">
        <v>2.16125794355374</v>
      </c>
      <c r="BP100">
        <v>2.2798447410137399</v>
      </c>
      <c r="BQ100">
        <v>1.9941477413231099</v>
      </c>
      <c r="BR100">
        <v>2.1116104891097498</v>
      </c>
      <c r="BS100">
        <v>1.91185457551092</v>
      </c>
      <c r="BT100">
        <v>1.9662496799306699</v>
      </c>
      <c r="BU100">
        <v>2.0272681217777699</v>
      </c>
      <c r="BV100">
        <v>2.1233756026033999</v>
      </c>
      <c r="BW100">
        <v>1.87605901696549</v>
      </c>
      <c r="BX100">
        <v>1.94602663806805</v>
      </c>
      <c r="BY100">
        <v>1.8932395924004599</v>
      </c>
      <c r="BZ100">
        <v>1.99616186040999</v>
      </c>
      <c r="CA100">
        <v>1.98569489469989</v>
      </c>
      <c r="CB100">
        <v>2.1214661441735401</v>
      </c>
      <c r="CC100">
        <v>1.6153376863287401</v>
      </c>
      <c r="CD100">
        <v>1.6841345475262</v>
      </c>
      <c r="CE100">
        <v>1.94757219865395</v>
      </c>
      <c r="CF100">
        <v>2.0890394564766601</v>
      </c>
    </row>
    <row r="101" spans="1:84" x14ac:dyDescent="0.45">
      <c r="A101" t="s">
        <v>93</v>
      </c>
      <c r="B101" t="s">
        <v>19</v>
      </c>
      <c r="C101" t="s">
        <v>27</v>
      </c>
      <c r="D101">
        <v>30</v>
      </c>
      <c r="E101" s="1" cm="1">
        <f t="array" ref="E101">SUMPRODUCT($G101:$FZZ101,$G$2:$FZZ$2)/SUMPRODUCT(--($G101:$FZZ101&lt;&gt;""),$G$2:$FZZ$2)</f>
        <v>1.1991504276202751</v>
      </c>
      <c r="F101" s="1" cm="1">
        <f t="array" ref="F101">SUMPRODUCT($G101:$FZZ101,$F$2:$FZY$2)/SUMPRODUCT(--($G101:$FZZ101&lt;&gt;""),$F$2:$FZY$2)</f>
        <v>1.208148436820617</v>
      </c>
      <c r="G101">
        <v>1.21595171380056</v>
      </c>
      <c r="H101">
        <v>1.23195135283486</v>
      </c>
      <c r="I101">
        <v>1.21740848895844</v>
      </c>
      <c r="J101">
        <v>1.23382112748329</v>
      </c>
      <c r="K101">
        <v>1.2109915479531299</v>
      </c>
      <c r="L101">
        <v>1.2279871284277699</v>
      </c>
      <c r="M101">
        <v>1.21868205783407</v>
      </c>
      <c r="N101">
        <v>1.2232895414953999</v>
      </c>
      <c r="O101">
        <v>1.2175188027139501</v>
      </c>
      <c r="P101">
        <v>1.21964315383102</v>
      </c>
      <c r="Q101">
        <v>1.1771497787204199</v>
      </c>
      <c r="R101">
        <v>1.17542007815691</v>
      </c>
      <c r="S101">
        <v>1.19212601818326</v>
      </c>
      <c r="T101">
        <v>1.2019669653493701</v>
      </c>
      <c r="U101">
        <v>1.1951012696960299</v>
      </c>
      <c r="V101">
        <v>1.19442077282118</v>
      </c>
      <c r="W101">
        <v>1.1903047559281501</v>
      </c>
      <c r="X101">
        <v>1.22012605906785</v>
      </c>
      <c r="Y101">
        <v>1.2160399507046999</v>
      </c>
      <c r="Z101">
        <v>1.18528004030565</v>
      </c>
      <c r="AA101">
        <v>1.20649447414934</v>
      </c>
      <c r="AB101">
        <v>1.18939708705571</v>
      </c>
      <c r="AC101">
        <v>1.2035526578773299</v>
      </c>
      <c r="AD101">
        <v>1.1929226033796001</v>
      </c>
      <c r="AE101">
        <v>1.0952063176136</v>
      </c>
      <c r="AF101">
        <v>1.06739534985826</v>
      </c>
      <c r="AG101" s="55">
        <v>1.1934878033062799</v>
      </c>
      <c r="AH101">
        <v>1.2004072857950501</v>
      </c>
      <c r="AI101">
        <v>1.23069703136928</v>
      </c>
      <c r="AJ101">
        <v>1.2448968981954101</v>
      </c>
      <c r="AK101">
        <v>1.2225797651349699</v>
      </c>
      <c r="AL101">
        <v>1.2622152075186199</v>
      </c>
      <c r="AM101">
        <v>1.18244873477565</v>
      </c>
      <c r="AN101">
        <v>1.17135528461798</v>
      </c>
      <c r="AO101">
        <v>1.1786803623941</v>
      </c>
      <c r="AP101">
        <v>1.1844721014197599</v>
      </c>
      <c r="AQ101">
        <v>1.20019462536412</v>
      </c>
      <c r="AR101">
        <v>1.2250473396872701</v>
      </c>
      <c r="AS101">
        <v>1.1867876238380599</v>
      </c>
      <c r="AT101">
        <v>1.1857146124834499</v>
      </c>
      <c r="AU101">
        <v>1.20700724325877</v>
      </c>
      <c r="AV101">
        <v>1.20649894814412</v>
      </c>
      <c r="AW101">
        <v>1.2058194017716</v>
      </c>
      <c r="AX101">
        <v>1.2359733388152101</v>
      </c>
      <c r="AY101">
        <v>1.24738599224766</v>
      </c>
      <c r="AZ101">
        <v>1.26879702396522</v>
      </c>
      <c r="BA101">
        <v>1.2208843140729799</v>
      </c>
      <c r="BB101">
        <v>1.27342852311444</v>
      </c>
      <c r="BC101">
        <v>1.2250027030958099</v>
      </c>
      <c r="BD101">
        <v>1.2573035643692301</v>
      </c>
      <c r="BE101">
        <v>1.19560163550259</v>
      </c>
      <c r="BF101">
        <v>1.25382472199117</v>
      </c>
      <c r="BG101">
        <v>1.17376239270925</v>
      </c>
      <c r="BH101">
        <v>1.24014175632318</v>
      </c>
      <c r="BI101">
        <v>1.1701542596238499</v>
      </c>
      <c r="BJ101">
        <v>1.22672051693519</v>
      </c>
      <c r="BK101">
        <v>1.2003623106316199</v>
      </c>
      <c r="BL101">
        <v>1.24604339649963</v>
      </c>
      <c r="BM101">
        <v>1.24141609175594</v>
      </c>
      <c r="BN101">
        <v>1.3143638253054699</v>
      </c>
      <c r="BO101">
        <v>1.16451337249735</v>
      </c>
      <c r="BP101">
        <v>1.21254492912684</v>
      </c>
      <c r="BQ101">
        <v>1.2455067974276199</v>
      </c>
      <c r="BR101">
        <v>1.30744451963413</v>
      </c>
      <c r="BS101">
        <v>1.2147759014278201</v>
      </c>
      <c r="BT101">
        <v>1.23898565338764</v>
      </c>
      <c r="BU101">
        <v>1.22575220924713</v>
      </c>
      <c r="BV101">
        <v>1.28000856176515</v>
      </c>
      <c r="BW101">
        <v>1.2083488581158901</v>
      </c>
      <c r="BX101">
        <v>1.2505895263209399</v>
      </c>
      <c r="BY101">
        <v>1.2287382923763399</v>
      </c>
      <c r="BZ101">
        <v>1.2543126519222401</v>
      </c>
      <c r="CA101">
        <v>1.2185363074021001</v>
      </c>
      <c r="CB101">
        <v>1.28684513899524</v>
      </c>
      <c r="CC101">
        <v>1.2140136204627101</v>
      </c>
      <c r="CD101">
        <v>1.26446776269482</v>
      </c>
      <c r="CE101">
        <v>1.2383694300022301</v>
      </c>
      <c r="CF101">
        <v>1.27120251347644</v>
      </c>
    </row>
    <row r="102" spans="1:84" x14ac:dyDescent="0.45">
      <c r="A102" t="s">
        <v>100</v>
      </c>
      <c r="B102" t="s">
        <v>19</v>
      </c>
      <c r="C102" t="s">
        <v>27</v>
      </c>
      <c r="D102">
        <v>30</v>
      </c>
      <c r="E102" s="1" cm="1">
        <f t="array" ref="E102">SUMPRODUCT($G102:$FZZ102,$G$2:$FZZ$2)/SUMPRODUCT(--($G102:$FZZ102&lt;&gt;""),$G$2:$FZZ$2)</f>
        <v>1.5608144394066628</v>
      </c>
      <c r="F102" s="1" cm="1">
        <f t="array" ref="F102">SUMPRODUCT($G102:$FZZ102,$F$2:$FZY$2)/SUMPRODUCT(--($G102:$FZZ102&lt;&gt;""),$F$2:$FZY$2)</f>
        <v>1.5691444986655048</v>
      </c>
      <c r="G102">
        <v>1.5716937591017499</v>
      </c>
      <c r="H102">
        <v>1.55720219708892</v>
      </c>
      <c r="I102">
        <v>1.57000182834904</v>
      </c>
      <c r="J102">
        <v>1.5596493706363399</v>
      </c>
      <c r="K102">
        <v>1.5665506341544899</v>
      </c>
      <c r="L102">
        <v>1.5562682860867101</v>
      </c>
      <c r="M102">
        <v>1.64914328700724</v>
      </c>
      <c r="N102">
        <v>1.65910070052583</v>
      </c>
      <c r="O102">
        <v>1.5093076123521101</v>
      </c>
      <c r="P102">
        <v>1.5537367551993899</v>
      </c>
      <c r="Q102">
        <v>1.5209685132455699</v>
      </c>
      <c r="R102">
        <v>1.5414581614412599</v>
      </c>
      <c r="S102">
        <v>1.52004921316702</v>
      </c>
      <c r="T102">
        <v>1.5136824782701599</v>
      </c>
      <c r="U102">
        <v>1.5227857439019401</v>
      </c>
      <c r="V102">
        <v>1.53045485148672</v>
      </c>
      <c r="W102">
        <v>1.56006576328629</v>
      </c>
      <c r="X102">
        <v>1.55735569182914</v>
      </c>
      <c r="Y102">
        <v>1.5805188717055101</v>
      </c>
      <c r="Z102">
        <v>1.5400095314412401</v>
      </c>
      <c r="AA102">
        <v>1.5652395371585801</v>
      </c>
      <c r="AB102">
        <v>1.54676530140998</v>
      </c>
      <c r="AC102">
        <v>1.62727724820329</v>
      </c>
      <c r="AD102">
        <v>1.5910860600963399</v>
      </c>
      <c r="AE102">
        <v>1.37001841934169</v>
      </c>
      <c r="AF102">
        <v>1.37182879313941</v>
      </c>
      <c r="AG102" s="55">
        <v>1.58121010895046</v>
      </c>
      <c r="AH102">
        <v>1.5477998987838799</v>
      </c>
      <c r="AI102">
        <v>1.5877233382760501</v>
      </c>
      <c r="AJ102">
        <v>1.58441191493227</v>
      </c>
      <c r="AK102">
        <v>1.5618751172463201</v>
      </c>
      <c r="AL102">
        <v>1.6023217655573401</v>
      </c>
      <c r="AM102">
        <v>1.5705706275801099</v>
      </c>
      <c r="AN102">
        <v>1.57002744593565</v>
      </c>
      <c r="AO102">
        <v>1.5042764638408701</v>
      </c>
      <c r="AP102">
        <v>1.52373059132845</v>
      </c>
      <c r="AQ102">
        <v>1.62392860753461</v>
      </c>
      <c r="AR102">
        <v>1.6221064692263001</v>
      </c>
      <c r="AS102">
        <v>1.5033649313286599</v>
      </c>
      <c r="AT102">
        <v>1.5154511130628301</v>
      </c>
      <c r="AU102">
        <v>1.57678926954841</v>
      </c>
      <c r="AV102">
        <v>1.545789033928</v>
      </c>
      <c r="AW102">
        <v>1.57051527795525</v>
      </c>
      <c r="AX102">
        <v>1.63488594546643</v>
      </c>
      <c r="AY102">
        <v>1.5883399486968901</v>
      </c>
      <c r="AZ102">
        <v>1.6512462352395001</v>
      </c>
      <c r="BA102">
        <v>1.6056589071348899</v>
      </c>
      <c r="BB102">
        <v>1.6825679910464699</v>
      </c>
      <c r="BC102">
        <v>1.63681975880518</v>
      </c>
      <c r="BD102">
        <v>1.64962248432782</v>
      </c>
      <c r="BE102">
        <v>1.56776630039946</v>
      </c>
      <c r="BF102">
        <v>1.64381455461367</v>
      </c>
      <c r="BG102">
        <v>1.5419299262333199</v>
      </c>
      <c r="BH102">
        <v>1.6248960959423699</v>
      </c>
      <c r="BI102">
        <v>1.57866811678536</v>
      </c>
      <c r="BJ102">
        <v>1.63830108905678</v>
      </c>
      <c r="BK102">
        <v>1.5722222605306899</v>
      </c>
      <c r="BL102">
        <v>1.61909134700157</v>
      </c>
      <c r="BM102">
        <v>1.65541747689423</v>
      </c>
      <c r="BN102">
        <v>1.73288208634986</v>
      </c>
      <c r="BO102">
        <v>1.52992279592237</v>
      </c>
      <c r="BP102">
        <v>1.5915814639354899</v>
      </c>
      <c r="BQ102">
        <v>1.6509379872625001</v>
      </c>
      <c r="BR102">
        <v>1.7322781932954101</v>
      </c>
      <c r="BS102">
        <v>1.5529695969586901</v>
      </c>
      <c r="BT102">
        <v>1.5866929978422899</v>
      </c>
      <c r="BU102">
        <v>1.6443655133566699</v>
      </c>
      <c r="BV102">
        <v>1.71783441019423</v>
      </c>
      <c r="BW102">
        <v>1.54282313806182</v>
      </c>
      <c r="BX102">
        <v>1.59631762037839</v>
      </c>
      <c r="BY102">
        <v>1.6499230425219999</v>
      </c>
      <c r="BZ102">
        <v>1.6743327412803799</v>
      </c>
      <c r="CA102">
        <v>1.5701540117877799</v>
      </c>
      <c r="CB102">
        <v>1.6578623160797901</v>
      </c>
      <c r="CC102">
        <v>1.5804286320082199</v>
      </c>
      <c r="CD102">
        <v>1.6427862151936199</v>
      </c>
      <c r="CE102">
        <v>1.6271117348728901</v>
      </c>
      <c r="CF102">
        <v>1.6858079806066699</v>
      </c>
    </row>
    <row r="103" spans="1:84" x14ac:dyDescent="0.45">
      <c r="A103" t="s">
        <v>69</v>
      </c>
      <c r="B103" t="s">
        <v>39</v>
      </c>
      <c r="C103" t="s">
        <v>35</v>
      </c>
      <c r="D103">
        <v>35</v>
      </c>
      <c r="E103" s="1" cm="1">
        <f t="array" ref="E103">SUMPRODUCT($G103:$FZZ103,$G$2:$FZZ$2)/SUMPRODUCT(--($G103:$FZZ103&lt;&gt;""),$G$2:$FZZ$2)</f>
        <v>2.6337593807910848</v>
      </c>
      <c r="F103" s="1" cm="1">
        <f t="array" ref="F103">SUMPRODUCT($G103:$FZZ103,$F$2:$FZY$2)/SUMPRODUCT(--($G103:$FZZ103&lt;&gt;""),$F$2:$FZY$2)</f>
        <v>2.605751926414444</v>
      </c>
      <c r="G103">
        <v>2.9117327098671901</v>
      </c>
      <c r="H103">
        <v>2.95969431959207</v>
      </c>
      <c r="I103">
        <v>2.3248001070535498</v>
      </c>
      <c r="J103">
        <v>2.3363689649744899</v>
      </c>
      <c r="K103">
        <v>2.3163271815147901</v>
      </c>
      <c r="L103">
        <v>2.3262273137200902</v>
      </c>
      <c r="M103">
        <v>2.2825487580904502</v>
      </c>
      <c r="N103">
        <v>2.32292838529471</v>
      </c>
      <c r="O103">
        <v>3.0164349189596198</v>
      </c>
      <c r="P103">
        <v>3.1051676848140399</v>
      </c>
      <c r="Q103">
        <v>2.2215559408850898</v>
      </c>
      <c r="R103">
        <v>2.2196683681316198</v>
      </c>
      <c r="S103">
        <v>1.87901742289755</v>
      </c>
      <c r="T103">
        <v>1.8862802995882699</v>
      </c>
      <c r="U103">
        <v>2.03872129379624</v>
      </c>
      <c r="V103">
        <v>1.8812134896358099</v>
      </c>
      <c r="W103">
        <v>1.90643678537188</v>
      </c>
      <c r="X103">
        <v>1.90168904106583</v>
      </c>
      <c r="Y103">
        <v>2.45169573936314</v>
      </c>
      <c r="Z103">
        <v>2.2834725142485</v>
      </c>
      <c r="AA103">
        <v>2.3715314317186</v>
      </c>
      <c r="AB103">
        <v>2.2707172057306599</v>
      </c>
      <c r="AC103">
        <v>3.34987726780904</v>
      </c>
      <c r="AD103">
        <v>3.0032911786735599</v>
      </c>
      <c r="AE103">
        <v>2.74567240473236</v>
      </c>
      <c r="AF103">
        <v>2.2048529546975999</v>
      </c>
      <c r="AG103" s="55">
        <v>2.8512918801240899</v>
      </c>
      <c r="AH103">
        <v>2.8743164664602698</v>
      </c>
      <c r="AI103">
        <v>3.1178804690893598</v>
      </c>
      <c r="AJ103">
        <v>3.06613559039475</v>
      </c>
      <c r="AK103">
        <v>2.8953185187089199</v>
      </c>
      <c r="AL103">
        <v>3.0732536118470701</v>
      </c>
      <c r="AM103">
        <v>2.7870100723188398</v>
      </c>
      <c r="AN103">
        <v>2.8566522314437099</v>
      </c>
      <c r="AO103">
        <v>2.6348072644839</v>
      </c>
      <c r="AP103">
        <v>2.2996659230718102</v>
      </c>
      <c r="AQ103">
        <v>2.5493097880040101</v>
      </c>
      <c r="AR103">
        <v>2.6357737034965698</v>
      </c>
      <c r="AS103">
        <v>2.1874973807781699</v>
      </c>
      <c r="AT103">
        <v>2.2146575911128799</v>
      </c>
      <c r="AU103">
        <v>3.0222795039018302</v>
      </c>
      <c r="AV103">
        <v>3.1113187124094499</v>
      </c>
      <c r="AW103">
        <v>2.2741327614401698</v>
      </c>
      <c r="AX103">
        <v>2.3564268530504902</v>
      </c>
      <c r="AY103">
        <v>2.3597681124656602</v>
      </c>
      <c r="AZ103">
        <v>2.3740256598217702</v>
      </c>
      <c r="BA103">
        <v>2.2639072575574501</v>
      </c>
      <c r="BB103">
        <v>2.3469186757448499</v>
      </c>
      <c r="BC103">
        <v>2.7692609651216502</v>
      </c>
      <c r="BD103">
        <v>2.9042442383184999</v>
      </c>
      <c r="BE103">
        <v>2.2895269394900399</v>
      </c>
      <c r="BF103">
        <v>2.3981261407471202</v>
      </c>
      <c r="BG103">
        <v>2.2296159928335699</v>
      </c>
      <c r="BH103">
        <v>2.3494523715938902</v>
      </c>
      <c r="BI103">
        <v>2.8456385545351202</v>
      </c>
      <c r="BJ103">
        <v>2.9502965101779801</v>
      </c>
      <c r="BK103">
        <v>2.4289078176547099</v>
      </c>
      <c r="BL103">
        <v>2.3542621738046798</v>
      </c>
      <c r="BM103">
        <v>3.04757326643937</v>
      </c>
      <c r="BN103">
        <v>3.18879209674818</v>
      </c>
      <c r="BO103">
        <v>2.89748554029075</v>
      </c>
      <c r="BP103">
        <v>3.0624026120891301</v>
      </c>
      <c r="BQ103">
        <v>2.3220091244415602</v>
      </c>
      <c r="BR103">
        <v>2.4294124789547</v>
      </c>
      <c r="BS103">
        <v>2.3327146716443101</v>
      </c>
      <c r="BT103">
        <v>2.3703323049412002</v>
      </c>
      <c r="BU103">
        <v>2.1830162318464601</v>
      </c>
      <c r="BV103">
        <v>2.2908205408348299</v>
      </c>
      <c r="BW103">
        <v>2.2686821994207298</v>
      </c>
      <c r="BX103">
        <v>2.3237450187930899</v>
      </c>
      <c r="BY103">
        <v>2.90578218000572</v>
      </c>
      <c r="BZ103">
        <v>3.0563718111318101</v>
      </c>
      <c r="CA103">
        <v>2.8710169647165902</v>
      </c>
      <c r="CB103">
        <v>3.0501987721564499</v>
      </c>
      <c r="CC103">
        <v>2.81582872980078</v>
      </c>
      <c r="CD103">
        <v>2.9190467694684101</v>
      </c>
      <c r="CE103">
        <v>2.9536062645529602</v>
      </c>
      <c r="CF103">
        <v>3.0931501387515499</v>
      </c>
    </row>
    <row r="104" spans="1:84" x14ac:dyDescent="0.45">
      <c r="A104" t="s">
        <v>69</v>
      </c>
      <c r="B104" t="s">
        <v>38</v>
      </c>
      <c r="C104" t="s">
        <v>35</v>
      </c>
      <c r="D104">
        <v>35</v>
      </c>
      <c r="E104" s="1" cm="1">
        <f t="array" ref="E104">SUMPRODUCT($G104:$FZZ104,$G$2:$FZZ$2)/SUMPRODUCT(--($G104:$FZZ104&lt;&gt;""),$G$2:$FZZ$2)</f>
        <v>1.851444020840513</v>
      </c>
      <c r="F104" s="1" cm="1">
        <f t="array" ref="F104">SUMPRODUCT($G104:$FZZ104,$F$2:$FZY$2)/SUMPRODUCT(--($G104:$FZZ104&lt;&gt;""),$F$2:$FZY$2)</f>
        <v>1.8206448852854475</v>
      </c>
      <c r="G104">
        <v>1.8615302254959301</v>
      </c>
      <c r="H104">
        <v>1.85208881991537</v>
      </c>
      <c r="I104">
        <v>1.85825920487912</v>
      </c>
      <c r="J104">
        <v>1.8590151568895099</v>
      </c>
      <c r="K104">
        <v>1.8496664801064699</v>
      </c>
      <c r="L104">
        <v>1.8447908081203701</v>
      </c>
      <c r="M104">
        <v>1.83086180153387</v>
      </c>
      <c r="N104">
        <v>1.8343148975555399</v>
      </c>
      <c r="O104">
        <v>1.79333825101644</v>
      </c>
      <c r="P104">
        <v>1.7968450388833099</v>
      </c>
      <c r="Q104">
        <v>1.7951365234099701</v>
      </c>
      <c r="R104">
        <v>1.7927760129945001</v>
      </c>
      <c r="S104">
        <v>1.77350732810911</v>
      </c>
      <c r="T104">
        <v>1.7905912293767601</v>
      </c>
      <c r="U104">
        <v>1.9314250516539699</v>
      </c>
      <c r="V104">
        <v>1.7723119999681001</v>
      </c>
      <c r="W104">
        <v>1.8143349616282101</v>
      </c>
      <c r="X104">
        <v>1.8115013315289401</v>
      </c>
      <c r="Y104">
        <v>1.9183356950091299</v>
      </c>
      <c r="Z104">
        <v>1.79450433526459</v>
      </c>
      <c r="AA104">
        <v>1.8580015911872001</v>
      </c>
      <c r="AB104">
        <v>1.7860553374207</v>
      </c>
      <c r="AC104">
        <v>1.9485621126263399</v>
      </c>
      <c r="AD104">
        <v>1.82759253351364</v>
      </c>
      <c r="AE104">
        <v>2.0820588462461802</v>
      </c>
      <c r="AF104">
        <v>1.7515414531264799</v>
      </c>
      <c r="AG104" s="55">
        <v>1.79871025744533</v>
      </c>
      <c r="AH104">
        <v>1.7690694208145199</v>
      </c>
      <c r="AI104">
        <v>1.98741279272703</v>
      </c>
      <c r="AJ104">
        <v>1.9250334551369599</v>
      </c>
      <c r="AK104">
        <v>1.8153565023370899</v>
      </c>
      <c r="AL104">
        <v>1.89283569158188</v>
      </c>
      <c r="AM104">
        <v>1.7487929993712601</v>
      </c>
      <c r="AN104">
        <v>1.75586356013041</v>
      </c>
      <c r="AO104">
        <v>1.97920904715188</v>
      </c>
      <c r="AP104">
        <v>1.8069403994225599</v>
      </c>
      <c r="AQ104">
        <v>1.80429792615064</v>
      </c>
      <c r="AR104">
        <v>1.83025405156458</v>
      </c>
      <c r="AS104">
        <v>1.77679504976674</v>
      </c>
      <c r="AT104">
        <v>1.7729092793943999</v>
      </c>
      <c r="AU104">
        <v>1.8025578349874301</v>
      </c>
      <c r="AV104">
        <v>1.8136996425435901</v>
      </c>
      <c r="AW104">
        <v>1.7822059370954499</v>
      </c>
      <c r="AX104">
        <v>1.8450923307424001</v>
      </c>
      <c r="AY104">
        <v>1.8764634359429799</v>
      </c>
      <c r="AZ104">
        <v>1.85519444412852</v>
      </c>
      <c r="BA104">
        <v>1.8397965980072499</v>
      </c>
      <c r="BB104">
        <v>1.89916726097375</v>
      </c>
      <c r="BC104">
        <v>1.7799440933461801</v>
      </c>
      <c r="BD104">
        <v>1.8287727235498701</v>
      </c>
      <c r="BE104">
        <v>1.81424241909295</v>
      </c>
      <c r="BF104">
        <v>1.88734287070738</v>
      </c>
      <c r="BG104">
        <v>1.7366939368732801</v>
      </c>
      <c r="BH104">
        <v>1.8297255002330901</v>
      </c>
      <c r="BI104">
        <v>1.7933635919678901</v>
      </c>
      <c r="BJ104">
        <v>1.8527351760433199</v>
      </c>
      <c r="BK104">
        <v>1.8794229232892401</v>
      </c>
      <c r="BL104">
        <v>1.85228148324732</v>
      </c>
      <c r="BM104">
        <v>1.8730992697671001</v>
      </c>
      <c r="BN104">
        <v>1.95845906955522</v>
      </c>
      <c r="BO104">
        <v>1.77388624418764</v>
      </c>
      <c r="BP104">
        <v>1.8343342378146801</v>
      </c>
      <c r="BQ104">
        <v>1.8768881537739299</v>
      </c>
      <c r="BR104">
        <v>1.9680924408695599</v>
      </c>
      <c r="BS104">
        <v>1.8485684247751499</v>
      </c>
      <c r="BT104">
        <v>1.8468616107806799</v>
      </c>
      <c r="BU104">
        <v>1.83673559032087</v>
      </c>
      <c r="BV104">
        <v>1.9105697291258199</v>
      </c>
      <c r="BW104">
        <v>1.8053252895255401</v>
      </c>
      <c r="BX104">
        <v>1.8323528946154899</v>
      </c>
      <c r="BY104">
        <v>1.8252388080126001</v>
      </c>
      <c r="BZ104">
        <v>1.8875162414842399</v>
      </c>
      <c r="CA104">
        <v>1.79587888944472</v>
      </c>
      <c r="CB104">
        <v>1.88775894980139</v>
      </c>
      <c r="CC104">
        <v>1.75990576636026</v>
      </c>
      <c r="CD104">
        <v>1.8221239120810999</v>
      </c>
      <c r="CE104">
        <v>1.830236037128</v>
      </c>
      <c r="CF104">
        <v>1.91058371343816</v>
      </c>
    </row>
    <row r="105" spans="1:84" x14ac:dyDescent="0.45">
      <c r="A105" t="s">
        <v>69</v>
      </c>
      <c r="B105" t="s">
        <v>38</v>
      </c>
      <c r="C105" t="s">
        <v>46</v>
      </c>
      <c r="D105">
        <v>35</v>
      </c>
      <c r="E105" s="1" cm="1">
        <f t="array" ref="E105">SUMPRODUCT($G105:$FZZ105,$G$2:$FZZ$2)/SUMPRODUCT(--($G105:$FZZ105&lt;&gt;""),$G$2:$FZZ$2)</f>
        <v>1.6799235110331199</v>
      </c>
      <c r="F105" s="1" cm="1">
        <f t="array" ref="F105">SUMPRODUCT($G105:$FZZ105,$F$2:$FZY$2)/SUMPRODUCT(--($G105:$FZZ105&lt;&gt;""),$F$2:$FZY$2)</f>
        <v>1.6368506890316779</v>
      </c>
      <c r="G105">
        <v>1.6570597149861199</v>
      </c>
      <c r="H105">
        <v>1.6489510779710701</v>
      </c>
      <c r="I105">
        <v>1.6585165698269</v>
      </c>
      <c r="J105">
        <v>1.6520444417051301</v>
      </c>
      <c r="K105">
        <v>1.6510077777118199</v>
      </c>
      <c r="L105">
        <v>1.6475461602622199</v>
      </c>
      <c r="M105">
        <v>1.6340510546953</v>
      </c>
      <c r="N105">
        <v>1.6470693559139</v>
      </c>
      <c r="O105">
        <v>1.6140269040022699</v>
      </c>
      <c r="P105">
        <v>1.60674400366083</v>
      </c>
      <c r="Q105">
        <v>1.6255102449546499</v>
      </c>
      <c r="R105">
        <v>1.6032646276835301</v>
      </c>
      <c r="S105">
        <v>1.5984358581624001</v>
      </c>
      <c r="T105">
        <v>1.59948188777461</v>
      </c>
      <c r="U105">
        <v>1.7876761293357599</v>
      </c>
      <c r="V105">
        <v>1.59047331784461</v>
      </c>
      <c r="W105">
        <v>1.62642246538494</v>
      </c>
      <c r="X105">
        <v>1.62735521472841</v>
      </c>
      <c r="Y105">
        <v>1.7598382657892899</v>
      </c>
      <c r="Z105">
        <v>1.62544875746088</v>
      </c>
      <c r="AA105">
        <v>1.6936723756683101</v>
      </c>
      <c r="AB105">
        <v>1.6142943293946601</v>
      </c>
      <c r="AC105">
        <v>1.7969680258943601</v>
      </c>
      <c r="AD105">
        <v>1.6451838281012601</v>
      </c>
      <c r="AE105">
        <v>2.0117792648247401</v>
      </c>
      <c r="AF105">
        <v>1.6040149087333599</v>
      </c>
      <c r="AG105" s="55">
        <v>1.6238426385703</v>
      </c>
      <c r="AH105">
        <v>1.5953927244703201</v>
      </c>
      <c r="AI105">
        <v>1.8123349233847901</v>
      </c>
      <c r="AJ105">
        <v>1.7363012155362101</v>
      </c>
      <c r="AK105">
        <v>1.6263845190041799</v>
      </c>
      <c r="AL105">
        <v>1.70035285477142</v>
      </c>
      <c r="AM105">
        <v>1.57966379774207</v>
      </c>
      <c r="AN105">
        <v>1.5894975180905799</v>
      </c>
      <c r="AO105">
        <v>1.8330118216884601</v>
      </c>
      <c r="AP105">
        <v>1.62133021241029</v>
      </c>
      <c r="AQ105">
        <v>1.61042590894685</v>
      </c>
      <c r="AR105">
        <v>1.6405579444585701</v>
      </c>
      <c r="AS105">
        <v>1.58971908195419</v>
      </c>
      <c r="AT105">
        <v>1.58734565652739</v>
      </c>
      <c r="AU105">
        <v>1.62300034325937</v>
      </c>
      <c r="AV105">
        <v>1.62522370724721</v>
      </c>
      <c r="AW105">
        <v>1.6100170938271401</v>
      </c>
      <c r="AX105">
        <v>1.6541733569646599</v>
      </c>
      <c r="AY105">
        <v>1.68860547998176</v>
      </c>
      <c r="AZ105">
        <v>1.6577391895929701</v>
      </c>
      <c r="BA105">
        <v>1.66280903182071</v>
      </c>
      <c r="BB105">
        <v>1.71372100511981</v>
      </c>
      <c r="BC105">
        <v>1.6064758309301099</v>
      </c>
      <c r="BD105">
        <v>1.6472778475552601</v>
      </c>
      <c r="BE105">
        <v>1.6373135084760899</v>
      </c>
      <c r="BF105">
        <v>1.69627226736127</v>
      </c>
      <c r="BG105">
        <v>1.5688697337269899</v>
      </c>
      <c r="BH105">
        <v>1.6353659539849501</v>
      </c>
      <c r="BI105">
        <v>1.6166563737111399</v>
      </c>
      <c r="BJ105">
        <v>1.6671174154065</v>
      </c>
      <c r="BK105">
        <v>1.7104105694620799</v>
      </c>
      <c r="BL105">
        <v>1.6588356412001699</v>
      </c>
      <c r="BM105">
        <v>1.66752601377174</v>
      </c>
      <c r="BN105">
        <v>1.7436805513398701</v>
      </c>
      <c r="BO105">
        <v>1.5927883412728401</v>
      </c>
      <c r="BP105">
        <v>1.6466989852956799</v>
      </c>
      <c r="BQ105">
        <v>1.68582409462647</v>
      </c>
      <c r="BR105">
        <v>1.7661708589442999</v>
      </c>
      <c r="BS105">
        <v>1.66734358722858</v>
      </c>
      <c r="BT105">
        <v>1.65456429285738</v>
      </c>
      <c r="BU105">
        <v>1.6533759543425799</v>
      </c>
      <c r="BV105">
        <v>1.7300846857927199</v>
      </c>
      <c r="BW105">
        <v>1.62738231451351</v>
      </c>
      <c r="BX105">
        <v>1.6434520222748401</v>
      </c>
      <c r="BY105">
        <v>1.6392439403921599</v>
      </c>
      <c r="BZ105">
        <v>1.70238377727899</v>
      </c>
      <c r="CA105">
        <v>1.61333945972403</v>
      </c>
      <c r="CB105">
        <v>1.7017825571327101</v>
      </c>
      <c r="CC105">
        <v>1.5825791986941899</v>
      </c>
      <c r="CD105">
        <v>1.6462580217301901</v>
      </c>
      <c r="CE105">
        <v>1.64265956428822</v>
      </c>
      <c r="CF105">
        <v>1.6899974482472599</v>
      </c>
    </row>
    <row r="106" spans="1:84" x14ac:dyDescent="0.45">
      <c r="A106" t="s">
        <v>69</v>
      </c>
      <c r="B106" t="s">
        <v>40</v>
      </c>
      <c r="C106" t="s">
        <v>35</v>
      </c>
      <c r="D106">
        <v>35</v>
      </c>
      <c r="E106" s="1" cm="1">
        <f t="array" ref="E106">SUMPRODUCT($G106:$FZZ106,$G$2:$FZZ$2)/SUMPRODUCT(--($G106:$FZZ106&lt;&gt;""),$G$2:$FZZ$2)</f>
        <v>2.2368315035871369</v>
      </c>
      <c r="F106" s="1" cm="1">
        <f t="array" ref="F106">SUMPRODUCT($G106:$FZZ106,$F$2:$FZY$2)/SUMPRODUCT(--($G106:$FZZ106&lt;&gt;""),$F$2:$FZY$2)</f>
        <v>2.1928220753732157</v>
      </c>
      <c r="G106">
        <v>2.30971219194765</v>
      </c>
      <c r="H106">
        <v>2.3204042484669301</v>
      </c>
      <c r="I106">
        <v>1.8586895080686201</v>
      </c>
      <c r="J106">
        <v>1.8524838762985301</v>
      </c>
      <c r="K106">
        <v>2.3069299432406298</v>
      </c>
      <c r="L106">
        <v>2.3068656399523402</v>
      </c>
      <c r="M106">
        <v>1.8296720044594801</v>
      </c>
      <c r="N106">
        <v>1.8327736605892899</v>
      </c>
      <c r="O106">
        <v>2.6573271931722098</v>
      </c>
      <c r="P106">
        <v>2.7153942110057199</v>
      </c>
      <c r="Q106">
        <v>1.7966434899707799</v>
      </c>
      <c r="R106">
        <v>1.7965117296216999</v>
      </c>
      <c r="S106">
        <v>1.780413908965</v>
      </c>
      <c r="T106">
        <v>1.80518062262775</v>
      </c>
      <c r="U106">
        <v>1.9475375157852299</v>
      </c>
      <c r="V106">
        <v>1.79020033419348</v>
      </c>
      <c r="W106">
        <v>1.8334739445539301</v>
      </c>
      <c r="X106">
        <v>1.8315762676862399</v>
      </c>
      <c r="Y106">
        <v>2.0042010077524899</v>
      </c>
      <c r="Z106">
        <v>1.8727540677637899</v>
      </c>
      <c r="AA106">
        <v>2.4214282682651298</v>
      </c>
      <c r="AB106">
        <v>2.33738715614302</v>
      </c>
      <c r="AC106">
        <v>2.4852902071615901</v>
      </c>
      <c r="AD106">
        <v>2.3198318108860798</v>
      </c>
      <c r="AE106">
        <v>3.4728205348957002</v>
      </c>
      <c r="AF106">
        <v>2.6413530296534899</v>
      </c>
      <c r="AG106" s="55">
        <v>2.3054662379421198</v>
      </c>
      <c r="AH106">
        <v>2.2899967299601598</v>
      </c>
      <c r="AI106">
        <v>2.4840761898767898</v>
      </c>
      <c r="AJ106">
        <v>2.4135204122289999</v>
      </c>
      <c r="AK106">
        <v>2.2634758118463498</v>
      </c>
      <c r="AL106">
        <v>2.38351316165111</v>
      </c>
      <c r="AM106">
        <v>2.2505901403039399</v>
      </c>
      <c r="AN106">
        <v>2.26180978924552</v>
      </c>
      <c r="AO106">
        <v>1.9935763609491299</v>
      </c>
      <c r="AP106">
        <v>1.8176308426372001</v>
      </c>
      <c r="AQ106">
        <v>2.2081935271091599</v>
      </c>
      <c r="AR106">
        <v>2.2579645122221299</v>
      </c>
      <c r="AS106">
        <v>1.79379192807173</v>
      </c>
      <c r="AT106">
        <v>1.7908575091566299</v>
      </c>
      <c r="AU106">
        <v>2.6427608497647799</v>
      </c>
      <c r="AV106">
        <v>2.7092775658131298</v>
      </c>
      <c r="AW106">
        <v>1.8008676552565801</v>
      </c>
      <c r="AX106">
        <v>1.8675641388915101</v>
      </c>
      <c r="AY106">
        <v>2.3944908616997802</v>
      </c>
      <c r="AZ106">
        <v>2.3728418216426199</v>
      </c>
      <c r="BA106">
        <v>1.8439484556050401</v>
      </c>
      <c r="BB106">
        <v>1.9021426564603101</v>
      </c>
      <c r="BC106">
        <v>2.2107276425441502</v>
      </c>
      <c r="BD106">
        <v>2.2866139147814502</v>
      </c>
      <c r="BE106">
        <v>1.8181265046733599</v>
      </c>
      <c r="BF106">
        <v>1.89369624098774</v>
      </c>
      <c r="BG106">
        <v>1.7606085978848001</v>
      </c>
      <c r="BH106">
        <v>1.85036188630609</v>
      </c>
      <c r="BI106">
        <v>2.2616314182029602</v>
      </c>
      <c r="BJ106">
        <v>2.3358600493285202</v>
      </c>
      <c r="BK106">
        <v>1.9057641671042</v>
      </c>
      <c r="BL106">
        <v>1.87687999125253</v>
      </c>
      <c r="BM106">
        <v>2.3680016083792301</v>
      </c>
      <c r="BN106">
        <v>2.4999216698422999</v>
      </c>
      <c r="BO106">
        <v>2.2397435251301001</v>
      </c>
      <c r="BP106">
        <v>2.3298346401339001</v>
      </c>
      <c r="BQ106">
        <v>2.32714676846396</v>
      </c>
      <c r="BR106">
        <v>2.4339450845439701</v>
      </c>
      <c r="BS106">
        <v>2.3246013833667298</v>
      </c>
      <c r="BT106">
        <v>2.3643758877492802</v>
      </c>
      <c r="BU106">
        <v>1.77619477548954</v>
      </c>
      <c r="BV106">
        <v>1.86677978443222</v>
      </c>
      <c r="BW106">
        <v>2.2319547348874602</v>
      </c>
      <c r="BX106">
        <v>2.2630464591538502</v>
      </c>
      <c r="BY106">
        <v>1.82797189182783</v>
      </c>
      <c r="BZ106">
        <v>1.89031450285187</v>
      </c>
      <c r="CA106">
        <v>1.80939517522097</v>
      </c>
      <c r="CB106">
        <v>1.90207696707302</v>
      </c>
      <c r="CC106">
        <v>2.2155476499585398</v>
      </c>
      <c r="CD106">
        <v>2.30382057100107</v>
      </c>
      <c r="CE106">
        <v>2.3135510829000601</v>
      </c>
      <c r="CF106">
        <v>2.4143274536697299</v>
      </c>
    </row>
    <row r="107" spans="1:84" x14ac:dyDescent="0.45">
      <c r="A107" t="s">
        <v>69</v>
      </c>
      <c r="B107" t="s">
        <v>194</v>
      </c>
      <c r="C107" t="s">
        <v>35</v>
      </c>
      <c r="D107">
        <v>35</v>
      </c>
      <c r="E107" s="1" cm="1">
        <f t="array" ref="E107">SUMPRODUCT($G107:$FZZ107,$G$2:$FZZ$2)/SUMPRODUCT(--($G107:$FZZ107&lt;&gt;""),$G$2:$FZZ$2)</f>
        <v>2.9992471594465853</v>
      </c>
      <c r="F107" s="1" cm="1">
        <f t="array" ref="F107">SUMPRODUCT($G107:$FZZ107,$F$2:$FZY$2)/SUMPRODUCT(--($G107:$FZZ107&lt;&gt;""),$F$2:$FZY$2)</f>
        <v>2.9095697851079345</v>
      </c>
      <c r="G107">
        <v>2.85156154920517</v>
      </c>
      <c r="H107">
        <v>2.8980988035973998</v>
      </c>
      <c r="I107">
        <v>2.8594174350455202</v>
      </c>
      <c r="J107">
        <v>2.90581463601686</v>
      </c>
      <c r="K107">
        <v>2.8473284969778199</v>
      </c>
      <c r="L107">
        <v>2.90239986152912</v>
      </c>
      <c r="M107">
        <v>2.8107285078003401</v>
      </c>
      <c r="N107">
        <v>2.9065175897744302</v>
      </c>
      <c r="O107">
        <v>2.8028802335191401</v>
      </c>
      <c r="P107">
        <v>2.8967307168427001</v>
      </c>
      <c r="Q107">
        <v>2.7916841202563001</v>
      </c>
      <c r="R107">
        <v>2.8557186576570999</v>
      </c>
      <c r="S107">
        <v>2.7689063966187799</v>
      </c>
      <c r="T107">
        <v>2.8547512720947901</v>
      </c>
      <c r="U107">
        <v>3.2515364129367601</v>
      </c>
      <c r="V107">
        <v>2.8559535004599699</v>
      </c>
      <c r="W107">
        <v>2.8171554279262701</v>
      </c>
      <c r="X107">
        <v>2.8731159309506298</v>
      </c>
      <c r="Y107">
        <v>3.3254350855069101</v>
      </c>
      <c r="Z107">
        <v>2.9422405226388402</v>
      </c>
      <c r="AA107">
        <v>3.0730270042127401</v>
      </c>
      <c r="AB107">
        <v>2.8909549411709201</v>
      </c>
      <c r="AC107">
        <v>3.20728571631457</v>
      </c>
      <c r="AD107">
        <v>2.8986458065240899</v>
      </c>
      <c r="AE107">
        <v>4.1552965684697103</v>
      </c>
      <c r="AF107">
        <v>2.9032558120062402</v>
      </c>
      <c r="AG107" s="55">
        <v>2.8851167409267102</v>
      </c>
      <c r="AH107">
        <v>2.8854970895636498</v>
      </c>
      <c r="AI107">
        <v>3.08397627637311</v>
      </c>
      <c r="AJ107">
        <v>3.0327300486527098</v>
      </c>
      <c r="AK107">
        <v>2.8020522849729801</v>
      </c>
      <c r="AL107">
        <v>2.9981576866361199</v>
      </c>
      <c r="AM107">
        <v>2.7595960836059801</v>
      </c>
      <c r="AN107">
        <v>2.80778829648033</v>
      </c>
      <c r="AO107">
        <v>3.7954636862233602</v>
      </c>
      <c r="AP107">
        <v>2.9129879396389402</v>
      </c>
      <c r="AQ107">
        <v>2.7410514962619001</v>
      </c>
      <c r="AR107">
        <v>2.85779025355804</v>
      </c>
      <c r="AS107">
        <v>2.7589946929904698</v>
      </c>
      <c r="AT107">
        <v>2.8615465288166102</v>
      </c>
      <c r="AU107">
        <v>2.7832177931908402</v>
      </c>
      <c r="AV107">
        <v>2.8805345769620398</v>
      </c>
      <c r="AW107">
        <v>2.84331664694301</v>
      </c>
      <c r="AX107">
        <v>2.95936632460492</v>
      </c>
      <c r="AY107">
        <v>2.96993133738561</v>
      </c>
      <c r="AZ107">
        <v>2.9792357885137699</v>
      </c>
      <c r="BA107">
        <v>2.83829540433211</v>
      </c>
      <c r="BB107">
        <v>2.9762235420404801</v>
      </c>
      <c r="BC107">
        <v>2.78332107364343</v>
      </c>
      <c r="BD107">
        <v>2.9025250539577998</v>
      </c>
      <c r="BE107">
        <v>2.8311905546401399</v>
      </c>
      <c r="BF107">
        <v>2.99967111293308</v>
      </c>
      <c r="BG107">
        <v>2.7750780171665101</v>
      </c>
      <c r="BH107">
        <v>2.9586314317315501</v>
      </c>
      <c r="BI107">
        <v>2.8057572187207702</v>
      </c>
      <c r="BJ107">
        <v>2.9218338499117902</v>
      </c>
      <c r="BK107">
        <v>3.0270799122495</v>
      </c>
      <c r="BL107">
        <v>3.0012299648032599</v>
      </c>
      <c r="BM107">
        <v>2.9577483865619301</v>
      </c>
      <c r="BN107">
        <v>3.1455318846170601</v>
      </c>
      <c r="BO107">
        <v>2.7655413095317098</v>
      </c>
      <c r="BP107">
        <v>2.90040678513332</v>
      </c>
      <c r="BQ107">
        <v>2.91954084601727</v>
      </c>
      <c r="BR107">
        <v>3.0982107979962299</v>
      </c>
      <c r="BS107">
        <v>2.8923770537608</v>
      </c>
      <c r="BT107">
        <v>2.9475949552903802</v>
      </c>
      <c r="BU107">
        <v>2.8285571541999501</v>
      </c>
      <c r="BV107">
        <v>2.9291005495632998</v>
      </c>
      <c r="BW107">
        <v>2.7954565128132902</v>
      </c>
      <c r="BX107">
        <v>2.8703335130851002</v>
      </c>
      <c r="BY107">
        <v>2.8041472391945601</v>
      </c>
      <c r="BZ107">
        <v>2.94349684622471</v>
      </c>
      <c r="CA107">
        <v>2.8296631478995802</v>
      </c>
      <c r="CB107">
        <v>3.0238530835104598</v>
      </c>
      <c r="CC107">
        <v>2.7968223785640198</v>
      </c>
      <c r="CD107">
        <v>2.9252950585256898</v>
      </c>
      <c r="CE107">
        <v>2.8682999904309199</v>
      </c>
      <c r="CF107">
        <v>3.0214556792446801</v>
      </c>
    </row>
    <row r="108" spans="1:84" x14ac:dyDescent="0.45">
      <c r="A108" t="s">
        <v>29</v>
      </c>
      <c r="B108" t="s">
        <v>206</v>
      </c>
      <c r="C108" t="s">
        <v>27</v>
      </c>
      <c r="D108">
        <v>35</v>
      </c>
      <c r="E108" s="1" cm="1">
        <f t="array" ref="E108">SUMPRODUCT($G108:$FZZ108,$G$2:$FZZ$2)/SUMPRODUCT(--($G108:$FZZ108&lt;&gt;""),$G$2:$FZZ$2)</f>
        <v>1.7298907873952376</v>
      </c>
      <c r="F108" s="1" cm="1">
        <f t="array" ref="F108">SUMPRODUCT($G108:$FZZ108,$F$2:$FZY$2)/SUMPRODUCT(--($G108:$FZZ108&lt;&gt;""),$F$2:$FZY$2)</f>
        <v>1.6713736227154699</v>
      </c>
      <c r="G108">
        <v>1.70609930613451</v>
      </c>
      <c r="H108">
        <v>1.6857101772457399</v>
      </c>
      <c r="I108">
        <v>1.7149797733715799</v>
      </c>
      <c r="J108">
        <v>1.68614103148255</v>
      </c>
      <c r="K108">
        <v>1.71157282599669</v>
      </c>
      <c r="L108">
        <v>1.68230721022114</v>
      </c>
      <c r="M108">
        <v>1.6153017339604501</v>
      </c>
      <c r="N108">
        <v>1.6365055245229101</v>
      </c>
      <c r="O108">
        <v>1.69219923064449</v>
      </c>
      <c r="P108">
        <v>1.6809324158149199</v>
      </c>
      <c r="Q108">
        <v>1.6612903604849301</v>
      </c>
      <c r="R108">
        <v>1.62083001081918</v>
      </c>
      <c r="S108">
        <v>1.6526971844510101</v>
      </c>
      <c r="T108">
        <v>1.62151777029379</v>
      </c>
      <c r="U108">
        <v>1.7339025486613799</v>
      </c>
      <c r="V108">
        <v>1.62771370243125</v>
      </c>
      <c r="W108">
        <v>1.7423033378593999</v>
      </c>
      <c r="X108">
        <v>1.71152260952508</v>
      </c>
      <c r="Y108">
        <v>1.8337506284848599</v>
      </c>
      <c r="Z108">
        <v>1.65046223676821</v>
      </c>
      <c r="AA108">
        <v>1.80120612326927</v>
      </c>
      <c r="AB108">
        <v>1.6444922186248401</v>
      </c>
      <c r="AC108">
        <v>1.72094911893655</v>
      </c>
      <c r="AD108">
        <v>1.6399275141682601</v>
      </c>
      <c r="AE108">
        <v>1.8441523595215801</v>
      </c>
      <c r="AF108">
        <v>1.59093597919462</v>
      </c>
      <c r="AG108" s="55">
        <v>1.81534250230813</v>
      </c>
      <c r="AH108">
        <v>1.67015349009599</v>
      </c>
      <c r="AI108">
        <v>1.83857252922464</v>
      </c>
      <c r="AJ108">
        <v>1.6938999959621099</v>
      </c>
      <c r="AK108">
        <v>1.75153356653926</v>
      </c>
      <c r="AL108">
        <v>1.7335032273495501</v>
      </c>
      <c r="AM108">
        <v>1.6346024186343999</v>
      </c>
      <c r="AN108">
        <v>1.60942730841326</v>
      </c>
      <c r="AO108">
        <v>1.7505987844336199</v>
      </c>
      <c r="AP108">
        <v>1.69349927765027</v>
      </c>
      <c r="AQ108">
        <v>1.7345181314270799</v>
      </c>
      <c r="AR108">
        <v>1.68794827226484</v>
      </c>
      <c r="AS108">
        <v>1.65277675358745</v>
      </c>
      <c r="AT108">
        <v>1.64292775600434</v>
      </c>
      <c r="AU108">
        <v>1.77722679845036</v>
      </c>
      <c r="AV108">
        <v>1.71467841497565</v>
      </c>
      <c r="AW108">
        <v>1.6395406334901901</v>
      </c>
      <c r="AX108">
        <v>1.6648324601221101</v>
      </c>
      <c r="AY108">
        <v>1.73209483526038</v>
      </c>
      <c r="AZ108">
        <v>1.7005495283774801</v>
      </c>
      <c r="BA108">
        <v>1.65946707310008</v>
      </c>
      <c r="BB108">
        <v>1.7178602817641699</v>
      </c>
      <c r="BC108">
        <v>1.6900152962060799</v>
      </c>
      <c r="BD108">
        <v>1.68916881461883</v>
      </c>
      <c r="BE108">
        <v>1.7803312601066601</v>
      </c>
      <c r="BF108">
        <v>1.76601948449095</v>
      </c>
      <c r="BG108">
        <v>1.5938055009643499</v>
      </c>
      <c r="BH108">
        <v>1.6585317233247101</v>
      </c>
      <c r="BI108">
        <v>1.7589345717087199</v>
      </c>
      <c r="BJ108">
        <v>1.71026744198521</v>
      </c>
      <c r="BK108">
        <v>1.71808115245909</v>
      </c>
      <c r="BL108">
        <v>1.6768738837867401</v>
      </c>
      <c r="BM108">
        <v>1.7361765222323799</v>
      </c>
      <c r="BN108">
        <v>1.8130662862432001</v>
      </c>
      <c r="BO108">
        <v>1.6268658314142701</v>
      </c>
      <c r="BP108">
        <v>1.6981137999749401</v>
      </c>
      <c r="BQ108">
        <v>1.68489299289679</v>
      </c>
      <c r="BR108">
        <v>1.7762536482218301</v>
      </c>
      <c r="BS108">
        <v>1.6804309613589701</v>
      </c>
      <c r="BT108">
        <v>1.6794989653524399</v>
      </c>
      <c r="BU108">
        <v>1.6704130501571699</v>
      </c>
      <c r="BV108">
        <v>1.73948729096315</v>
      </c>
      <c r="BW108">
        <v>1.66331638996008</v>
      </c>
      <c r="BX108">
        <v>1.6787444478763001</v>
      </c>
      <c r="BY108">
        <v>1.7600399529931501</v>
      </c>
      <c r="BZ108">
        <v>1.7555751495768299</v>
      </c>
      <c r="CA108">
        <v>1.66818441795168</v>
      </c>
      <c r="CB108">
        <v>1.7090421432309699</v>
      </c>
      <c r="CC108">
        <v>1.67949103151581</v>
      </c>
      <c r="CD108">
        <v>1.6892822433221</v>
      </c>
      <c r="CE108">
        <v>1.7726565021849301</v>
      </c>
      <c r="CF108">
        <v>1.77808522854135</v>
      </c>
    </row>
    <row r="109" spans="1:84" x14ac:dyDescent="0.45">
      <c r="A109" t="s">
        <v>81</v>
      </c>
      <c r="B109" t="s">
        <v>82</v>
      </c>
      <c r="C109" t="s">
        <v>27</v>
      </c>
      <c r="D109">
        <v>35</v>
      </c>
      <c r="E109" s="1" cm="1">
        <f t="array" ref="E109">SUMPRODUCT($G109:$FZZ109,$G$2:$FZZ$2)/SUMPRODUCT(--($G109:$FZZ109&lt;&gt;""),$G$2:$FZZ$2)</f>
        <v>1.8984175308153357</v>
      </c>
      <c r="F109" s="1" cm="1">
        <f t="array" ref="F109">SUMPRODUCT($G109:$FZZ109,$F$2:$FZY$2)/SUMPRODUCT(--($G109:$FZZ109&lt;&gt;""),$F$2:$FZY$2)</f>
        <v>1.9117966306827643</v>
      </c>
      <c r="G109">
        <v>1.96546599347115</v>
      </c>
      <c r="H109">
        <v>1.96471560290792</v>
      </c>
      <c r="I109">
        <v>1.9291587133138299</v>
      </c>
      <c r="J109">
        <v>1.9409581831339699</v>
      </c>
      <c r="K109">
        <v>1.9246200713061099</v>
      </c>
      <c r="L109">
        <v>1.9304434059243101</v>
      </c>
      <c r="M109">
        <v>1.9557381064116099</v>
      </c>
      <c r="N109">
        <v>1.96970675278454</v>
      </c>
      <c r="O109">
        <v>1.9053572156482399</v>
      </c>
      <c r="P109">
        <v>1.9786262946467501</v>
      </c>
      <c r="Q109">
        <v>1.76810518016621</v>
      </c>
      <c r="R109">
        <v>1.80887082947552</v>
      </c>
      <c r="S109">
        <v>1.8603357799397</v>
      </c>
      <c r="T109">
        <v>1.86083478146824</v>
      </c>
      <c r="U109">
        <v>1.8933595864093899</v>
      </c>
      <c r="V109">
        <v>1.87539475546465</v>
      </c>
      <c r="W109">
        <v>1.8892156080892599</v>
      </c>
      <c r="X109">
        <v>1.8838255538634501</v>
      </c>
      <c r="Y109">
        <v>1.86724902093795</v>
      </c>
      <c r="Z109">
        <v>1.8232142469863499</v>
      </c>
      <c r="AA109">
        <v>1.8447078717436201</v>
      </c>
      <c r="AB109">
        <v>1.8245567213832401</v>
      </c>
      <c r="AC109">
        <v>1.9946033398812799</v>
      </c>
      <c r="AD109">
        <v>1.9692075503592199</v>
      </c>
      <c r="AE109">
        <v>1.6765024280285299</v>
      </c>
      <c r="AF109">
        <v>1.6690821444027599</v>
      </c>
      <c r="AG109" s="55">
        <v>1.91086884063152</v>
      </c>
      <c r="AH109">
        <v>1.88291851244841</v>
      </c>
      <c r="AI109">
        <v>1.9654252024302401</v>
      </c>
      <c r="AJ109">
        <v>1.96889264196773</v>
      </c>
      <c r="AK109">
        <v>1.9703595125581099</v>
      </c>
      <c r="AL109">
        <v>2.0132370496893701</v>
      </c>
      <c r="AM109">
        <v>1.97996458405499</v>
      </c>
      <c r="AN109">
        <v>1.9597261126776999</v>
      </c>
      <c r="AO109">
        <v>1.8520837217617301</v>
      </c>
      <c r="AP109">
        <v>1.8733626500681599</v>
      </c>
      <c r="AQ109">
        <v>1.8912626304384901</v>
      </c>
      <c r="AR109">
        <v>1.90290230999995</v>
      </c>
      <c r="AS109">
        <v>1.82588008775318</v>
      </c>
      <c r="AT109">
        <v>1.82149053632368</v>
      </c>
      <c r="AU109">
        <v>1.9442314831480101</v>
      </c>
      <c r="AV109">
        <v>1.9394057229224499</v>
      </c>
      <c r="AW109">
        <v>1.90875563235122</v>
      </c>
      <c r="AX109">
        <v>1.98431331151694</v>
      </c>
      <c r="AY109">
        <v>1.88865289554411</v>
      </c>
      <c r="AZ109">
        <v>1.94877154818118</v>
      </c>
      <c r="BA109">
        <v>1.8853676706439</v>
      </c>
      <c r="BB109">
        <v>1.96182927291639</v>
      </c>
      <c r="BC109">
        <v>2.0157197553655801</v>
      </c>
      <c r="BD109">
        <v>2.01561502486308</v>
      </c>
      <c r="BE109">
        <v>1.91340119304648</v>
      </c>
      <c r="BF109">
        <v>1.99530730639086</v>
      </c>
      <c r="BG109">
        <v>1.87956069068273</v>
      </c>
      <c r="BH109">
        <v>1.9774460461247301</v>
      </c>
      <c r="BI109">
        <v>1.8816578654931</v>
      </c>
      <c r="BJ109">
        <v>1.9523164876166299</v>
      </c>
      <c r="BK109">
        <v>1.98433947264988</v>
      </c>
      <c r="BL109">
        <v>2.0605880307461599</v>
      </c>
      <c r="BM109">
        <v>2.0260989557937199</v>
      </c>
      <c r="BN109">
        <v>2.1217684730253699</v>
      </c>
      <c r="BO109">
        <v>1.8828218199975999</v>
      </c>
      <c r="BP109">
        <v>1.95673254200598</v>
      </c>
      <c r="BQ109">
        <v>1.92350113796386</v>
      </c>
      <c r="BR109">
        <v>2.00601173650176</v>
      </c>
      <c r="BS109">
        <v>1.9048849877268501</v>
      </c>
      <c r="BT109">
        <v>1.9249856542217001</v>
      </c>
      <c r="BU109">
        <v>1.82242755714803</v>
      </c>
      <c r="BV109">
        <v>1.89831987027992</v>
      </c>
      <c r="BW109">
        <v>1.8789767554343999</v>
      </c>
      <c r="BX109">
        <v>1.94646754077002</v>
      </c>
      <c r="BY109">
        <v>1.92803523537984</v>
      </c>
      <c r="BZ109">
        <v>1.9564918676190299</v>
      </c>
      <c r="CA109">
        <v>1.9359732708597699</v>
      </c>
      <c r="CB109">
        <v>2.0441103528442501</v>
      </c>
      <c r="CC109">
        <v>1.9562112014866699</v>
      </c>
      <c r="CD109">
        <v>2.03830694968434</v>
      </c>
      <c r="CE109">
        <v>1.9875573346942601</v>
      </c>
      <c r="CF109">
        <v>2.07098051098848</v>
      </c>
    </row>
    <row r="110" spans="1:84" x14ac:dyDescent="0.45">
      <c r="A110" t="s">
        <v>71</v>
      </c>
      <c r="B110" t="s">
        <v>72</v>
      </c>
      <c r="C110" t="s">
        <v>27</v>
      </c>
      <c r="D110">
        <v>35</v>
      </c>
      <c r="E110" s="1" cm="1">
        <f t="array" ref="E110">SUMPRODUCT($G110:$FZZ110,$G$2:$FZZ$2)/SUMPRODUCT(--($G110:$FZZ110&lt;&gt;""),$G$2:$FZZ$2)</f>
        <v>1.9735234735908391</v>
      </c>
      <c r="F110" s="1" cm="1">
        <f t="array" ref="F110">SUMPRODUCT($G110:$FZZ110,$F$2:$FZY$2)/SUMPRODUCT(--($G110:$FZZ110&lt;&gt;""),$F$2:$FZY$2)</f>
        <v>2.0317629420340815</v>
      </c>
      <c r="G110">
        <v>2.28116112978952</v>
      </c>
      <c r="H110">
        <v>2.3427015384921002</v>
      </c>
      <c r="I110">
        <v>1.71925012662971</v>
      </c>
      <c r="J110">
        <v>1.7282430599779099</v>
      </c>
      <c r="K110">
        <v>1.71120811463222</v>
      </c>
      <c r="L110">
        <v>1.7217236329102801</v>
      </c>
      <c r="M110">
        <v>1.68503302793739</v>
      </c>
      <c r="N110">
        <v>1.74839578232062</v>
      </c>
      <c r="O110">
        <v>2.3897318171691402</v>
      </c>
      <c r="P110">
        <v>2.5195744616205902</v>
      </c>
      <c r="Q110">
        <v>1.68221931429156</v>
      </c>
      <c r="R110">
        <v>1.7194993461856101</v>
      </c>
      <c r="S110">
        <v>1.43941856017137</v>
      </c>
      <c r="T110">
        <v>1.45075982194576</v>
      </c>
      <c r="U110">
        <v>1.56692080023043</v>
      </c>
      <c r="V110">
        <v>1.4442714547134401</v>
      </c>
      <c r="W110">
        <v>1.47540559656571</v>
      </c>
      <c r="X110">
        <v>1.4542869590261001</v>
      </c>
      <c r="Y110">
        <v>1.69813314671897</v>
      </c>
      <c r="Z110">
        <v>1.69696594634826</v>
      </c>
      <c r="AA110">
        <v>1.6914291551970999</v>
      </c>
      <c r="AB110">
        <v>1.69559509026847</v>
      </c>
      <c r="AC110">
        <v>2.36867470825486</v>
      </c>
      <c r="AD110">
        <v>2.4045573772270998</v>
      </c>
      <c r="AE110">
        <v>1.53731485319676</v>
      </c>
      <c r="AF110">
        <v>1.54522051172996</v>
      </c>
      <c r="AG110" s="55">
        <v>2.1711773795467</v>
      </c>
      <c r="AH110">
        <v>2.1808681356749999</v>
      </c>
      <c r="AI110">
        <v>2.2498937445195102</v>
      </c>
      <c r="AJ110">
        <v>2.3661401680239398</v>
      </c>
      <c r="AK110">
        <v>2.3442718341819302</v>
      </c>
      <c r="AL110">
        <v>2.4739236688233901</v>
      </c>
      <c r="AM110">
        <v>2.22988768559124</v>
      </c>
      <c r="AN110">
        <v>2.2653484566699902</v>
      </c>
      <c r="AO110">
        <v>1.73060445452542</v>
      </c>
      <c r="AP110">
        <v>1.7796330006737699</v>
      </c>
      <c r="AQ110">
        <v>2.0795618876063799</v>
      </c>
      <c r="AR110">
        <v>2.1650878484275502</v>
      </c>
      <c r="AS110">
        <v>1.64124099105955</v>
      </c>
      <c r="AT110">
        <v>1.66904300465886</v>
      </c>
      <c r="AU110">
        <v>2.4302091319381902</v>
      </c>
      <c r="AV110">
        <v>2.5237765451383898</v>
      </c>
      <c r="AW110">
        <v>1.70017397552786</v>
      </c>
      <c r="AX110">
        <v>1.7724258789060601</v>
      </c>
      <c r="AY110">
        <v>1.77430864367297</v>
      </c>
      <c r="AZ110">
        <v>1.85020197623431</v>
      </c>
      <c r="BA110">
        <v>1.7768976924301101</v>
      </c>
      <c r="BB110">
        <v>1.8706928462582899</v>
      </c>
      <c r="BC110">
        <v>2.1612032254526801</v>
      </c>
      <c r="BD110">
        <v>2.2512674473073599</v>
      </c>
      <c r="BE110">
        <v>1.86596851977811</v>
      </c>
      <c r="BF110">
        <v>1.90623756052717</v>
      </c>
      <c r="BG110">
        <v>1.6618473660636699</v>
      </c>
      <c r="BH110">
        <v>1.77985996215687</v>
      </c>
      <c r="BI110">
        <v>2.3254415993850901</v>
      </c>
      <c r="BJ110">
        <v>2.4370695412610801</v>
      </c>
      <c r="BK110">
        <v>1.78120169314712</v>
      </c>
      <c r="BL110">
        <v>1.8331974258016701</v>
      </c>
      <c r="BM110">
        <v>2.4228852652487598</v>
      </c>
      <c r="BN110">
        <v>2.5595296143479902</v>
      </c>
      <c r="BO110">
        <v>2.2772843618416201</v>
      </c>
      <c r="BP110">
        <v>2.4478013503269098</v>
      </c>
      <c r="BQ110">
        <v>1.83703083978327</v>
      </c>
      <c r="BR110">
        <v>1.95607814857647</v>
      </c>
      <c r="BS110">
        <v>1.6857477194799799</v>
      </c>
      <c r="BT110">
        <v>1.74095256801942</v>
      </c>
      <c r="BU110">
        <v>1.79983289888265</v>
      </c>
      <c r="BV110">
        <v>1.87700189189004</v>
      </c>
      <c r="BW110">
        <v>1.7281223506682</v>
      </c>
      <c r="BX110">
        <v>1.8060428931974599</v>
      </c>
      <c r="BY110">
        <v>2.28756547734092</v>
      </c>
      <c r="BZ110">
        <v>2.4405470682092898</v>
      </c>
      <c r="CA110">
        <v>2.25259146241754</v>
      </c>
      <c r="CB110">
        <v>2.4131285528627502</v>
      </c>
      <c r="CC110">
        <v>2.15175966819473</v>
      </c>
      <c r="CD110">
        <v>2.3016209372340399</v>
      </c>
      <c r="CE110">
        <v>2.2985480526936901</v>
      </c>
      <c r="CF110">
        <v>2.4803243915664499</v>
      </c>
    </row>
    <row r="111" spans="1:84" x14ac:dyDescent="0.45">
      <c r="A111" t="s">
        <v>71</v>
      </c>
      <c r="B111" t="s">
        <v>19</v>
      </c>
      <c r="C111" t="s">
        <v>27</v>
      </c>
      <c r="D111">
        <v>35</v>
      </c>
      <c r="E111" s="1" cm="1">
        <f t="array" ref="E111">SUMPRODUCT($G111:$FZZ111,$G$2:$FZZ$2)/SUMPRODUCT(--($G111:$FZZ111&lt;&gt;""),$G$2:$FZZ$2)</f>
        <v>1.3863050651931883</v>
      </c>
      <c r="F111" s="1" cm="1">
        <f t="array" ref="F111">SUMPRODUCT($G111:$FZZ111,$F$2:$FZY$2)/SUMPRODUCT(--($G111:$FZZ111&lt;&gt;""),$F$2:$FZY$2)</f>
        <v>1.3895163430014073</v>
      </c>
      <c r="G111">
        <v>1.3903746240285499</v>
      </c>
      <c r="H111">
        <v>1.3773014667957</v>
      </c>
      <c r="I111">
        <v>1.39058122058017</v>
      </c>
      <c r="J111">
        <v>1.3797138675104601</v>
      </c>
      <c r="K111">
        <v>1.3839743437602301</v>
      </c>
      <c r="L111">
        <v>1.3742730420588201</v>
      </c>
      <c r="M111">
        <v>1.3730301310749999</v>
      </c>
      <c r="N111">
        <v>1.3962650308542801</v>
      </c>
      <c r="O111">
        <v>1.3894714288041601</v>
      </c>
      <c r="P111">
        <v>1.39765558359473</v>
      </c>
      <c r="Q111">
        <v>1.37419474346709</v>
      </c>
      <c r="R111">
        <v>1.38000885818089</v>
      </c>
      <c r="S111">
        <v>1.4007099686328499</v>
      </c>
      <c r="T111">
        <v>1.4104071483998599</v>
      </c>
      <c r="U111">
        <v>1.5300972230943299</v>
      </c>
      <c r="V111">
        <v>1.4062089172748999</v>
      </c>
      <c r="W111">
        <v>1.45709621171571</v>
      </c>
      <c r="X111">
        <v>1.4404486000576</v>
      </c>
      <c r="Y111">
        <v>1.38710942083426</v>
      </c>
      <c r="Z111">
        <v>1.3663144265012499</v>
      </c>
      <c r="AA111">
        <v>1.36441497498655</v>
      </c>
      <c r="AB111">
        <v>1.35466301174281</v>
      </c>
      <c r="AC111">
        <v>1.4257295605784499</v>
      </c>
      <c r="AD111">
        <v>1.4063341911135101</v>
      </c>
      <c r="AE111">
        <v>1.26352771212689</v>
      </c>
      <c r="AF111">
        <v>1.2440500244780699</v>
      </c>
      <c r="AG111" s="55">
        <v>1.4072212265814701</v>
      </c>
      <c r="AH111">
        <v>1.3853610796150599</v>
      </c>
      <c r="AI111">
        <v>1.3945418875219899</v>
      </c>
      <c r="AJ111">
        <v>1.4020407977254601</v>
      </c>
      <c r="AK111">
        <v>1.4057880929406901</v>
      </c>
      <c r="AL111">
        <v>1.4279422456592099</v>
      </c>
      <c r="AM111">
        <v>1.38893127108853</v>
      </c>
      <c r="AN111">
        <v>1.38001891058251</v>
      </c>
      <c r="AO111">
        <v>1.35474762036858</v>
      </c>
      <c r="AP111">
        <v>1.3678324618209301</v>
      </c>
      <c r="AQ111">
        <v>1.3779066052375499</v>
      </c>
      <c r="AR111">
        <v>1.37362959822909</v>
      </c>
      <c r="AS111">
        <v>1.3869196020085099</v>
      </c>
      <c r="AT111">
        <v>1.38997768436914</v>
      </c>
      <c r="AU111">
        <v>1.38692449260054</v>
      </c>
      <c r="AV111">
        <v>1.3785550825053201</v>
      </c>
      <c r="AW111">
        <v>1.3728130364970801</v>
      </c>
      <c r="AX111">
        <v>1.4155341774683701</v>
      </c>
      <c r="AY111">
        <v>1.4047471394023701</v>
      </c>
      <c r="AZ111">
        <v>1.4406495084228199</v>
      </c>
      <c r="BA111">
        <v>1.42357948597769</v>
      </c>
      <c r="BB111">
        <v>1.4908993099976</v>
      </c>
      <c r="BC111">
        <v>1.3856286614223201</v>
      </c>
      <c r="BD111">
        <v>1.3999099533617601</v>
      </c>
      <c r="BE111">
        <v>1.4649381874277301</v>
      </c>
      <c r="BF111">
        <v>1.45417114368635</v>
      </c>
      <c r="BG111">
        <v>1.3489395698315301</v>
      </c>
      <c r="BH111">
        <v>1.41016855729942</v>
      </c>
      <c r="BI111">
        <v>1.4193749820781001</v>
      </c>
      <c r="BJ111">
        <v>1.4288540887605701</v>
      </c>
      <c r="BK111">
        <v>1.44654657287438</v>
      </c>
      <c r="BL111">
        <v>1.4675508175631</v>
      </c>
      <c r="BM111">
        <v>1.4526041187302401</v>
      </c>
      <c r="BN111">
        <v>1.5244345378553299</v>
      </c>
      <c r="BO111">
        <v>1.34350289108021</v>
      </c>
      <c r="BP111">
        <v>1.4057395867435201</v>
      </c>
      <c r="BQ111">
        <v>1.3905410548043899</v>
      </c>
      <c r="BR111">
        <v>1.4625837184542601</v>
      </c>
      <c r="BS111">
        <v>1.3713946848891401</v>
      </c>
      <c r="BT111">
        <v>1.3950877386132401</v>
      </c>
      <c r="BU111">
        <v>1.41353792440208</v>
      </c>
      <c r="BV111">
        <v>1.4707922283310699</v>
      </c>
      <c r="BW111">
        <v>1.3401272992873801</v>
      </c>
      <c r="BX111">
        <v>1.38311066455724</v>
      </c>
      <c r="BY111">
        <v>1.3622939959059399</v>
      </c>
      <c r="BZ111">
        <v>1.3990135899428999</v>
      </c>
      <c r="CA111">
        <v>1.4134576382424</v>
      </c>
      <c r="CB111">
        <v>1.49532777761779</v>
      </c>
      <c r="CC111">
        <v>1.4013870456384401</v>
      </c>
      <c r="CD111">
        <v>1.46294426088283</v>
      </c>
      <c r="CE111">
        <v>1.4189300181812301</v>
      </c>
      <c r="CF111">
        <v>1.4887120666007401</v>
      </c>
    </row>
    <row r="112" spans="1:84" x14ac:dyDescent="0.45">
      <c r="A112" t="s">
        <v>71</v>
      </c>
      <c r="B112" t="s">
        <v>19</v>
      </c>
      <c r="C112" t="s">
        <v>46</v>
      </c>
      <c r="D112">
        <v>35</v>
      </c>
      <c r="E112" s="1" cm="1">
        <f t="array" ref="E112">SUMPRODUCT($G112:$FZZ112,$G$2:$FZZ$2)/SUMPRODUCT(--($G112:$FZZ112&lt;&gt;""),$G$2:$FZZ$2)</f>
        <v>1.1494475817007284</v>
      </c>
      <c r="F112" s="1" cm="1">
        <f t="array" ref="F112">SUMPRODUCT($G112:$FZZ112,$F$2:$FZY$2)/SUMPRODUCT(--($G112:$FZZ112&lt;&gt;""),$F$2:$FZY$2)</f>
        <v>1.1430408413186994</v>
      </c>
      <c r="G112">
        <v>1.15988358856202</v>
      </c>
      <c r="H112">
        <v>1.1431413205549199</v>
      </c>
      <c r="I112">
        <v>1.1601130143084799</v>
      </c>
      <c r="J112">
        <v>1.1455306379800601</v>
      </c>
      <c r="K112">
        <v>1.1574843132668799</v>
      </c>
      <c r="L112">
        <v>1.14303146706381</v>
      </c>
      <c r="M112">
        <v>1.12868619978634</v>
      </c>
      <c r="N112">
        <v>1.1494995850535099</v>
      </c>
      <c r="O112">
        <v>1.14535005015638</v>
      </c>
      <c r="P112">
        <v>1.1452032208143501</v>
      </c>
      <c r="Q112">
        <v>1.1366651450426499</v>
      </c>
      <c r="R112">
        <v>1.12318495941253</v>
      </c>
      <c r="S112">
        <v>1.1671900561923101</v>
      </c>
      <c r="T112">
        <v>1.15180044935118</v>
      </c>
      <c r="U112">
        <v>1.30162513168897</v>
      </c>
      <c r="V112">
        <v>1.1536941187727401</v>
      </c>
      <c r="W112">
        <v>1.2049200577674899</v>
      </c>
      <c r="X112">
        <v>1.18440298504863</v>
      </c>
      <c r="Y112">
        <v>1.1481687088932699</v>
      </c>
      <c r="Z112">
        <v>1.12400867410407</v>
      </c>
      <c r="AA112">
        <v>1.1280137401111301</v>
      </c>
      <c r="AB112">
        <v>1.1177170331135799</v>
      </c>
      <c r="AC112">
        <v>1.1838961094143701</v>
      </c>
      <c r="AD112">
        <v>1.1574751172736399</v>
      </c>
      <c r="AE112">
        <v>1.0545483997898299</v>
      </c>
      <c r="AF112">
        <v>1.0280122993131999</v>
      </c>
      <c r="AG112" s="55">
        <v>1.16604336655456</v>
      </c>
      <c r="AH112">
        <v>1.1323760805602601</v>
      </c>
      <c r="AI112">
        <v>1.15532399914516</v>
      </c>
      <c r="AJ112">
        <v>1.15389011663381</v>
      </c>
      <c r="AK112">
        <v>1.16124995609452</v>
      </c>
      <c r="AL112">
        <v>1.17314867005803</v>
      </c>
      <c r="AM112">
        <v>1.1617339027136999</v>
      </c>
      <c r="AN112">
        <v>1.13392626411624</v>
      </c>
      <c r="AO112">
        <v>1.1234869086417301</v>
      </c>
      <c r="AP112">
        <v>1.1265005430217501</v>
      </c>
      <c r="AQ112">
        <v>1.1478748563880601</v>
      </c>
      <c r="AR112">
        <v>1.1397805663010601</v>
      </c>
      <c r="AS112">
        <v>1.13396663635929</v>
      </c>
      <c r="AT112">
        <v>1.1392367472106</v>
      </c>
      <c r="AU112">
        <v>1.16428653385819</v>
      </c>
      <c r="AV112">
        <v>1.1337802308118901</v>
      </c>
      <c r="AW112">
        <v>1.1417201242311901</v>
      </c>
      <c r="AX112">
        <v>1.1693987713927401</v>
      </c>
      <c r="AY112">
        <v>1.1579251090526901</v>
      </c>
      <c r="AZ112">
        <v>1.1752611112776801</v>
      </c>
      <c r="BA112">
        <v>1.1671058849067999</v>
      </c>
      <c r="BB112">
        <v>1.20808347988714</v>
      </c>
      <c r="BC112">
        <v>1.1412334785318601</v>
      </c>
      <c r="BD112">
        <v>1.1471992611178199</v>
      </c>
      <c r="BE112">
        <v>1.20693906596373</v>
      </c>
      <c r="BF112">
        <v>1.1936949326578501</v>
      </c>
      <c r="BG112">
        <v>1.1224239709686501</v>
      </c>
      <c r="BH112">
        <v>1.1588307937001201</v>
      </c>
      <c r="BI112">
        <v>1.17659747646085</v>
      </c>
      <c r="BJ112">
        <v>1.1688544709481099</v>
      </c>
      <c r="BK112">
        <v>1.18867920141929</v>
      </c>
      <c r="BL112">
        <v>1.2005412002746301</v>
      </c>
      <c r="BM112">
        <v>1.2003197828687999</v>
      </c>
      <c r="BN112">
        <v>1.2801824048272199</v>
      </c>
      <c r="BO112">
        <v>1.1040247796568901</v>
      </c>
      <c r="BP112">
        <v>1.1507841205026701</v>
      </c>
      <c r="BQ112">
        <v>1.1454712295784699</v>
      </c>
      <c r="BR112">
        <v>1.1976555871286401</v>
      </c>
      <c r="BS112">
        <v>1.1414560464536301</v>
      </c>
      <c r="BT112">
        <v>1.1596349416452101</v>
      </c>
      <c r="BU112">
        <v>1.1645642609984701</v>
      </c>
      <c r="BV112">
        <v>1.2201845613837301</v>
      </c>
      <c r="BW112">
        <v>1.1150902570607499</v>
      </c>
      <c r="BX112">
        <v>1.14368763070878</v>
      </c>
      <c r="BY112">
        <v>1.1344981116849799</v>
      </c>
      <c r="BZ112">
        <v>1.1663023589477299</v>
      </c>
      <c r="CA112">
        <v>1.15608543341878</v>
      </c>
      <c r="CB112">
        <v>1.21174095764864</v>
      </c>
      <c r="CC112">
        <v>1.1550968508095201</v>
      </c>
      <c r="CD112">
        <v>1.2092084315257201</v>
      </c>
      <c r="CE112">
        <v>1.1730084207840199</v>
      </c>
      <c r="CF112">
        <v>1.2323134509266001</v>
      </c>
    </row>
    <row r="113" spans="1:84" x14ac:dyDescent="0.45">
      <c r="A113" t="s">
        <v>58</v>
      </c>
      <c r="B113" t="s">
        <v>19</v>
      </c>
      <c r="C113" t="s">
        <v>27</v>
      </c>
      <c r="D113">
        <v>35</v>
      </c>
      <c r="E113" s="1" cm="1">
        <f t="array" ref="E113">SUMPRODUCT($G113:$FZZ113,$G$2:$FZZ$2)/SUMPRODUCT(--($G113:$FZZ113&lt;&gt;""),$G$2:$FZZ$2)</f>
        <v>2.251618231240164</v>
      </c>
      <c r="F113" s="1" cm="1">
        <f t="array" ref="F113">SUMPRODUCT($G113:$FZZ113,$F$2:$FZY$2)/SUMPRODUCT(--($G113:$FZZ113&lt;&gt;""),$F$2:$FZY$2)</f>
        <v>2.029682219609048</v>
      </c>
      <c r="G113">
        <v>2.2899426449513198</v>
      </c>
      <c r="H113">
        <v>2.0816981387085201</v>
      </c>
      <c r="I113">
        <v>2.28922175826371</v>
      </c>
      <c r="J113">
        <v>2.09237537081462</v>
      </c>
      <c r="K113">
        <v>2.2819546284441099</v>
      </c>
      <c r="L113">
        <v>2.0839936862305302</v>
      </c>
      <c r="M113">
        <v>2.5190113104846401</v>
      </c>
      <c r="N113">
        <v>2.1579255780828102</v>
      </c>
      <c r="O113">
        <v>1.9386515938373099</v>
      </c>
      <c r="P113">
        <v>1.9196532105410999</v>
      </c>
      <c r="Q113">
        <v>2.5986671158599601</v>
      </c>
      <c r="R113">
        <v>2.0135916309669901</v>
      </c>
      <c r="S113">
        <v>2.316440039408</v>
      </c>
      <c r="T113">
        <v>2.08335536371996</v>
      </c>
      <c r="U113">
        <v>2.2901126868936901</v>
      </c>
      <c r="V113">
        <v>2.0472032724648601</v>
      </c>
      <c r="W113">
        <v>2.4585137929125098</v>
      </c>
      <c r="X113">
        <v>2.0831376930124899</v>
      </c>
      <c r="Y113">
        <v>2.4305564437603202</v>
      </c>
      <c r="Z113">
        <v>2.0526820663764198</v>
      </c>
      <c r="AA113">
        <v>2.11339992283331</v>
      </c>
      <c r="AB113">
        <v>1.9432655311986999</v>
      </c>
      <c r="AC113">
        <v>2.3617118978579899</v>
      </c>
      <c r="AD113">
        <v>2.1166205793116402</v>
      </c>
      <c r="AE113">
        <v>2.0892579925703201</v>
      </c>
      <c r="AF113">
        <v>1.8741013814694101</v>
      </c>
      <c r="AG113" s="55">
        <v>2.3343263888179502</v>
      </c>
      <c r="AH113">
        <v>2.0531641261117999</v>
      </c>
      <c r="AI113">
        <v>2.1450144042561798</v>
      </c>
      <c r="AJ113">
        <v>2.0325156791437302</v>
      </c>
      <c r="AK113">
        <v>2.0981415681548099</v>
      </c>
      <c r="AL113">
        <v>2.0499744225846701</v>
      </c>
      <c r="AM113">
        <v>2.2623645119318398</v>
      </c>
      <c r="AN113">
        <v>1.99312940033582</v>
      </c>
      <c r="AO113">
        <v>2.27911290332271</v>
      </c>
      <c r="AP113">
        <v>2.0362978312314799</v>
      </c>
      <c r="AQ113">
        <v>2.1283835009105099</v>
      </c>
      <c r="AR113">
        <v>2.0323747664320599</v>
      </c>
      <c r="AS113">
        <v>2.6550352532649</v>
      </c>
      <c r="AT113">
        <v>2.0693140847265998</v>
      </c>
      <c r="AU113">
        <v>2.1393970520057901</v>
      </c>
      <c r="AV113">
        <v>1.96934841638574</v>
      </c>
      <c r="AW113">
        <v>2.2050933308146301</v>
      </c>
      <c r="AX113">
        <v>2.0320710199440302</v>
      </c>
      <c r="AY113">
        <v>2.1229932391983799</v>
      </c>
      <c r="AZ113">
        <v>2.0957860530421502</v>
      </c>
      <c r="BA113">
        <v>2.1670179040120101</v>
      </c>
      <c r="BB113">
        <v>2.0688098378023398</v>
      </c>
      <c r="BC113">
        <v>2.0835604422249299</v>
      </c>
      <c r="BD113">
        <v>2.0246965013379699</v>
      </c>
      <c r="BE113">
        <v>2.4870444511849299</v>
      </c>
      <c r="BF113">
        <v>2.2671454753064699</v>
      </c>
      <c r="BG113">
        <v>2.1087145220705801</v>
      </c>
      <c r="BH113">
        <v>2.0405742282836199</v>
      </c>
      <c r="BI113">
        <v>2.19059016974589</v>
      </c>
      <c r="BJ113">
        <v>2.0832530618827598</v>
      </c>
      <c r="BK113">
        <v>2.1902061860747799</v>
      </c>
      <c r="BL113">
        <v>2.0889708033583099</v>
      </c>
      <c r="BM113">
        <v>2.0421011542601399</v>
      </c>
      <c r="BN113">
        <v>2.0814573586940202</v>
      </c>
      <c r="BO113">
        <v>2.1269133456376199</v>
      </c>
      <c r="BP113">
        <v>2.0204614778233401</v>
      </c>
      <c r="BQ113">
        <v>1.9233492120136999</v>
      </c>
      <c r="BR113">
        <v>2.01045875417759</v>
      </c>
      <c r="BS113">
        <v>2.1482377629260001</v>
      </c>
      <c r="BT113">
        <v>2.0121675136514199</v>
      </c>
      <c r="BU113">
        <v>1.8095288978744399</v>
      </c>
      <c r="BV113">
        <v>1.87584115258429</v>
      </c>
      <c r="BW113">
        <v>1.9489347770510901</v>
      </c>
      <c r="BX113">
        <v>1.9334235235906501</v>
      </c>
      <c r="BY113">
        <v>2.1609126550259301</v>
      </c>
      <c r="BZ113">
        <v>2.0753692336558802</v>
      </c>
      <c r="CA113">
        <v>2.0625313189638299</v>
      </c>
      <c r="CB113">
        <v>2.0461820446973298</v>
      </c>
      <c r="CC113">
        <v>1.9915343757603601</v>
      </c>
      <c r="CD113">
        <v>1.9378613553725199</v>
      </c>
      <c r="CE113">
        <v>2.1824681828330799</v>
      </c>
      <c r="CF113">
        <v>2.06458655226308</v>
      </c>
    </row>
    <row r="114" spans="1:84" x14ac:dyDescent="0.45">
      <c r="A114" t="s">
        <v>149</v>
      </c>
      <c r="B114" t="s">
        <v>19</v>
      </c>
      <c r="C114" t="s">
        <v>23</v>
      </c>
      <c r="D114">
        <v>35</v>
      </c>
      <c r="E114" s="1" cm="1">
        <f t="array" ref="E114">SUMPRODUCT($G114:$FZZ114,$G$2:$FZZ$2)/SUMPRODUCT(--($G114:$FZZ114&lt;&gt;""),$G$2:$FZZ$2)</f>
        <v>1.7708727259678418</v>
      </c>
      <c r="F114" s="1" cm="1">
        <f t="array" ref="F114">SUMPRODUCT($G114:$FZZ114,$F$2:$FZY$2)/SUMPRODUCT(--($G114:$FZZ114&lt;&gt;""),$F$2:$FZY$2)</f>
        <v>1.6891419787620967</v>
      </c>
      <c r="G114">
        <v>1.72297755720602</v>
      </c>
      <c r="H114">
        <v>1.66865615202285</v>
      </c>
      <c r="I114">
        <v>1.73317220834988</v>
      </c>
      <c r="J114">
        <v>1.6712399867382599</v>
      </c>
      <c r="K114">
        <v>1.72342234147476</v>
      </c>
      <c r="L114">
        <v>1.6667861262849599</v>
      </c>
      <c r="M114">
        <v>1.8218278881101899</v>
      </c>
      <c r="N114">
        <v>1.7787907001902601</v>
      </c>
      <c r="O114">
        <v>1.6784514398727299</v>
      </c>
      <c r="P114">
        <v>1.6293853494149899</v>
      </c>
      <c r="Q114">
        <v>1.80487775454462</v>
      </c>
      <c r="R114">
        <v>1.69005150873955</v>
      </c>
      <c r="S114">
        <v>1.875837178112</v>
      </c>
      <c r="T114">
        <v>1.7262918534409399</v>
      </c>
      <c r="U114">
        <v>1.9628323122142499</v>
      </c>
      <c r="V114">
        <v>1.6829519336476899</v>
      </c>
      <c r="W114">
        <v>1.8137170291181099</v>
      </c>
      <c r="X114">
        <v>1.75007025917713</v>
      </c>
      <c r="Y114">
        <v>1.80163881525726</v>
      </c>
      <c r="Z114">
        <v>1.6762255286124701</v>
      </c>
      <c r="AA114">
        <v>1.6972635483667</v>
      </c>
      <c r="AB114">
        <v>1.64722503515965</v>
      </c>
      <c r="AC114">
        <v>1.8878592409159101</v>
      </c>
      <c r="AD114">
        <v>1.69489270358019</v>
      </c>
      <c r="AE114">
        <v>2.0755553162883298</v>
      </c>
      <c r="AF114">
        <v>1.6227708407280499</v>
      </c>
      <c r="AG114" s="55">
        <v>1.7136213112267</v>
      </c>
      <c r="AH114">
        <v>1.6612629668177299</v>
      </c>
      <c r="AI114">
        <v>1.7204196937448899</v>
      </c>
      <c r="AJ114">
        <v>1.6903192613753399</v>
      </c>
      <c r="AK114">
        <v>1.72177617389156</v>
      </c>
      <c r="AL114">
        <v>1.66626741660886</v>
      </c>
      <c r="AM114">
        <v>1.7200640845620501</v>
      </c>
      <c r="AN114">
        <v>1.6739076947471301</v>
      </c>
      <c r="AO114">
        <v>1.68421378593989</v>
      </c>
      <c r="AP114">
        <v>1.64346852844848</v>
      </c>
      <c r="AQ114">
        <v>1.84225088496626</v>
      </c>
      <c r="AR114">
        <v>1.7697568499602101</v>
      </c>
      <c r="AS114">
        <v>1.72602992532942</v>
      </c>
      <c r="AT114">
        <v>1.64849094142999</v>
      </c>
      <c r="AU114">
        <v>1.7678719792547199</v>
      </c>
      <c r="AV114">
        <v>1.7017390473748599</v>
      </c>
      <c r="AW114">
        <v>1.68077361142749</v>
      </c>
      <c r="AX114">
        <v>1.7110660769944399</v>
      </c>
      <c r="AY114">
        <v>1.7654712968352699</v>
      </c>
      <c r="AZ114">
        <v>1.7419921360059401</v>
      </c>
      <c r="BA114">
        <v>1.72430816336322</v>
      </c>
      <c r="BB114">
        <v>1.7538515302242199</v>
      </c>
      <c r="BC114">
        <v>1.78936366888071</v>
      </c>
      <c r="BD114">
        <v>1.72961900462217</v>
      </c>
      <c r="BE114">
        <v>1.8710750667060201</v>
      </c>
      <c r="BF114">
        <v>1.7480804770261</v>
      </c>
      <c r="BG114">
        <v>1.72131811076883</v>
      </c>
      <c r="BH114">
        <v>1.69886940465634</v>
      </c>
      <c r="BI114">
        <v>1.7755415857452499</v>
      </c>
      <c r="BJ114">
        <v>1.74020869853141</v>
      </c>
      <c r="BK114">
        <v>1.79991804174945</v>
      </c>
      <c r="BL114">
        <v>1.71209701807908</v>
      </c>
      <c r="BM114">
        <v>1.70660492944737</v>
      </c>
      <c r="BN114">
        <v>1.7853736381159699</v>
      </c>
      <c r="BO114">
        <v>1.6428825131929501</v>
      </c>
      <c r="BP114">
        <v>1.65323852550491</v>
      </c>
      <c r="BQ114">
        <v>1.7005098255813</v>
      </c>
      <c r="BR114">
        <v>1.7925337131975601</v>
      </c>
      <c r="BS114">
        <v>1.6997117916459099</v>
      </c>
      <c r="BT114">
        <v>1.66941154785109</v>
      </c>
      <c r="BU114">
        <v>1.6989061744896401</v>
      </c>
      <c r="BV114">
        <v>1.7740184101288801</v>
      </c>
      <c r="BW114">
        <v>1.66233274579988</v>
      </c>
      <c r="BX114">
        <v>1.6746799918758</v>
      </c>
      <c r="BY114">
        <v>1.7944936254378601</v>
      </c>
      <c r="BZ114">
        <v>1.7518258884673801</v>
      </c>
      <c r="CA114">
        <v>1.67966468969092</v>
      </c>
      <c r="CB114">
        <v>1.74747666522171</v>
      </c>
      <c r="CC114">
        <v>1.69715564652633</v>
      </c>
      <c r="CD114">
        <v>1.7233869701745099</v>
      </c>
      <c r="CE114">
        <v>1.79287751586871</v>
      </c>
      <c r="CF114">
        <v>1.7661344135753201</v>
      </c>
    </row>
    <row r="115" spans="1:84" x14ac:dyDescent="0.45">
      <c r="A115" t="s">
        <v>79</v>
      </c>
      <c r="B115" t="s">
        <v>19</v>
      </c>
      <c r="C115" t="s">
        <v>27</v>
      </c>
      <c r="D115">
        <v>35</v>
      </c>
      <c r="E115" s="1" cm="1">
        <f t="array" ref="E115">SUMPRODUCT($G115:$FZZ115,$G$2:$FZZ$2)/SUMPRODUCT(--($G115:$FZZ115&lt;&gt;""),$G$2:$FZZ$2)</f>
        <v>1.8175602209392165</v>
      </c>
      <c r="F115" s="1" cm="1">
        <f t="array" ref="F115">SUMPRODUCT($G115:$FZZ115,$F$2:$FZY$2)/SUMPRODUCT(--($G115:$FZZ115&lt;&gt;""),$F$2:$FZY$2)</f>
        <v>1.7785447241875492</v>
      </c>
      <c r="G115">
        <v>1.79364632067497</v>
      </c>
      <c r="H115">
        <v>1.7708907863505201</v>
      </c>
      <c r="I115">
        <v>1.8042087912565199</v>
      </c>
      <c r="J115">
        <v>1.7750090848678599</v>
      </c>
      <c r="K115">
        <v>1.8011138935826301</v>
      </c>
      <c r="L115">
        <v>1.7702770431752</v>
      </c>
      <c r="M115">
        <v>1.7894886567102799</v>
      </c>
      <c r="N115">
        <v>1.77933912071411</v>
      </c>
      <c r="O115">
        <v>1.80654436799832</v>
      </c>
      <c r="P115">
        <v>1.7788668308048201</v>
      </c>
      <c r="Q115">
        <v>1.7808533464491301</v>
      </c>
      <c r="R115">
        <v>1.7479597904806701</v>
      </c>
      <c r="S115">
        <v>1.8323346745170399</v>
      </c>
      <c r="T115">
        <v>1.7888351062251799</v>
      </c>
      <c r="U115">
        <v>1.8687738647338601</v>
      </c>
      <c r="V115">
        <v>1.7524835893357</v>
      </c>
      <c r="W115">
        <v>1.82260329143785</v>
      </c>
      <c r="X115">
        <v>1.78145861185974</v>
      </c>
      <c r="Y115">
        <v>1.81782609894188</v>
      </c>
      <c r="Z115">
        <v>1.76750043871798</v>
      </c>
      <c r="AA115">
        <v>1.87529744584033</v>
      </c>
      <c r="AB115">
        <v>1.82427541205364</v>
      </c>
      <c r="AC115">
        <v>1.8368627137190601</v>
      </c>
      <c r="AD115">
        <v>1.79418944853012</v>
      </c>
      <c r="AE115">
        <v>1.6649729624760501</v>
      </c>
      <c r="AF115">
        <v>1.5824683528099599</v>
      </c>
      <c r="AG115" s="55">
        <v>1.81504343175358</v>
      </c>
      <c r="AH115">
        <v>1.7624411269871301</v>
      </c>
      <c r="AI115">
        <v>1.8602647886064501</v>
      </c>
      <c r="AJ115">
        <v>1.8314777641025899</v>
      </c>
      <c r="AK115">
        <v>1.80745096385613</v>
      </c>
      <c r="AL115">
        <v>1.79552504830482</v>
      </c>
      <c r="AM115">
        <v>1.84020072715254</v>
      </c>
      <c r="AN115">
        <v>1.78082708458396</v>
      </c>
      <c r="AO115">
        <v>1.8363672884694699</v>
      </c>
      <c r="AP115">
        <v>1.7867443717590901</v>
      </c>
      <c r="AQ115">
        <v>1.7845106458361599</v>
      </c>
      <c r="AR115">
        <v>1.75955665045494</v>
      </c>
      <c r="AS115">
        <v>1.7618237586641601</v>
      </c>
      <c r="AT115">
        <v>1.7121657059003801</v>
      </c>
      <c r="AU115">
        <v>1.96885960947664</v>
      </c>
      <c r="AV115">
        <v>1.83750002736357</v>
      </c>
      <c r="AW115">
        <v>1.8208209481795901</v>
      </c>
      <c r="AX115">
        <v>1.8023173895892399</v>
      </c>
      <c r="AY115">
        <v>1.91618632475627</v>
      </c>
      <c r="AZ115">
        <v>1.8232847011919999</v>
      </c>
      <c r="BA115">
        <v>1.8192601930455801</v>
      </c>
      <c r="BB115">
        <v>1.8850358479971401</v>
      </c>
      <c r="BC115">
        <v>1.87664983317927</v>
      </c>
      <c r="BD115">
        <v>1.83293464276795</v>
      </c>
      <c r="BE115">
        <v>1.8529395089913001</v>
      </c>
      <c r="BF115">
        <v>1.8293146802584499</v>
      </c>
      <c r="BG115">
        <v>1.7724791999926801</v>
      </c>
      <c r="BH115">
        <v>1.8018209672848899</v>
      </c>
      <c r="BI115">
        <v>1.82292456971595</v>
      </c>
      <c r="BJ115">
        <v>1.7949966648542299</v>
      </c>
      <c r="BK115">
        <v>1.7843310010037901</v>
      </c>
      <c r="BL115">
        <v>1.7878619042881301</v>
      </c>
      <c r="BM115">
        <v>1.8418290875124099</v>
      </c>
      <c r="BN115">
        <v>1.92220673025769</v>
      </c>
      <c r="BO115">
        <v>1.75950638249573</v>
      </c>
      <c r="BP115">
        <v>1.7677729957194199</v>
      </c>
      <c r="BQ115">
        <v>1.75056705694557</v>
      </c>
      <c r="BR115">
        <v>1.8390258673920401</v>
      </c>
      <c r="BS115">
        <v>1.7109056690011899</v>
      </c>
      <c r="BT115">
        <v>1.7323639715786701</v>
      </c>
      <c r="BU115">
        <v>1.75528413107835</v>
      </c>
      <c r="BV115">
        <v>1.8193074138784899</v>
      </c>
      <c r="BW115">
        <v>1.8256276969081899</v>
      </c>
      <c r="BX115">
        <v>1.8047582462109799</v>
      </c>
      <c r="BY115">
        <v>1.87681442596493</v>
      </c>
      <c r="BZ115">
        <v>1.81046621700739</v>
      </c>
      <c r="CA115">
        <v>1.76369155304768</v>
      </c>
      <c r="CB115">
        <v>1.84397326508337</v>
      </c>
      <c r="CC115">
        <v>1.8638284465781301</v>
      </c>
      <c r="CD115">
        <v>1.8474828975602</v>
      </c>
      <c r="CE115">
        <v>1.8188308506905599</v>
      </c>
      <c r="CF115">
        <v>1.87510286753213</v>
      </c>
    </row>
    <row r="116" spans="1:84" x14ac:dyDescent="0.45">
      <c r="A116" t="s">
        <v>52</v>
      </c>
      <c r="B116" t="s">
        <v>209</v>
      </c>
      <c r="C116" t="s">
        <v>23</v>
      </c>
      <c r="D116">
        <v>35</v>
      </c>
      <c r="E116" s="1" cm="1">
        <f t="array" ref="E116">SUMPRODUCT($G116:$FZZ116,$G$2:$FZZ$2)/SUMPRODUCT(--($G116:$FZZ116&lt;&gt;""),$G$2:$FZZ$2)</f>
        <v>1.8806521788955026</v>
      </c>
      <c r="F116" s="1" cm="1">
        <f t="array" ref="F116">SUMPRODUCT($G116:$FZZ116,$F$2:$FZY$2)/SUMPRODUCT(--($G116:$FZZ116&lt;&gt;""),$F$2:$FZY$2)</f>
        <v>1.8483172330938118</v>
      </c>
      <c r="G116">
        <v>1.85622052147952</v>
      </c>
      <c r="H116">
        <v>1.8135148538213099</v>
      </c>
      <c r="I116">
        <v>1.8498413017845201</v>
      </c>
      <c r="J116">
        <v>1.82093916747656</v>
      </c>
      <c r="K116">
        <v>1.84701645355884</v>
      </c>
      <c r="L116">
        <v>1.8103842757300199</v>
      </c>
      <c r="M116">
        <v>1.8325148762197301</v>
      </c>
      <c r="N116">
        <v>1.8193479755769999</v>
      </c>
      <c r="O116">
        <v>1.8813878754845901</v>
      </c>
      <c r="P116">
        <v>1.86857935256371</v>
      </c>
      <c r="Q116">
        <v>1.8298347731489399</v>
      </c>
      <c r="R116">
        <v>1.82538719551569</v>
      </c>
      <c r="S116">
        <v>1.7898888800413399</v>
      </c>
      <c r="T116">
        <v>1.78928733026375</v>
      </c>
      <c r="U116">
        <v>2.0300942329945499</v>
      </c>
      <c r="V116">
        <v>1.7772290944682101</v>
      </c>
      <c r="W116">
        <v>1.9583529368335999</v>
      </c>
      <c r="X116">
        <v>1.88863939577455</v>
      </c>
      <c r="Y116">
        <v>1.9543850468703301</v>
      </c>
      <c r="Z116">
        <v>1.8481522564721899</v>
      </c>
      <c r="AA116">
        <v>1.90771891719273</v>
      </c>
      <c r="AB116">
        <v>1.85156165553846</v>
      </c>
      <c r="AC116">
        <v>2.0150550871768602</v>
      </c>
      <c r="AD116">
        <v>1.8436227120425299</v>
      </c>
      <c r="AE116">
        <v>1.98926958080901</v>
      </c>
      <c r="AF116">
        <v>1.75069479783622</v>
      </c>
      <c r="AG116" s="55">
        <v>1.9112455951251801</v>
      </c>
      <c r="AH116">
        <v>1.8290517628516101</v>
      </c>
      <c r="AI116">
        <v>1.9069548750146801</v>
      </c>
      <c r="AJ116">
        <v>1.8807085110856201</v>
      </c>
      <c r="AK116">
        <v>1.85104903495544</v>
      </c>
      <c r="AL116">
        <v>1.86199041148431</v>
      </c>
      <c r="AM116">
        <v>1.88849463500451</v>
      </c>
      <c r="AN116">
        <v>1.8733717722507499</v>
      </c>
      <c r="AO116">
        <v>1.81533396554148</v>
      </c>
      <c r="AP116">
        <v>1.7991400021833599</v>
      </c>
      <c r="AQ116">
        <v>1.9074114347787701</v>
      </c>
      <c r="AR116">
        <v>1.89589623884504</v>
      </c>
      <c r="AS116">
        <v>1.7273741948449399</v>
      </c>
      <c r="AT116">
        <v>1.74487618990586</v>
      </c>
      <c r="AU116">
        <v>1.92738993608776</v>
      </c>
      <c r="AV116">
        <v>1.89803204896804</v>
      </c>
      <c r="AW116">
        <v>1.8417887588177599</v>
      </c>
      <c r="AX116">
        <v>1.88555784584442</v>
      </c>
      <c r="AY116">
        <v>1.8851120717374901</v>
      </c>
      <c r="AZ116">
        <v>1.90044675674865</v>
      </c>
      <c r="BA116">
        <v>1.8896980920011901</v>
      </c>
      <c r="BB116">
        <v>1.9618448561427999</v>
      </c>
      <c r="BC116">
        <v>1.8967386551338601</v>
      </c>
      <c r="BD116">
        <v>1.90598948962311</v>
      </c>
      <c r="BE116">
        <v>1.8027428008395501</v>
      </c>
      <c r="BF116">
        <v>1.89088257979797</v>
      </c>
      <c r="BG116">
        <v>1.7625086700975301</v>
      </c>
      <c r="BH116">
        <v>1.8636519529428901</v>
      </c>
      <c r="BI116">
        <v>1.80972725214594</v>
      </c>
      <c r="BJ116">
        <v>1.87663420551733</v>
      </c>
      <c r="BK116">
        <v>1.9177992239578101</v>
      </c>
      <c r="BL116">
        <v>1.9439735566432901</v>
      </c>
      <c r="BM116">
        <v>1.90546421388832</v>
      </c>
      <c r="BN116">
        <v>2.0117651896862601</v>
      </c>
      <c r="BO116">
        <v>1.7846327683582801</v>
      </c>
      <c r="BP116">
        <v>1.8316408158963899</v>
      </c>
      <c r="BQ116">
        <v>1.8764414085579</v>
      </c>
      <c r="BR116">
        <v>1.9791691160900799</v>
      </c>
      <c r="BS116">
        <v>1.8419740166260901</v>
      </c>
      <c r="BT116">
        <v>1.84428053836703</v>
      </c>
      <c r="BU116">
        <v>1.7901489023653701</v>
      </c>
      <c r="BV116">
        <v>1.8698146601224199</v>
      </c>
      <c r="BW116">
        <v>1.8320303855726101</v>
      </c>
      <c r="BX116">
        <v>1.8625260996547801</v>
      </c>
      <c r="BY116">
        <v>1.89118396011472</v>
      </c>
      <c r="BZ116">
        <v>1.95076724701022</v>
      </c>
      <c r="CA116">
        <v>1.8289320075116999</v>
      </c>
      <c r="CB116">
        <v>1.9241759762406101</v>
      </c>
      <c r="CC116">
        <v>1.8453396288261601</v>
      </c>
      <c r="CD116">
        <v>1.9099558504963301</v>
      </c>
      <c r="CE116">
        <v>1.88114586456572</v>
      </c>
      <c r="CF116">
        <v>1.9603668144556701</v>
      </c>
    </row>
    <row r="117" spans="1:84" x14ac:dyDescent="0.45">
      <c r="A117" t="s">
        <v>49</v>
      </c>
      <c r="B117" t="s">
        <v>19</v>
      </c>
      <c r="C117" t="s">
        <v>27</v>
      </c>
      <c r="D117">
        <v>35</v>
      </c>
      <c r="E117" s="1" cm="1">
        <f t="array" ref="E117">SUMPRODUCT($G117:$FZZ117,$G$2:$FZZ$2)/SUMPRODUCT(--($G117:$FZZ117&lt;&gt;""),$G$2:$FZZ$2)</f>
        <v>1.5116131583152215</v>
      </c>
      <c r="F117" s="1" cm="1">
        <f t="array" ref="F117">SUMPRODUCT($G117:$FZZ117,$F$2:$FZY$2)/SUMPRODUCT(--($G117:$FZZ117&lt;&gt;""),$F$2:$FZY$2)</f>
        <v>1.4944504249255715</v>
      </c>
      <c r="G117">
        <v>1.4985970149130099</v>
      </c>
      <c r="H117">
        <v>1.5016068044518001</v>
      </c>
      <c r="I117">
        <v>1.50134809718295</v>
      </c>
      <c r="J117">
        <v>1.5050833894695701</v>
      </c>
      <c r="K117">
        <v>1.49304219371723</v>
      </c>
      <c r="L117">
        <v>1.4990466998898599</v>
      </c>
      <c r="M117">
        <v>1.5601752541641101</v>
      </c>
      <c r="N117">
        <v>1.5317649674979401</v>
      </c>
      <c r="O117">
        <v>1.4615664917294</v>
      </c>
      <c r="P117">
        <v>1.49785073051378</v>
      </c>
      <c r="Q117">
        <v>1.5247985458420199</v>
      </c>
      <c r="R117">
        <v>1.45747872106919</v>
      </c>
      <c r="S117">
        <v>1.5233145192894599</v>
      </c>
      <c r="T117">
        <v>1.4693394162806199</v>
      </c>
      <c r="U117">
        <v>1.6249117920564999</v>
      </c>
      <c r="V117">
        <v>1.4487462013274</v>
      </c>
      <c r="W117">
        <v>1.5439634394574799</v>
      </c>
      <c r="X117">
        <v>1.5359946035379901</v>
      </c>
      <c r="Y117">
        <v>1.59050146359816</v>
      </c>
      <c r="Z117">
        <v>1.53058176189938</v>
      </c>
      <c r="AA117">
        <v>1.4965735690026001</v>
      </c>
      <c r="AB117">
        <v>1.5053395668926399</v>
      </c>
      <c r="AC117">
        <v>1.62464767680588</v>
      </c>
      <c r="AD117">
        <v>1.5348111076587401</v>
      </c>
      <c r="AE117">
        <v>1.62211666076877</v>
      </c>
      <c r="AF117">
        <v>1.3792465004082699</v>
      </c>
      <c r="AG117" s="55">
        <v>1.51745360118654</v>
      </c>
      <c r="AH117">
        <v>1.4993300390803099</v>
      </c>
      <c r="AI117">
        <v>1.51390140438506</v>
      </c>
      <c r="AJ117">
        <v>1.53362334829184</v>
      </c>
      <c r="AK117">
        <v>1.5252217259521901</v>
      </c>
      <c r="AL117">
        <v>1.5503085443532401</v>
      </c>
      <c r="AM117">
        <v>1.42180743420393</v>
      </c>
      <c r="AN117">
        <v>1.4300179655551699</v>
      </c>
      <c r="AO117">
        <v>1.47443693557328</v>
      </c>
      <c r="AP117">
        <v>1.48051513717619</v>
      </c>
      <c r="AQ117">
        <v>1.47601996010262</v>
      </c>
      <c r="AR117">
        <v>1.4870132823662401</v>
      </c>
      <c r="AS117">
        <v>1.4745870784611099</v>
      </c>
      <c r="AT117">
        <v>1.4409392678355899</v>
      </c>
      <c r="AU117">
        <v>1.45352743728441</v>
      </c>
      <c r="AV117">
        <v>1.45777127435298</v>
      </c>
      <c r="AW117">
        <v>1.4577492263330101</v>
      </c>
      <c r="AX117">
        <v>1.5111262850465099</v>
      </c>
      <c r="AY117">
        <v>1.50349713035557</v>
      </c>
      <c r="AZ117">
        <v>1.53209214706888</v>
      </c>
      <c r="BA117">
        <v>1.5202536766263699</v>
      </c>
      <c r="BB117">
        <v>1.54319904823943</v>
      </c>
      <c r="BC117">
        <v>1.48343823607304</v>
      </c>
      <c r="BD117">
        <v>1.4954707528117901</v>
      </c>
      <c r="BE117">
        <v>1.6425442715527401</v>
      </c>
      <c r="BF117">
        <v>1.5854728161379901</v>
      </c>
      <c r="BG117">
        <v>1.4959646249051599</v>
      </c>
      <c r="BH117">
        <v>1.50908564063656</v>
      </c>
      <c r="BI117">
        <v>1.4890777623739899</v>
      </c>
      <c r="BJ117">
        <v>1.52075955188576</v>
      </c>
      <c r="BK117">
        <v>1.5606061758299901</v>
      </c>
      <c r="BL117">
        <v>1.51856492285384</v>
      </c>
      <c r="BM117">
        <v>1.5501498390641599</v>
      </c>
      <c r="BN117">
        <v>1.6334316376812399</v>
      </c>
      <c r="BO117">
        <v>1.48845362021068</v>
      </c>
      <c r="BP117">
        <v>1.52584520369874</v>
      </c>
      <c r="BQ117">
        <v>1.51050969231293</v>
      </c>
      <c r="BR117">
        <v>1.5958140402677801</v>
      </c>
      <c r="BS117">
        <v>1.48667879802395</v>
      </c>
      <c r="BT117">
        <v>1.4825664805885701</v>
      </c>
      <c r="BU117">
        <v>1.46127568300331</v>
      </c>
      <c r="BV117">
        <v>1.5235443540609901</v>
      </c>
      <c r="BW117">
        <v>1.44675598005866</v>
      </c>
      <c r="BX117">
        <v>1.4869959638372201</v>
      </c>
      <c r="BY117">
        <v>1.5006701155279101</v>
      </c>
      <c r="BZ117">
        <v>1.5323414683007099</v>
      </c>
      <c r="CA117">
        <v>1.4546696272458199</v>
      </c>
      <c r="CB117">
        <v>1.5380707017087301</v>
      </c>
      <c r="CC117">
        <v>1.4582249703928301</v>
      </c>
      <c r="CD117">
        <v>1.5188533892698</v>
      </c>
      <c r="CE117">
        <v>1.52134455041306</v>
      </c>
      <c r="CF117">
        <v>1.5914085675098</v>
      </c>
    </row>
    <row r="118" spans="1:84" x14ac:dyDescent="0.45">
      <c r="A118" t="s">
        <v>49</v>
      </c>
      <c r="B118" t="s">
        <v>19</v>
      </c>
      <c r="C118" t="s">
        <v>46</v>
      </c>
      <c r="D118">
        <v>35</v>
      </c>
      <c r="E118" s="1" cm="1">
        <f t="array" ref="E118">SUMPRODUCT($G118:$FZZ118,$G$2:$FZZ$2)/SUMPRODUCT(--($G118:$FZZ118&lt;&gt;""),$G$2:$FZZ$2)</f>
        <v>1.255987505850283</v>
      </c>
      <c r="F118" s="1" cm="1">
        <f t="array" ref="F118">SUMPRODUCT($G118:$FZZ118,$F$2:$FZY$2)/SUMPRODUCT(--($G118:$FZZ118&lt;&gt;""),$F$2:$FZY$2)</f>
        <v>1.2260076080597246</v>
      </c>
      <c r="G118">
        <v>1.2338914399799299</v>
      </c>
      <c r="H118">
        <v>1.2365167720725101</v>
      </c>
      <c r="I118">
        <v>1.2358321046096901</v>
      </c>
      <c r="J118">
        <v>1.2383559088249401</v>
      </c>
      <c r="K118">
        <v>1.23400996283949</v>
      </c>
      <c r="L118">
        <v>1.2306240780857101</v>
      </c>
      <c r="M118">
        <v>1.2888109692118199</v>
      </c>
      <c r="N118">
        <v>1.26353454272997</v>
      </c>
      <c r="O118">
        <v>1.1924419871151699</v>
      </c>
      <c r="P118">
        <v>1.2235722822772099</v>
      </c>
      <c r="Q118">
        <v>1.28008114097882</v>
      </c>
      <c r="R118">
        <v>1.2005097971365799</v>
      </c>
      <c r="S118">
        <v>1.3230338543496301</v>
      </c>
      <c r="T118">
        <v>1.2127653834083501</v>
      </c>
      <c r="U118">
        <v>1.39902308456699</v>
      </c>
      <c r="V118">
        <v>1.1973603523732901</v>
      </c>
      <c r="W118">
        <v>1.26706030379127</v>
      </c>
      <c r="X118">
        <v>1.25616408921992</v>
      </c>
      <c r="Y118">
        <v>1.3058255234646301</v>
      </c>
      <c r="Z118">
        <v>1.2465212582995899</v>
      </c>
      <c r="AA118">
        <v>1.22698544810363</v>
      </c>
      <c r="AB118">
        <v>1.22872388284947</v>
      </c>
      <c r="AC118">
        <v>1.37155720299231</v>
      </c>
      <c r="AD118">
        <v>1.24717151343068</v>
      </c>
      <c r="AE118">
        <v>1.4793484865701201</v>
      </c>
      <c r="AF118">
        <v>1.1256081879628399</v>
      </c>
      <c r="AG118" s="55">
        <v>1.2479178245167699</v>
      </c>
      <c r="AH118">
        <v>1.2274215603449701</v>
      </c>
      <c r="AI118">
        <v>1.2375849120934801</v>
      </c>
      <c r="AJ118">
        <v>1.2559544440861401</v>
      </c>
      <c r="AK118">
        <v>1.2454276903888799</v>
      </c>
      <c r="AL118">
        <v>1.2650105447967399</v>
      </c>
      <c r="AM118">
        <v>1.1907519289847901</v>
      </c>
      <c r="AN118">
        <v>1.17356689948906</v>
      </c>
      <c r="AO118">
        <v>1.2121827108048799</v>
      </c>
      <c r="AP118">
        <v>1.21399641917156</v>
      </c>
      <c r="AQ118">
        <v>1.21822882263716</v>
      </c>
      <c r="AR118">
        <v>1.2255300820394901</v>
      </c>
      <c r="AS118">
        <v>1.2243365653719001</v>
      </c>
      <c r="AT118">
        <v>1.19199762824419</v>
      </c>
      <c r="AU118">
        <v>1.19781329519553</v>
      </c>
      <c r="AV118">
        <v>1.2010404886424599</v>
      </c>
      <c r="AW118">
        <v>1.2070594913336301</v>
      </c>
      <c r="AX118">
        <v>1.23927876272545</v>
      </c>
      <c r="AY118">
        <v>1.2286515721267599</v>
      </c>
      <c r="AZ118">
        <v>1.25334598161897</v>
      </c>
      <c r="BA118">
        <v>1.2580477928690099</v>
      </c>
      <c r="BB118">
        <v>1.2597135682895</v>
      </c>
      <c r="BC118">
        <v>1.2245258476885299</v>
      </c>
      <c r="BD118">
        <v>1.2322840025931201</v>
      </c>
      <c r="BE118">
        <v>1.33086228414248</v>
      </c>
      <c r="BF118">
        <v>1.2838270724734999</v>
      </c>
      <c r="BG118">
        <v>1.23269949451091</v>
      </c>
      <c r="BH118">
        <v>1.2505779029058699</v>
      </c>
      <c r="BI118">
        <v>1.2273303495938701</v>
      </c>
      <c r="BJ118">
        <v>1.23754081228718</v>
      </c>
      <c r="BK118">
        <v>1.29136887024688</v>
      </c>
      <c r="BL118">
        <v>1.2472176060507201</v>
      </c>
      <c r="BM118">
        <v>1.2912935376967101</v>
      </c>
      <c r="BN118">
        <v>1.33251791639169</v>
      </c>
      <c r="BO118">
        <v>1.2136810645253899</v>
      </c>
      <c r="BP118">
        <v>1.2393118737087501</v>
      </c>
      <c r="BQ118">
        <v>1.24809714968556</v>
      </c>
      <c r="BR118">
        <v>1.32043084185633</v>
      </c>
      <c r="BS118">
        <v>1.2329269599710999</v>
      </c>
      <c r="BT118">
        <v>1.23472424828538</v>
      </c>
      <c r="BU118">
        <v>1.2187318452154201</v>
      </c>
      <c r="BV118">
        <v>1.2756284087235901</v>
      </c>
      <c r="BW118">
        <v>1.1817970843835199</v>
      </c>
      <c r="BX118">
        <v>1.2244428845747699</v>
      </c>
      <c r="BY118">
        <v>1.2323207299885801</v>
      </c>
      <c r="BZ118">
        <v>1.2558427725571399</v>
      </c>
      <c r="CA118">
        <v>1.2053601161601699</v>
      </c>
      <c r="CB118">
        <v>1.2717529131149099</v>
      </c>
      <c r="CC118">
        <v>1.2116654500825501</v>
      </c>
      <c r="CD118">
        <v>1.2457791829181899</v>
      </c>
      <c r="CE118">
        <v>1.2345099039903</v>
      </c>
      <c r="CF118">
        <v>1.31172179515804</v>
      </c>
    </row>
    <row r="119" spans="1:84" x14ac:dyDescent="0.45">
      <c r="A119" t="s">
        <v>49</v>
      </c>
      <c r="B119" t="s">
        <v>50</v>
      </c>
      <c r="C119" t="s">
        <v>27</v>
      </c>
      <c r="D119">
        <v>35</v>
      </c>
      <c r="E119" s="1" cm="1">
        <f t="array" ref="E119">SUMPRODUCT($G119:$FZZ119,$G$2:$FZZ$2)/SUMPRODUCT(--($G119:$FZZ119&lt;&gt;""),$G$2:$FZZ$2)</f>
        <v>1.8339965119884691</v>
      </c>
      <c r="F119" s="1" cm="1">
        <f t="array" ref="F119">SUMPRODUCT($G119:$FZZ119,$F$2:$FZY$2)/SUMPRODUCT(--($G119:$FZZ119&lt;&gt;""),$F$2:$FZY$2)</f>
        <v>1.8356799031703348</v>
      </c>
      <c r="G119">
        <v>1.8109803323368101</v>
      </c>
      <c r="H119">
        <v>1.8282809174158501</v>
      </c>
      <c r="I119">
        <v>1.81219277169235</v>
      </c>
      <c r="J119">
        <v>1.8281746416673701</v>
      </c>
      <c r="K119">
        <v>1.6031021368409999</v>
      </c>
      <c r="L119">
        <v>1.6054886177259</v>
      </c>
      <c r="M119">
        <v>1.86192564219041</v>
      </c>
      <c r="N119">
        <v>1.86649541254996</v>
      </c>
      <c r="O119">
        <v>1.7982222513681201</v>
      </c>
      <c r="P119">
        <v>1.87172167920799</v>
      </c>
      <c r="Q119">
        <v>1.8899553544967</v>
      </c>
      <c r="R119">
        <v>1.83629562593764</v>
      </c>
      <c r="S119">
        <v>1.8897828656365001</v>
      </c>
      <c r="T119">
        <v>1.8209696180514801</v>
      </c>
      <c r="U119">
        <v>2.0441627770452002</v>
      </c>
      <c r="V119">
        <v>1.80290713696949</v>
      </c>
      <c r="W119">
        <v>1.86968087533009</v>
      </c>
      <c r="X119">
        <v>1.89329367012698</v>
      </c>
      <c r="Y119">
        <v>1.92102885544931</v>
      </c>
      <c r="Z119">
        <v>1.8682469703037301</v>
      </c>
      <c r="AA119">
        <v>1.55212845436053</v>
      </c>
      <c r="AB119">
        <v>1.5698428463165699</v>
      </c>
      <c r="AC119">
        <v>2.0299554529313699</v>
      </c>
      <c r="AD119">
        <v>1.9104377727181501</v>
      </c>
      <c r="AE119">
        <v>1.75973872305768</v>
      </c>
      <c r="AF119">
        <v>1.48994676012115</v>
      </c>
      <c r="AG119" s="55">
        <v>1.80797526523201</v>
      </c>
      <c r="AH119">
        <v>1.81026183396899</v>
      </c>
      <c r="AI119">
        <v>1.8044905269299201</v>
      </c>
      <c r="AJ119">
        <v>1.8548148639234801</v>
      </c>
      <c r="AK119">
        <v>1.8537380307511699</v>
      </c>
      <c r="AL119">
        <v>1.9114846248086701</v>
      </c>
      <c r="AM119">
        <v>1.7820695864610501</v>
      </c>
      <c r="AN119">
        <v>1.80068637419436</v>
      </c>
      <c r="AO119">
        <v>1.92947104625025</v>
      </c>
      <c r="AP119">
        <v>1.96605506274769</v>
      </c>
      <c r="AQ119">
        <v>1.82596203654478</v>
      </c>
      <c r="AR119">
        <v>1.8879911601892501</v>
      </c>
      <c r="AS119">
        <v>1.8301637850542301</v>
      </c>
      <c r="AT119">
        <v>1.83047578202798</v>
      </c>
      <c r="AU119">
        <v>1.8094123974993801</v>
      </c>
      <c r="AV119">
        <v>1.83464796852542</v>
      </c>
      <c r="AW119">
        <v>1.94677060009889</v>
      </c>
      <c r="AX119">
        <v>2.0360553817775702</v>
      </c>
      <c r="AY119">
        <v>1.6220137449299099</v>
      </c>
      <c r="AZ119">
        <v>1.6654691049252801</v>
      </c>
      <c r="BA119">
        <v>1.89202442466299</v>
      </c>
      <c r="BB119">
        <v>1.94498666447529</v>
      </c>
      <c r="BC119">
        <v>1.7862359440945801</v>
      </c>
      <c r="BD119">
        <v>1.8323812214969899</v>
      </c>
      <c r="BE119">
        <v>1.9953058025633901</v>
      </c>
      <c r="BF119">
        <v>1.9649928515561299</v>
      </c>
      <c r="BG119">
        <v>1.8832983848115601</v>
      </c>
      <c r="BH119">
        <v>1.93707821826524</v>
      </c>
      <c r="BI119">
        <v>1.8201451316602</v>
      </c>
      <c r="BJ119">
        <v>1.89255058340972</v>
      </c>
      <c r="BK119">
        <v>1.9274928360411401</v>
      </c>
      <c r="BL119">
        <v>1.87527628894617</v>
      </c>
      <c r="BM119">
        <v>1.9039945116669501</v>
      </c>
      <c r="BN119">
        <v>2.0124035804715001</v>
      </c>
      <c r="BO119">
        <v>1.8179309872664</v>
      </c>
      <c r="BP119">
        <v>1.90385381899787</v>
      </c>
      <c r="BQ119">
        <v>1.69232892412439</v>
      </c>
      <c r="BR119">
        <v>1.79361570434558</v>
      </c>
      <c r="BS119">
        <v>1.86167896483532</v>
      </c>
      <c r="BT119">
        <v>1.85745905406273</v>
      </c>
      <c r="BU119">
        <v>1.7694185451233799</v>
      </c>
      <c r="BV119">
        <v>1.8561390906758599</v>
      </c>
      <c r="BW119">
        <v>1.54721650276246</v>
      </c>
      <c r="BX119">
        <v>1.6015422837143201</v>
      </c>
      <c r="BY119">
        <v>2.1234004342348598</v>
      </c>
      <c r="BZ119">
        <v>2.2195282950991202</v>
      </c>
      <c r="CA119">
        <v>2.1788452467082702</v>
      </c>
      <c r="CB119">
        <v>2.34841239240059</v>
      </c>
      <c r="CC119">
        <v>1.5913530449462201</v>
      </c>
      <c r="CD119">
        <v>1.6765112932700601</v>
      </c>
      <c r="CE119">
        <v>1.8568395266498601</v>
      </c>
      <c r="CF119">
        <v>1.9470259321871699</v>
      </c>
    </row>
    <row r="120" spans="1:84" x14ac:dyDescent="0.45">
      <c r="A120" t="s">
        <v>49</v>
      </c>
      <c r="B120" t="s">
        <v>51</v>
      </c>
      <c r="C120" t="s">
        <v>27</v>
      </c>
      <c r="D120">
        <v>35</v>
      </c>
      <c r="E120" s="1" cm="1">
        <f t="array" ref="E120">SUMPRODUCT($G120:$FZZ120,$G$2:$FZZ$2)/SUMPRODUCT(--($G120:$FZZ120&lt;&gt;""),$G$2:$FZZ$2)</f>
        <v>1.8134237604933543</v>
      </c>
      <c r="F120" s="1" cm="1">
        <f t="array" ref="F120">SUMPRODUCT($G120:$FZZ120,$F$2:$FZY$2)/SUMPRODUCT(--($G120:$FZZ120&lt;&gt;""),$F$2:$FZY$2)</f>
        <v>1.8158505937829903</v>
      </c>
      <c r="G120">
        <v>1.78031356411404</v>
      </c>
      <c r="H120">
        <v>1.8103340505732799</v>
      </c>
      <c r="I120">
        <v>1.78102583204876</v>
      </c>
      <c r="J120">
        <v>1.8163718109114699</v>
      </c>
      <c r="K120">
        <v>1.47555576652479</v>
      </c>
      <c r="L120">
        <v>1.4903261649153301</v>
      </c>
      <c r="M120">
        <v>1.9035786567753901</v>
      </c>
      <c r="N120">
        <v>1.9159071000674599</v>
      </c>
      <c r="O120">
        <v>1.7448182337296201</v>
      </c>
      <c r="P120">
        <v>1.8058594393634999</v>
      </c>
      <c r="Q120">
        <v>1.8929316343437701</v>
      </c>
      <c r="R120">
        <v>1.844076066717</v>
      </c>
      <c r="S120">
        <v>1.90862426402739</v>
      </c>
      <c r="T120">
        <v>1.8370415267323299</v>
      </c>
      <c r="U120">
        <v>2.0531445384332399</v>
      </c>
      <c r="V120">
        <v>1.84242379730711</v>
      </c>
      <c r="W120">
        <v>1.8504536461814001</v>
      </c>
      <c r="X120">
        <v>1.8668445985406199</v>
      </c>
      <c r="Y120">
        <v>1.90822361279119</v>
      </c>
      <c r="Z120">
        <v>1.85062329731145</v>
      </c>
      <c r="AA120">
        <v>1.44417833368288</v>
      </c>
      <c r="AB120">
        <v>1.4582951003401401</v>
      </c>
      <c r="AC120">
        <v>2.0025012911733602</v>
      </c>
      <c r="AD120">
        <v>1.8803981467144699</v>
      </c>
      <c r="AE120">
        <v>1.6678867684696199</v>
      </c>
      <c r="AF120">
        <v>1.39609388867207</v>
      </c>
      <c r="AG120" s="55">
        <v>1.7971587855932101</v>
      </c>
      <c r="AH120">
        <v>1.8019886836191601</v>
      </c>
      <c r="AI120">
        <v>1.7841216555619599</v>
      </c>
      <c r="AJ120">
        <v>1.83775008354555</v>
      </c>
      <c r="AK120">
        <v>1.81719723114245</v>
      </c>
      <c r="AL120">
        <v>1.8674416448914499</v>
      </c>
      <c r="AM120">
        <v>1.78420309022268</v>
      </c>
      <c r="AN120">
        <v>1.7924266679690699</v>
      </c>
      <c r="AO120">
        <v>2.0377749761119399</v>
      </c>
      <c r="AP120">
        <v>2.1079772571453099</v>
      </c>
      <c r="AQ120">
        <v>1.7744410068220999</v>
      </c>
      <c r="AR120">
        <v>1.81925465243747</v>
      </c>
      <c r="AS120">
        <v>1.81388840670781</v>
      </c>
      <c r="AT120">
        <v>1.8161515256768801</v>
      </c>
      <c r="AU120">
        <v>1.7809115642851501</v>
      </c>
      <c r="AV120">
        <v>1.8168565182734999</v>
      </c>
      <c r="AW120">
        <v>2.09029689181255</v>
      </c>
      <c r="AX120">
        <v>2.1960599006224499</v>
      </c>
      <c r="AY120">
        <v>1.48091849299984</v>
      </c>
      <c r="AZ120">
        <v>1.50346662972126</v>
      </c>
      <c r="BA120">
        <v>1.8281007432426899</v>
      </c>
      <c r="BB120">
        <v>1.87222143210022</v>
      </c>
      <c r="BC120">
        <v>1.80262942970308</v>
      </c>
      <c r="BD120">
        <v>1.8392749255896701</v>
      </c>
      <c r="BE120">
        <v>1.95155329587098</v>
      </c>
      <c r="BF120">
        <v>1.9202169902727899</v>
      </c>
      <c r="BG120">
        <v>1.8015358458486801</v>
      </c>
      <c r="BH120">
        <v>1.85140631998464</v>
      </c>
      <c r="BI120">
        <v>1.7841186683980499</v>
      </c>
      <c r="BJ120">
        <v>1.83170630480219</v>
      </c>
      <c r="BK120">
        <v>1.9103797366106099</v>
      </c>
      <c r="BL120">
        <v>1.85432565204585</v>
      </c>
      <c r="BM120">
        <v>1.87983957983703</v>
      </c>
      <c r="BN120">
        <v>1.99743534008669</v>
      </c>
      <c r="BO120">
        <v>1.7705287768612099</v>
      </c>
      <c r="BP120">
        <v>1.8368135646002699</v>
      </c>
      <c r="BQ120">
        <v>1.4649374304968299</v>
      </c>
      <c r="BR120">
        <v>1.5526495974554599</v>
      </c>
      <c r="BS120">
        <v>1.8277128325489</v>
      </c>
      <c r="BT120">
        <v>1.8300155176282</v>
      </c>
      <c r="BU120">
        <v>1.8213341650603601</v>
      </c>
      <c r="BV120">
        <v>1.9087165137212401</v>
      </c>
      <c r="BW120">
        <v>1.42979432848901</v>
      </c>
      <c r="BX120">
        <v>1.47084157850577</v>
      </c>
      <c r="BY120">
        <v>2.3023856112793801</v>
      </c>
      <c r="BZ120">
        <v>2.41950741571004</v>
      </c>
      <c r="CA120">
        <v>2.3202739784443098</v>
      </c>
      <c r="CB120">
        <v>2.5074403112260799</v>
      </c>
      <c r="CC120">
        <v>1.46947460801846</v>
      </c>
      <c r="CD120">
        <v>1.52510099511456</v>
      </c>
      <c r="CE120">
        <v>1.82464195719434</v>
      </c>
      <c r="CF120">
        <v>1.9235373672291101</v>
      </c>
    </row>
    <row r="121" spans="1:84" x14ac:dyDescent="0.45">
      <c r="A121" t="s">
        <v>49</v>
      </c>
      <c r="B121" t="s">
        <v>207</v>
      </c>
      <c r="C121" t="s">
        <v>27</v>
      </c>
      <c r="D121">
        <v>35</v>
      </c>
      <c r="E121" s="1" cm="1">
        <f t="array" ref="E121">SUMPRODUCT($G121:$FZZ121,$G$2:$FZZ$2)/SUMPRODUCT(--($G121:$FZZ121&lt;&gt;""),$G$2:$FZZ$2)</f>
        <v>1.5082573395870487</v>
      </c>
      <c r="F121" s="1" cm="1">
        <f t="array" ref="F121">SUMPRODUCT($G121:$FZZ121,$F$2:$FZY$2)/SUMPRODUCT(--($G121:$FZZ121&lt;&gt;""),$F$2:$FZY$2)</f>
        <v>1.4914470412187186</v>
      </c>
      <c r="G121">
        <v>1.4985970149130099</v>
      </c>
      <c r="H121">
        <v>1.5016068044518001</v>
      </c>
      <c r="I121">
        <v>1.50134809718295</v>
      </c>
      <c r="J121">
        <v>1.5050833894695701</v>
      </c>
      <c r="K121">
        <v>1.47555576652479</v>
      </c>
      <c r="L121">
        <v>1.4903261649153301</v>
      </c>
      <c r="M121">
        <v>1.5601752541641101</v>
      </c>
      <c r="N121">
        <v>1.5317649674979401</v>
      </c>
      <c r="O121">
        <v>1.4615664917294</v>
      </c>
      <c r="P121">
        <v>1.49785073051378</v>
      </c>
      <c r="Q121">
        <v>1.5247985458420199</v>
      </c>
      <c r="R121">
        <v>1.45747872106919</v>
      </c>
      <c r="S121">
        <v>1.5233145192894599</v>
      </c>
      <c r="T121">
        <v>1.4693394162806199</v>
      </c>
      <c r="U121">
        <v>1.6249117920564999</v>
      </c>
      <c r="V121">
        <v>1.4487462013274</v>
      </c>
      <c r="W121">
        <v>1.5439634394574799</v>
      </c>
      <c r="X121">
        <v>1.5359946035379901</v>
      </c>
      <c r="Y121">
        <v>1.59050146359816</v>
      </c>
      <c r="Z121">
        <v>1.53058176189938</v>
      </c>
      <c r="AA121">
        <v>1.44417833368288</v>
      </c>
      <c r="AB121">
        <v>1.4582951003401401</v>
      </c>
      <c r="AC121">
        <v>1.62464767680588</v>
      </c>
      <c r="AD121">
        <v>1.5348111076587401</v>
      </c>
      <c r="AE121">
        <v>1.62211666076877</v>
      </c>
      <c r="AF121">
        <v>1.3792465004082699</v>
      </c>
      <c r="AG121" s="55">
        <v>1.51745360118654</v>
      </c>
      <c r="AH121">
        <v>1.4993300390803099</v>
      </c>
      <c r="AI121">
        <v>1.51390140438506</v>
      </c>
      <c r="AJ121">
        <v>1.53362334829184</v>
      </c>
      <c r="AK121">
        <v>1.5252217259521901</v>
      </c>
      <c r="AL121">
        <v>1.5503085443532401</v>
      </c>
      <c r="AM121">
        <v>1.42180743420393</v>
      </c>
      <c r="AN121">
        <v>1.4300179655551699</v>
      </c>
      <c r="AO121">
        <v>1.47443693557328</v>
      </c>
      <c r="AP121">
        <v>1.48051513717619</v>
      </c>
      <c r="AQ121">
        <v>1.47601996010262</v>
      </c>
      <c r="AR121">
        <v>1.4870132823662401</v>
      </c>
      <c r="AS121">
        <v>1.4745870784611099</v>
      </c>
      <c r="AT121">
        <v>1.4409392678355899</v>
      </c>
      <c r="AU121">
        <v>1.45352743728441</v>
      </c>
      <c r="AV121">
        <v>1.45777127435298</v>
      </c>
      <c r="AW121">
        <v>1.4577492263330101</v>
      </c>
      <c r="AX121">
        <v>1.5111262850465099</v>
      </c>
      <c r="AY121">
        <v>1.48091849299984</v>
      </c>
      <c r="AZ121">
        <v>1.50346662972126</v>
      </c>
      <c r="BA121">
        <v>1.5202536766263699</v>
      </c>
      <c r="BB121">
        <v>1.54319904823943</v>
      </c>
      <c r="BC121">
        <v>1.48343823607304</v>
      </c>
      <c r="BD121">
        <v>1.4954707528117901</v>
      </c>
      <c r="BE121">
        <v>1.6425442715527401</v>
      </c>
      <c r="BF121">
        <v>1.5854728161379901</v>
      </c>
      <c r="BG121">
        <v>1.4959646249051599</v>
      </c>
      <c r="BH121">
        <v>1.50908564063656</v>
      </c>
      <c r="BI121">
        <v>1.4890777623739899</v>
      </c>
      <c r="BJ121">
        <v>1.52075955188576</v>
      </c>
      <c r="BK121">
        <v>1.5606061758299901</v>
      </c>
      <c r="BL121">
        <v>1.51856492285384</v>
      </c>
      <c r="BM121">
        <v>1.5501498390641599</v>
      </c>
      <c r="BN121">
        <v>1.6334316376812399</v>
      </c>
      <c r="BO121">
        <v>1.48845362021068</v>
      </c>
      <c r="BP121">
        <v>1.52584520369874</v>
      </c>
      <c r="BQ121">
        <v>1.4649374304968299</v>
      </c>
      <c r="BR121">
        <v>1.5526495974554599</v>
      </c>
      <c r="BS121">
        <v>1.48667879802395</v>
      </c>
      <c r="BT121">
        <v>1.4825664805885701</v>
      </c>
      <c r="BU121">
        <v>1.46127568300331</v>
      </c>
      <c r="BV121">
        <v>1.5235443540609901</v>
      </c>
      <c r="BW121">
        <v>1.42979432848901</v>
      </c>
      <c r="BX121">
        <v>1.47084157850577</v>
      </c>
      <c r="BY121">
        <v>1.5006701155279101</v>
      </c>
      <c r="BZ121">
        <v>1.5323414683007099</v>
      </c>
      <c r="CA121">
        <v>1.4546696272458199</v>
      </c>
      <c r="CB121">
        <v>1.5380707017087301</v>
      </c>
      <c r="CC121">
        <v>1.4582249703928301</v>
      </c>
      <c r="CD121">
        <v>1.5188533892698</v>
      </c>
      <c r="CE121">
        <v>1.52134455041306</v>
      </c>
      <c r="CF121">
        <v>1.5914085675098</v>
      </c>
    </row>
    <row r="122" spans="1:84" x14ac:dyDescent="0.45">
      <c r="A122" t="s">
        <v>62</v>
      </c>
      <c r="B122" t="s">
        <v>63</v>
      </c>
      <c r="C122" t="s">
        <v>25</v>
      </c>
      <c r="D122">
        <v>35</v>
      </c>
      <c r="E122" s="1" cm="1">
        <f t="array" ref="E122">SUMPRODUCT($G122:$FZZ122,$G$2:$FZZ$2)/SUMPRODUCT(--($G122:$FZZ122&lt;&gt;""),$G$2:$FZZ$2)</f>
        <v>1.6419735799938853</v>
      </c>
      <c r="F122" s="1" cm="1">
        <f t="array" ref="F122">SUMPRODUCT($G122:$FZZ122,$F$2:$FZY$2)/SUMPRODUCT(--($G122:$FZZ122&lt;&gt;""),$F$2:$FZY$2)</f>
        <v>1.6297971992887552</v>
      </c>
      <c r="G122">
        <v>1.65281888546045</v>
      </c>
      <c r="H122">
        <v>1.6470181832331401</v>
      </c>
      <c r="I122">
        <v>1.5718994126738901</v>
      </c>
      <c r="J122">
        <v>1.5561430873411</v>
      </c>
      <c r="K122">
        <v>1.56818761362156</v>
      </c>
      <c r="L122">
        <v>1.5503843035312901</v>
      </c>
      <c r="M122">
        <v>1.5165112140728201</v>
      </c>
      <c r="N122">
        <v>1.5042868454701199</v>
      </c>
      <c r="O122">
        <v>1.75943167146027</v>
      </c>
      <c r="P122">
        <v>1.7144456632104701</v>
      </c>
      <c r="Q122">
        <v>1.5305705160446501</v>
      </c>
      <c r="R122">
        <v>1.5305580868083899</v>
      </c>
      <c r="S122">
        <v>1.61252874801515</v>
      </c>
      <c r="T122">
        <v>1.5800094616685301</v>
      </c>
      <c r="U122">
        <v>1.60624765152579</v>
      </c>
      <c r="V122">
        <v>1.5596445170041899</v>
      </c>
      <c r="W122">
        <v>1.6584481132058999</v>
      </c>
      <c r="X122">
        <v>1.62163188648763</v>
      </c>
      <c r="Y122">
        <v>1.6085068550033199</v>
      </c>
      <c r="Z122">
        <v>1.56635112072287</v>
      </c>
      <c r="AA122">
        <v>1.6256270194184299</v>
      </c>
      <c r="AB122">
        <v>1.5952923430758601</v>
      </c>
      <c r="AC122">
        <v>1.6093543879168499</v>
      </c>
      <c r="AD122">
        <v>1.5831444635075</v>
      </c>
      <c r="AE122">
        <v>1.5326345251470901</v>
      </c>
      <c r="AF122">
        <v>1.51570222445339</v>
      </c>
      <c r="AG122" s="55">
        <v>1.69005836005925</v>
      </c>
      <c r="AH122">
        <v>1.6489060499772501</v>
      </c>
      <c r="AI122">
        <v>1.6896766111205199</v>
      </c>
      <c r="AJ122">
        <v>1.6876676480309201</v>
      </c>
      <c r="AK122">
        <v>1.6824325543673</v>
      </c>
      <c r="AL122">
        <v>1.6992573966531099</v>
      </c>
      <c r="AM122">
        <v>1.59681236423595</v>
      </c>
      <c r="AN122">
        <v>1.5639493311464401</v>
      </c>
      <c r="AO122">
        <v>1.7189484133495001</v>
      </c>
      <c r="AP122">
        <v>1.6626531093483701</v>
      </c>
      <c r="AQ122">
        <v>1.6845653928517299</v>
      </c>
      <c r="AR122">
        <v>1.68188098444451</v>
      </c>
      <c r="AS122">
        <v>1.5866315029121201</v>
      </c>
      <c r="AT122">
        <v>1.58014468177894</v>
      </c>
      <c r="AU122">
        <v>1.8042593955975901</v>
      </c>
      <c r="AV122">
        <v>1.74680021017362</v>
      </c>
      <c r="AW122">
        <v>1.7069747629921399</v>
      </c>
      <c r="AX122">
        <v>1.7408417459779499</v>
      </c>
      <c r="AY122">
        <v>1.62819240834042</v>
      </c>
      <c r="AZ122">
        <v>1.6319537052067099</v>
      </c>
      <c r="BA122">
        <v>1.5795101102543201</v>
      </c>
      <c r="BB122">
        <v>1.6349883977875499</v>
      </c>
      <c r="BC122">
        <v>1.6096536844545499</v>
      </c>
      <c r="BD122">
        <v>1.6314458038158599</v>
      </c>
      <c r="BE122">
        <v>1.5878147266515299</v>
      </c>
      <c r="BF122">
        <v>1.6553484601332999</v>
      </c>
      <c r="BG122">
        <v>1.5844762749202399</v>
      </c>
      <c r="BH122">
        <v>1.6776264134041401</v>
      </c>
      <c r="BI122">
        <v>1.6358594986449699</v>
      </c>
      <c r="BJ122">
        <v>1.67652774149519</v>
      </c>
      <c r="BK122">
        <v>1.5226511129871301</v>
      </c>
      <c r="BL122">
        <v>1.5735495507564801</v>
      </c>
      <c r="BM122">
        <v>1.6660267745534001</v>
      </c>
      <c r="BN122">
        <v>1.74912776105646</v>
      </c>
      <c r="BO122">
        <v>1.56192476080747</v>
      </c>
      <c r="BP122">
        <v>1.6043537136078601</v>
      </c>
      <c r="BQ122">
        <v>1.60789659558526</v>
      </c>
      <c r="BR122">
        <v>1.6999469888010099</v>
      </c>
      <c r="BS122">
        <v>1.55799143256775</v>
      </c>
      <c r="BT122">
        <v>1.6092464379515801</v>
      </c>
      <c r="BU122">
        <v>1.55202539256843</v>
      </c>
      <c r="BV122">
        <v>1.61716115472473</v>
      </c>
      <c r="BW122">
        <v>1.5763472373184799</v>
      </c>
      <c r="BX122">
        <v>1.61102074869926</v>
      </c>
      <c r="BY122">
        <v>1.8185681253553301</v>
      </c>
      <c r="BZ122">
        <v>1.8357586342622301</v>
      </c>
      <c r="CA122">
        <v>1.76277905042812</v>
      </c>
      <c r="CB122">
        <v>1.87519526171419</v>
      </c>
      <c r="CC122">
        <v>1.82015222285522</v>
      </c>
      <c r="CD122">
        <v>1.8327430532425899</v>
      </c>
      <c r="CE122">
        <v>1.7292673279959101</v>
      </c>
      <c r="CF122">
        <v>1.82349239258715</v>
      </c>
    </row>
    <row r="123" spans="1:84" x14ac:dyDescent="0.45">
      <c r="A123" t="s">
        <v>62</v>
      </c>
      <c r="B123" t="s">
        <v>19</v>
      </c>
      <c r="C123" t="s">
        <v>25</v>
      </c>
      <c r="D123">
        <v>35</v>
      </c>
      <c r="E123" s="1" cm="1">
        <f t="array" ref="E123">SUMPRODUCT($G123:$FZZ123,$G$2:$FZZ$2)/SUMPRODUCT(--($G123:$FZZ123&lt;&gt;""),$G$2:$FZZ$2)</f>
        <v>1.4986381445737513</v>
      </c>
      <c r="F123" s="1" cm="1">
        <f t="array" ref="F123">SUMPRODUCT($G123:$FZZ123,$F$2:$FZY$2)/SUMPRODUCT(--($G123:$FZZ123&lt;&gt;""),$F$2:$FZY$2)</f>
        <v>1.4798319452007627</v>
      </c>
      <c r="G123">
        <v>1.4936387557114901</v>
      </c>
      <c r="H123">
        <v>1.4723554398607099</v>
      </c>
      <c r="I123">
        <v>1.4907370025375499</v>
      </c>
      <c r="J123">
        <v>1.4781902157265701</v>
      </c>
      <c r="K123">
        <v>1.48283640208635</v>
      </c>
      <c r="L123">
        <v>1.47188589703267</v>
      </c>
      <c r="M123">
        <v>1.50031878508075</v>
      </c>
      <c r="N123">
        <v>1.4993668372363</v>
      </c>
      <c r="O123">
        <v>1.5496457432791999</v>
      </c>
      <c r="P123">
        <v>1.49717858758009</v>
      </c>
      <c r="Q123">
        <v>1.4163033247528001</v>
      </c>
      <c r="R123">
        <v>1.40352016860311</v>
      </c>
      <c r="S123">
        <v>1.51578409284301</v>
      </c>
      <c r="T123">
        <v>1.4834978820539</v>
      </c>
      <c r="U123">
        <v>1.4885100432467999</v>
      </c>
      <c r="V123">
        <v>1.45656917446335</v>
      </c>
      <c r="W123">
        <v>1.5227518195124401</v>
      </c>
      <c r="X123">
        <v>1.4860518382134</v>
      </c>
      <c r="Y123">
        <v>1.4929273258190201</v>
      </c>
      <c r="Z123">
        <v>1.4476159599765199</v>
      </c>
      <c r="AA123">
        <v>1.5109278795260199</v>
      </c>
      <c r="AB123">
        <v>1.48229376397053</v>
      </c>
      <c r="AC123">
        <v>1.5127111730920499</v>
      </c>
      <c r="AD123">
        <v>1.4916748328402401</v>
      </c>
      <c r="AE123">
        <v>1.36678718470691</v>
      </c>
      <c r="AF123">
        <v>1.33335825600818</v>
      </c>
      <c r="AG123" s="55">
        <v>1.5104853770704001</v>
      </c>
      <c r="AH123">
        <v>1.4646597348884201</v>
      </c>
      <c r="AI123">
        <v>1.5316232960488201</v>
      </c>
      <c r="AJ123">
        <v>1.5220266707239001</v>
      </c>
      <c r="AK123">
        <v>1.5038940965600001</v>
      </c>
      <c r="AL123">
        <v>1.5126836426288801</v>
      </c>
      <c r="AM123">
        <v>1.5204089108217</v>
      </c>
      <c r="AN123">
        <v>1.4879411166008101</v>
      </c>
      <c r="AO123">
        <v>1.53319282277672</v>
      </c>
      <c r="AP123">
        <v>1.4801326324505799</v>
      </c>
      <c r="AQ123">
        <v>1.4973817925752799</v>
      </c>
      <c r="AR123">
        <v>1.4792830516461499</v>
      </c>
      <c r="AS123">
        <v>1.46665469732147</v>
      </c>
      <c r="AT123">
        <v>1.44787610814997</v>
      </c>
      <c r="AU123">
        <v>1.60070829215671</v>
      </c>
      <c r="AV123">
        <v>1.53085807850457</v>
      </c>
      <c r="AW123">
        <v>1.4862567852122599</v>
      </c>
      <c r="AX123">
        <v>1.4921620265167199</v>
      </c>
      <c r="AY123">
        <v>1.5174175164625801</v>
      </c>
      <c r="AZ123">
        <v>1.5102807816020101</v>
      </c>
      <c r="BA123">
        <v>1.4620836369203101</v>
      </c>
      <c r="BB123">
        <v>1.5090371847806301</v>
      </c>
      <c r="BC123">
        <v>1.4818915716932699</v>
      </c>
      <c r="BD123">
        <v>1.4761693376543701</v>
      </c>
      <c r="BE123">
        <v>1.48590424919985</v>
      </c>
      <c r="BF123">
        <v>1.5404871709230701</v>
      </c>
      <c r="BG123">
        <v>1.4254775637802899</v>
      </c>
      <c r="BH123">
        <v>1.48506458011499</v>
      </c>
      <c r="BI123">
        <v>1.44921391240757</v>
      </c>
      <c r="BJ123">
        <v>1.48077531942552</v>
      </c>
      <c r="BK123">
        <v>1.48001627344109</v>
      </c>
      <c r="BL123">
        <v>1.52629463005996</v>
      </c>
      <c r="BM123">
        <v>1.5234374602229599</v>
      </c>
      <c r="BN123">
        <v>1.5863792341529901</v>
      </c>
      <c r="BO123">
        <v>1.46044746496101</v>
      </c>
      <c r="BP123">
        <v>1.4894006917901501</v>
      </c>
      <c r="BQ123">
        <v>1.48315250788874</v>
      </c>
      <c r="BR123">
        <v>1.5593984561598799</v>
      </c>
      <c r="BS123">
        <v>1.44290693009519</v>
      </c>
      <c r="BT123">
        <v>1.4813745924589501</v>
      </c>
      <c r="BU123">
        <v>1.4337771803953501</v>
      </c>
      <c r="BV123">
        <v>1.4958345578913499</v>
      </c>
      <c r="BW123">
        <v>1.4426954480585199</v>
      </c>
      <c r="BX123">
        <v>1.45682733960522</v>
      </c>
      <c r="BY123">
        <v>1.54388819369301</v>
      </c>
      <c r="BZ123">
        <v>1.5437489507401601</v>
      </c>
      <c r="CA123">
        <v>1.48288148653489</v>
      </c>
      <c r="CB123">
        <v>1.56000622153154</v>
      </c>
      <c r="CC123">
        <v>1.49476930941033</v>
      </c>
      <c r="CD123">
        <v>1.4861479437709799</v>
      </c>
      <c r="CE123">
        <v>1.4856785110522699</v>
      </c>
      <c r="CF123">
        <v>1.5587767535325801</v>
      </c>
    </row>
    <row r="124" spans="1:84" x14ac:dyDescent="0.45">
      <c r="A124" t="s">
        <v>62</v>
      </c>
      <c r="B124" t="s">
        <v>19</v>
      </c>
      <c r="C124" t="s">
        <v>46</v>
      </c>
      <c r="D124">
        <v>35</v>
      </c>
      <c r="E124" s="1" cm="1">
        <f t="array" ref="E124">SUMPRODUCT($G124:$FZZ124,$G$2:$FZZ$2)/SUMPRODUCT(--($G124:$FZZ124&lt;&gt;""),$G$2:$FZZ$2)</f>
        <v>1.283427375487181</v>
      </c>
      <c r="F124" s="1" cm="1">
        <f t="array" ref="F124">SUMPRODUCT($G124:$FZZ124,$F$2:$FZY$2)/SUMPRODUCT(--($G124:$FZZ124&lt;&gt;""),$F$2:$FZY$2)</f>
        <v>1.2641792146988775</v>
      </c>
      <c r="G124">
        <v>1.2822942702490501</v>
      </c>
      <c r="H124">
        <v>1.26375923008334</v>
      </c>
      <c r="I124">
        <v>1.2815586179253</v>
      </c>
      <c r="J124">
        <v>1.2669729840745401</v>
      </c>
      <c r="K124">
        <v>1.27169153532415</v>
      </c>
      <c r="L124">
        <v>1.2619159939576501</v>
      </c>
      <c r="M124">
        <v>1.2704881142998501</v>
      </c>
      <c r="N124">
        <v>1.2715895630816301</v>
      </c>
      <c r="O124">
        <v>1.3246491613920399</v>
      </c>
      <c r="P124">
        <v>1.2864303635380301</v>
      </c>
      <c r="Q124">
        <v>1.2048519873800401</v>
      </c>
      <c r="R124">
        <v>1.1929790900033801</v>
      </c>
      <c r="S124">
        <v>1.2970323148768299</v>
      </c>
      <c r="T124">
        <v>1.2707512970760899</v>
      </c>
      <c r="U124">
        <v>1.28248930291803</v>
      </c>
      <c r="V124">
        <v>1.2480700151797399</v>
      </c>
      <c r="W124">
        <v>1.3148607127049099</v>
      </c>
      <c r="X124">
        <v>1.2676959969855499</v>
      </c>
      <c r="Y124">
        <v>1.2785431829977101</v>
      </c>
      <c r="Z124">
        <v>1.2401128377105599</v>
      </c>
      <c r="AA124">
        <v>1.2902787246824099</v>
      </c>
      <c r="AB124">
        <v>1.2641183196899499</v>
      </c>
      <c r="AC124">
        <v>1.30426591208798</v>
      </c>
      <c r="AD124">
        <v>1.28189677379277</v>
      </c>
      <c r="AE124">
        <v>1.1649264001922801</v>
      </c>
      <c r="AF124">
        <v>1.12615834751179</v>
      </c>
      <c r="AG124" s="55">
        <v>1.3042160435746299</v>
      </c>
      <c r="AH124">
        <v>1.26071221795591</v>
      </c>
      <c r="AI124">
        <v>1.32087780291315</v>
      </c>
      <c r="AJ124">
        <v>1.29572334866355</v>
      </c>
      <c r="AK124">
        <v>1.27686471505984</v>
      </c>
      <c r="AL124">
        <v>1.28416081473069</v>
      </c>
      <c r="AM124">
        <v>1.2820988572194101</v>
      </c>
      <c r="AN124">
        <v>1.26986953437582</v>
      </c>
      <c r="AO124">
        <v>1.33108889888647</v>
      </c>
      <c r="AP124">
        <v>1.27064538752267</v>
      </c>
      <c r="AQ124">
        <v>1.2889607513802299</v>
      </c>
      <c r="AR124">
        <v>1.26413547501644</v>
      </c>
      <c r="AS124">
        <v>1.2395498405704299</v>
      </c>
      <c r="AT124">
        <v>1.24356194578587</v>
      </c>
      <c r="AU124">
        <v>1.38075004176616</v>
      </c>
      <c r="AV124">
        <v>1.3013276486860601</v>
      </c>
      <c r="AW124">
        <v>1.27972131320595</v>
      </c>
      <c r="AX124">
        <v>1.27405905241304</v>
      </c>
      <c r="AY124">
        <v>1.3005499419454001</v>
      </c>
      <c r="AZ124">
        <v>1.28369063878667</v>
      </c>
      <c r="BA124">
        <v>1.24132107216486</v>
      </c>
      <c r="BB124">
        <v>1.28432134134008</v>
      </c>
      <c r="BC124">
        <v>1.2722810133778899</v>
      </c>
      <c r="BD124">
        <v>1.2626871749247699</v>
      </c>
      <c r="BE124">
        <v>1.27130199427071</v>
      </c>
      <c r="BF124">
        <v>1.31767904081071</v>
      </c>
      <c r="BG124">
        <v>1.22191488039195</v>
      </c>
      <c r="BH124">
        <v>1.26349527875026</v>
      </c>
      <c r="BI124">
        <v>1.2471155536134599</v>
      </c>
      <c r="BJ124">
        <v>1.2657533613032299</v>
      </c>
      <c r="BK124">
        <v>1.26555739983509</v>
      </c>
      <c r="BL124">
        <v>1.3116359241137501</v>
      </c>
      <c r="BM124">
        <v>1.3235754518507701</v>
      </c>
      <c r="BN124">
        <v>1.35608866843301</v>
      </c>
      <c r="BO124">
        <v>1.25642575653238</v>
      </c>
      <c r="BP124">
        <v>1.2744002550565201</v>
      </c>
      <c r="BQ124">
        <v>1.2632189643862399</v>
      </c>
      <c r="BR124">
        <v>1.33757250169917</v>
      </c>
      <c r="BS124">
        <v>1.2485577071442799</v>
      </c>
      <c r="BT124">
        <v>1.29028757447085</v>
      </c>
      <c r="BU124">
        <v>1.22384548281037</v>
      </c>
      <c r="BV124">
        <v>1.2766354496751999</v>
      </c>
      <c r="BW124">
        <v>1.24223881567269</v>
      </c>
      <c r="BX124">
        <v>1.25257981972502</v>
      </c>
      <c r="BY124">
        <v>1.2978573655571899</v>
      </c>
      <c r="BZ124">
        <v>1.2992915820792701</v>
      </c>
      <c r="CA124">
        <v>1.28214076410499</v>
      </c>
      <c r="CB124">
        <v>1.33231396715992</v>
      </c>
      <c r="CC124">
        <v>1.3003354107652201</v>
      </c>
      <c r="CD124">
        <v>1.2703216362691401</v>
      </c>
      <c r="CE124">
        <v>1.29773672291154</v>
      </c>
      <c r="CF124">
        <v>1.3340084845778399</v>
      </c>
    </row>
    <row r="125" spans="1:84" x14ac:dyDescent="0.45">
      <c r="A125" t="s">
        <v>24</v>
      </c>
      <c r="B125" t="s">
        <v>19</v>
      </c>
      <c r="C125" t="s">
        <v>25</v>
      </c>
      <c r="D125">
        <v>35</v>
      </c>
      <c r="E125" s="1" cm="1">
        <f t="array" ref="E125">SUMPRODUCT($G125:$FZZ125,$G$2:$FZZ$2)/SUMPRODUCT(--($G125:$FZZ125&lt;&gt;""),$G$2:$FZZ$2)</f>
        <v>1.4986381445737513</v>
      </c>
      <c r="F125" s="1" cm="1">
        <f t="array" ref="F125">SUMPRODUCT($G125:$FZZ125,$F$2:$FZY$2)/SUMPRODUCT(--($G125:$FZZ125&lt;&gt;""),$F$2:$FZY$2)</f>
        <v>1.4798319452007627</v>
      </c>
      <c r="G125">
        <v>1.4936387557114901</v>
      </c>
      <c r="H125">
        <v>1.4723554398607099</v>
      </c>
      <c r="I125">
        <v>1.4907370025375499</v>
      </c>
      <c r="J125">
        <v>1.4781902157265701</v>
      </c>
      <c r="K125">
        <v>1.48283640208635</v>
      </c>
      <c r="L125">
        <v>1.47188589703267</v>
      </c>
      <c r="M125">
        <v>1.50031878508075</v>
      </c>
      <c r="N125">
        <v>1.4993668372363</v>
      </c>
      <c r="O125">
        <v>1.5496457432791999</v>
      </c>
      <c r="P125">
        <v>1.49717858758009</v>
      </c>
      <c r="Q125">
        <v>1.4163033247528001</v>
      </c>
      <c r="R125">
        <v>1.40352016860311</v>
      </c>
      <c r="S125">
        <v>1.51578409284301</v>
      </c>
      <c r="T125">
        <v>1.4834978820539</v>
      </c>
      <c r="U125">
        <v>1.4885100432467999</v>
      </c>
      <c r="V125">
        <v>1.45656917446335</v>
      </c>
      <c r="W125">
        <v>1.5227518195124401</v>
      </c>
      <c r="X125">
        <v>1.4860518382134</v>
      </c>
      <c r="Y125">
        <v>1.4929273258190201</v>
      </c>
      <c r="Z125">
        <v>1.4476159599765199</v>
      </c>
      <c r="AA125">
        <v>1.5109278795260199</v>
      </c>
      <c r="AB125">
        <v>1.48229376397053</v>
      </c>
      <c r="AC125">
        <v>1.5127111730920499</v>
      </c>
      <c r="AD125">
        <v>1.4916748328402401</v>
      </c>
      <c r="AE125">
        <v>1.36678718470691</v>
      </c>
      <c r="AF125">
        <v>1.33335825600818</v>
      </c>
      <c r="AG125" s="55">
        <v>1.5104853770704001</v>
      </c>
      <c r="AH125">
        <v>1.4646597348884201</v>
      </c>
      <c r="AI125">
        <v>1.5316232960488201</v>
      </c>
      <c r="AJ125">
        <v>1.5220266707239001</v>
      </c>
      <c r="AK125">
        <v>1.5038940965600001</v>
      </c>
      <c r="AL125">
        <v>1.5126836426288801</v>
      </c>
      <c r="AM125">
        <v>1.5204089108217</v>
      </c>
      <c r="AN125">
        <v>1.4879411166008101</v>
      </c>
      <c r="AO125">
        <v>1.53319282277672</v>
      </c>
      <c r="AP125">
        <v>1.4801326324505799</v>
      </c>
      <c r="AQ125">
        <v>1.4973817925752799</v>
      </c>
      <c r="AR125">
        <v>1.4792830516461499</v>
      </c>
      <c r="AS125">
        <v>1.46665469732147</v>
      </c>
      <c r="AT125">
        <v>1.44787610814997</v>
      </c>
      <c r="AU125">
        <v>1.60070829215671</v>
      </c>
      <c r="AV125">
        <v>1.53085807850457</v>
      </c>
      <c r="AW125">
        <v>1.4862567852122599</v>
      </c>
      <c r="AX125">
        <v>1.4921620265167199</v>
      </c>
      <c r="AY125">
        <v>1.5174175164625801</v>
      </c>
      <c r="AZ125">
        <v>1.5102807816020101</v>
      </c>
      <c r="BA125">
        <v>1.4620836369203101</v>
      </c>
      <c r="BB125">
        <v>1.5090371847806301</v>
      </c>
      <c r="BC125">
        <v>1.4818915716932699</v>
      </c>
      <c r="BD125">
        <v>1.4761693376543701</v>
      </c>
      <c r="BE125">
        <v>1.48590424919985</v>
      </c>
      <c r="BF125">
        <v>1.5404871709230701</v>
      </c>
      <c r="BG125">
        <v>1.4254775637802899</v>
      </c>
      <c r="BH125">
        <v>1.48506458011499</v>
      </c>
      <c r="BI125">
        <v>1.44921391240757</v>
      </c>
      <c r="BJ125">
        <v>1.48077531942552</v>
      </c>
      <c r="BK125">
        <v>1.48001627344109</v>
      </c>
      <c r="BL125">
        <v>1.52629463005996</v>
      </c>
      <c r="BM125">
        <v>1.5234374602229599</v>
      </c>
      <c r="BN125">
        <v>1.5863792341529901</v>
      </c>
      <c r="BO125">
        <v>1.46044746496101</v>
      </c>
      <c r="BP125">
        <v>1.4894006917901501</v>
      </c>
      <c r="BQ125">
        <v>1.48315250788874</v>
      </c>
      <c r="BR125">
        <v>1.5593984561598799</v>
      </c>
      <c r="BS125">
        <v>1.44290693009519</v>
      </c>
      <c r="BT125">
        <v>1.4813745924589501</v>
      </c>
      <c r="BU125">
        <v>1.4337771803953501</v>
      </c>
      <c r="BV125">
        <v>1.4958345578913499</v>
      </c>
      <c r="BW125">
        <v>1.4426954480585199</v>
      </c>
      <c r="BX125">
        <v>1.45682733960522</v>
      </c>
      <c r="BY125">
        <v>1.54388819369301</v>
      </c>
      <c r="BZ125">
        <v>1.5437489507401601</v>
      </c>
      <c r="CA125">
        <v>1.48288148653489</v>
      </c>
      <c r="CB125">
        <v>1.56000622153154</v>
      </c>
      <c r="CC125">
        <v>1.49476930941033</v>
      </c>
      <c r="CD125">
        <v>1.4861479437709799</v>
      </c>
      <c r="CE125">
        <v>1.4856785110522699</v>
      </c>
      <c r="CF125">
        <v>1.5587767535325801</v>
      </c>
    </row>
    <row r="126" spans="1:84" x14ac:dyDescent="0.45">
      <c r="A126" t="s">
        <v>54</v>
      </c>
      <c r="B126" t="s">
        <v>19</v>
      </c>
      <c r="C126" t="s">
        <v>25</v>
      </c>
      <c r="D126">
        <v>35</v>
      </c>
      <c r="E126" s="1" cm="1">
        <f t="array" ref="E126">SUMPRODUCT($G126:$FZZ126,$G$2:$FZZ$2)/SUMPRODUCT(--($G126:$FZZ126&lt;&gt;""),$G$2:$FZZ$2)</f>
        <v>1.4986381445737513</v>
      </c>
      <c r="F126" s="1" cm="1">
        <f t="array" ref="F126">SUMPRODUCT($G126:$FZZ126,$F$2:$FZY$2)/SUMPRODUCT(--($G126:$FZZ126&lt;&gt;""),$F$2:$FZY$2)</f>
        <v>1.4798319452007627</v>
      </c>
      <c r="G126">
        <v>1.4936387557114901</v>
      </c>
      <c r="H126">
        <v>1.4723554398607099</v>
      </c>
      <c r="I126">
        <v>1.4907370025375499</v>
      </c>
      <c r="J126">
        <v>1.4781902157265701</v>
      </c>
      <c r="K126">
        <v>1.48283640208635</v>
      </c>
      <c r="L126">
        <v>1.47188589703267</v>
      </c>
      <c r="M126">
        <v>1.50031878508075</v>
      </c>
      <c r="N126">
        <v>1.4993668372363</v>
      </c>
      <c r="O126">
        <v>1.5496457432791999</v>
      </c>
      <c r="P126">
        <v>1.49717858758009</v>
      </c>
      <c r="Q126">
        <v>1.4163033247528001</v>
      </c>
      <c r="R126">
        <v>1.40352016860311</v>
      </c>
      <c r="S126">
        <v>1.51578409284301</v>
      </c>
      <c r="T126">
        <v>1.4834978820539</v>
      </c>
      <c r="U126">
        <v>1.4885100432467999</v>
      </c>
      <c r="V126">
        <v>1.45656917446335</v>
      </c>
      <c r="W126">
        <v>1.5227518195124401</v>
      </c>
      <c r="X126">
        <v>1.4860518382134</v>
      </c>
      <c r="Y126">
        <v>1.4929273258190201</v>
      </c>
      <c r="Z126">
        <v>1.4476159599765199</v>
      </c>
      <c r="AA126">
        <v>1.5109278795260199</v>
      </c>
      <c r="AB126">
        <v>1.48229376397053</v>
      </c>
      <c r="AC126">
        <v>1.5127111730920499</v>
      </c>
      <c r="AD126">
        <v>1.4916748328402401</v>
      </c>
      <c r="AE126">
        <v>1.36678718470691</v>
      </c>
      <c r="AF126">
        <v>1.33335825600818</v>
      </c>
      <c r="AG126" s="55">
        <v>1.5104853770704001</v>
      </c>
      <c r="AH126">
        <v>1.4646597348884201</v>
      </c>
      <c r="AI126">
        <v>1.5316232960488201</v>
      </c>
      <c r="AJ126">
        <v>1.5220266707239001</v>
      </c>
      <c r="AK126">
        <v>1.5038940965600001</v>
      </c>
      <c r="AL126">
        <v>1.5126836426288801</v>
      </c>
      <c r="AM126">
        <v>1.5204089108217</v>
      </c>
      <c r="AN126">
        <v>1.4879411166008101</v>
      </c>
      <c r="AO126">
        <v>1.53319282277672</v>
      </c>
      <c r="AP126">
        <v>1.4801326324505799</v>
      </c>
      <c r="AQ126">
        <v>1.4973817925752799</v>
      </c>
      <c r="AR126">
        <v>1.4792830516461499</v>
      </c>
      <c r="AS126">
        <v>1.46665469732147</v>
      </c>
      <c r="AT126">
        <v>1.44787610814997</v>
      </c>
      <c r="AU126">
        <v>1.60070829215671</v>
      </c>
      <c r="AV126">
        <v>1.53085807850457</v>
      </c>
      <c r="AW126">
        <v>1.4862567852122599</v>
      </c>
      <c r="AX126">
        <v>1.4921620265167199</v>
      </c>
      <c r="AY126">
        <v>1.5174175164625801</v>
      </c>
      <c r="AZ126">
        <v>1.5102807816020101</v>
      </c>
      <c r="BA126">
        <v>1.4620836369203101</v>
      </c>
      <c r="BB126">
        <v>1.5090371847806301</v>
      </c>
      <c r="BC126">
        <v>1.4818915716932699</v>
      </c>
      <c r="BD126">
        <v>1.4761693376543701</v>
      </c>
      <c r="BE126">
        <v>1.48590424919985</v>
      </c>
      <c r="BF126">
        <v>1.5404871709230701</v>
      </c>
      <c r="BG126">
        <v>1.4254775637802899</v>
      </c>
      <c r="BH126">
        <v>1.48506458011499</v>
      </c>
      <c r="BI126">
        <v>1.44921391240757</v>
      </c>
      <c r="BJ126">
        <v>1.48077531942552</v>
      </c>
      <c r="BK126">
        <v>1.48001627344109</v>
      </c>
      <c r="BL126">
        <v>1.52629463005996</v>
      </c>
      <c r="BM126">
        <v>1.5234374602229599</v>
      </c>
      <c r="BN126">
        <v>1.5863792341529901</v>
      </c>
      <c r="BO126">
        <v>1.46044746496101</v>
      </c>
      <c r="BP126">
        <v>1.4894006917901501</v>
      </c>
      <c r="BQ126">
        <v>1.48315250788874</v>
      </c>
      <c r="BR126">
        <v>1.5593984561598799</v>
      </c>
      <c r="BS126">
        <v>1.44290693009519</v>
      </c>
      <c r="BT126">
        <v>1.4813745924589501</v>
      </c>
      <c r="BU126">
        <v>1.4337771803953501</v>
      </c>
      <c r="BV126">
        <v>1.4958345578913499</v>
      </c>
      <c r="BW126">
        <v>1.4426954480585199</v>
      </c>
      <c r="BX126">
        <v>1.45682733960522</v>
      </c>
      <c r="BY126">
        <v>1.54388819369301</v>
      </c>
      <c r="BZ126">
        <v>1.5437489507401601</v>
      </c>
      <c r="CA126">
        <v>1.48288148653489</v>
      </c>
      <c r="CB126">
        <v>1.56000622153154</v>
      </c>
      <c r="CC126">
        <v>1.49476930941033</v>
      </c>
      <c r="CD126">
        <v>1.4861479437709799</v>
      </c>
      <c r="CE126">
        <v>1.4856785110522699</v>
      </c>
      <c r="CF126">
        <v>1.5587767535325801</v>
      </c>
    </row>
    <row r="127" spans="1:84" x14ac:dyDescent="0.45">
      <c r="A127" t="s">
        <v>28</v>
      </c>
      <c r="B127" t="s">
        <v>19</v>
      </c>
      <c r="C127" t="s">
        <v>25</v>
      </c>
      <c r="D127">
        <v>35</v>
      </c>
      <c r="E127" s="1" cm="1">
        <f t="array" ref="E127">SUMPRODUCT($G127:$FZZ127,$G$2:$FZZ$2)/SUMPRODUCT(--($G127:$FZZ127&lt;&gt;""),$G$2:$FZZ$2)</f>
        <v>1.4986381445737513</v>
      </c>
      <c r="F127" s="1" cm="1">
        <f t="array" ref="F127">SUMPRODUCT($G127:$FZZ127,$F$2:$FZY$2)/SUMPRODUCT(--($G127:$FZZ127&lt;&gt;""),$F$2:$FZY$2)</f>
        <v>1.4798319452007627</v>
      </c>
      <c r="G127">
        <v>1.4936387557114901</v>
      </c>
      <c r="H127">
        <v>1.4723554398607099</v>
      </c>
      <c r="I127">
        <v>1.4907370025375499</v>
      </c>
      <c r="J127">
        <v>1.4781902157265701</v>
      </c>
      <c r="K127">
        <v>1.48283640208635</v>
      </c>
      <c r="L127">
        <v>1.47188589703267</v>
      </c>
      <c r="M127">
        <v>1.50031878508075</v>
      </c>
      <c r="N127">
        <v>1.4993668372363</v>
      </c>
      <c r="O127">
        <v>1.5496457432791999</v>
      </c>
      <c r="P127">
        <v>1.49717858758009</v>
      </c>
      <c r="Q127">
        <v>1.4163033247528001</v>
      </c>
      <c r="R127">
        <v>1.40352016860311</v>
      </c>
      <c r="S127">
        <v>1.51578409284301</v>
      </c>
      <c r="T127">
        <v>1.4834978820539</v>
      </c>
      <c r="U127">
        <v>1.4885100432467999</v>
      </c>
      <c r="V127">
        <v>1.45656917446335</v>
      </c>
      <c r="W127">
        <v>1.5227518195124401</v>
      </c>
      <c r="X127">
        <v>1.4860518382134</v>
      </c>
      <c r="Y127">
        <v>1.4929273258190201</v>
      </c>
      <c r="Z127">
        <v>1.4476159599765199</v>
      </c>
      <c r="AA127">
        <v>1.5109278795260199</v>
      </c>
      <c r="AB127">
        <v>1.48229376397053</v>
      </c>
      <c r="AC127">
        <v>1.5127111730920499</v>
      </c>
      <c r="AD127">
        <v>1.4916748328402401</v>
      </c>
      <c r="AE127">
        <v>1.36678718470691</v>
      </c>
      <c r="AF127">
        <v>1.33335825600818</v>
      </c>
      <c r="AG127" s="55">
        <v>1.5104853770704001</v>
      </c>
      <c r="AH127">
        <v>1.4646597348884201</v>
      </c>
      <c r="AI127">
        <v>1.5316232960488201</v>
      </c>
      <c r="AJ127">
        <v>1.5220266707239001</v>
      </c>
      <c r="AK127">
        <v>1.5038940965600001</v>
      </c>
      <c r="AL127">
        <v>1.5126836426288801</v>
      </c>
      <c r="AM127">
        <v>1.5204089108217</v>
      </c>
      <c r="AN127">
        <v>1.4879411166008101</v>
      </c>
      <c r="AO127">
        <v>1.53319282277672</v>
      </c>
      <c r="AP127">
        <v>1.4801326324505799</v>
      </c>
      <c r="AQ127">
        <v>1.4973817925752799</v>
      </c>
      <c r="AR127">
        <v>1.4792830516461499</v>
      </c>
      <c r="AS127">
        <v>1.46665469732147</v>
      </c>
      <c r="AT127">
        <v>1.44787610814997</v>
      </c>
      <c r="AU127">
        <v>1.60070829215671</v>
      </c>
      <c r="AV127">
        <v>1.53085807850457</v>
      </c>
      <c r="AW127">
        <v>1.4862567852122599</v>
      </c>
      <c r="AX127">
        <v>1.4921620265167199</v>
      </c>
      <c r="AY127">
        <v>1.5174175164625801</v>
      </c>
      <c r="AZ127">
        <v>1.5102807816020101</v>
      </c>
      <c r="BA127">
        <v>1.4620836369203101</v>
      </c>
      <c r="BB127">
        <v>1.5090371847806301</v>
      </c>
      <c r="BC127">
        <v>1.4818915716932699</v>
      </c>
      <c r="BD127">
        <v>1.4761693376543701</v>
      </c>
      <c r="BE127">
        <v>1.48590424919985</v>
      </c>
      <c r="BF127">
        <v>1.5404871709230701</v>
      </c>
      <c r="BG127">
        <v>1.4254775637802899</v>
      </c>
      <c r="BH127">
        <v>1.48506458011499</v>
      </c>
      <c r="BI127">
        <v>1.44921391240757</v>
      </c>
      <c r="BJ127">
        <v>1.48077531942552</v>
      </c>
      <c r="BK127">
        <v>1.48001627344109</v>
      </c>
      <c r="BL127">
        <v>1.52629463005996</v>
      </c>
      <c r="BM127">
        <v>1.5234374602229599</v>
      </c>
      <c r="BN127">
        <v>1.5863792341529901</v>
      </c>
      <c r="BO127">
        <v>1.46044746496101</v>
      </c>
      <c r="BP127">
        <v>1.4894006917901501</v>
      </c>
      <c r="BQ127">
        <v>1.48315250788874</v>
      </c>
      <c r="BR127">
        <v>1.5593984561598799</v>
      </c>
      <c r="BS127">
        <v>1.44290693009519</v>
      </c>
      <c r="BT127">
        <v>1.4813745924589501</v>
      </c>
      <c r="BU127">
        <v>1.4337771803953501</v>
      </c>
      <c r="BV127">
        <v>1.4958345578913499</v>
      </c>
      <c r="BW127">
        <v>1.4426954480585199</v>
      </c>
      <c r="BX127">
        <v>1.45682733960522</v>
      </c>
      <c r="BY127">
        <v>1.54388819369301</v>
      </c>
      <c r="BZ127">
        <v>1.5437489507401601</v>
      </c>
      <c r="CA127">
        <v>1.48288148653489</v>
      </c>
      <c r="CB127">
        <v>1.56000622153154</v>
      </c>
      <c r="CC127">
        <v>1.49476930941033</v>
      </c>
      <c r="CD127">
        <v>1.4861479437709799</v>
      </c>
      <c r="CE127">
        <v>1.4856785110522699</v>
      </c>
      <c r="CF127">
        <v>1.5587767535325801</v>
      </c>
    </row>
    <row r="128" spans="1:84" x14ac:dyDescent="0.45">
      <c r="A128" t="s">
        <v>73</v>
      </c>
      <c r="B128" t="s">
        <v>19</v>
      </c>
      <c r="C128" t="s">
        <v>25</v>
      </c>
      <c r="D128">
        <v>35</v>
      </c>
      <c r="E128" s="1" cm="1">
        <f t="array" ref="E128">SUMPRODUCT($G128:$FZZ128,$G$2:$FZZ$2)/SUMPRODUCT(--($G128:$FZZ128&lt;&gt;""),$G$2:$FZZ$2)</f>
        <v>1.4986381445737513</v>
      </c>
      <c r="F128" s="1" cm="1">
        <f t="array" ref="F128">SUMPRODUCT($G128:$FZZ128,$F$2:$FZY$2)/SUMPRODUCT(--($G128:$FZZ128&lt;&gt;""),$F$2:$FZY$2)</f>
        <v>1.4798281906374078</v>
      </c>
      <c r="G128">
        <v>1.4936387557114901</v>
      </c>
      <c r="H128">
        <v>1.4723554398607099</v>
      </c>
      <c r="I128">
        <v>1.4907370025375499</v>
      </c>
      <c r="J128">
        <v>1.4781902157265701</v>
      </c>
      <c r="K128">
        <v>1.48283640208635</v>
      </c>
      <c r="L128">
        <v>1.47188589703267</v>
      </c>
      <c r="M128">
        <v>1.50031878508075</v>
      </c>
      <c r="N128">
        <v>1.4993668372363</v>
      </c>
      <c r="O128">
        <v>1.5496457432791999</v>
      </c>
      <c r="P128">
        <v>1.49717858758009</v>
      </c>
      <c r="Q128">
        <v>1.4163033247528001</v>
      </c>
      <c r="R128">
        <v>1.40352016860311</v>
      </c>
      <c r="S128">
        <v>1.51578409284301</v>
      </c>
      <c r="T128">
        <v>1.4834978820539</v>
      </c>
      <c r="U128">
        <v>1.4885100432467999</v>
      </c>
      <c r="V128">
        <v>1.45656917446335</v>
      </c>
      <c r="W128">
        <v>1.5227518195124401</v>
      </c>
      <c r="X128">
        <v>1.4860518382134</v>
      </c>
      <c r="Y128">
        <v>1.4929273258190201</v>
      </c>
      <c r="Z128">
        <v>1.4476159599765199</v>
      </c>
      <c r="AA128">
        <v>1.5109278795260199</v>
      </c>
      <c r="AB128">
        <v>1.48229376397053</v>
      </c>
      <c r="AC128">
        <v>1.5127111730920499</v>
      </c>
      <c r="AD128">
        <v>1.4916748328402401</v>
      </c>
      <c r="AE128">
        <v>1.36678718470691</v>
      </c>
      <c r="AF128">
        <v>1.33335825600818</v>
      </c>
      <c r="AG128" s="55">
        <v>1.5104853770704001</v>
      </c>
      <c r="AH128">
        <v>1.4646597348884201</v>
      </c>
      <c r="AI128">
        <v>1.5316232960488201</v>
      </c>
      <c r="AJ128">
        <v>1.5220266707239001</v>
      </c>
      <c r="AK128">
        <v>1.5038940965600001</v>
      </c>
      <c r="AL128">
        <v>1.5126836426288801</v>
      </c>
      <c r="AM128">
        <v>1.5204089108217</v>
      </c>
      <c r="AN128">
        <v>1.4879411166008101</v>
      </c>
      <c r="AO128">
        <v>1.53319282277672</v>
      </c>
      <c r="AP128">
        <v>1.4801326324505799</v>
      </c>
      <c r="AQ128">
        <v>1.4973817925752799</v>
      </c>
      <c r="AR128">
        <v>1.4792830516461499</v>
      </c>
      <c r="AS128">
        <v>1.46665469732147</v>
      </c>
      <c r="AT128">
        <v>1.44787610814997</v>
      </c>
      <c r="AU128">
        <v>1.60070829215671</v>
      </c>
      <c r="AV128">
        <v>1.53085807850457</v>
      </c>
      <c r="AW128">
        <v>1.4862567852122599</v>
      </c>
      <c r="AX128">
        <v>1.4921620265167199</v>
      </c>
      <c r="AY128">
        <v>1.5174175164625801</v>
      </c>
      <c r="AZ128">
        <v>1.5102807816020101</v>
      </c>
      <c r="BA128">
        <v>1.4620836369203101</v>
      </c>
      <c r="BB128">
        <v>1.5090371847806301</v>
      </c>
      <c r="BC128">
        <v>1.4818915716932699</v>
      </c>
      <c r="BD128">
        <v>1.4761693376543701</v>
      </c>
      <c r="BE128">
        <v>1.48590424919985</v>
      </c>
      <c r="BF128">
        <v>1.5404871709230701</v>
      </c>
      <c r="BG128">
        <v>1.4254775637802899</v>
      </c>
      <c r="BH128">
        <v>1.48506458011499</v>
      </c>
      <c r="BI128">
        <v>1.44921391240757</v>
      </c>
      <c r="BJ128">
        <v>1.48077531942552</v>
      </c>
      <c r="BK128">
        <v>1.48001627344109</v>
      </c>
      <c r="BL128">
        <v>1.52629463005996</v>
      </c>
      <c r="BM128">
        <v>1.5234374602229599</v>
      </c>
      <c r="BN128">
        <v>1.5863792341529901</v>
      </c>
      <c r="BO128">
        <v>1.46044746496101</v>
      </c>
      <c r="BP128">
        <v>1.4894006917901501</v>
      </c>
      <c r="BQ128">
        <v>1.48315250788874</v>
      </c>
      <c r="BR128">
        <v>1.5593984561598799</v>
      </c>
      <c r="BS128">
        <v>1.44290693009519</v>
      </c>
      <c r="BT128">
        <v>1.4813745924589501</v>
      </c>
      <c r="BU128">
        <v>1.4337771803953501</v>
      </c>
      <c r="BV128">
        <v>1.4958345578913499</v>
      </c>
      <c r="BW128">
        <v>1.4426954480585199</v>
      </c>
      <c r="BX128">
        <v>1.45682733960522</v>
      </c>
      <c r="BY128">
        <v>1.54388819369301</v>
      </c>
      <c r="BZ128">
        <v>1.5437489507401601</v>
      </c>
      <c r="CA128">
        <v>1.48288148653489</v>
      </c>
      <c r="CB128">
        <v>1.56000622153154</v>
      </c>
      <c r="CC128">
        <v>1.49476930941033</v>
      </c>
      <c r="CD128">
        <v>1.4856973961683799</v>
      </c>
      <c r="CE128">
        <v>1.4856785110522699</v>
      </c>
      <c r="CF128">
        <v>1.5587767535325801</v>
      </c>
    </row>
    <row r="129" spans="1:84" x14ac:dyDescent="0.45">
      <c r="A129" t="s">
        <v>201</v>
      </c>
      <c r="B129" t="s">
        <v>200</v>
      </c>
      <c r="C129" t="s">
        <v>17</v>
      </c>
      <c r="D129">
        <v>35</v>
      </c>
      <c r="E129" s="1" cm="1">
        <f t="array" ref="E129">SUMPRODUCT($G129:$FZZ129,$G$2:$FZZ$2)/SUMPRODUCT(--($G129:$FZZ129&lt;&gt;""),$G$2:$FZZ$2)</f>
        <v>1.2545548226471837</v>
      </c>
      <c r="F129" s="1" cm="1">
        <f t="array" ref="F129">SUMPRODUCT($G129:$FZZ129,$F$2:$FZY$2)/SUMPRODUCT(--($G129:$FZZ129&lt;&gt;""),$F$2:$FZY$2)</f>
        <v>1.2809511348434244</v>
      </c>
      <c r="G129">
        <v>1.2653385585050001</v>
      </c>
      <c r="H129">
        <v>1.2960852193653101</v>
      </c>
      <c r="I129">
        <v>1.2672168845966301</v>
      </c>
      <c r="J129">
        <v>1.3000512103194899</v>
      </c>
      <c r="K129">
        <v>1.26071101520476</v>
      </c>
      <c r="L129">
        <v>1.29620977678727</v>
      </c>
      <c r="M129">
        <v>1.1850407909676299</v>
      </c>
      <c r="N129">
        <v>1.2186488020141799</v>
      </c>
      <c r="O129">
        <v>1.3311309619432199</v>
      </c>
      <c r="P129">
        <v>1.35650501072314</v>
      </c>
      <c r="Q129">
        <v>1.2710531808896199</v>
      </c>
      <c r="R129">
        <v>1.25487339647837</v>
      </c>
      <c r="S129">
        <v>1.23719509929287</v>
      </c>
      <c r="T129">
        <v>1.2675570627608399</v>
      </c>
      <c r="U129">
        <v>1.2462270547218099</v>
      </c>
      <c r="V129">
        <v>1.2495026467366499</v>
      </c>
      <c r="W129">
        <v>1.2736729199365699</v>
      </c>
      <c r="X129">
        <v>1.2825316706082599</v>
      </c>
      <c r="Y129">
        <v>1.2592579425830299</v>
      </c>
      <c r="Z129">
        <v>1.2638016627669899</v>
      </c>
      <c r="AA129">
        <v>1.2461798902424699</v>
      </c>
      <c r="AB129">
        <v>1.25762235462922</v>
      </c>
      <c r="AC129">
        <v>1.16193559732341</v>
      </c>
      <c r="AD129">
        <v>1.1823416787066401</v>
      </c>
      <c r="AE129">
        <v>1.2214450689306899</v>
      </c>
      <c r="AF129">
        <v>1.1448922194504301</v>
      </c>
      <c r="AG129" s="55">
        <v>1.2216698591486701</v>
      </c>
      <c r="AH129">
        <v>1.24014388175293</v>
      </c>
      <c r="AI129">
        <v>1.27088535676509</v>
      </c>
      <c r="AJ129">
        <v>1.3061427251823099</v>
      </c>
      <c r="AK129">
        <v>1.3994245059544601</v>
      </c>
      <c r="AL129">
        <v>1.47817319066085</v>
      </c>
      <c r="AM129">
        <v>1.1660152110931801</v>
      </c>
      <c r="AN129">
        <v>1.17609463855045</v>
      </c>
      <c r="AO129">
        <v>1.22747504267589</v>
      </c>
      <c r="AP129">
        <v>1.2743888128182801</v>
      </c>
      <c r="AQ129">
        <v>1.2615494933829401</v>
      </c>
      <c r="AR129">
        <v>1.2853581841448001</v>
      </c>
      <c r="AS129">
        <v>1.24821340548481</v>
      </c>
      <c r="AT129">
        <v>1.2774764509348</v>
      </c>
      <c r="AU129">
        <v>1.3101142131647601</v>
      </c>
      <c r="AV129">
        <v>1.3555451713379001</v>
      </c>
      <c r="AW129">
        <v>1.2644659521706101</v>
      </c>
      <c r="AX129">
        <v>1.3244214489564901</v>
      </c>
      <c r="AY129">
        <v>1.27979346417933</v>
      </c>
      <c r="AZ129">
        <v>1.30892192147792</v>
      </c>
      <c r="BA129">
        <v>1.26938431844772</v>
      </c>
      <c r="BB129">
        <v>1.33405485101263</v>
      </c>
      <c r="BC129">
        <v>1.1899724014303099</v>
      </c>
      <c r="BD129">
        <v>1.2156398887172799</v>
      </c>
      <c r="BE129">
        <v>1.2696836353043901</v>
      </c>
      <c r="BF129">
        <v>1.3342554302081899</v>
      </c>
      <c r="BG129">
        <v>1.26331184014479</v>
      </c>
      <c r="BH129">
        <v>1.3227058748251801</v>
      </c>
      <c r="BI129">
        <v>1.2492895908063599</v>
      </c>
      <c r="BJ129">
        <v>1.2793971493943199</v>
      </c>
      <c r="BK129">
        <v>1.16321918611122</v>
      </c>
      <c r="BL129">
        <v>1.2051393339512999</v>
      </c>
      <c r="BM129">
        <v>1.20854327447474</v>
      </c>
      <c r="BN129">
        <v>1.27529182879377</v>
      </c>
      <c r="BO129">
        <v>1.16636127928588</v>
      </c>
      <c r="BP129">
        <v>1.1870405324583899</v>
      </c>
      <c r="BQ129">
        <v>1.29391822356214</v>
      </c>
      <c r="BR129">
        <v>1.3677751880935001</v>
      </c>
      <c r="BS129">
        <v>1.26866610951667</v>
      </c>
      <c r="BT129">
        <v>1.2967269940006201</v>
      </c>
      <c r="BU129">
        <v>1.28045357017771</v>
      </c>
      <c r="BV129">
        <v>1.34831122683126</v>
      </c>
      <c r="BW129">
        <v>1.2462370857442899</v>
      </c>
      <c r="BX129">
        <v>1.2853191189086599</v>
      </c>
      <c r="BY129">
        <v>1.2648755066426001</v>
      </c>
      <c r="BZ129">
        <v>1.32653290690472</v>
      </c>
      <c r="CA129">
        <v>1.2677853700736601</v>
      </c>
      <c r="CB129">
        <v>1.3543594596034101</v>
      </c>
      <c r="CC129">
        <v>1.2823091589452</v>
      </c>
      <c r="CD129">
        <v>1.3312588516781301</v>
      </c>
      <c r="CE129">
        <v>1.38120659628082</v>
      </c>
      <c r="CF129">
        <v>1.4752694331919201</v>
      </c>
    </row>
    <row r="130" spans="1:84" x14ac:dyDescent="0.45">
      <c r="A130" t="s">
        <v>201</v>
      </c>
      <c r="B130" t="s">
        <v>200</v>
      </c>
      <c r="C130" t="s">
        <v>195</v>
      </c>
      <c r="D130">
        <v>35</v>
      </c>
      <c r="E130" s="1" cm="1">
        <f t="array" ref="E130">SUMPRODUCT($G130:$FZZ130,$G$2:$FZZ$2)/SUMPRODUCT(--($G130:$FZZ130&lt;&gt;""),$G$2:$FZZ$2)</f>
        <v>1.3385614560211785</v>
      </c>
      <c r="F130" s="1" cm="1">
        <f t="array" ref="F130">SUMPRODUCT($G130:$FZZ130,$F$2:$FZY$2)/SUMPRODUCT(--($G130:$FZZ130&lt;&gt;""),$F$2:$FZY$2)</f>
        <v>1.3708604349663667</v>
      </c>
      <c r="G130">
        <v>1.3516341459476999</v>
      </c>
      <c r="H130">
        <v>1.38852079402518</v>
      </c>
      <c r="I130">
        <v>1.3504065077643801</v>
      </c>
      <c r="J130">
        <v>1.3918345910816601</v>
      </c>
      <c r="K130">
        <v>1.3418715469481699</v>
      </c>
      <c r="L130">
        <v>1.3865758725516</v>
      </c>
      <c r="M130">
        <v>1.2676114357949799</v>
      </c>
      <c r="N130">
        <v>1.3070582973521001</v>
      </c>
      <c r="O130">
        <v>1.42340956017119</v>
      </c>
      <c r="P130">
        <v>1.45012878844277</v>
      </c>
      <c r="Q130">
        <v>1.34758583758508</v>
      </c>
      <c r="R130">
        <v>1.3411477543216199</v>
      </c>
      <c r="S130">
        <v>1.3182891554602101</v>
      </c>
      <c r="T130">
        <v>1.36162696981477</v>
      </c>
      <c r="U130">
        <v>1.32556517869334</v>
      </c>
      <c r="V130">
        <v>1.33508858419772</v>
      </c>
      <c r="W130">
        <v>1.36062115032817</v>
      </c>
      <c r="X130">
        <v>1.3731962719279101</v>
      </c>
      <c r="Y130">
        <v>1.3417500323527201</v>
      </c>
      <c r="Z130">
        <v>1.3550848745528701</v>
      </c>
      <c r="AA130">
        <v>1.33356477194406</v>
      </c>
      <c r="AB130">
        <v>1.34619351284414</v>
      </c>
      <c r="AC130">
        <v>1.2422589928074099</v>
      </c>
      <c r="AD130">
        <v>1.2667662887884501</v>
      </c>
      <c r="AE130">
        <v>1.3055348358611001</v>
      </c>
      <c r="AF130">
        <v>1.2320543456727</v>
      </c>
      <c r="AG130" s="55">
        <v>1.30378348527731</v>
      </c>
      <c r="AH130">
        <v>1.32912263683502</v>
      </c>
      <c r="AI130">
        <v>1.3612828400976</v>
      </c>
      <c r="AJ130">
        <v>1.4021820982925399</v>
      </c>
      <c r="AK130">
        <v>1.4906638252598099</v>
      </c>
      <c r="AL130">
        <v>1.5809832203176299</v>
      </c>
      <c r="AM130">
        <v>1.24947408810297</v>
      </c>
      <c r="AN130">
        <v>1.2540582233853901</v>
      </c>
      <c r="AO130">
        <v>1.30731629489542</v>
      </c>
      <c r="AP130">
        <v>1.3584158018636601</v>
      </c>
      <c r="AQ130">
        <v>1.34383814329354</v>
      </c>
      <c r="AR130">
        <v>1.3737965278275199</v>
      </c>
      <c r="AS130">
        <v>1.3253641462717001</v>
      </c>
      <c r="AT130">
        <v>1.3626760012718</v>
      </c>
      <c r="AU130">
        <v>1.3944094051254601</v>
      </c>
      <c r="AV130">
        <v>1.45482609926693</v>
      </c>
      <c r="AW130">
        <v>1.3447273043793899</v>
      </c>
      <c r="AX130">
        <v>1.4126711743996301</v>
      </c>
      <c r="AY130">
        <v>1.37723753170256</v>
      </c>
      <c r="AZ130">
        <v>1.39833199785358</v>
      </c>
      <c r="BA130">
        <v>1.35634172408585</v>
      </c>
      <c r="BB130">
        <v>1.4333051348418</v>
      </c>
      <c r="BC130">
        <v>1.2612876422479999</v>
      </c>
      <c r="BD130">
        <v>1.29787597594869</v>
      </c>
      <c r="BE130">
        <v>1.3527683884638899</v>
      </c>
      <c r="BF130">
        <v>1.4235930077436501</v>
      </c>
      <c r="BG130">
        <v>1.3592724796387501</v>
      </c>
      <c r="BH130">
        <v>1.4182140604575899</v>
      </c>
      <c r="BI130">
        <v>1.33518213814271</v>
      </c>
      <c r="BJ130">
        <v>1.36964073296023</v>
      </c>
      <c r="BK130">
        <v>1.2374848076788501</v>
      </c>
      <c r="BL130">
        <v>1.29087075715829</v>
      </c>
      <c r="BM130">
        <v>1.2903365063574701</v>
      </c>
      <c r="BN130">
        <v>1.3576822628538101</v>
      </c>
      <c r="BO130">
        <v>1.2539878321820701</v>
      </c>
      <c r="BP130">
        <v>1.2733170154677</v>
      </c>
      <c r="BQ130">
        <v>1.3835334185263699</v>
      </c>
      <c r="BR130">
        <v>1.46470169354492</v>
      </c>
      <c r="BS130">
        <v>1.34742547493283</v>
      </c>
      <c r="BT130">
        <v>1.3875077463032499</v>
      </c>
      <c r="BU130">
        <v>1.3785930532678099</v>
      </c>
      <c r="BV130">
        <v>1.4388218871123899</v>
      </c>
      <c r="BW130">
        <v>1.3319487731014901</v>
      </c>
      <c r="BX130">
        <v>1.38416105040605</v>
      </c>
      <c r="BY130">
        <v>1.35075215177622</v>
      </c>
      <c r="BZ130">
        <v>1.4202027840125899</v>
      </c>
      <c r="CA130">
        <v>1.35897406231266</v>
      </c>
      <c r="CB130">
        <v>1.4479468393744701</v>
      </c>
      <c r="CC130">
        <v>1.3703729237908999</v>
      </c>
      <c r="CD130">
        <v>1.4241793258959401</v>
      </c>
      <c r="CE130">
        <v>1.4710816241906099</v>
      </c>
      <c r="CF130">
        <v>1.5741033140888601</v>
      </c>
    </row>
    <row r="131" spans="1:84" x14ac:dyDescent="0.45">
      <c r="A131" t="s">
        <v>201</v>
      </c>
      <c r="B131" t="s">
        <v>200</v>
      </c>
      <c r="C131" t="s">
        <v>46</v>
      </c>
      <c r="D131">
        <v>35</v>
      </c>
      <c r="E131" s="1" cm="1">
        <f t="array" ref="E131">SUMPRODUCT($G131:$FZZ131,$G$2:$FZZ$2)/SUMPRODUCT(--($G131:$FZZ131&lt;&gt;""),$G$2:$FZZ$2)</f>
        <v>1.3645374127600711</v>
      </c>
      <c r="F131" s="1" cm="1">
        <f t="array" ref="F131">SUMPRODUCT($G131:$FZZ131,$F$2:$FZY$2)/SUMPRODUCT(--($G131:$FZZ131&lt;&gt;""),$F$2:$FZY$2)</f>
        <v>1.3709386054358284</v>
      </c>
      <c r="G131">
        <v>1.37050045079317</v>
      </c>
      <c r="H131">
        <v>1.39485042276865</v>
      </c>
      <c r="I131">
        <v>1.37289297767118</v>
      </c>
      <c r="J131">
        <v>1.39718411495599</v>
      </c>
      <c r="K131">
        <v>1.36500724197121</v>
      </c>
      <c r="L131">
        <v>1.3949516203990999</v>
      </c>
      <c r="M131">
        <v>1.2672175246150601</v>
      </c>
      <c r="N131">
        <v>1.2902451765288001</v>
      </c>
      <c r="O131">
        <v>1.4438490157175401</v>
      </c>
      <c r="P131">
        <v>1.45514284549628</v>
      </c>
      <c r="Q131">
        <v>1.3901369623500099</v>
      </c>
      <c r="R131">
        <v>1.3283879943813499</v>
      </c>
      <c r="S131">
        <v>1.3663762902452601</v>
      </c>
      <c r="T131">
        <v>1.37894806855494</v>
      </c>
      <c r="U131">
        <v>1.3678768347999699</v>
      </c>
      <c r="V131">
        <v>1.34383369164695</v>
      </c>
      <c r="W131">
        <v>1.3848738869535899</v>
      </c>
      <c r="X131">
        <v>1.3779123256013901</v>
      </c>
      <c r="Y131">
        <v>1.3584706890704501</v>
      </c>
      <c r="Z131">
        <v>1.3521409557005599</v>
      </c>
      <c r="AA131">
        <v>1.3445234115371101</v>
      </c>
      <c r="AB131">
        <v>1.3445002863792299</v>
      </c>
      <c r="AC131">
        <v>1.2567188643632301</v>
      </c>
      <c r="AD131">
        <v>1.2699202387974999</v>
      </c>
      <c r="AE131">
        <v>1.3366070957485301</v>
      </c>
      <c r="AF131">
        <v>1.2333782174068399</v>
      </c>
      <c r="AG131" s="55">
        <v>1.3308709037958799</v>
      </c>
      <c r="AH131">
        <v>1.3305578980542001</v>
      </c>
      <c r="AI131">
        <v>1.3910161965074801</v>
      </c>
      <c r="AJ131">
        <v>1.40268797978225</v>
      </c>
      <c r="AK131">
        <v>1.49227496914292</v>
      </c>
      <c r="AL131">
        <v>1.56196138765422</v>
      </c>
      <c r="AM131">
        <v>1.2819871265532099</v>
      </c>
      <c r="AN131">
        <v>1.2479104441912801</v>
      </c>
      <c r="AO131">
        <v>1.35426398945403</v>
      </c>
      <c r="AP131">
        <v>1.3770147012890399</v>
      </c>
      <c r="AQ131">
        <v>1.36675675770237</v>
      </c>
      <c r="AR131">
        <v>1.3687946246643601</v>
      </c>
      <c r="AS131">
        <v>1.3781566388431301</v>
      </c>
      <c r="AT131">
        <v>1.3727207900346601</v>
      </c>
      <c r="AU131">
        <v>1.45264464826912</v>
      </c>
      <c r="AV131">
        <v>1.47170486079094</v>
      </c>
      <c r="AW131">
        <v>1.35756756506488</v>
      </c>
      <c r="AX131">
        <v>1.40407259042782</v>
      </c>
      <c r="AY131">
        <v>1.38557557798702</v>
      </c>
      <c r="AZ131">
        <v>1.3990678179019</v>
      </c>
      <c r="BA131">
        <v>1.3850546050549899</v>
      </c>
      <c r="BB131">
        <v>1.4314848996248599</v>
      </c>
      <c r="BC131">
        <v>1.2828719047239301</v>
      </c>
      <c r="BD131">
        <v>1.2887411624962299</v>
      </c>
      <c r="BE131">
        <v>1.37242603011053</v>
      </c>
      <c r="BF131">
        <v>1.42663750644954</v>
      </c>
      <c r="BG131">
        <v>1.35427928957303</v>
      </c>
      <c r="BH131">
        <v>1.39923204051225</v>
      </c>
      <c r="BI131">
        <v>1.3568446026112799</v>
      </c>
      <c r="BJ131">
        <v>1.3884335876855001</v>
      </c>
      <c r="BK131">
        <v>1.2520024508669101</v>
      </c>
      <c r="BL131">
        <v>1.27864169960922</v>
      </c>
      <c r="BM131">
        <v>1.27652791131981</v>
      </c>
      <c r="BN131">
        <v>1.32635835916596</v>
      </c>
      <c r="BO131">
        <v>1.2706636670176299</v>
      </c>
      <c r="BP131">
        <v>1.2739109323064599</v>
      </c>
      <c r="BQ131">
        <v>1.3699752268894101</v>
      </c>
      <c r="BR131">
        <v>1.4582113903001299</v>
      </c>
      <c r="BS131">
        <v>1.36618787631603</v>
      </c>
      <c r="BT131">
        <v>1.4031603666180399</v>
      </c>
      <c r="BU131">
        <v>1.35719764224724</v>
      </c>
      <c r="BV131">
        <v>1.41167120621368</v>
      </c>
      <c r="BW131">
        <v>1.3388775135916899</v>
      </c>
      <c r="BX131">
        <v>1.3886054271114401</v>
      </c>
      <c r="BY131">
        <v>1.36610414582842</v>
      </c>
      <c r="BZ131">
        <v>1.4101184623176399</v>
      </c>
      <c r="CA131">
        <v>1.37585218374992</v>
      </c>
      <c r="CB131">
        <v>1.43602326227586</v>
      </c>
      <c r="CC131">
        <v>1.3681470484520299</v>
      </c>
      <c r="CD131">
        <v>1.39994826217907</v>
      </c>
      <c r="CE131">
        <v>1.56072779177697</v>
      </c>
      <c r="CF131">
        <v>1.6265387068993</v>
      </c>
    </row>
    <row r="132" spans="1:84" x14ac:dyDescent="0.45">
      <c r="A132" t="s">
        <v>201</v>
      </c>
      <c r="B132" t="s">
        <v>19</v>
      </c>
      <c r="C132" t="s">
        <v>17</v>
      </c>
      <c r="D132">
        <v>35</v>
      </c>
      <c r="E132" s="1" cm="1">
        <f t="array" ref="E132">SUMPRODUCT($G132:$FZZ132,$G$2:$FZZ$2)/SUMPRODUCT(--($G132:$FZZ132&lt;&gt;""),$G$2:$FZZ$2)</f>
        <v>1.1608055703903377</v>
      </c>
      <c r="F132" s="1" cm="1">
        <f t="array" ref="F132">SUMPRODUCT($G132:$FZZ132,$F$2:$FZY$2)/SUMPRODUCT(--($G132:$FZZ132&lt;&gt;""),$F$2:$FZY$2)</f>
        <v>1.1790654790232529</v>
      </c>
      <c r="G132">
        <v>1.1648595959336701</v>
      </c>
      <c r="H132">
        <v>1.1885202869346101</v>
      </c>
      <c r="I132">
        <v>1.1626398175125601</v>
      </c>
      <c r="J132">
        <v>1.1908704885642301</v>
      </c>
      <c r="K132">
        <v>1.15886814680239</v>
      </c>
      <c r="L132">
        <v>1.1871295707140199</v>
      </c>
      <c r="M132">
        <v>1.16827645202472</v>
      </c>
      <c r="N132">
        <v>1.19911471404752</v>
      </c>
      <c r="O132">
        <v>1.1660871513258499</v>
      </c>
      <c r="P132">
        <v>1.18502669290072</v>
      </c>
      <c r="Q132">
        <v>1.1540780872512499</v>
      </c>
      <c r="R132">
        <v>1.13562286480213</v>
      </c>
      <c r="S132">
        <v>1.14826472062315</v>
      </c>
      <c r="T132">
        <v>1.17210381605017</v>
      </c>
      <c r="U132">
        <v>1.1564220864716901</v>
      </c>
      <c r="V132">
        <v>1.1513994040731099</v>
      </c>
      <c r="W132">
        <v>1.18050329599991</v>
      </c>
      <c r="X132">
        <v>1.18804100001706</v>
      </c>
      <c r="Y132">
        <v>1.1721743880370601</v>
      </c>
      <c r="Z132">
        <v>1.1654406925174301</v>
      </c>
      <c r="AA132">
        <v>1.1660980295882499</v>
      </c>
      <c r="AB132">
        <v>1.17233292484231</v>
      </c>
      <c r="AC132">
        <v>1.1632926427538901</v>
      </c>
      <c r="AD132">
        <v>1.1785130740179199</v>
      </c>
      <c r="AE132">
        <v>1.1085811524785101</v>
      </c>
      <c r="AF132">
        <v>1.03898129988907</v>
      </c>
      <c r="AG132" s="55">
        <v>1.1379109981667299</v>
      </c>
      <c r="AH132">
        <v>1.15261413391172</v>
      </c>
      <c r="AI132">
        <v>1.1737378816941999</v>
      </c>
      <c r="AJ132">
        <v>1.19955576120092</v>
      </c>
      <c r="AK132">
        <v>1.18025462270737</v>
      </c>
      <c r="AL132">
        <v>1.23324648485501</v>
      </c>
      <c r="AM132">
        <v>1.1670551593224101</v>
      </c>
      <c r="AN132">
        <v>1.1739907400701399</v>
      </c>
      <c r="AO132">
        <v>1.1339650238344401</v>
      </c>
      <c r="AP132">
        <v>1.16560189910176</v>
      </c>
      <c r="AQ132">
        <v>1.15927827486316</v>
      </c>
      <c r="AR132">
        <v>1.1814171171985699</v>
      </c>
      <c r="AS132">
        <v>1.1573169885357499</v>
      </c>
      <c r="AT132">
        <v>1.1685594538728299</v>
      </c>
      <c r="AU132">
        <v>1.16302845005709</v>
      </c>
      <c r="AV132">
        <v>1.1796313333397701</v>
      </c>
      <c r="AW132">
        <v>1.15986210115174</v>
      </c>
      <c r="AX132">
        <v>1.20022668303821</v>
      </c>
      <c r="AY132">
        <v>1.1798397217515</v>
      </c>
      <c r="AZ132">
        <v>1.2154657860427001</v>
      </c>
      <c r="BA132">
        <v>1.16198915396004</v>
      </c>
      <c r="BB132">
        <v>1.2212968549732299</v>
      </c>
      <c r="BC132">
        <v>1.1579848987561401</v>
      </c>
      <c r="BD132">
        <v>1.1914239754495599</v>
      </c>
      <c r="BE132">
        <v>1.1775200651939199</v>
      </c>
      <c r="BF132">
        <v>1.2415447676654201</v>
      </c>
      <c r="BG132">
        <v>1.15650033364107</v>
      </c>
      <c r="BH132">
        <v>1.2082002577719999</v>
      </c>
      <c r="BI132">
        <v>1.16099375957073</v>
      </c>
      <c r="BJ132">
        <v>1.1926768654575</v>
      </c>
      <c r="BK132">
        <v>1.1676358492480401</v>
      </c>
      <c r="BL132">
        <v>1.2265497448162801</v>
      </c>
      <c r="BM132">
        <v>1.2249058895792799</v>
      </c>
      <c r="BN132">
        <v>1.3075331091785301</v>
      </c>
      <c r="BO132">
        <v>1.1740599562466001</v>
      </c>
      <c r="BP132">
        <v>1.1995796579422799</v>
      </c>
      <c r="BQ132">
        <v>1.1955089149140601</v>
      </c>
      <c r="BR132">
        <v>1.2730415841760001</v>
      </c>
      <c r="BS132">
        <v>1.16940862865202</v>
      </c>
      <c r="BT132">
        <v>1.19922324282982</v>
      </c>
      <c r="BU132">
        <v>1.17496832263585</v>
      </c>
      <c r="BV132">
        <v>1.23603816320131</v>
      </c>
      <c r="BW132">
        <v>1.1400566672807999</v>
      </c>
      <c r="BX132">
        <v>1.1711540333502899</v>
      </c>
      <c r="BY132">
        <v>1.15941025601234</v>
      </c>
      <c r="BZ132">
        <v>1.21547458992456</v>
      </c>
      <c r="CA132">
        <v>1.19221613688932</v>
      </c>
      <c r="CB132">
        <v>1.2641637319539201</v>
      </c>
      <c r="CC132">
        <v>1.1679797545496899</v>
      </c>
      <c r="CD132">
        <v>1.2014113617931701</v>
      </c>
      <c r="CE132">
        <v>1.1908692864661401</v>
      </c>
      <c r="CF132">
        <v>1.2608674364454</v>
      </c>
    </row>
    <row r="133" spans="1:84" x14ac:dyDescent="0.45">
      <c r="A133" t="s">
        <v>201</v>
      </c>
      <c r="B133" t="s">
        <v>19</v>
      </c>
      <c r="C133" t="s">
        <v>195</v>
      </c>
      <c r="D133">
        <v>35</v>
      </c>
      <c r="E133" s="1" cm="1">
        <f t="array" ref="E133">SUMPRODUCT($G133:$FZZ133,$G$2:$FZZ$2)/SUMPRODUCT(--($G133:$FZZ133&lt;&gt;""),$G$2:$FZZ$2)</f>
        <v>1.2287993135859767</v>
      </c>
      <c r="F133" s="1" cm="1">
        <f t="array" ref="F133">SUMPRODUCT($G133:$FZZ133,$F$2:$FZY$2)/SUMPRODUCT(--($G133:$FZZ133&lt;&gt;""),$F$2:$FZY$2)</f>
        <v>1.2501116509665655</v>
      </c>
      <c r="G133">
        <v>1.2338465779872101</v>
      </c>
      <c r="H133">
        <v>1.2607337621318799</v>
      </c>
      <c r="I133">
        <v>1.2334524069780799</v>
      </c>
      <c r="J133">
        <v>1.2638224946085399</v>
      </c>
      <c r="K133">
        <v>1.2276360602749801</v>
      </c>
      <c r="L133">
        <v>1.2584290979535699</v>
      </c>
      <c r="M133">
        <v>1.24137424667304</v>
      </c>
      <c r="N133">
        <v>1.2724658339021999</v>
      </c>
      <c r="O133">
        <v>1.23782558942597</v>
      </c>
      <c r="P133">
        <v>1.2558578274027901</v>
      </c>
      <c r="Q133">
        <v>1.2168201929758999</v>
      </c>
      <c r="R133">
        <v>1.2007049048116301</v>
      </c>
      <c r="S133">
        <v>1.21953319312576</v>
      </c>
      <c r="T133">
        <v>1.24870973131047</v>
      </c>
      <c r="U133">
        <v>1.22332457234097</v>
      </c>
      <c r="V133">
        <v>1.22155337427776</v>
      </c>
      <c r="W133">
        <v>1.2541861061998301</v>
      </c>
      <c r="X133">
        <v>1.26252652349233</v>
      </c>
      <c r="Y133">
        <v>1.23811586651311</v>
      </c>
      <c r="Z133">
        <v>1.2375356227487599</v>
      </c>
      <c r="AA133">
        <v>1.2348796636119099</v>
      </c>
      <c r="AB133">
        <v>1.24334383210157</v>
      </c>
      <c r="AC133">
        <v>1.2380539763001399</v>
      </c>
      <c r="AD133">
        <v>1.2506750299368601</v>
      </c>
      <c r="AE133">
        <v>1.1724968102822799</v>
      </c>
      <c r="AF133">
        <v>1.1047056139192799</v>
      </c>
      <c r="AG133" s="55">
        <v>1.20648870234654</v>
      </c>
      <c r="AH133">
        <v>1.2209615607005999</v>
      </c>
      <c r="AI133">
        <v>1.2381125360488201</v>
      </c>
      <c r="AJ133">
        <v>1.27199900891018</v>
      </c>
      <c r="AK133">
        <v>1.24572153796192</v>
      </c>
      <c r="AL133">
        <v>1.30703602960342</v>
      </c>
      <c r="AM133">
        <v>1.2364583017975701</v>
      </c>
      <c r="AN133">
        <v>1.2442348732484101</v>
      </c>
      <c r="AO133">
        <v>1.2029620175025899</v>
      </c>
      <c r="AP133">
        <v>1.2403899847358599</v>
      </c>
      <c r="AQ133">
        <v>1.2241211704481001</v>
      </c>
      <c r="AR133">
        <v>1.24819715112956</v>
      </c>
      <c r="AS133">
        <v>1.21858693865797</v>
      </c>
      <c r="AT133">
        <v>1.2373988089907799</v>
      </c>
      <c r="AU133">
        <v>1.2363093887713801</v>
      </c>
      <c r="AV133">
        <v>1.2535340258996599</v>
      </c>
      <c r="AW133">
        <v>1.22734949375973</v>
      </c>
      <c r="AX133">
        <v>1.2752153766660901</v>
      </c>
      <c r="AY133">
        <v>1.25222771463399</v>
      </c>
      <c r="AZ133">
        <v>1.2894418177137299</v>
      </c>
      <c r="BA133">
        <v>1.23146110732634</v>
      </c>
      <c r="BB133">
        <v>1.29524146595328</v>
      </c>
      <c r="BC133">
        <v>1.22635093479299</v>
      </c>
      <c r="BD133">
        <v>1.26013838308135</v>
      </c>
      <c r="BE133">
        <v>1.2438089302989499</v>
      </c>
      <c r="BF133">
        <v>1.3159855807007199</v>
      </c>
      <c r="BG133">
        <v>1.22319033994826</v>
      </c>
      <c r="BH133">
        <v>1.28139123757986</v>
      </c>
      <c r="BI133">
        <v>1.22423796532128</v>
      </c>
      <c r="BJ133">
        <v>1.2612906306548499</v>
      </c>
      <c r="BK133">
        <v>1.2372344606861401</v>
      </c>
      <c r="BL133">
        <v>1.2950356547942099</v>
      </c>
      <c r="BM133">
        <v>1.2919429599791601</v>
      </c>
      <c r="BN133">
        <v>1.37743889105384</v>
      </c>
      <c r="BO133">
        <v>1.24397780403031</v>
      </c>
      <c r="BP133">
        <v>1.2723505789396701</v>
      </c>
      <c r="BQ133">
        <v>1.2647766347957801</v>
      </c>
      <c r="BR133">
        <v>1.3465975102505501</v>
      </c>
      <c r="BS133">
        <v>1.2382212402592501</v>
      </c>
      <c r="BT133">
        <v>1.2667783051797401</v>
      </c>
      <c r="BU133">
        <v>1.24567556677935</v>
      </c>
      <c r="BV133">
        <v>1.3055773331935201</v>
      </c>
      <c r="BW133">
        <v>1.19980066751793</v>
      </c>
      <c r="BX133">
        <v>1.24334881938112</v>
      </c>
      <c r="BY133">
        <v>1.23104214956132</v>
      </c>
      <c r="BZ133">
        <v>1.2866138286451101</v>
      </c>
      <c r="CA133">
        <v>1.2585230012756501</v>
      </c>
      <c r="CB133">
        <v>1.3390990892727701</v>
      </c>
      <c r="CC133">
        <v>1.2359362643461</v>
      </c>
      <c r="CD133">
        <v>1.2753552976842299</v>
      </c>
      <c r="CE133">
        <v>1.2592600555006199</v>
      </c>
      <c r="CF133">
        <v>1.32819367803259</v>
      </c>
    </row>
    <row r="134" spans="1:84" x14ac:dyDescent="0.45">
      <c r="A134" t="s">
        <v>201</v>
      </c>
      <c r="B134" t="s">
        <v>19</v>
      </c>
      <c r="C134" t="s">
        <v>46</v>
      </c>
      <c r="D134">
        <v>35</v>
      </c>
      <c r="E134" s="1" cm="1">
        <f t="array" ref="E134">SUMPRODUCT($G134:$FZZ134,$G$2:$FZZ$2)/SUMPRODUCT(--($G134:$FZZ134&lt;&gt;""),$G$2:$FZZ$2)</f>
        <v>1.2395334832725757</v>
      </c>
      <c r="F134" s="1" cm="1">
        <f t="array" ref="F134">SUMPRODUCT($G134:$FZZ134,$F$2:$FZY$2)/SUMPRODUCT(--($G134:$FZZ134&lt;&gt;""),$F$2:$FZY$2)</f>
        <v>1.2404276959491281</v>
      </c>
      <c r="G134">
        <v>1.2431655574146501</v>
      </c>
      <c r="H134">
        <v>1.25778984262392</v>
      </c>
      <c r="I134">
        <v>1.2425686091082799</v>
      </c>
      <c r="J134">
        <v>1.2594823890069</v>
      </c>
      <c r="K134">
        <v>1.2369334199428399</v>
      </c>
      <c r="L134">
        <v>1.25644794916529</v>
      </c>
      <c r="M134">
        <v>1.2370801390133299</v>
      </c>
      <c r="N134">
        <v>1.25259828622342</v>
      </c>
      <c r="O134">
        <v>1.2416907893664999</v>
      </c>
      <c r="P134">
        <v>1.2437791892916801</v>
      </c>
      <c r="Q134">
        <v>1.2268687604777</v>
      </c>
      <c r="R134">
        <v>1.18508971062387</v>
      </c>
      <c r="S134">
        <v>1.25127393716265</v>
      </c>
      <c r="T134">
        <v>1.2521465965316501</v>
      </c>
      <c r="U134">
        <v>1.24874602690491</v>
      </c>
      <c r="V134">
        <v>1.21610161256081</v>
      </c>
      <c r="W134">
        <v>1.2691540446823899</v>
      </c>
      <c r="X134">
        <v>1.2522136951590901</v>
      </c>
      <c r="Y134">
        <v>1.25104801763419</v>
      </c>
      <c r="Z134">
        <v>1.2307681246933</v>
      </c>
      <c r="AA134">
        <v>1.2378036935405901</v>
      </c>
      <c r="AB134">
        <v>1.23071024173164</v>
      </c>
      <c r="AC134">
        <v>1.25265176930296</v>
      </c>
      <c r="AD134">
        <v>1.2522572874078499</v>
      </c>
      <c r="AE134">
        <v>1.18899907406806</v>
      </c>
      <c r="AF134">
        <v>1.09931753915619</v>
      </c>
      <c r="AG134" s="55">
        <v>1.2202677649359599</v>
      </c>
      <c r="AH134">
        <v>1.2161989425147599</v>
      </c>
      <c r="AI134">
        <v>1.2499252125376901</v>
      </c>
      <c r="AJ134">
        <v>1.2660103089838499</v>
      </c>
      <c r="AK134">
        <v>1.23514813113207</v>
      </c>
      <c r="AL134">
        <v>1.2799531956627801</v>
      </c>
      <c r="AM134">
        <v>1.2566981948974201</v>
      </c>
      <c r="AN134">
        <v>1.23312737312673</v>
      </c>
      <c r="AO134">
        <v>1.219517225053</v>
      </c>
      <c r="AP134">
        <v>1.2386992177140499</v>
      </c>
      <c r="AQ134">
        <v>1.2360702176051099</v>
      </c>
      <c r="AR134">
        <v>1.23452319547999</v>
      </c>
      <c r="AS134">
        <v>1.2448159443254001</v>
      </c>
      <c r="AT134">
        <v>1.23449455460651</v>
      </c>
      <c r="AU134">
        <v>1.25296667885257</v>
      </c>
      <c r="AV134">
        <v>1.2432725513109699</v>
      </c>
      <c r="AW134">
        <v>1.23301016184502</v>
      </c>
      <c r="AX134">
        <v>1.26164723007772</v>
      </c>
      <c r="AY134">
        <v>1.25947966951787</v>
      </c>
      <c r="AZ134">
        <v>1.28209778193183</v>
      </c>
      <c r="BA134">
        <v>1.24381310170196</v>
      </c>
      <c r="BB134">
        <v>1.27776752239452</v>
      </c>
      <c r="BC134">
        <v>1.2382760834863999</v>
      </c>
      <c r="BD134">
        <v>1.25424802496627</v>
      </c>
      <c r="BE134">
        <v>1.2539238994125801</v>
      </c>
      <c r="BF134">
        <v>1.31062733816974</v>
      </c>
      <c r="BG134">
        <v>1.23060612985493</v>
      </c>
      <c r="BH134">
        <v>1.2598004734960999</v>
      </c>
      <c r="BI134">
        <v>1.2399041442051899</v>
      </c>
      <c r="BJ134">
        <v>1.25984955106237</v>
      </c>
      <c r="BK134">
        <v>1.2313110069339399</v>
      </c>
      <c r="BL134">
        <v>1.2817748295573701</v>
      </c>
      <c r="BM134">
        <v>1.3109528406758</v>
      </c>
      <c r="BN134">
        <v>1.3566224558201501</v>
      </c>
      <c r="BO134">
        <v>1.2605938937643799</v>
      </c>
      <c r="BP134">
        <v>1.2704312438227601</v>
      </c>
      <c r="BQ134">
        <v>1.25085660470674</v>
      </c>
      <c r="BR134">
        <v>1.32725979485554</v>
      </c>
      <c r="BS134">
        <v>1.24047507045695</v>
      </c>
      <c r="BT134">
        <v>1.27249513953354</v>
      </c>
      <c r="BU134">
        <v>1.21852346892184</v>
      </c>
      <c r="BV134">
        <v>1.2768857512790499</v>
      </c>
      <c r="BW134">
        <v>1.20246119028909</v>
      </c>
      <c r="BX134">
        <v>1.24302541775446</v>
      </c>
      <c r="BY134">
        <v>1.2410385803144</v>
      </c>
      <c r="BZ134">
        <v>1.26588914455167</v>
      </c>
      <c r="CA134">
        <v>1.2623164705533501</v>
      </c>
      <c r="CB134">
        <v>1.32095992693183</v>
      </c>
      <c r="CC134">
        <v>1.2259456787040901</v>
      </c>
      <c r="CD134">
        <v>1.2522557270677701</v>
      </c>
      <c r="CE134">
        <v>1.2824747854932801</v>
      </c>
      <c r="CF134">
        <v>1.33033922362923</v>
      </c>
    </row>
    <row r="135" spans="1:84" x14ac:dyDescent="0.45">
      <c r="A135" t="s">
        <v>47</v>
      </c>
      <c r="B135" t="s">
        <v>193</v>
      </c>
      <c r="C135" t="s">
        <v>27</v>
      </c>
      <c r="D135">
        <v>35</v>
      </c>
      <c r="E135" s="1" cm="1">
        <f t="array" ref="E135">SUMPRODUCT($G135:$FZZ135,$G$2:$FZZ$2)/SUMPRODUCT(--($G135:$FZZ135&lt;&gt;""),$G$2:$FZZ$2)</f>
        <v>1.950686428553948</v>
      </c>
      <c r="F135" s="1" cm="1">
        <f t="array" ref="F135">SUMPRODUCT($G135:$FZZ135,$F$2:$FZY$2)/SUMPRODUCT(--($G135:$FZZ135&lt;&gt;""),$F$2:$FZY$2)</f>
        <v>1.9672852707230903</v>
      </c>
      <c r="G135">
        <v>2.0666425677907601</v>
      </c>
      <c r="H135">
        <v>2.0985609700870298</v>
      </c>
      <c r="I135">
        <v>1.8923432299275</v>
      </c>
      <c r="J135">
        <v>1.91175428850231</v>
      </c>
      <c r="K135">
        <v>1.8877559588786299</v>
      </c>
      <c r="L135">
        <v>1.9040917742296599</v>
      </c>
      <c r="M135">
        <v>1.5879704083303801</v>
      </c>
      <c r="N135">
        <v>1.62430579728073</v>
      </c>
      <c r="O135">
        <v>2.1107233469171001</v>
      </c>
      <c r="P135">
        <v>2.1975858946495301</v>
      </c>
      <c r="Q135">
        <v>1.8512938495491</v>
      </c>
      <c r="R135">
        <v>1.9085448440316199</v>
      </c>
      <c r="S135">
        <v>1.7898914406249</v>
      </c>
      <c r="T135">
        <v>1.80100818293808</v>
      </c>
      <c r="U135">
        <v>1.95691079336317</v>
      </c>
      <c r="V135">
        <v>1.81196963105158</v>
      </c>
      <c r="W135">
        <v>1.8725681357306301</v>
      </c>
      <c r="X135">
        <v>1.91317094031678</v>
      </c>
      <c r="Y135">
        <v>1.82949293892433</v>
      </c>
      <c r="Z135">
        <v>1.75725151779741</v>
      </c>
      <c r="AA135">
        <v>1.7566431023846101</v>
      </c>
      <c r="AB135">
        <v>1.76437500092681</v>
      </c>
      <c r="AC135">
        <v>1.83527087275698</v>
      </c>
      <c r="AD135">
        <v>1.81447556307917</v>
      </c>
      <c r="AE135">
        <v>2.00102029101132</v>
      </c>
      <c r="AF135">
        <v>1.7845772726997</v>
      </c>
      <c r="AG135" s="55">
        <v>1.91764317017562</v>
      </c>
      <c r="AH135">
        <v>1.96124813624754</v>
      </c>
      <c r="AI135">
        <v>2.0446950751583999</v>
      </c>
      <c r="AJ135">
        <v>2.1115928739094301</v>
      </c>
      <c r="AK135">
        <v>2.06162180796189</v>
      </c>
      <c r="AL135">
        <v>2.1969818385825999</v>
      </c>
      <c r="AM135">
        <v>1.82218808787182</v>
      </c>
      <c r="AN135">
        <v>1.84182675959491</v>
      </c>
      <c r="AO135">
        <v>2.4205234583640598</v>
      </c>
      <c r="AP135">
        <v>2.09841889111159</v>
      </c>
      <c r="AQ135">
        <v>2.0390422826319701</v>
      </c>
      <c r="AR135">
        <v>2.14442034364478</v>
      </c>
      <c r="AS135">
        <v>1.78539850823594</v>
      </c>
      <c r="AT135">
        <v>1.8573869958481399</v>
      </c>
      <c r="AU135">
        <v>2.1636474808931401</v>
      </c>
      <c r="AV135">
        <v>2.2185367860168799</v>
      </c>
      <c r="AW135">
        <v>2.0349334488972302</v>
      </c>
      <c r="AX135">
        <v>2.1277781173084702</v>
      </c>
      <c r="AY135">
        <v>1.9480686894963</v>
      </c>
      <c r="AZ135">
        <v>1.90659001874496</v>
      </c>
      <c r="BA135">
        <v>1.9319130523446</v>
      </c>
      <c r="BB135">
        <v>2.0434038890357602</v>
      </c>
      <c r="BC135">
        <v>1.79843002961297</v>
      </c>
      <c r="BD135">
        <v>1.8865642179215001</v>
      </c>
      <c r="BE135">
        <v>1.8119030650861001</v>
      </c>
      <c r="BF135">
        <v>1.91328494718332</v>
      </c>
      <c r="BG135">
        <v>1.87383358165979</v>
      </c>
      <c r="BH135">
        <v>1.99989853654969</v>
      </c>
      <c r="BI135">
        <v>2.08021717203729</v>
      </c>
      <c r="BJ135">
        <v>2.1634688956054702</v>
      </c>
      <c r="BK135">
        <v>1.6379221613336299</v>
      </c>
      <c r="BL135">
        <v>1.7080426458723801</v>
      </c>
      <c r="BM135">
        <v>1.9830167163084</v>
      </c>
      <c r="BN135">
        <v>2.11078935910917</v>
      </c>
      <c r="BO135">
        <v>1.7545208575027</v>
      </c>
      <c r="BP135">
        <v>1.84943422440379</v>
      </c>
      <c r="BQ135">
        <v>1.8351670074882001</v>
      </c>
      <c r="BR135">
        <v>1.9557344642389101</v>
      </c>
      <c r="BS135">
        <v>1.8861937730981599</v>
      </c>
      <c r="BT135">
        <v>1.9047598791952001</v>
      </c>
      <c r="BU135">
        <v>1.91960034093695</v>
      </c>
      <c r="BV135">
        <v>2.0125922627714998</v>
      </c>
      <c r="BW135">
        <v>1.8881695262468401</v>
      </c>
      <c r="BX135">
        <v>1.9199758227685599</v>
      </c>
      <c r="BY135">
        <v>2.06334171800692</v>
      </c>
      <c r="BZ135">
        <v>2.19849414460105</v>
      </c>
      <c r="CA135">
        <v>2.1806502044126401</v>
      </c>
      <c r="CB135">
        <v>2.3212303138093202</v>
      </c>
      <c r="CC135">
        <v>2.1240819525841101</v>
      </c>
      <c r="CD135">
        <v>2.2549438577874499</v>
      </c>
      <c r="CE135">
        <v>2.0645998532742098</v>
      </c>
      <c r="CF135">
        <v>2.1807428790150198</v>
      </c>
    </row>
    <row r="136" spans="1:84" x14ac:dyDescent="0.45">
      <c r="A136" t="s">
        <v>47</v>
      </c>
      <c r="B136" t="s">
        <v>75</v>
      </c>
      <c r="C136" t="s">
        <v>27</v>
      </c>
      <c r="D136">
        <v>35</v>
      </c>
      <c r="E136" s="1" cm="1">
        <f t="array" ref="E136">SUMPRODUCT($G136:$FZZ136,$G$2:$FZZ$2)/SUMPRODUCT(--($G136:$FZZ136&lt;&gt;""),$G$2:$FZZ$2)</f>
        <v>1.8605225270497001</v>
      </c>
      <c r="F136" s="1" cm="1">
        <f t="array" ref="F136">SUMPRODUCT($G136:$FZZ136,$F$2:$FZY$2)/SUMPRODUCT(--($G136:$FZZ136&lt;&gt;""),$F$2:$FZY$2)</f>
        <v>1.8656141861940196</v>
      </c>
      <c r="G136">
        <v>1.8010088618734901</v>
      </c>
      <c r="H136">
        <v>1.8069410971866999</v>
      </c>
      <c r="I136">
        <v>1.50772084501991</v>
      </c>
      <c r="J136">
        <v>1.49830629520846</v>
      </c>
      <c r="K136">
        <v>2.1203633480729698</v>
      </c>
      <c r="L136">
        <v>2.1456254277339899</v>
      </c>
      <c r="M136">
        <v>1.4619435722860801</v>
      </c>
      <c r="N136">
        <v>1.4894831474630099</v>
      </c>
      <c r="O136">
        <v>2.3183825868099199</v>
      </c>
      <c r="P136">
        <v>2.42588558680972</v>
      </c>
      <c r="Q136">
        <v>1.43615558291264</v>
      </c>
      <c r="R136">
        <v>1.4647458030568701</v>
      </c>
      <c r="S136">
        <v>1.7652941626501399</v>
      </c>
      <c r="T136">
        <v>1.7685582197074301</v>
      </c>
      <c r="U136">
        <v>1.9490662665913101</v>
      </c>
      <c r="V136">
        <v>1.7849127787894199</v>
      </c>
      <c r="W136">
        <v>1.80247681447154</v>
      </c>
      <c r="X136">
        <v>1.81824663043254</v>
      </c>
      <c r="Y136">
        <v>1.5334015924767801</v>
      </c>
      <c r="Z136">
        <v>1.47816622315568</v>
      </c>
      <c r="AA136">
        <v>2.06438949723462</v>
      </c>
      <c r="AB136">
        <v>2.0988820128393901</v>
      </c>
      <c r="AC136">
        <v>1.82815374506089</v>
      </c>
      <c r="AD136">
        <v>1.82588927003472</v>
      </c>
      <c r="AE136">
        <v>2.1154888484269598</v>
      </c>
      <c r="AF136">
        <v>1.9088441985192399</v>
      </c>
      <c r="AG136" s="55">
        <v>1.7727458510660099</v>
      </c>
      <c r="AH136">
        <v>1.80719546224907</v>
      </c>
      <c r="AI136">
        <v>1.79210546857635</v>
      </c>
      <c r="AJ136">
        <v>1.8209405607325799</v>
      </c>
      <c r="AK136">
        <v>1.7790040891293</v>
      </c>
      <c r="AL136">
        <v>1.8715163371063701</v>
      </c>
      <c r="AM136">
        <v>1.7410548144292399</v>
      </c>
      <c r="AN136">
        <v>1.76373438342318</v>
      </c>
      <c r="AO136">
        <v>2.4456806776970601</v>
      </c>
      <c r="AP136">
        <v>2.11466896379026</v>
      </c>
      <c r="AQ136">
        <v>2.0384493280738298</v>
      </c>
      <c r="AR136">
        <v>2.1178566239561301</v>
      </c>
      <c r="AS136">
        <v>1.3970054635089</v>
      </c>
      <c r="AT136">
        <v>1.42184556505985</v>
      </c>
      <c r="AU136">
        <v>2.3509476633828399</v>
      </c>
      <c r="AV136">
        <v>2.4074768075670998</v>
      </c>
      <c r="AW136">
        <v>2.0894509047875598</v>
      </c>
      <c r="AX136">
        <v>2.1695737284729799</v>
      </c>
      <c r="AY136">
        <v>2.1629387309461499</v>
      </c>
      <c r="AZ136">
        <v>2.1513586223225301</v>
      </c>
      <c r="BA136">
        <v>1.4525908786600701</v>
      </c>
      <c r="BB136">
        <v>1.5158440524486201</v>
      </c>
      <c r="BC136">
        <v>1.7525145731954299</v>
      </c>
      <c r="BD136">
        <v>1.82359311382293</v>
      </c>
      <c r="BE136">
        <v>1.47700981653455</v>
      </c>
      <c r="BF136">
        <v>1.5491000419718199</v>
      </c>
      <c r="BG136">
        <v>1.41316885894752</v>
      </c>
      <c r="BH136">
        <v>1.49132871415643</v>
      </c>
      <c r="BI136">
        <v>1.78152027578407</v>
      </c>
      <c r="BJ136">
        <v>1.84275415751264</v>
      </c>
      <c r="BK136">
        <v>1.46008308123619</v>
      </c>
      <c r="BL136">
        <v>1.5072298603853</v>
      </c>
      <c r="BM136">
        <v>1.8593004333615899</v>
      </c>
      <c r="BN136">
        <v>1.9540647150707799</v>
      </c>
      <c r="BO136">
        <v>1.75747700598559</v>
      </c>
      <c r="BP136">
        <v>1.8405209445719499</v>
      </c>
      <c r="BQ136">
        <v>2.1455761562142301</v>
      </c>
      <c r="BR136">
        <v>2.27487876279561</v>
      </c>
      <c r="BS136">
        <v>1.4777240089110599</v>
      </c>
      <c r="BT136">
        <v>1.4858511842356501</v>
      </c>
      <c r="BU136">
        <v>1.8547632236846101</v>
      </c>
      <c r="BV136">
        <v>1.93841747040181</v>
      </c>
      <c r="BW136">
        <v>2.1277231804679699</v>
      </c>
      <c r="BX136">
        <v>2.1497110554752599</v>
      </c>
      <c r="BY136">
        <v>1.75612379784801</v>
      </c>
      <c r="BZ136">
        <v>1.84726980826231</v>
      </c>
      <c r="CA136">
        <v>1.8376871736807101</v>
      </c>
      <c r="CB136">
        <v>1.9513383470858501</v>
      </c>
      <c r="CC136">
        <v>1.82650780733344</v>
      </c>
      <c r="CD136">
        <v>1.91894661672383</v>
      </c>
      <c r="CE136">
        <v>1.83058447896398</v>
      </c>
      <c r="CF136">
        <v>1.88643539281043</v>
      </c>
    </row>
    <row r="137" spans="1:84" x14ac:dyDescent="0.45">
      <c r="A137" t="s">
        <v>47</v>
      </c>
      <c r="B137" t="s">
        <v>19</v>
      </c>
      <c r="C137" t="s">
        <v>27</v>
      </c>
      <c r="D137">
        <v>35</v>
      </c>
      <c r="E137" s="1" cm="1">
        <f t="array" ref="E137">SUMPRODUCT($G137:$FZZ137,$G$2:$FZZ$2)/SUMPRODUCT(--($G137:$FZZ137&lt;&gt;""),$G$2:$FZZ$2)</f>
        <v>1.508376631747703</v>
      </c>
      <c r="F137" s="1" cm="1">
        <f t="array" ref="F137">SUMPRODUCT($G137:$FZZ137,$F$2:$FZY$2)/SUMPRODUCT(--($G137:$FZZ137&lt;&gt;""),$F$2:$FZY$2)</f>
        <v>1.5112502781907735</v>
      </c>
      <c r="G137">
        <v>1.52320787981498</v>
      </c>
      <c r="H137">
        <v>1.5151327728706101</v>
      </c>
      <c r="I137">
        <v>1.52418431123464</v>
      </c>
      <c r="J137">
        <v>1.51643166659186</v>
      </c>
      <c r="K137">
        <v>1.51955620537286</v>
      </c>
      <c r="L137">
        <v>1.5098120176513199</v>
      </c>
      <c r="M137">
        <v>1.48284765979696</v>
      </c>
      <c r="N137">
        <v>1.5083322356575499</v>
      </c>
      <c r="O137">
        <v>1.4955283385098199</v>
      </c>
      <c r="P137">
        <v>1.51766382418533</v>
      </c>
      <c r="Q137">
        <v>1.42243156491239</v>
      </c>
      <c r="R137">
        <v>1.45192603810626</v>
      </c>
      <c r="S137">
        <v>1.48573427075673</v>
      </c>
      <c r="T137">
        <v>1.4834878270794201</v>
      </c>
      <c r="U137">
        <v>1.59965167829317</v>
      </c>
      <c r="V137">
        <v>1.48724635232744</v>
      </c>
      <c r="W137">
        <v>1.5159985805382601</v>
      </c>
      <c r="X137">
        <v>1.5193813292026299</v>
      </c>
      <c r="Y137">
        <v>1.5666012435996599</v>
      </c>
      <c r="Z137">
        <v>1.5098472625864301</v>
      </c>
      <c r="AA137">
        <v>1.5172594836292499</v>
      </c>
      <c r="AB137">
        <v>1.51108590811793</v>
      </c>
      <c r="AC137">
        <v>1.54688734560043</v>
      </c>
      <c r="AD137">
        <v>1.52959711118939</v>
      </c>
      <c r="AE137">
        <v>1.4758502232762101</v>
      </c>
      <c r="AF137">
        <v>1.37447390657668</v>
      </c>
      <c r="AG137" s="55">
        <v>1.49006559878994</v>
      </c>
      <c r="AH137">
        <v>1.5028560197549199</v>
      </c>
      <c r="AI137">
        <v>1.5170586955426899</v>
      </c>
      <c r="AJ137">
        <v>1.5343549033359001</v>
      </c>
      <c r="AK137">
        <v>1.4980976934902199</v>
      </c>
      <c r="AL137">
        <v>1.5663293112249801</v>
      </c>
      <c r="AM137">
        <v>1.47903427572351</v>
      </c>
      <c r="AN137">
        <v>1.4838773317713301</v>
      </c>
      <c r="AO137">
        <v>1.63437234792178</v>
      </c>
      <c r="AP137">
        <v>1.5113784063418501</v>
      </c>
      <c r="AQ137">
        <v>1.4686436606436299</v>
      </c>
      <c r="AR137">
        <v>1.4994673537082499</v>
      </c>
      <c r="AS137">
        <v>1.43862628277867</v>
      </c>
      <c r="AT137">
        <v>1.4731406279888</v>
      </c>
      <c r="AU137">
        <v>1.55180245345295</v>
      </c>
      <c r="AV137">
        <v>1.5386145978832999</v>
      </c>
      <c r="AW137">
        <v>1.4981548667403699</v>
      </c>
      <c r="AX137">
        <v>1.5390959161865301</v>
      </c>
      <c r="AY137">
        <v>1.6028283910243299</v>
      </c>
      <c r="AZ137">
        <v>1.5628731804303699</v>
      </c>
      <c r="BA137">
        <v>1.4893532823793201</v>
      </c>
      <c r="BB137">
        <v>1.55747628590353</v>
      </c>
      <c r="BC137">
        <v>1.4617540091807999</v>
      </c>
      <c r="BD137">
        <v>1.51549901925051</v>
      </c>
      <c r="BE137">
        <v>1.51550243101229</v>
      </c>
      <c r="BF137">
        <v>1.59328504944359</v>
      </c>
      <c r="BG137">
        <v>1.4434214937979299</v>
      </c>
      <c r="BH137">
        <v>1.5210160239124599</v>
      </c>
      <c r="BI137">
        <v>1.49357926026613</v>
      </c>
      <c r="BJ137">
        <v>1.5392079770920899</v>
      </c>
      <c r="BK137">
        <v>1.52106323098731</v>
      </c>
      <c r="BL137">
        <v>1.5757381118671001</v>
      </c>
      <c r="BM137">
        <v>1.56903383666987</v>
      </c>
      <c r="BN137">
        <v>1.64707185551741</v>
      </c>
      <c r="BO137">
        <v>1.4818029433056901</v>
      </c>
      <c r="BP137">
        <v>1.5500451096692001</v>
      </c>
      <c r="BQ137">
        <v>1.5295534472827299</v>
      </c>
      <c r="BR137">
        <v>1.6174095885116699</v>
      </c>
      <c r="BS137">
        <v>1.5414123001703901</v>
      </c>
      <c r="BT137">
        <v>1.55139521034497</v>
      </c>
      <c r="BU137">
        <v>1.47420393171058</v>
      </c>
      <c r="BV137">
        <v>1.5434741295830401</v>
      </c>
      <c r="BW137">
        <v>1.4849791623791699</v>
      </c>
      <c r="BX137">
        <v>1.50567624336077</v>
      </c>
      <c r="BY137">
        <v>1.4779509419002701</v>
      </c>
      <c r="BZ137">
        <v>1.54418233914053</v>
      </c>
      <c r="CA137">
        <v>1.53663679329148</v>
      </c>
      <c r="CB137">
        <v>1.6172837272376499</v>
      </c>
      <c r="CC137">
        <v>1.46271282264129</v>
      </c>
      <c r="CD137">
        <v>1.53279334700068</v>
      </c>
      <c r="CE137">
        <v>1.5419004178495099</v>
      </c>
      <c r="CF137">
        <v>1.59612305827565</v>
      </c>
    </row>
    <row r="138" spans="1:84" x14ac:dyDescent="0.45">
      <c r="A138" t="s">
        <v>15</v>
      </c>
      <c r="B138" t="s">
        <v>16</v>
      </c>
      <c r="C138" t="s">
        <v>17</v>
      </c>
      <c r="D138">
        <v>35</v>
      </c>
      <c r="E138" s="1" cm="1">
        <f t="array" ref="E138">SUMPRODUCT($G138:$FZZ138,$G$2:$FZZ$2)/SUMPRODUCT(--($G138:$FZZ138&lt;&gt;""),$G$2:$FZZ$2)</f>
        <v>1.4952572693164123</v>
      </c>
      <c r="F138" s="1" cm="1">
        <f t="array" ref="F138">SUMPRODUCT($G138:$FZZ138,$F$2:$FZY$2)/SUMPRODUCT(--($G138:$FZZ138&lt;&gt;""),$F$2:$FZY$2)</f>
        <v>1.5379590455142318</v>
      </c>
      <c r="G138">
        <v>1.52662106508062</v>
      </c>
      <c r="H138">
        <v>1.56007243323169</v>
      </c>
      <c r="I138">
        <v>1.52930084470139</v>
      </c>
      <c r="J138">
        <v>1.56197591377638</v>
      </c>
      <c r="K138">
        <v>1.5241331167649299</v>
      </c>
      <c r="L138">
        <v>1.55528700452166</v>
      </c>
      <c r="M138">
        <v>1.5195297306529001</v>
      </c>
      <c r="N138">
        <v>1.5745575448390099</v>
      </c>
      <c r="O138">
        <v>1.55551843577807</v>
      </c>
      <c r="P138">
        <v>1.60005089533934</v>
      </c>
      <c r="Q138">
        <v>1.41650605708539</v>
      </c>
      <c r="R138">
        <v>1.4880988234996699</v>
      </c>
      <c r="S138">
        <v>1.4893749834108501</v>
      </c>
      <c r="T138">
        <v>1.5390180162034901</v>
      </c>
      <c r="U138">
        <v>1.49272726751725</v>
      </c>
      <c r="V138">
        <v>1.5493624982682299</v>
      </c>
      <c r="W138">
        <v>1.5487024078960501</v>
      </c>
      <c r="X138">
        <v>1.57705890731395</v>
      </c>
      <c r="Y138">
        <v>1.54770439471892</v>
      </c>
      <c r="Z138">
        <v>1.5413451883976901</v>
      </c>
      <c r="AA138">
        <v>1.5322351675457699</v>
      </c>
      <c r="AB138">
        <v>1.5452293821282399</v>
      </c>
      <c r="AC138">
        <v>1.5012156023391501</v>
      </c>
      <c r="AD138">
        <v>1.53051701086987</v>
      </c>
      <c r="AE138">
        <v>1.1876814822038899</v>
      </c>
      <c r="AF138">
        <v>1.2137652710201301</v>
      </c>
      <c r="AG138" s="55">
        <v>1.49345903754896</v>
      </c>
      <c r="AH138">
        <v>1.5091001816366501</v>
      </c>
      <c r="AI138">
        <v>1.51208919278779</v>
      </c>
      <c r="AJ138">
        <v>1.57034321576769</v>
      </c>
      <c r="AK138">
        <v>1.5409219718492599</v>
      </c>
      <c r="AL138">
        <v>1.6248351729030599</v>
      </c>
      <c r="AM138">
        <v>1.4914587090792699</v>
      </c>
      <c r="AN138">
        <v>1.5091202665211201</v>
      </c>
      <c r="AO138">
        <v>1.40345143497969</v>
      </c>
      <c r="AP138">
        <v>1.4408298559266</v>
      </c>
      <c r="AQ138">
        <v>1.5428839652381301</v>
      </c>
      <c r="AR138">
        <v>1.58758482058428</v>
      </c>
      <c r="AS138">
        <v>1.5126211012691699</v>
      </c>
      <c r="AT138">
        <v>1.5044294832576499</v>
      </c>
      <c r="AU138">
        <v>1.5450437301984401</v>
      </c>
      <c r="AV138">
        <v>1.5970375151160301</v>
      </c>
      <c r="AW138">
        <v>1.4320393509901601</v>
      </c>
      <c r="AX138">
        <v>1.4997775209691</v>
      </c>
      <c r="AY138">
        <v>1.5402651797521201</v>
      </c>
      <c r="AZ138">
        <v>1.61817478000771</v>
      </c>
      <c r="BA138">
        <v>1.53790146608709</v>
      </c>
      <c r="BB138">
        <v>1.6194692198682299</v>
      </c>
      <c r="BC138">
        <v>1.52053142015332</v>
      </c>
      <c r="BD138">
        <v>1.57983788211787</v>
      </c>
      <c r="BE138">
        <v>1.51986638793725</v>
      </c>
      <c r="BF138">
        <v>1.61582005441148</v>
      </c>
      <c r="BG138">
        <v>1.51746933701404</v>
      </c>
      <c r="BH138">
        <v>1.60339290121481</v>
      </c>
      <c r="BI138">
        <v>1.4856624493741299</v>
      </c>
      <c r="BJ138">
        <v>1.5618081832320201</v>
      </c>
      <c r="BK138">
        <v>1.5145041476588199</v>
      </c>
      <c r="BL138">
        <v>1.6132162801395999</v>
      </c>
      <c r="BM138">
        <v>1.6178574482515</v>
      </c>
      <c r="BN138">
        <v>1.73183389828959</v>
      </c>
      <c r="BO138">
        <v>1.50325553847386</v>
      </c>
      <c r="BP138">
        <v>1.5728723825208799</v>
      </c>
      <c r="BQ138">
        <v>1.5814269785541499</v>
      </c>
      <c r="BR138">
        <v>1.67371621831729</v>
      </c>
      <c r="BS138">
        <v>1.55782526758629</v>
      </c>
      <c r="BT138">
        <v>1.6060778558733</v>
      </c>
      <c r="BU138">
        <v>1.5641198026993199</v>
      </c>
      <c r="BV138">
        <v>1.6400332035121199</v>
      </c>
      <c r="BW138">
        <v>1.5023734981435899</v>
      </c>
      <c r="BX138">
        <v>1.5709226857407801</v>
      </c>
      <c r="BY138">
        <v>1.46099123488889</v>
      </c>
      <c r="BZ138">
        <v>1.5257736307423599</v>
      </c>
      <c r="CA138">
        <v>1.4642365996458799</v>
      </c>
      <c r="CB138">
        <v>1.54832632391668</v>
      </c>
      <c r="CC138">
        <v>1.35465934635505</v>
      </c>
      <c r="CD138">
        <v>1.42420277250746</v>
      </c>
      <c r="CE138">
        <v>1.5763532263723601</v>
      </c>
      <c r="CF138">
        <v>1.6815202066919701</v>
      </c>
    </row>
    <row r="139" spans="1:84" x14ac:dyDescent="0.45">
      <c r="A139" t="s">
        <v>198</v>
      </c>
      <c r="B139" t="s">
        <v>197</v>
      </c>
      <c r="C139" t="s">
        <v>46</v>
      </c>
      <c r="D139">
        <v>35</v>
      </c>
      <c r="E139" s="1" cm="1">
        <f t="array" ref="E139">SUMPRODUCT($G139:$FZZ139,$G$2:$FZZ$2)/SUMPRODUCT(--($G139:$FZZ139&lt;&gt;""),$G$2:$FZZ$2)</f>
        <v>1.2612343872747882</v>
      </c>
      <c r="F139" s="1" cm="1">
        <f t="array" ref="F139">SUMPRODUCT($G139:$FZZ139,$F$2:$FZY$2)/SUMPRODUCT(--($G139:$FZZ139&lt;&gt;""),$F$2:$FZY$2)</f>
        <v>1.1849123984831997</v>
      </c>
      <c r="G139">
        <v>1.1951631217240899</v>
      </c>
      <c r="H139">
        <v>1.16577546360497</v>
      </c>
      <c r="I139">
        <v>1.2059386493753901</v>
      </c>
      <c r="J139">
        <v>1.1711047737076701</v>
      </c>
      <c r="K139">
        <v>1.2026537436792599</v>
      </c>
      <c r="L139">
        <v>1.1642091295327099</v>
      </c>
      <c r="M139">
        <v>1.2917829576944899</v>
      </c>
      <c r="N139">
        <v>1.2496278503467999</v>
      </c>
      <c r="O139">
        <v>1.2295149524306599</v>
      </c>
      <c r="P139">
        <v>1.21385329342819</v>
      </c>
      <c r="Q139">
        <v>1.2265868570435701</v>
      </c>
      <c r="R139">
        <v>1.1442760155273499</v>
      </c>
      <c r="S139">
        <v>1.3094053044674301</v>
      </c>
      <c r="T139">
        <v>1.1811246894902001</v>
      </c>
      <c r="U139">
        <v>1.43689930141302</v>
      </c>
      <c r="V139">
        <v>1.16849081441347</v>
      </c>
      <c r="W139">
        <v>1.2740021542665101</v>
      </c>
      <c r="X139">
        <v>1.2128089357832801</v>
      </c>
      <c r="Y139">
        <v>1.39031974815641</v>
      </c>
      <c r="Z139">
        <v>1.17875968605507</v>
      </c>
      <c r="AA139">
        <v>1.3360112693663599</v>
      </c>
      <c r="AB139">
        <v>1.1658539930434499</v>
      </c>
      <c r="AC139">
        <v>1.3724663068123399</v>
      </c>
      <c r="AD139">
        <v>1.23862713834531</v>
      </c>
      <c r="AE139">
        <v>1.20505009967549</v>
      </c>
      <c r="AF139">
        <v>1.0073707424292999</v>
      </c>
      <c r="AG139" s="55">
        <v>1.26539444083138</v>
      </c>
      <c r="AH139">
        <v>1.17478192693245</v>
      </c>
      <c r="AI139">
        <v>1.3353746300661999</v>
      </c>
      <c r="AJ139">
        <v>1.2282339206192201</v>
      </c>
      <c r="AK139">
        <v>1.18841113765051</v>
      </c>
      <c r="AL139">
        <v>1.1722962656093301</v>
      </c>
      <c r="AM139">
        <v>1.29117371224971</v>
      </c>
      <c r="AN139">
        <v>1.1999559935055699</v>
      </c>
      <c r="AO139">
        <v>1.2054232477646101</v>
      </c>
      <c r="AP139">
        <v>1.1834355117646</v>
      </c>
      <c r="AQ139">
        <v>1.2153469161667201</v>
      </c>
      <c r="AR139">
        <v>1.19244726893785</v>
      </c>
      <c r="AS139">
        <v>1.2498515287323</v>
      </c>
      <c r="AT139">
        <v>1.1652994583797001</v>
      </c>
      <c r="AU139">
        <v>1.3125175627441401</v>
      </c>
      <c r="AV139">
        <v>1.2317735489736199</v>
      </c>
      <c r="AW139">
        <v>1.1603342463622299</v>
      </c>
      <c r="AX139">
        <v>1.15403323573369</v>
      </c>
      <c r="AY139">
        <v>1.1922412589834701</v>
      </c>
      <c r="AZ139">
        <v>1.19295776540979</v>
      </c>
      <c r="BA139">
        <v>1.2096638763827501</v>
      </c>
      <c r="BB139">
        <v>1.2144603934716001</v>
      </c>
      <c r="BC139">
        <v>1.2870287647954901</v>
      </c>
      <c r="BD139">
        <v>1.2348352468886601</v>
      </c>
      <c r="BE139">
        <v>1.26485203315217</v>
      </c>
      <c r="BF139">
        <v>1.2065343108011299</v>
      </c>
      <c r="BG139">
        <v>1.2092521869486901</v>
      </c>
      <c r="BH139">
        <v>1.2041605499136101</v>
      </c>
      <c r="BI139">
        <v>1.1979169594229799</v>
      </c>
      <c r="BJ139">
        <v>1.18762729483379</v>
      </c>
      <c r="BK139">
        <v>1.3097879231759599</v>
      </c>
      <c r="BL139">
        <v>1.2359728946728099</v>
      </c>
      <c r="BM139">
        <v>1.25184026914242</v>
      </c>
      <c r="BN139">
        <v>1.27499662201194</v>
      </c>
      <c r="BO139">
        <v>1.24630092607243</v>
      </c>
      <c r="BP139">
        <v>1.1976328380341199</v>
      </c>
      <c r="BQ139">
        <v>1.14452614947677</v>
      </c>
      <c r="BR139">
        <v>1.1978532833626201</v>
      </c>
      <c r="BS139">
        <v>1.1796669027047599</v>
      </c>
      <c r="BT139">
        <v>1.14256106755944</v>
      </c>
      <c r="BU139">
        <v>1.1060891220406599</v>
      </c>
      <c r="BV139">
        <v>1.1473413768805301</v>
      </c>
      <c r="BW139">
        <v>1.16522483511619</v>
      </c>
      <c r="BX139">
        <v>1.1704442608379</v>
      </c>
      <c r="BY139">
        <v>1.30629231426866</v>
      </c>
      <c r="BZ139">
        <v>1.2530869330293499</v>
      </c>
      <c r="CA139">
        <v>1.1350633166556501</v>
      </c>
      <c r="CB139">
        <v>1.1815166826494701</v>
      </c>
      <c r="CC139">
        <v>1.1303454586475501</v>
      </c>
      <c r="CD139">
        <v>1.0918497715042299</v>
      </c>
      <c r="CE139">
        <v>1.19160199036713</v>
      </c>
      <c r="CF139">
        <v>1.2166805843513699</v>
      </c>
    </row>
    <row r="140" spans="1:84" x14ac:dyDescent="0.45">
      <c r="A140" t="s">
        <v>198</v>
      </c>
      <c r="B140" t="s">
        <v>199</v>
      </c>
      <c r="C140" t="s">
        <v>46</v>
      </c>
      <c r="D140">
        <v>35</v>
      </c>
      <c r="E140" s="1" cm="1">
        <f t="array" ref="E140">SUMPRODUCT($G140:$FZZ140,$G$2:$FZZ$2)/SUMPRODUCT(--($G140:$FZZ140&lt;&gt;""),$G$2:$FZZ$2)</f>
        <v>1.3742383637438855</v>
      </c>
      <c r="F140" s="1" cm="1">
        <f t="array" ref="F140">SUMPRODUCT($G140:$FZZ140,$F$2:$FZY$2)/SUMPRODUCT(--($G140:$FZZ140&lt;&gt;""),$F$2:$FZY$2)</f>
        <v>1.294319677786318</v>
      </c>
      <c r="G140">
        <v>1.29809453989705</v>
      </c>
      <c r="H140">
        <v>1.2793268072501101</v>
      </c>
      <c r="I140">
        <v>1.29902503907475</v>
      </c>
      <c r="J140">
        <v>1.28298913559421</v>
      </c>
      <c r="K140">
        <v>1.1005604065038599</v>
      </c>
      <c r="L140">
        <v>1.08286727178343</v>
      </c>
      <c r="M140">
        <v>1.3552664146770299</v>
      </c>
      <c r="N140">
        <v>1.33961869998792</v>
      </c>
      <c r="O140">
        <v>1.2757324436685</v>
      </c>
      <c r="P140">
        <v>1.2816884494457099</v>
      </c>
      <c r="Q140">
        <v>1.32322876463679</v>
      </c>
      <c r="R140">
        <v>1.2839630839149401</v>
      </c>
      <c r="S140">
        <v>1.7685154392259499</v>
      </c>
      <c r="T140">
        <v>1.5111316998683699</v>
      </c>
      <c r="U140">
        <v>2.1903082643367799</v>
      </c>
      <c r="V140">
        <v>1.53625265495942</v>
      </c>
      <c r="W140">
        <v>1.6785606602238301</v>
      </c>
      <c r="X140">
        <v>1.5586733256463201</v>
      </c>
      <c r="Y140">
        <v>1.5382741227566601</v>
      </c>
      <c r="Z140">
        <v>1.30909606776014</v>
      </c>
      <c r="AA140">
        <v>1.2335287856715</v>
      </c>
      <c r="AB140">
        <v>1.0740004651483199</v>
      </c>
      <c r="AC140">
        <v>1.4505049633824001</v>
      </c>
      <c r="AD140">
        <v>1.3088137404631199</v>
      </c>
      <c r="AE140">
        <v>1.21678315109812</v>
      </c>
      <c r="AF140">
        <v>1.0048974397936199</v>
      </c>
      <c r="AG140" s="55">
        <v>1.4868299870598201</v>
      </c>
      <c r="AH140">
        <v>1.3411341375890999</v>
      </c>
      <c r="AI140">
        <v>1.4963232064871701</v>
      </c>
      <c r="AJ140">
        <v>1.34894788616133</v>
      </c>
      <c r="AK140">
        <v>1.2981536107995</v>
      </c>
      <c r="AL140">
        <v>1.2730276185907801</v>
      </c>
      <c r="AM140">
        <v>1.36460476196768</v>
      </c>
      <c r="AN140">
        <v>1.2684454701661501</v>
      </c>
      <c r="AO140">
        <v>1.29782180289877</v>
      </c>
      <c r="AP140">
        <v>1.2857300132268199</v>
      </c>
      <c r="AQ140">
        <v>1.47955245926061</v>
      </c>
      <c r="AR140">
        <v>1.5011487113458499</v>
      </c>
      <c r="AS140">
        <v>1.31645514670619</v>
      </c>
      <c r="AT140">
        <v>1.2755077422388501</v>
      </c>
      <c r="AU140">
        <v>1.36265820618703</v>
      </c>
      <c r="AV140">
        <v>1.2963353043473</v>
      </c>
      <c r="AW140">
        <v>1.30302768162885</v>
      </c>
      <c r="AX140">
        <v>1.2905302419989499</v>
      </c>
      <c r="AY140">
        <v>1.0974610858432601</v>
      </c>
      <c r="AZ140">
        <v>1.0815660369750399</v>
      </c>
      <c r="BA140">
        <v>1.3342749605115301</v>
      </c>
      <c r="BB140">
        <v>1.32341265109796</v>
      </c>
      <c r="BC140">
        <v>1.3402433356927199</v>
      </c>
      <c r="BD140">
        <v>1.2832307647933301</v>
      </c>
      <c r="BE140">
        <v>1.42927161063981</v>
      </c>
      <c r="BF140">
        <v>1.38046904077913</v>
      </c>
      <c r="BG140">
        <v>1.3093723708626199</v>
      </c>
      <c r="BH140">
        <v>1.2897514602510001</v>
      </c>
      <c r="BI140">
        <v>1.33928365549088</v>
      </c>
      <c r="BJ140">
        <v>1.3152984253939</v>
      </c>
      <c r="BK140">
        <v>1.39603428455471</v>
      </c>
      <c r="BL140">
        <v>1.3268655402004199</v>
      </c>
      <c r="BM140">
        <v>1.32611537248927</v>
      </c>
      <c r="BN140">
        <v>1.3688829532036</v>
      </c>
      <c r="BO140">
        <v>1.3094212533932199</v>
      </c>
      <c r="BP140">
        <v>1.2758695668778</v>
      </c>
      <c r="BQ140">
        <v>1.0381847366246599</v>
      </c>
      <c r="BR140">
        <v>1.0947967583207501</v>
      </c>
      <c r="BS140">
        <v>1.0809769141396799</v>
      </c>
      <c r="BT140">
        <v>1.05824823868038</v>
      </c>
      <c r="BU140">
        <v>1.27528233737522</v>
      </c>
      <c r="BV140">
        <v>1.3236022159901899</v>
      </c>
      <c r="BW140">
        <v>1.0488337635138001</v>
      </c>
      <c r="BX140">
        <v>1.04273792157321</v>
      </c>
      <c r="BY140">
        <v>1.6209719355616901</v>
      </c>
      <c r="BZ140">
        <v>1.55622636079302</v>
      </c>
      <c r="CA140">
        <v>1.4523377931452801</v>
      </c>
      <c r="CB140">
        <v>1.5462334802155</v>
      </c>
      <c r="CC140">
        <v>1.5390632970003999</v>
      </c>
      <c r="CD140">
        <v>1.50941869017911</v>
      </c>
      <c r="CE140">
        <v>1.3528528595578999</v>
      </c>
      <c r="CF140">
        <v>1.35400095690727</v>
      </c>
    </row>
    <row r="141" spans="1:84" x14ac:dyDescent="0.45">
      <c r="A141" t="s">
        <v>202</v>
      </c>
      <c r="B141" t="s">
        <v>22</v>
      </c>
      <c r="C141" t="s">
        <v>17</v>
      </c>
      <c r="D141">
        <v>35</v>
      </c>
      <c r="E141" s="1" cm="1">
        <f t="array" ref="E141">SUMPRODUCT($G141:$FZZ141,$G$2:$FZZ$2)/SUMPRODUCT(--($G141:$FZZ141&lt;&gt;""),$G$2:$FZZ$2)</f>
        <v>1.6603264360307928</v>
      </c>
      <c r="F141" s="1" cm="1">
        <f t="array" ref="F141">SUMPRODUCT($G141:$FZZ141,$F$2:$FZY$2)/SUMPRODUCT(--($G141:$FZZ141&lt;&gt;""),$F$2:$FZY$2)</f>
        <v>1.6484222990956987</v>
      </c>
      <c r="G141">
        <v>1.6262379219304</v>
      </c>
      <c r="H141">
        <v>1.6260726517980799</v>
      </c>
      <c r="I141">
        <v>1.6288071904583299</v>
      </c>
      <c r="J141">
        <v>1.6281086845959301</v>
      </c>
      <c r="K141">
        <v>1.6236225054095299</v>
      </c>
      <c r="L141">
        <v>1.6226515206080101</v>
      </c>
      <c r="M141">
        <v>1.63752794064837</v>
      </c>
      <c r="N141">
        <v>1.64769866220451</v>
      </c>
      <c r="O141">
        <v>1.7226811670265501</v>
      </c>
      <c r="P141">
        <v>1.7473750302543301</v>
      </c>
      <c r="Q141">
        <v>1.61703825818145</v>
      </c>
      <c r="R141">
        <v>1.58099336858466</v>
      </c>
      <c r="S141">
        <v>1.69748185342532</v>
      </c>
      <c r="T141">
        <v>1.7085829824240899</v>
      </c>
      <c r="U141">
        <v>1.86013758445786</v>
      </c>
      <c r="V141">
        <v>1.7036229294804901</v>
      </c>
      <c r="W141">
        <v>1.7779945122968299</v>
      </c>
      <c r="X141">
        <v>1.7509833672933801</v>
      </c>
      <c r="Y141">
        <v>1.6589372593952501</v>
      </c>
      <c r="Z141">
        <v>1.64252781638875</v>
      </c>
      <c r="AA141">
        <v>1.66062039307878</v>
      </c>
      <c r="AB141">
        <v>1.64307893882858</v>
      </c>
      <c r="AC141">
        <v>1.7983057311470501</v>
      </c>
      <c r="AD141">
        <v>1.66512591841308</v>
      </c>
      <c r="AE141">
        <v>1.7871595874372299</v>
      </c>
      <c r="AF141">
        <v>1.5237063212902699</v>
      </c>
      <c r="AG141" s="55">
        <v>1.6774387554831101</v>
      </c>
      <c r="AH141">
        <v>1.65559607479197</v>
      </c>
      <c r="AI141">
        <v>1.65787522543805</v>
      </c>
      <c r="AJ141">
        <v>1.67413461804318</v>
      </c>
      <c r="AK141">
        <v>1.63550004397149</v>
      </c>
      <c r="AL141">
        <v>1.6637543948390501</v>
      </c>
      <c r="AM141">
        <v>1.6107477541383399</v>
      </c>
      <c r="AN141">
        <v>1.60784200414039</v>
      </c>
      <c r="AO141">
        <v>1.4896815698999599</v>
      </c>
      <c r="AP141">
        <v>1.49014412515539</v>
      </c>
      <c r="AQ141">
        <v>1.6920530094009001</v>
      </c>
      <c r="AR141">
        <v>1.7244488607077899</v>
      </c>
      <c r="AS141">
        <v>1.5728070205218401</v>
      </c>
      <c r="AT141">
        <v>1.57742608952532</v>
      </c>
      <c r="AU141">
        <v>1.7422746750982401</v>
      </c>
      <c r="AV141">
        <v>1.70535573797109</v>
      </c>
      <c r="AW141">
        <v>1.4982068149366301</v>
      </c>
      <c r="AX141">
        <v>1.5328027394571</v>
      </c>
      <c r="AY141">
        <v>1.6616231300267801</v>
      </c>
      <c r="AZ141">
        <v>1.7003247542114099</v>
      </c>
      <c r="BA141">
        <v>1.6339431778950799</v>
      </c>
      <c r="BB141">
        <v>1.7134884004467099</v>
      </c>
      <c r="BC141">
        <v>1.67445795795263</v>
      </c>
      <c r="BD141">
        <v>1.6942711489676401</v>
      </c>
      <c r="BE141">
        <v>1.6402074740525801</v>
      </c>
      <c r="BF141">
        <v>1.7147189669788001</v>
      </c>
      <c r="BG141">
        <v>1.5995150778343401</v>
      </c>
      <c r="BH141">
        <v>1.67423084306072</v>
      </c>
      <c r="BI141">
        <v>1.65547166517071</v>
      </c>
      <c r="BJ141">
        <v>1.70482146696961</v>
      </c>
      <c r="BK141">
        <v>1.70561719389529</v>
      </c>
      <c r="BL141">
        <v>1.6858342256472101</v>
      </c>
      <c r="BM141">
        <v>1.6906747620884599</v>
      </c>
      <c r="BN141">
        <v>1.7883990425443701</v>
      </c>
      <c r="BO141">
        <v>1.6195386956725699</v>
      </c>
      <c r="BP141">
        <v>1.66064758987515</v>
      </c>
      <c r="BQ141">
        <v>1.6610928895397601</v>
      </c>
      <c r="BR141">
        <v>1.77475423090079</v>
      </c>
      <c r="BS141">
        <v>1.7440792387396</v>
      </c>
      <c r="BT141">
        <v>1.7813683370323701</v>
      </c>
      <c r="BU141">
        <v>1.6225204262945501</v>
      </c>
      <c r="BV141">
        <v>1.6972905914102601</v>
      </c>
      <c r="BW141">
        <v>1.6241469509506601</v>
      </c>
      <c r="BX141">
        <v>1.6873208306485601</v>
      </c>
      <c r="BY141">
        <v>1.58763319427848</v>
      </c>
      <c r="BZ141">
        <v>1.61998623088936</v>
      </c>
      <c r="CA141">
        <v>1.53381150101584</v>
      </c>
      <c r="CB141">
        <v>1.6337200893542401</v>
      </c>
      <c r="CC141">
        <v>1.64444750854908</v>
      </c>
      <c r="CD141">
        <v>1.72749866734739</v>
      </c>
      <c r="CE141">
        <v>1.6643097508851299</v>
      </c>
      <c r="CF141">
        <v>1.76234037191796</v>
      </c>
    </row>
    <row r="142" spans="1:84" x14ac:dyDescent="0.45">
      <c r="A142" t="s">
        <v>202</v>
      </c>
      <c r="B142" t="s">
        <v>22</v>
      </c>
      <c r="C142" t="s">
        <v>195</v>
      </c>
      <c r="D142">
        <v>35</v>
      </c>
      <c r="E142" s="1" cm="1">
        <f t="array" ref="E142">SUMPRODUCT($G142:$FZZ142,$G$2:$FZZ$2)/SUMPRODUCT(--($G142:$FZZ142&lt;&gt;""),$G$2:$FZZ$2)</f>
        <v>1.7675868458699331</v>
      </c>
      <c r="F142" s="1" cm="1">
        <f t="array" ref="F142">SUMPRODUCT($G142:$FZZ142,$F$2:$FZY$2)/SUMPRODUCT(--($G142:$FZZ142&lt;&gt;""),$F$2:$FZY$2)</f>
        <v>1.7646875154880013</v>
      </c>
      <c r="G142">
        <v>1.7324107872446599</v>
      </c>
      <c r="H142">
        <v>1.7402901468782599</v>
      </c>
      <c r="I142">
        <v>1.7338167324134599</v>
      </c>
      <c r="J142">
        <v>1.7373342360634401</v>
      </c>
      <c r="K142">
        <v>1.7246856513930799</v>
      </c>
      <c r="L142">
        <v>1.7303185988534799</v>
      </c>
      <c r="M142">
        <v>1.7448540875860099</v>
      </c>
      <c r="N142">
        <v>1.7658559892779999</v>
      </c>
      <c r="O142">
        <v>1.8403287272501301</v>
      </c>
      <c r="P142">
        <v>1.86782520241792</v>
      </c>
      <c r="Q142">
        <v>1.7190970671650301</v>
      </c>
      <c r="R142">
        <v>1.69904996244856</v>
      </c>
      <c r="S142">
        <v>1.8132400281664101</v>
      </c>
      <c r="T142">
        <v>1.8303525330260599</v>
      </c>
      <c r="U142">
        <v>1.96148832465706</v>
      </c>
      <c r="V142">
        <v>1.81756952729512</v>
      </c>
      <c r="W142">
        <v>1.89161782768723</v>
      </c>
      <c r="X142">
        <v>1.8770437584950901</v>
      </c>
      <c r="Y142">
        <v>1.77422956632736</v>
      </c>
      <c r="Z142">
        <v>1.7537879693637</v>
      </c>
      <c r="AA142">
        <v>1.76581982231622</v>
      </c>
      <c r="AB142">
        <v>1.7634295546972301</v>
      </c>
      <c r="AC142">
        <v>1.9013919385751299</v>
      </c>
      <c r="AD142">
        <v>1.7808479011057601</v>
      </c>
      <c r="AE142">
        <v>1.8916965036528699</v>
      </c>
      <c r="AF142">
        <v>1.6451363561049099</v>
      </c>
      <c r="AG142" s="55">
        <v>1.78525088444299</v>
      </c>
      <c r="AH142">
        <v>1.77787860295524</v>
      </c>
      <c r="AI142">
        <v>1.77294007068694</v>
      </c>
      <c r="AJ142">
        <v>1.7913973872481299</v>
      </c>
      <c r="AK142">
        <v>1.7470931934320699</v>
      </c>
      <c r="AL142">
        <v>1.7749832719038099</v>
      </c>
      <c r="AM142">
        <v>1.7054917629577</v>
      </c>
      <c r="AN142">
        <v>1.72016853935403</v>
      </c>
      <c r="AO142">
        <v>1.5974997427937601</v>
      </c>
      <c r="AP142">
        <v>1.5982983993499</v>
      </c>
      <c r="AQ142">
        <v>1.7957788080618899</v>
      </c>
      <c r="AR142">
        <v>1.8468898336467801</v>
      </c>
      <c r="AS142">
        <v>1.67913387502968</v>
      </c>
      <c r="AT142">
        <v>1.6854972553337899</v>
      </c>
      <c r="AU142">
        <v>1.85273024687498</v>
      </c>
      <c r="AV142">
        <v>1.82850678112134</v>
      </c>
      <c r="AW142">
        <v>1.60271543685562</v>
      </c>
      <c r="AX142">
        <v>1.6481581077151799</v>
      </c>
      <c r="AY142">
        <v>1.7850454459451199</v>
      </c>
      <c r="AZ142">
        <v>1.8128743694381499</v>
      </c>
      <c r="BA142">
        <v>1.7504113542875901</v>
      </c>
      <c r="BB142">
        <v>1.82958786912445</v>
      </c>
      <c r="BC142">
        <v>1.7797241438667</v>
      </c>
      <c r="BD142">
        <v>1.81255661655386</v>
      </c>
      <c r="BE142">
        <v>1.7419555381378899</v>
      </c>
      <c r="BF142">
        <v>1.8391411400726501</v>
      </c>
      <c r="BG142">
        <v>1.7058455744568</v>
      </c>
      <c r="BH142">
        <v>1.78755381676249</v>
      </c>
      <c r="BI142">
        <v>1.7511937601543199</v>
      </c>
      <c r="BJ142">
        <v>1.8165517570019101</v>
      </c>
      <c r="BK142">
        <v>1.8108837995529701</v>
      </c>
      <c r="BL142">
        <v>1.7998360834989</v>
      </c>
      <c r="BM142">
        <v>1.80024915517661</v>
      </c>
      <c r="BN142">
        <v>1.90642940461899</v>
      </c>
      <c r="BO142">
        <v>1.7167602300853799</v>
      </c>
      <c r="BP142">
        <v>1.77441038295383</v>
      </c>
      <c r="BQ142">
        <v>1.7753718557917699</v>
      </c>
      <c r="BR142">
        <v>1.89608235393415</v>
      </c>
      <c r="BS142">
        <v>1.8609314413587099</v>
      </c>
      <c r="BT142">
        <v>1.8967885891010401</v>
      </c>
      <c r="BU142">
        <v>1.7230220630486599</v>
      </c>
      <c r="BV142">
        <v>1.80891610487028</v>
      </c>
      <c r="BW142">
        <v>1.74631270274703</v>
      </c>
      <c r="BX142">
        <v>1.81199659538234</v>
      </c>
      <c r="BY142">
        <v>1.6867243765456701</v>
      </c>
      <c r="BZ142">
        <v>1.7290371639017901</v>
      </c>
      <c r="CA142">
        <v>1.63198383692995</v>
      </c>
      <c r="CB142">
        <v>1.74313620405536</v>
      </c>
      <c r="CC142">
        <v>1.7489808875955399</v>
      </c>
      <c r="CD142">
        <v>1.84750215173125</v>
      </c>
      <c r="CE142">
        <v>1.7680613058594601</v>
      </c>
      <c r="CF142">
        <v>1.87874262383974</v>
      </c>
    </row>
    <row r="143" spans="1:84" x14ac:dyDescent="0.45">
      <c r="A143" t="s">
        <v>202</v>
      </c>
      <c r="B143" t="s">
        <v>22</v>
      </c>
      <c r="C143" t="s">
        <v>46</v>
      </c>
      <c r="D143">
        <v>35</v>
      </c>
      <c r="E143" s="1" cm="1">
        <f t="array" ref="E143">SUMPRODUCT($G143:$FZZ143,$G$2:$FZZ$2)/SUMPRODUCT(--($G143:$FZZ143&lt;&gt;""),$G$2:$FZZ$2)</f>
        <v>1.828451877363926</v>
      </c>
      <c r="F143" s="1" cm="1">
        <f t="array" ref="F143">SUMPRODUCT($G143:$FZZ143,$F$2:$FZY$2)/SUMPRODUCT(--($G143:$FZZ143&lt;&gt;""),$F$2:$FZY$2)</f>
        <v>1.77349604272415</v>
      </c>
      <c r="G143">
        <v>1.7700809937485</v>
      </c>
      <c r="H143">
        <v>1.73903142388549</v>
      </c>
      <c r="I143">
        <v>1.77652098888864</v>
      </c>
      <c r="J143">
        <v>1.73959655947729</v>
      </c>
      <c r="K143">
        <v>1.7690888481468801</v>
      </c>
      <c r="L143">
        <v>1.7372692746275</v>
      </c>
      <c r="M143">
        <v>1.8006012592135801</v>
      </c>
      <c r="N143">
        <v>1.7671172062306499</v>
      </c>
      <c r="O143">
        <v>1.8744092198378199</v>
      </c>
      <c r="P143">
        <v>1.8752192558708101</v>
      </c>
      <c r="Q143">
        <v>1.7993691483690899</v>
      </c>
      <c r="R143">
        <v>1.71038177025851</v>
      </c>
      <c r="S143">
        <v>1.89166033546767</v>
      </c>
      <c r="T143">
        <v>1.8681651076772201</v>
      </c>
      <c r="U143">
        <v>2.0926702313639498</v>
      </c>
      <c r="V143">
        <v>1.8478130161036801</v>
      </c>
      <c r="W143">
        <v>1.9407033439885799</v>
      </c>
      <c r="X143">
        <v>1.89207814283142</v>
      </c>
      <c r="Y143">
        <v>1.86758057178002</v>
      </c>
      <c r="Z143">
        <v>1.7756706427081399</v>
      </c>
      <c r="AA143">
        <v>1.8465802079669</v>
      </c>
      <c r="AB143">
        <v>1.7759576190000701</v>
      </c>
      <c r="AC143">
        <v>2.0073954530606901</v>
      </c>
      <c r="AD143">
        <v>1.79135614134933</v>
      </c>
      <c r="AE143">
        <v>1.99741038558455</v>
      </c>
      <c r="AF143">
        <v>1.65250055029373</v>
      </c>
      <c r="AG143" s="55">
        <v>1.8763488599062199</v>
      </c>
      <c r="AH143">
        <v>1.7985791657980801</v>
      </c>
      <c r="AI143">
        <v>1.8402377882321499</v>
      </c>
      <c r="AJ143">
        <v>1.8110474842719699</v>
      </c>
      <c r="AK143">
        <v>1.7726514179906001</v>
      </c>
      <c r="AL143">
        <v>1.78263827407774</v>
      </c>
      <c r="AM143">
        <v>1.7819664697608799</v>
      </c>
      <c r="AN143">
        <v>1.7369774814201699</v>
      </c>
      <c r="AO143">
        <v>1.6262180090213001</v>
      </c>
      <c r="AP143">
        <v>1.59661290124288</v>
      </c>
      <c r="AQ143">
        <v>1.84977542306479</v>
      </c>
      <c r="AR143">
        <v>1.8551009652453101</v>
      </c>
      <c r="AS143">
        <v>1.7419916370786099</v>
      </c>
      <c r="AT143">
        <v>1.69355819748117</v>
      </c>
      <c r="AU143">
        <v>1.9314629710479401</v>
      </c>
      <c r="AV143">
        <v>1.84194307126751</v>
      </c>
      <c r="AW143">
        <v>1.60870403603223</v>
      </c>
      <c r="AX143">
        <v>1.6384292569278101</v>
      </c>
      <c r="AY143">
        <v>1.8032413385952899</v>
      </c>
      <c r="AZ143">
        <v>1.81775260987207</v>
      </c>
      <c r="BA143">
        <v>1.7900164816208499</v>
      </c>
      <c r="BB143">
        <v>1.8430978115946099</v>
      </c>
      <c r="BC143">
        <v>1.8154480421796999</v>
      </c>
      <c r="BD143">
        <v>1.8203464682452899</v>
      </c>
      <c r="BE143">
        <v>1.78463701890867</v>
      </c>
      <c r="BF143">
        <v>1.8430346997661</v>
      </c>
      <c r="BG143">
        <v>1.7029793690984301</v>
      </c>
      <c r="BH143">
        <v>1.77455982230184</v>
      </c>
      <c r="BI143">
        <v>1.80603600500634</v>
      </c>
      <c r="BJ143">
        <v>1.82932882185293</v>
      </c>
      <c r="BK143">
        <v>1.83049201547356</v>
      </c>
      <c r="BL143">
        <v>1.82110397369455</v>
      </c>
      <c r="BM143">
        <v>1.799076617991</v>
      </c>
      <c r="BN143">
        <v>1.86746060809006</v>
      </c>
      <c r="BO143">
        <v>1.7619496373183099</v>
      </c>
      <c r="BP143">
        <v>1.78655290669703</v>
      </c>
      <c r="BQ143">
        <v>1.7767883505669</v>
      </c>
      <c r="BR143">
        <v>1.8812566911831099</v>
      </c>
      <c r="BS143">
        <v>1.92784480119837</v>
      </c>
      <c r="BT143">
        <v>1.91711920507707</v>
      </c>
      <c r="BU143">
        <v>1.7093299901996399</v>
      </c>
      <c r="BV143">
        <v>1.77507654494768</v>
      </c>
      <c r="BW143">
        <v>1.78580279826697</v>
      </c>
      <c r="BX143">
        <v>1.8186687432993001</v>
      </c>
      <c r="BY143">
        <v>1.72394386265876</v>
      </c>
      <c r="BZ143">
        <v>1.72541910435885</v>
      </c>
      <c r="CA143">
        <v>1.6282354576159801</v>
      </c>
      <c r="CB143">
        <v>1.7195093348882</v>
      </c>
      <c r="CC143">
        <v>1.76694735831996</v>
      </c>
      <c r="CD143">
        <v>1.82762035681395</v>
      </c>
      <c r="CE143">
        <v>1.7906116551306099</v>
      </c>
      <c r="CF143">
        <v>1.84274823769576</v>
      </c>
    </row>
    <row r="144" spans="1:84" x14ac:dyDescent="0.45">
      <c r="A144" t="s">
        <v>60</v>
      </c>
      <c r="B144" t="s">
        <v>45</v>
      </c>
      <c r="C144" t="s">
        <v>23</v>
      </c>
      <c r="D144">
        <v>35</v>
      </c>
      <c r="E144" s="1" cm="1">
        <f t="array" ref="E144">SUMPRODUCT($G144:$FZZ144,$G$2:$FZZ$2)/SUMPRODUCT(--($G144:$FZZ144&lt;&gt;""),$G$2:$FZZ$2)</f>
        <v>1.9650570077721559</v>
      </c>
      <c r="F144" s="1" cm="1">
        <f t="array" ref="F144">SUMPRODUCT($G144:$FZZ144,$F$2:$FZY$2)/SUMPRODUCT(--($G144:$FZZ144&lt;&gt;""),$F$2:$FZY$2)</f>
        <v>1.8326253909395283</v>
      </c>
      <c r="G144">
        <v>1.8571400629703001</v>
      </c>
      <c r="H144">
        <v>1.81744371915543</v>
      </c>
      <c r="I144">
        <v>1.8568513347465101</v>
      </c>
      <c r="J144">
        <v>1.8185865124510701</v>
      </c>
      <c r="K144">
        <v>1.8483610564252799</v>
      </c>
      <c r="L144">
        <v>1.8101963083116599</v>
      </c>
      <c r="M144">
        <v>2.0618777117391498</v>
      </c>
      <c r="N144">
        <v>1.96729996298787</v>
      </c>
      <c r="O144">
        <v>1.78412773437857</v>
      </c>
      <c r="P144">
        <v>1.7677860960449401</v>
      </c>
      <c r="Q144">
        <v>1.7915866708661401</v>
      </c>
      <c r="R144">
        <v>1.79215684902358</v>
      </c>
      <c r="S144">
        <v>1.8530662207504001</v>
      </c>
      <c r="T144">
        <v>1.8322399329251999</v>
      </c>
      <c r="U144">
        <v>2.0587346545587502</v>
      </c>
      <c r="V144">
        <v>1.81348990990829</v>
      </c>
      <c r="W144">
        <v>1.8811601278908501</v>
      </c>
      <c r="X144">
        <v>1.84629228305237</v>
      </c>
      <c r="Y144">
        <v>2.2190604912862901</v>
      </c>
      <c r="Z144">
        <v>1.7752150433121301</v>
      </c>
      <c r="AA144">
        <v>2.0003830680399401</v>
      </c>
      <c r="AB144">
        <v>1.7526889809344</v>
      </c>
      <c r="AC144">
        <v>2.2770952138313501</v>
      </c>
      <c r="AD144">
        <v>1.9386493189313001</v>
      </c>
      <c r="AE144">
        <v>2.0839431829569199</v>
      </c>
      <c r="AF144">
        <v>1.6966330074581699</v>
      </c>
      <c r="AG144" s="55">
        <v>2.1482617525017398</v>
      </c>
      <c r="AH144">
        <v>1.88929452263913</v>
      </c>
      <c r="AI144">
        <v>2.06265409717924</v>
      </c>
      <c r="AJ144">
        <v>1.90207198568846</v>
      </c>
      <c r="AK144">
        <v>1.8496032133438101</v>
      </c>
      <c r="AL144">
        <v>1.7871639492515199</v>
      </c>
      <c r="AM144">
        <v>2.01219219079583</v>
      </c>
      <c r="AN144">
        <v>1.90524612275353</v>
      </c>
      <c r="AO144">
        <v>2.00250116308982</v>
      </c>
      <c r="AP144">
        <v>1.7644764589047199</v>
      </c>
      <c r="AQ144">
        <v>1.9659144123498</v>
      </c>
      <c r="AR144">
        <v>1.9134585584611701</v>
      </c>
      <c r="AS144">
        <v>1.8013405184280999</v>
      </c>
      <c r="AT144">
        <v>1.7701438263751801</v>
      </c>
      <c r="AU144">
        <v>1.9826227141602899</v>
      </c>
      <c r="AV144">
        <v>1.82961114836413</v>
      </c>
      <c r="AW144">
        <v>1.72715918371882</v>
      </c>
      <c r="AX144">
        <v>1.76215404445876</v>
      </c>
      <c r="AY144">
        <v>1.8430236777975</v>
      </c>
      <c r="AZ144">
        <v>1.8083276036944</v>
      </c>
      <c r="BA144">
        <v>1.8291938565374399</v>
      </c>
      <c r="BB144">
        <v>1.8573274417872101</v>
      </c>
      <c r="BC144">
        <v>1.9683837276254199</v>
      </c>
      <c r="BD144">
        <v>1.9420354457994899</v>
      </c>
      <c r="BE144">
        <v>1.8585868322761601</v>
      </c>
      <c r="BF144">
        <v>1.8273049652322599</v>
      </c>
      <c r="BG144">
        <v>1.7907372096637</v>
      </c>
      <c r="BH144">
        <v>1.79649311236848</v>
      </c>
      <c r="BI144">
        <v>1.8481062530511101</v>
      </c>
      <c r="BJ144">
        <v>1.8378938157953</v>
      </c>
      <c r="BK144">
        <v>2.00911706731313</v>
      </c>
      <c r="BL144">
        <v>1.88910327626136</v>
      </c>
      <c r="BM144">
        <v>1.8654866881160701</v>
      </c>
      <c r="BN144">
        <v>1.95212852412275</v>
      </c>
      <c r="BO144">
        <v>1.9235770045062</v>
      </c>
      <c r="BP144">
        <v>1.8288280790235301</v>
      </c>
      <c r="BQ144">
        <v>1.7929034589066899</v>
      </c>
      <c r="BR144">
        <v>1.88282925803571</v>
      </c>
      <c r="BS144">
        <v>1.8178423949442799</v>
      </c>
      <c r="BT144">
        <v>1.80368915867848</v>
      </c>
      <c r="BU144">
        <v>1.7065447493091399</v>
      </c>
      <c r="BV144">
        <v>1.77862636013458</v>
      </c>
      <c r="BW144">
        <v>1.7924535578557601</v>
      </c>
      <c r="BX144">
        <v>1.80130984142659</v>
      </c>
      <c r="BY144">
        <v>1.95168833843796</v>
      </c>
      <c r="BZ144">
        <v>1.95210423329613</v>
      </c>
      <c r="CA144">
        <v>1.85285857033384</v>
      </c>
      <c r="CB144">
        <v>1.8642146492942799</v>
      </c>
      <c r="CC144">
        <v>1.85306319110246</v>
      </c>
      <c r="CD144">
        <v>1.83687089907507</v>
      </c>
      <c r="CE144">
        <v>1.90910800293451</v>
      </c>
      <c r="CF144">
        <v>1.91467672482536</v>
      </c>
    </row>
    <row r="145" spans="1:84" x14ac:dyDescent="0.45">
      <c r="A145" t="s">
        <v>60</v>
      </c>
      <c r="B145" t="s">
        <v>45</v>
      </c>
      <c r="C145" t="s">
        <v>46</v>
      </c>
      <c r="D145">
        <v>35</v>
      </c>
      <c r="E145" s="1" cm="1">
        <f t="array" ref="E145">SUMPRODUCT($G145:$FZZ145,$G$2:$FZZ$2)/SUMPRODUCT(--($G145:$FZZ145&lt;&gt;""),$G$2:$FZZ$2)</f>
        <v>1.5230337512097096</v>
      </c>
      <c r="F145" s="1" cm="1">
        <f t="array" ref="F145">SUMPRODUCT($G145:$FZZ145,$F$2:$FZY$2)/SUMPRODUCT(--($G145:$FZZ145&lt;&gt;""),$F$2:$FZY$2)</f>
        <v>1.4030497980978645</v>
      </c>
      <c r="G145">
        <v>1.4217232220990399</v>
      </c>
      <c r="H145">
        <v>1.40625297527633</v>
      </c>
      <c r="I145">
        <v>1.4279511032452501</v>
      </c>
      <c r="J145">
        <v>1.4138152660113401</v>
      </c>
      <c r="K145">
        <v>1.4234015265672699</v>
      </c>
      <c r="L145">
        <v>1.4047903838937199</v>
      </c>
      <c r="M145">
        <v>1.54976943800168</v>
      </c>
      <c r="N145">
        <v>1.48034961683185</v>
      </c>
      <c r="O145">
        <v>1.3538490219041699</v>
      </c>
      <c r="P145">
        <v>1.35938138103582</v>
      </c>
      <c r="Q145">
        <v>1.38360127302535</v>
      </c>
      <c r="R145">
        <v>1.35534397885233</v>
      </c>
      <c r="S145">
        <v>1.41382765086755</v>
      </c>
      <c r="T145">
        <v>1.37433502113262</v>
      </c>
      <c r="U145">
        <v>1.5326600500742</v>
      </c>
      <c r="V145">
        <v>1.372340555421</v>
      </c>
      <c r="W145">
        <v>1.41287315284531</v>
      </c>
      <c r="X145">
        <v>1.4094358684330299</v>
      </c>
      <c r="Y145">
        <v>1.70513575312883</v>
      </c>
      <c r="Z145">
        <v>1.3701284726743199</v>
      </c>
      <c r="AA145">
        <v>1.5441140842190899</v>
      </c>
      <c r="AB145">
        <v>1.35415666296517</v>
      </c>
      <c r="AC145">
        <v>1.7502160038065999</v>
      </c>
      <c r="AD145">
        <v>1.47117932478416</v>
      </c>
      <c r="AE145">
        <v>1.6301326195822701</v>
      </c>
      <c r="AF145">
        <v>1.30008041990753</v>
      </c>
      <c r="AG145" s="55">
        <v>1.6382224905849201</v>
      </c>
      <c r="AH145">
        <v>1.4401836821606999</v>
      </c>
      <c r="AI145">
        <v>1.6310543919602301</v>
      </c>
      <c r="AJ145">
        <v>1.471207756286</v>
      </c>
      <c r="AK145">
        <v>1.4255103004666201</v>
      </c>
      <c r="AL145">
        <v>1.3950011228357599</v>
      </c>
      <c r="AM145">
        <v>1.6519254388481099</v>
      </c>
      <c r="AN145">
        <v>1.4652516791797701</v>
      </c>
      <c r="AO145">
        <v>1.56466044571136</v>
      </c>
      <c r="AP145">
        <v>1.36287995923893</v>
      </c>
      <c r="AQ145">
        <v>1.4748194112697799</v>
      </c>
      <c r="AR145">
        <v>1.43797943920862</v>
      </c>
      <c r="AS145">
        <v>1.3975963989115601</v>
      </c>
      <c r="AT145">
        <v>1.35515657367216</v>
      </c>
      <c r="AU145">
        <v>1.6409266625721799</v>
      </c>
      <c r="AV145">
        <v>1.3930231796988199</v>
      </c>
      <c r="AW145">
        <v>1.3419514557532799</v>
      </c>
      <c r="AX145">
        <v>1.3714579386289001</v>
      </c>
      <c r="AY145">
        <v>1.40150393975142</v>
      </c>
      <c r="AZ145">
        <v>1.3790984012498</v>
      </c>
      <c r="BA145">
        <v>1.4100240805167199</v>
      </c>
      <c r="BB145">
        <v>1.42655287994893</v>
      </c>
      <c r="BC145">
        <v>1.48708836400929</v>
      </c>
      <c r="BD145">
        <v>1.45612069581156</v>
      </c>
      <c r="BE145">
        <v>1.4306454322218101</v>
      </c>
      <c r="BF145">
        <v>1.3973434737421899</v>
      </c>
      <c r="BG145">
        <v>1.3709960785747499</v>
      </c>
      <c r="BH145">
        <v>1.3824457261949299</v>
      </c>
      <c r="BI145">
        <v>1.4142614575689401</v>
      </c>
      <c r="BJ145">
        <v>1.40827478152178</v>
      </c>
      <c r="BK145">
        <v>1.54113269848525</v>
      </c>
      <c r="BL145">
        <v>1.43951845587503</v>
      </c>
      <c r="BM145">
        <v>1.44115437111653</v>
      </c>
      <c r="BN145">
        <v>1.48985865975794</v>
      </c>
      <c r="BO145">
        <v>1.4822290890063701</v>
      </c>
      <c r="BP145">
        <v>1.3874078735573401</v>
      </c>
      <c r="BQ145">
        <v>1.37164507965747</v>
      </c>
      <c r="BR145">
        <v>1.43937464554313</v>
      </c>
      <c r="BS145">
        <v>1.4208240231734299</v>
      </c>
      <c r="BT145">
        <v>1.4044729010750101</v>
      </c>
      <c r="BU145">
        <v>1.32922120777233</v>
      </c>
      <c r="BV145">
        <v>1.4002806912025001</v>
      </c>
      <c r="BW145">
        <v>1.3745645791096901</v>
      </c>
      <c r="BX145">
        <v>1.37107120831254</v>
      </c>
      <c r="BY145">
        <v>1.4583878007936899</v>
      </c>
      <c r="BZ145">
        <v>1.4724335633357899</v>
      </c>
      <c r="CA145">
        <v>1.4140560911333699</v>
      </c>
      <c r="CB145">
        <v>1.4339553080987499</v>
      </c>
      <c r="CC145">
        <v>1.4579745264211399</v>
      </c>
      <c r="CD145">
        <v>1.4103461356490501</v>
      </c>
      <c r="CE145">
        <v>1.4542793850275899</v>
      </c>
      <c r="CF145">
        <v>1.45454792510605</v>
      </c>
    </row>
    <row r="146" spans="1:84" x14ac:dyDescent="0.45">
      <c r="A146" t="s">
        <v>60</v>
      </c>
      <c r="B146" t="s">
        <v>61</v>
      </c>
      <c r="C146" t="s">
        <v>23</v>
      </c>
      <c r="D146">
        <v>35</v>
      </c>
      <c r="E146" s="1" cm="1">
        <f t="array" ref="E146">SUMPRODUCT($G146:$FZZ146,$G$2:$FZZ$2)/SUMPRODUCT(--($G146:$FZZ146&lt;&gt;""),$G$2:$FZZ$2)</f>
        <v>2.455122338914745</v>
      </c>
      <c r="F146" s="1" cm="1">
        <f t="array" ref="F146">SUMPRODUCT($G146:$FZZ146,$F$2:$FZY$2)/SUMPRODUCT(--($G146:$FZZ146&lt;&gt;""),$F$2:$FZY$2)</f>
        <v>2.2581464097055792</v>
      </c>
      <c r="G146">
        <v>2.7768970154925401</v>
      </c>
      <c r="H146">
        <v>2.7087063208736599</v>
      </c>
      <c r="I146">
        <v>1.6922698270907099</v>
      </c>
      <c r="J146">
        <v>1.6505829517206201</v>
      </c>
      <c r="K146">
        <v>1.68097887624108</v>
      </c>
      <c r="L146">
        <v>1.6450687589552799</v>
      </c>
      <c r="M146">
        <v>2.3881339828902801</v>
      </c>
      <c r="N146">
        <v>2.2417142173137599</v>
      </c>
      <c r="O146">
        <v>2.5737175065325602</v>
      </c>
      <c r="P146">
        <v>2.5539994807355502</v>
      </c>
      <c r="Q146">
        <v>1.6373294041627799</v>
      </c>
      <c r="R146">
        <v>1.6274349487458499</v>
      </c>
      <c r="S146">
        <v>1.65396760861792</v>
      </c>
      <c r="T146">
        <v>1.6341753593794599</v>
      </c>
      <c r="U146">
        <v>1.80997797542337</v>
      </c>
      <c r="V146">
        <v>1.61713672281077</v>
      </c>
      <c r="W146">
        <v>1.70336892319061</v>
      </c>
      <c r="X146">
        <v>1.6658605869871299</v>
      </c>
      <c r="Y146">
        <v>2.0537175520481501</v>
      </c>
      <c r="Z146">
        <v>1.62929692393746</v>
      </c>
      <c r="AA146">
        <v>1.85172757954823</v>
      </c>
      <c r="AB146">
        <v>1.6039288881756699</v>
      </c>
      <c r="AC146">
        <v>4.23516697847651</v>
      </c>
      <c r="AD146">
        <v>3.2959121099187101</v>
      </c>
      <c r="AE146">
        <v>1.88367394292478</v>
      </c>
      <c r="AF146">
        <v>1.57195289839884</v>
      </c>
      <c r="AG146" s="55">
        <v>3.47953614617292</v>
      </c>
      <c r="AH146">
        <v>2.7822643405371301</v>
      </c>
      <c r="AI146">
        <v>3.4571065198016502</v>
      </c>
      <c r="AJ146">
        <v>2.8384636132199601</v>
      </c>
      <c r="AK146">
        <v>2.2187687258503299</v>
      </c>
      <c r="AL146">
        <v>2.1486090525299599</v>
      </c>
      <c r="AM146">
        <v>3.0539478475371502</v>
      </c>
      <c r="AN146">
        <v>3.1906034007937798</v>
      </c>
      <c r="AO146">
        <v>2.4374300193369098</v>
      </c>
      <c r="AP146">
        <v>2.08118713641599</v>
      </c>
      <c r="AQ146">
        <v>2.6365611176861901</v>
      </c>
      <c r="AR146">
        <v>2.6018432600125898</v>
      </c>
      <c r="AS146">
        <v>1.68276018591368</v>
      </c>
      <c r="AT146">
        <v>1.6270874815360501</v>
      </c>
      <c r="AU146">
        <v>2.8672594249099901</v>
      </c>
      <c r="AV146">
        <v>2.6765688819701898</v>
      </c>
      <c r="AW146">
        <v>2.0721424325090099</v>
      </c>
      <c r="AX146">
        <v>2.1177966556843901</v>
      </c>
      <c r="AY146">
        <v>1.62384508572746</v>
      </c>
      <c r="AZ146">
        <v>1.62244164298128</v>
      </c>
      <c r="BA146">
        <v>1.6758629147289801</v>
      </c>
      <c r="BB146">
        <v>1.6813171869376899</v>
      </c>
      <c r="BC146">
        <v>3.19022344615178</v>
      </c>
      <c r="BD146">
        <v>3.0845913975691701</v>
      </c>
      <c r="BE146">
        <v>1.71529012065057</v>
      </c>
      <c r="BF146">
        <v>1.6746364008355801</v>
      </c>
      <c r="BG146">
        <v>1.5803142624704001</v>
      </c>
      <c r="BH146">
        <v>1.5883030923500201</v>
      </c>
      <c r="BI146">
        <v>2.5290973175634202</v>
      </c>
      <c r="BJ146">
        <v>2.5515311997220098</v>
      </c>
      <c r="BK146">
        <v>2.3262259506221201</v>
      </c>
      <c r="BL146">
        <v>2.17801863959154</v>
      </c>
      <c r="BM146">
        <v>3.01726233487839</v>
      </c>
      <c r="BN146">
        <v>3.1519117454113199</v>
      </c>
      <c r="BO146">
        <v>3.1562757336763401</v>
      </c>
      <c r="BP146">
        <v>2.9815285408162202</v>
      </c>
      <c r="BQ146">
        <v>1.5640601839992001</v>
      </c>
      <c r="BR146">
        <v>1.6402443845888399</v>
      </c>
      <c r="BS146">
        <v>1.66966447559924</v>
      </c>
      <c r="BT146">
        <v>1.63744631801421</v>
      </c>
      <c r="BU146">
        <v>1.9847572741246799</v>
      </c>
      <c r="BV146">
        <v>2.0679146684074698</v>
      </c>
      <c r="BW146">
        <v>1.6047389293508101</v>
      </c>
      <c r="BX146">
        <v>1.6063065590760699</v>
      </c>
      <c r="BY146">
        <v>3.1837010974376101</v>
      </c>
      <c r="BZ146">
        <v>3.0482105093865499</v>
      </c>
      <c r="CA146">
        <v>3.06305535812414</v>
      </c>
      <c r="CB146">
        <v>3.1286495326503401</v>
      </c>
      <c r="CC146">
        <v>3.0275583086949802</v>
      </c>
      <c r="CD146">
        <v>2.9814385132798602</v>
      </c>
      <c r="CE146">
        <v>2.2666249880386502</v>
      </c>
      <c r="CF146">
        <v>2.2150186596918702</v>
      </c>
    </row>
    <row r="147" spans="1:84" x14ac:dyDescent="0.45">
      <c r="A147" t="s">
        <v>94</v>
      </c>
      <c r="B147" t="s">
        <v>192</v>
      </c>
      <c r="C147" t="s">
        <v>35</v>
      </c>
      <c r="D147">
        <v>35</v>
      </c>
      <c r="E147" s="1" cm="1">
        <f t="array" ref="E147">SUMPRODUCT($G147:$FZZ147,$G$2:$FZZ$2)/SUMPRODUCT(--($G147:$FZZ147&lt;&gt;""),$G$2:$FZZ$2)</f>
        <v>1.6005246571923195</v>
      </c>
      <c r="F147" s="1" cm="1">
        <f t="array" ref="F147">SUMPRODUCT($G147:$FZZ147,$F$2:$FZY$2)/SUMPRODUCT(--($G147:$FZZ147&lt;&gt;""),$F$2:$FZY$2)</f>
        <v>1.626956566634234</v>
      </c>
      <c r="G147">
        <v>1.6030162782283801</v>
      </c>
      <c r="H147">
        <v>1.62378939886792</v>
      </c>
      <c r="I147">
        <v>1.60049311649334</v>
      </c>
      <c r="J147">
        <v>1.6258025138972101</v>
      </c>
      <c r="K147">
        <v>1.5975030657326299</v>
      </c>
      <c r="L147">
        <v>1.6185654559337299</v>
      </c>
      <c r="M147">
        <v>1.62049434976608</v>
      </c>
      <c r="N147">
        <v>1.6457252999159</v>
      </c>
      <c r="O147">
        <v>1.63199397614751</v>
      </c>
      <c r="P147">
        <v>1.66866185470617</v>
      </c>
      <c r="Q147">
        <v>1.5553216688954801</v>
      </c>
      <c r="R147">
        <v>1.58309135055193</v>
      </c>
      <c r="S147">
        <v>1.5806187556500599</v>
      </c>
      <c r="T147">
        <v>1.59851598569195</v>
      </c>
      <c r="U147">
        <v>1.5901552459805499</v>
      </c>
      <c r="V147">
        <v>1.6061953870734</v>
      </c>
      <c r="W147">
        <v>1.6046418070486199</v>
      </c>
      <c r="X147">
        <v>1.6615781029569401</v>
      </c>
      <c r="Y147">
        <v>1.5752849601435901</v>
      </c>
      <c r="Z147">
        <v>1.5480188655487599</v>
      </c>
      <c r="AA147">
        <v>1.5685815432944801</v>
      </c>
      <c r="AB147">
        <v>1.5617342121000199</v>
      </c>
      <c r="AC147">
        <v>1.62256211285726</v>
      </c>
      <c r="AD147">
        <v>1.6144144134782199</v>
      </c>
      <c r="AE147">
        <v>1.5046124034731601</v>
      </c>
      <c r="AF147">
        <v>1.46745478855919</v>
      </c>
      <c r="AG147" s="55">
        <v>1.59777526313858</v>
      </c>
      <c r="AH147">
        <v>1.61374612258147</v>
      </c>
      <c r="AI147">
        <v>1.60011944607937</v>
      </c>
      <c r="AJ147">
        <v>1.6239916040475999</v>
      </c>
      <c r="AK147">
        <v>1.6080582194967401</v>
      </c>
      <c r="AL147">
        <v>1.67760220380397</v>
      </c>
      <c r="AM147">
        <v>1.5811469052528899</v>
      </c>
      <c r="AN147">
        <v>1.57310915500673</v>
      </c>
      <c r="AO147">
        <v>1.6051800642382299</v>
      </c>
      <c r="AP147">
        <v>1.6242902332714899</v>
      </c>
      <c r="AQ147">
        <v>1.5984442677038799</v>
      </c>
      <c r="AR147">
        <v>1.65035062581565</v>
      </c>
      <c r="AS147">
        <v>1.59320915156246</v>
      </c>
      <c r="AT147">
        <v>1.6045476759035899</v>
      </c>
      <c r="AU147">
        <v>1.64395219313591</v>
      </c>
      <c r="AV147">
        <v>1.64909675904734</v>
      </c>
      <c r="AW147">
        <v>1.6354879333877801</v>
      </c>
      <c r="AX147">
        <v>1.7019919401586401</v>
      </c>
      <c r="AY147">
        <v>1.68390982978578</v>
      </c>
      <c r="AZ147">
        <v>1.74527876028879</v>
      </c>
      <c r="BA147">
        <v>1.6325993033239801</v>
      </c>
      <c r="BB147">
        <v>1.7248910332170899</v>
      </c>
      <c r="BC147">
        <v>1.63112405443703</v>
      </c>
      <c r="BD147">
        <v>1.6980303416142399</v>
      </c>
      <c r="BE147">
        <v>1.6228656364746701</v>
      </c>
      <c r="BF147">
        <v>1.7227316604856799</v>
      </c>
      <c r="BG147">
        <v>1.6331465552701501</v>
      </c>
      <c r="BH147">
        <v>1.7372708342855001</v>
      </c>
      <c r="BI147">
        <v>1.6062401177260399</v>
      </c>
      <c r="BJ147">
        <v>1.6956956972769199</v>
      </c>
      <c r="BK147">
        <v>1.6591187714930999</v>
      </c>
      <c r="BL147">
        <v>1.7464171340027199</v>
      </c>
      <c r="BM147">
        <v>1.6663878439428199</v>
      </c>
      <c r="BN147">
        <v>1.7647640924112999</v>
      </c>
      <c r="BO147">
        <v>1.5772229241326401</v>
      </c>
      <c r="BP147">
        <v>1.6649635199272601</v>
      </c>
      <c r="BQ147">
        <v>1.6706717762749701</v>
      </c>
      <c r="BR147">
        <v>1.77898446534948</v>
      </c>
      <c r="BS147">
        <v>1.6653206239746301</v>
      </c>
      <c r="BT147">
        <v>1.7292383434295899</v>
      </c>
      <c r="BU147">
        <v>1.5387095639551001</v>
      </c>
      <c r="BV147">
        <v>1.6365335653367199</v>
      </c>
      <c r="BW147">
        <v>1.5950049327884399</v>
      </c>
      <c r="BX147">
        <v>1.68003701022833</v>
      </c>
      <c r="BY147">
        <v>1.64884352167576</v>
      </c>
      <c r="BZ147">
        <v>1.71387661127515</v>
      </c>
      <c r="CA147">
        <v>1.6536147871295801</v>
      </c>
      <c r="CB147">
        <v>1.7589598251651</v>
      </c>
      <c r="CC147">
        <v>1.6260074473270301</v>
      </c>
      <c r="CD147">
        <v>1.72627711441465</v>
      </c>
      <c r="CE147">
        <v>1.6219013747567801</v>
      </c>
      <c r="CF147">
        <v>1.7104833338649399</v>
      </c>
    </row>
    <row r="148" spans="1:84" x14ac:dyDescent="0.45">
      <c r="A148" t="s">
        <v>64</v>
      </c>
      <c r="B148" t="s">
        <v>22</v>
      </c>
      <c r="C148" t="s">
        <v>25</v>
      </c>
      <c r="D148">
        <v>35</v>
      </c>
      <c r="E148" s="1" cm="1">
        <f t="array" ref="E148">SUMPRODUCT($G148:$FZZ148,$G$2:$FZZ$2)/SUMPRODUCT(--($G148:$FZZ148&lt;&gt;""),$G$2:$FZZ$2)</f>
        <v>2.0659171866802533</v>
      </c>
      <c r="F148" s="1" cm="1">
        <f t="array" ref="F148">SUMPRODUCT($G148:$FZZ148,$F$2:$FZY$2)/SUMPRODUCT(--($G148:$FZZ148&lt;&gt;""),$F$2:$FZY$2)</f>
        <v>1.9116490135330015</v>
      </c>
      <c r="G148">
        <v>1.9866979275932599</v>
      </c>
      <c r="H148">
        <v>1.93107412753514</v>
      </c>
      <c r="I148">
        <v>2.0082127308937001</v>
      </c>
      <c r="J148">
        <v>1.93672640307692</v>
      </c>
      <c r="K148">
        <v>2.0051809195411399</v>
      </c>
      <c r="L148">
        <v>1.93695044564135</v>
      </c>
      <c r="M148">
        <v>2.0751466336245299</v>
      </c>
      <c r="N148">
        <v>2.00306494450935</v>
      </c>
      <c r="O148">
        <v>2.01852586227696</v>
      </c>
      <c r="P148">
        <v>1.9894051218831299</v>
      </c>
      <c r="Q148">
        <v>2.5198453907456799</v>
      </c>
      <c r="R148">
        <v>1.85886487336462</v>
      </c>
      <c r="S148">
        <v>2.0379214306792202</v>
      </c>
      <c r="T148">
        <v>1.98248560842744</v>
      </c>
      <c r="U148">
        <v>2.2216709225753499</v>
      </c>
      <c r="V148">
        <v>1.97506225636916</v>
      </c>
      <c r="W148">
        <v>2.05246575757501</v>
      </c>
      <c r="X148">
        <v>2.0502514529806701</v>
      </c>
      <c r="Y148">
        <v>2.2955580131354001</v>
      </c>
      <c r="Z148">
        <v>1.8923170371215301</v>
      </c>
      <c r="AA148">
        <v>2.0910877925978699</v>
      </c>
      <c r="AB148">
        <v>1.85465649902503</v>
      </c>
      <c r="AC148">
        <v>2.0622365189435001</v>
      </c>
      <c r="AD148">
        <v>1.9078113765738101</v>
      </c>
      <c r="AE148">
        <v>2.1783385385583198</v>
      </c>
      <c r="AF148">
        <v>1.82961843241671</v>
      </c>
      <c r="AG148" s="55">
        <v>2.1371217369119901</v>
      </c>
      <c r="AH148">
        <v>1.9526310831347999</v>
      </c>
      <c r="AI148">
        <v>2.09064062214614</v>
      </c>
      <c r="AJ148">
        <v>1.9337292702520701</v>
      </c>
      <c r="AK148">
        <v>2.0013622801656101</v>
      </c>
      <c r="AL148">
        <v>1.94943990698289</v>
      </c>
      <c r="AM148">
        <v>2.0265734997941802</v>
      </c>
      <c r="AN148">
        <v>1.84634549564007</v>
      </c>
      <c r="AO148">
        <v>2.01627419876213</v>
      </c>
      <c r="AP148">
        <v>1.7634424574884</v>
      </c>
      <c r="AQ148">
        <v>1.9561110504447801</v>
      </c>
      <c r="AR148">
        <v>1.9354482414201499</v>
      </c>
      <c r="AS148">
        <v>1.9129636412217299</v>
      </c>
      <c r="AT148">
        <v>1.8282348133970301</v>
      </c>
      <c r="AU148">
        <v>2.1061612789431199</v>
      </c>
      <c r="AV148">
        <v>2.0230309477509398</v>
      </c>
      <c r="AW148">
        <v>1.92154970451569</v>
      </c>
      <c r="AX148">
        <v>1.8051536129461201</v>
      </c>
      <c r="AY148">
        <v>2.1254994608108202</v>
      </c>
      <c r="AZ148">
        <v>2.0406272584685698</v>
      </c>
      <c r="BA148">
        <v>1.90119379523388</v>
      </c>
      <c r="BB148">
        <v>1.9043336009073299</v>
      </c>
      <c r="BC148">
        <v>1.98209200952538</v>
      </c>
      <c r="BD148">
        <v>1.9098091452402299</v>
      </c>
      <c r="BE148">
        <v>1.97427161740704</v>
      </c>
      <c r="BF148">
        <v>1.9423088172863101</v>
      </c>
      <c r="BG148">
        <v>1.87278567445771</v>
      </c>
      <c r="BH148">
        <v>1.89146994031024</v>
      </c>
      <c r="BI148">
        <v>1.9877789938888799</v>
      </c>
      <c r="BJ148">
        <v>1.90663417238856</v>
      </c>
      <c r="BK148">
        <v>2.0240496241445798</v>
      </c>
      <c r="BL148">
        <v>1.9198259175236001</v>
      </c>
      <c r="BM148">
        <v>1.9350081626551801</v>
      </c>
      <c r="BN148">
        <v>1.98613246151867</v>
      </c>
      <c r="BO148">
        <v>1.9365196832507701</v>
      </c>
      <c r="BP148">
        <v>1.87830318595901</v>
      </c>
      <c r="BQ148">
        <v>1.8512982561092399</v>
      </c>
      <c r="BR148">
        <v>1.9446567524865599</v>
      </c>
      <c r="BS148">
        <v>2.4421908922657001</v>
      </c>
      <c r="BT148">
        <v>2.1212996024050801</v>
      </c>
      <c r="BU148">
        <v>1.87045370853957</v>
      </c>
      <c r="BV148">
        <v>1.9506238202776101</v>
      </c>
      <c r="BW148">
        <v>1.94284819777231</v>
      </c>
      <c r="BX148">
        <v>1.92251547622375</v>
      </c>
      <c r="BY148">
        <v>1.8167427306572901</v>
      </c>
      <c r="BZ148">
        <v>1.7970816821451501</v>
      </c>
      <c r="CA148">
        <v>1.7068691943379899</v>
      </c>
      <c r="CB148">
        <v>1.76976697544117</v>
      </c>
      <c r="CC148">
        <v>1.95768833801256</v>
      </c>
      <c r="CD148">
        <v>1.9228090966020499</v>
      </c>
      <c r="CE148">
        <v>1.9475497751267901</v>
      </c>
      <c r="CF148">
        <v>1.94685305093936</v>
      </c>
    </row>
    <row r="149" spans="1:84" x14ac:dyDescent="0.45">
      <c r="A149" t="s">
        <v>66</v>
      </c>
      <c r="B149" t="s">
        <v>67</v>
      </c>
      <c r="C149" t="s">
        <v>23</v>
      </c>
      <c r="D149">
        <v>35</v>
      </c>
      <c r="E149" s="1" cm="1">
        <f t="array" ref="E149">SUMPRODUCT($G149:$FZZ149,$G$2:$FZZ$2)/SUMPRODUCT(--($G149:$FZZ149&lt;&gt;""),$G$2:$FZZ$2)</f>
        <v>2.2429019292703871</v>
      </c>
      <c r="F149" s="1" cm="1">
        <f t="array" ref="F149">SUMPRODUCT($G149:$FZZ149,$F$2:$FZY$2)/SUMPRODUCT(--($G149:$FZZ149&lt;&gt;""),$F$2:$FZY$2)</f>
        <v>2.1743028018893757</v>
      </c>
      <c r="G149">
        <v>2.2087061138979198</v>
      </c>
      <c r="H149">
        <v>2.1644790192826799</v>
      </c>
      <c r="I149">
        <v>2.2137482230991199</v>
      </c>
      <c r="J149">
        <v>2.1689424510590798</v>
      </c>
      <c r="K149">
        <v>2.20851625748272</v>
      </c>
      <c r="L149">
        <v>2.1669654701638601</v>
      </c>
      <c r="M149">
        <v>2.23901603842048</v>
      </c>
      <c r="N149">
        <v>2.20677807700224</v>
      </c>
      <c r="O149">
        <v>2.3458788557567298</v>
      </c>
      <c r="P149">
        <v>2.34205435009078</v>
      </c>
      <c r="Q149">
        <v>2.0562455841612999</v>
      </c>
      <c r="R149">
        <v>2.0334282742459799</v>
      </c>
      <c r="S149">
        <v>2.3539669528587099</v>
      </c>
      <c r="T149">
        <v>2.2895181887306202</v>
      </c>
      <c r="U149">
        <v>2.7078471306504102</v>
      </c>
      <c r="V149">
        <v>2.3021209899024302</v>
      </c>
      <c r="W149">
        <v>2.4450481993626298</v>
      </c>
      <c r="X149">
        <v>2.3224615890379599</v>
      </c>
      <c r="Y149">
        <v>2.5755899773852602</v>
      </c>
      <c r="Z149">
        <v>2.2295556821506599</v>
      </c>
      <c r="AA149">
        <v>2.2246976205254501</v>
      </c>
      <c r="AB149">
        <v>2.1656496339792399</v>
      </c>
      <c r="AC149">
        <v>2.2912797043481401</v>
      </c>
      <c r="AD149">
        <v>2.1286068132617499</v>
      </c>
      <c r="AE149">
        <v>2.39103177673248</v>
      </c>
      <c r="AF149">
        <v>2.0335816315198798</v>
      </c>
      <c r="AG149" s="55">
        <v>2.2289138864707199</v>
      </c>
      <c r="AH149">
        <v>2.1419905399626402</v>
      </c>
      <c r="AI149">
        <v>2.2219555418005998</v>
      </c>
      <c r="AJ149">
        <v>2.2270514767385898</v>
      </c>
      <c r="AK149">
        <v>2.17014628380094</v>
      </c>
      <c r="AL149">
        <v>2.2029870512519198</v>
      </c>
      <c r="AM149">
        <v>2.2132303660534101</v>
      </c>
      <c r="AN149">
        <v>2.1576916946146598</v>
      </c>
      <c r="AO149">
        <v>2.1157742342117598</v>
      </c>
      <c r="AP149">
        <v>1.83243658560641</v>
      </c>
      <c r="AQ149">
        <v>2.3164230182013101</v>
      </c>
      <c r="AR149">
        <v>2.38434366099351</v>
      </c>
      <c r="AS149">
        <v>2.0410718470705</v>
      </c>
      <c r="AT149">
        <v>2.05566903120598</v>
      </c>
      <c r="AU149">
        <v>2.5207919131101502</v>
      </c>
      <c r="AV149">
        <v>2.4614949098141898</v>
      </c>
      <c r="AW149">
        <v>1.8280244313941101</v>
      </c>
      <c r="AX149">
        <v>1.8515102016627101</v>
      </c>
      <c r="AY149">
        <v>2.2336811784204298</v>
      </c>
      <c r="AZ149">
        <v>2.1363196383762002</v>
      </c>
      <c r="BA149">
        <v>2.04519438745367</v>
      </c>
      <c r="BB149">
        <v>2.13688937985106</v>
      </c>
      <c r="BC149">
        <v>2.1066864487521499</v>
      </c>
      <c r="BD149">
        <v>2.1585757083537702</v>
      </c>
      <c r="BE149">
        <v>2.06762441427799</v>
      </c>
      <c r="BF149">
        <v>2.1753333496749199</v>
      </c>
      <c r="BG149">
        <v>2.0467735536887899</v>
      </c>
      <c r="BH149">
        <v>2.1439338567994199</v>
      </c>
      <c r="BI149">
        <v>2.10793880093639</v>
      </c>
      <c r="BJ149">
        <v>2.1473132446171102</v>
      </c>
      <c r="BK149">
        <v>2.20419957228038</v>
      </c>
      <c r="BL149">
        <v>2.23680023957027</v>
      </c>
      <c r="BM149">
        <v>2.1222692311960198</v>
      </c>
      <c r="BN149">
        <v>2.2192284871117498</v>
      </c>
      <c r="BO149">
        <v>2.03936712953031</v>
      </c>
      <c r="BP149">
        <v>2.1002164420008902</v>
      </c>
      <c r="BQ149">
        <v>2.02538022208434</v>
      </c>
      <c r="BR149">
        <v>2.14185619157477</v>
      </c>
      <c r="BS149">
        <v>2.7543673303257199</v>
      </c>
      <c r="BT149">
        <v>2.65893662752437</v>
      </c>
      <c r="BU149">
        <v>1.95655487639701</v>
      </c>
      <c r="BV149">
        <v>2.0544260541715</v>
      </c>
      <c r="BW149">
        <v>2.2016035183294602</v>
      </c>
      <c r="BX149">
        <v>2.1964543204254401</v>
      </c>
      <c r="BY149">
        <v>1.8450207594736701</v>
      </c>
      <c r="BZ149">
        <v>1.8585120895895</v>
      </c>
      <c r="CA149">
        <v>1.78630245392868</v>
      </c>
      <c r="CB149">
        <v>1.88864579837225</v>
      </c>
      <c r="CC149">
        <v>2.0881018073610802</v>
      </c>
      <c r="CD149">
        <v>2.1592781114391002</v>
      </c>
      <c r="CE149">
        <v>2.1167871519249699</v>
      </c>
      <c r="CF149">
        <v>2.18869659659978</v>
      </c>
    </row>
    <row r="150" spans="1:84" x14ac:dyDescent="0.45">
      <c r="A150" t="s">
        <v>37</v>
      </c>
      <c r="B150" t="s">
        <v>39</v>
      </c>
      <c r="C150" t="s">
        <v>35</v>
      </c>
      <c r="D150">
        <v>35</v>
      </c>
      <c r="E150" s="1" cm="1">
        <f t="array" ref="E150">SUMPRODUCT($G150:$FZZ150,$G$2:$FZZ$2)/SUMPRODUCT(--($G150:$FZZ150&lt;&gt;""),$G$2:$FZZ$2)</f>
        <v>2.0364853609182325</v>
      </c>
      <c r="F150" s="1" cm="1">
        <f t="array" ref="F150">SUMPRODUCT($G150:$FZZ150,$F$2:$FZY$2)/SUMPRODUCT(--($G150:$FZZ150&lt;&gt;""),$F$2:$FZY$2)</f>
        <v>2.0934027147094412</v>
      </c>
      <c r="G150">
        <v>2.33762131883288</v>
      </c>
      <c r="H150">
        <v>2.3708303183866399</v>
      </c>
      <c r="I150">
        <v>1.8615519911941401</v>
      </c>
      <c r="J150">
        <v>1.8597754522630201</v>
      </c>
      <c r="K150">
        <v>1.85337727923365</v>
      </c>
      <c r="L150">
        <v>1.8537966664125001</v>
      </c>
      <c r="M150">
        <v>1.88600596100554</v>
      </c>
      <c r="N150">
        <v>1.9216209407490401</v>
      </c>
      <c r="O150">
        <v>2.4267471093488799</v>
      </c>
      <c r="P150">
        <v>2.5945418391791102</v>
      </c>
      <c r="Q150">
        <v>1.7916872014535301</v>
      </c>
      <c r="R150">
        <v>1.8352102611596599</v>
      </c>
      <c r="S150">
        <v>1.4957796274350901</v>
      </c>
      <c r="T150">
        <v>1.4921051900218401</v>
      </c>
      <c r="U150">
        <v>1.5002387719261501</v>
      </c>
      <c r="V150">
        <v>1.5050652290266899</v>
      </c>
      <c r="W150">
        <v>1.5118061536243399</v>
      </c>
      <c r="X150">
        <v>1.5149385114666101</v>
      </c>
      <c r="Y150">
        <v>1.8382313512283599</v>
      </c>
      <c r="Z150">
        <v>1.8167190758235701</v>
      </c>
      <c r="AA150">
        <v>1.8276116869979</v>
      </c>
      <c r="AB150">
        <v>1.8244120388529901</v>
      </c>
      <c r="AC150">
        <v>2.3556605582880001</v>
      </c>
      <c r="AD150">
        <v>2.3928749283980402</v>
      </c>
      <c r="AE150">
        <v>1.6288822276942301</v>
      </c>
      <c r="AF150">
        <v>1.6269156085846099</v>
      </c>
      <c r="AG150" s="55">
        <v>2.2529288169202601</v>
      </c>
      <c r="AH150">
        <v>2.2831677946601601</v>
      </c>
      <c r="AI150">
        <v>2.2833757667847099</v>
      </c>
      <c r="AJ150">
        <v>2.3326714865690299</v>
      </c>
      <c r="AK150">
        <v>2.3059487583707599</v>
      </c>
      <c r="AL150">
        <v>2.44940614708347</v>
      </c>
      <c r="AM150">
        <v>2.1994789637750101</v>
      </c>
      <c r="AN150">
        <v>2.24896686767593</v>
      </c>
      <c r="AO150">
        <v>1.81547437749851</v>
      </c>
      <c r="AP150">
        <v>1.8226230007357</v>
      </c>
      <c r="AQ150">
        <v>2.0811289817957399</v>
      </c>
      <c r="AR150">
        <v>2.16904222922923</v>
      </c>
      <c r="AS150">
        <v>1.73641498335691</v>
      </c>
      <c r="AT150">
        <v>1.7889603716537299</v>
      </c>
      <c r="AU150">
        <v>2.3950410899470298</v>
      </c>
      <c r="AV150">
        <v>2.4852860043663099</v>
      </c>
      <c r="AW150">
        <v>1.8469056098495999</v>
      </c>
      <c r="AX150">
        <v>1.9308055581792001</v>
      </c>
      <c r="AY150">
        <v>1.8736166618244701</v>
      </c>
      <c r="AZ150">
        <v>1.9406538302076199</v>
      </c>
      <c r="BA150">
        <v>1.8907094290986299</v>
      </c>
      <c r="BB150">
        <v>1.98401006567772</v>
      </c>
      <c r="BC150">
        <v>2.3493760206018299</v>
      </c>
      <c r="BD150">
        <v>2.4896837370187699</v>
      </c>
      <c r="BE150">
        <v>1.8468505115795399</v>
      </c>
      <c r="BF150">
        <v>1.9439457334835699</v>
      </c>
      <c r="BG150">
        <v>1.82939295605992</v>
      </c>
      <c r="BH150">
        <v>1.93493304326364</v>
      </c>
      <c r="BI150">
        <v>2.3176782778181702</v>
      </c>
      <c r="BJ150">
        <v>2.4381055283866702</v>
      </c>
      <c r="BK150">
        <v>1.83810191784276</v>
      </c>
      <c r="BL150">
        <v>1.92693855396881</v>
      </c>
      <c r="BM150">
        <v>2.5080394483729198</v>
      </c>
      <c r="BN150">
        <v>2.6391535251508298</v>
      </c>
      <c r="BO150">
        <v>2.30089703962072</v>
      </c>
      <c r="BP150">
        <v>2.4194419235042699</v>
      </c>
      <c r="BQ150">
        <v>1.94516924343542</v>
      </c>
      <c r="BR150">
        <v>2.0431614812928198</v>
      </c>
      <c r="BS150">
        <v>1.7805475416590499</v>
      </c>
      <c r="BT150">
        <v>1.8820069535321799</v>
      </c>
      <c r="BU150">
        <v>1.9688375753467799</v>
      </c>
      <c r="BV150">
        <v>2.0420505860958298</v>
      </c>
      <c r="BW150">
        <v>1.8245714166382301</v>
      </c>
      <c r="BX150">
        <v>1.8850754603795501</v>
      </c>
      <c r="BY150">
        <v>2.3273915012421802</v>
      </c>
      <c r="BZ150">
        <v>2.4613663585075698</v>
      </c>
      <c r="CA150">
        <v>2.37277711278292</v>
      </c>
      <c r="CB150">
        <v>2.51974711903758</v>
      </c>
      <c r="CC150">
        <v>2.4227663181816901</v>
      </c>
      <c r="CD150">
        <v>2.5134387126536999</v>
      </c>
      <c r="CE150">
        <v>2.4297188606423998</v>
      </c>
      <c r="CF150">
        <v>2.5894274504800401</v>
      </c>
    </row>
    <row r="151" spans="1:84" x14ac:dyDescent="0.45">
      <c r="A151" t="s">
        <v>37</v>
      </c>
      <c r="B151" t="s">
        <v>38</v>
      </c>
      <c r="C151" t="s">
        <v>35</v>
      </c>
      <c r="D151">
        <v>35</v>
      </c>
      <c r="E151" s="1" cm="1">
        <f t="array" ref="E151">SUMPRODUCT($G151:$FZZ151,$G$2:$FZZ$2)/SUMPRODUCT(--($G151:$FZZ151&lt;&gt;""),$G$2:$FZZ$2)</f>
        <v>1.4411159837138323</v>
      </c>
      <c r="F151" s="1" cm="1">
        <f t="array" ref="F151">SUMPRODUCT($G151:$FZZ151,$F$2:$FZY$2)/SUMPRODUCT(--($G151:$FZZ151&lt;&gt;""),$F$2:$FZY$2)</f>
        <v>1.4597008813762504</v>
      </c>
      <c r="G151">
        <v>1.50124780502222</v>
      </c>
      <c r="H151">
        <v>1.49357511066993</v>
      </c>
      <c r="I151">
        <v>1.5091944860798301</v>
      </c>
      <c r="J151">
        <v>1.49395310781075</v>
      </c>
      <c r="K151">
        <v>1.5011217551616001</v>
      </c>
      <c r="L151">
        <v>1.48731884067297</v>
      </c>
      <c r="M151">
        <v>1.4550981822989799</v>
      </c>
      <c r="N151">
        <v>1.4724185545438</v>
      </c>
      <c r="O151">
        <v>1.39935216364652</v>
      </c>
      <c r="P151">
        <v>1.4578964455819501</v>
      </c>
      <c r="Q151">
        <v>1.4257237458104199</v>
      </c>
      <c r="R151">
        <v>1.4404112907391</v>
      </c>
      <c r="S151">
        <v>1.40687491705426</v>
      </c>
      <c r="T151">
        <v>1.40338128182188</v>
      </c>
      <c r="U151">
        <v>1.4085762041879299</v>
      </c>
      <c r="V151">
        <v>1.4123427955040799</v>
      </c>
      <c r="W151">
        <v>1.4637690748877501</v>
      </c>
      <c r="X151">
        <v>1.4705191796235499</v>
      </c>
      <c r="Y151">
        <v>1.4500817973702</v>
      </c>
      <c r="Z151">
        <v>1.43241125364668</v>
      </c>
      <c r="AA151">
        <v>1.4488998336391301</v>
      </c>
      <c r="AB151">
        <v>1.4387026409691701</v>
      </c>
      <c r="AC151">
        <v>1.4981556398209901</v>
      </c>
      <c r="AD151">
        <v>1.4830306970765801</v>
      </c>
      <c r="AE151">
        <v>1.3133435589654801</v>
      </c>
      <c r="AF151">
        <v>1.3005492631914399</v>
      </c>
      <c r="AG151" s="55">
        <v>1.4182848823901699</v>
      </c>
      <c r="AH151">
        <v>1.4175567215713001</v>
      </c>
      <c r="AI151">
        <v>1.4949140197506099</v>
      </c>
      <c r="AJ151">
        <v>1.4973985165324399</v>
      </c>
      <c r="AK151">
        <v>1.45922072644789</v>
      </c>
      <c r="AL151">
        <v>1.53604646136833</v>
      </c>
      <c r="AM151">
        <v>1.40450624161288</v>
      </c>
      <c r="AN151">
        <v>1.4104662697997801</v>
      </c>
      <c r="AO151">
        <v>1.4676030606663699</v>
      </c>
      <c r="AP151">
        <v>1.4596413606852201</v>
      </c>
      <c r="AQ151">
        <v>1.4234032534790499</v>
      </c>
      <c r="AR151">
        <v>1.45243464011065</v>
      </c>
      <c r="AS151">
        <v>1.4024326302752901</v>
      </c>
      <c r="AT151">
        <v>1.42624591338783</v>
      </c>
      <c r="AU151">
        <v>1.4409462789193599</v>
      </c>
      <c r="AV151">
        <v>1.4508954082957899</v>
      </c>
      <c r="AW151">
        <v>1.45314896816621</v>
      </c>
      <c r="AX151">
        <v>1.49495582088336</v>
      </c>
      <c r="AY151">
        <v>1.4786171942931701</v>
      </c>
      <c r="AZ151">
        <v>1.52871060894774</v>
      </c>
      <c r="BA151">
        <v>1.49424327023356</v>
      </c>
      <c r="BB151">
        <v>1.5608980193061499</v>
      </c>
      <c r="BC151">
        <v>1.45086364103998</v>
      </c>
      <c r="BD151">
        <v>1.51303154393274</v>
      </c>
      <c r="BE151">
        <v>1.48091424890058</v>
      </c>
      <c r="BF151">
        <v>1.55958457668535</v>
      </c>
      <c r="BG151">
        <v>1.4249429153831299</v>
      </c>
      <c r="BH151">
        <v>1.4982163273887299</v>
      </c>
      <c r="BI151">
        <v>1.44844778215713</v>
      </c>
      <c r="BJ151">
        <v>1.5018716548854301</v>
      </c>
      <c r="BK151">
        <v>1.4667697711965999</v>
      </c>
      <c r="BL151">
        <v>1.51742528943969</v>
      </c>
      <c r="BM151">
        <v>1.5217376958009099</v>
      </c>
      <c r="BN151">
        <v>1.60448492372927</v>
      </c>
      <c r="BO151">
        <v>1.43547310708832</v>
      </c>
      <c r="BP151">
        <v>1.50319274112935</v>
      </c>
      <c r="BQ151">
        <v>1.4733668182471</v>
      </c>
      <c r="BR151">
        <v>1.5561504096521801</v>
      </c>
      <c r="BS151">
        <v>1.4275091975622101</v>
      </c>
      <c r="BT151">
        <v>1.48436487402821</v>
      </c>
      <c r="BU151">
        <v>1.4826774286632001</v>
      </c>
      <c r="BV151">
        <v>1.5462866260927399</v>
      </c>
      <c r="BW151">
        <v>1.4316816379350099</v>
      </c>
      <c r="BX151">
        <v>1.4755253529158301</v>
      </c>
      <c r="BY151">
        <v>1.48711459539835</v>
      </c>
      <c r="BZ151">
        <v>1.5477414285170099</v>
      </c>
      <c r="CA151">
        <v>1.4521152145413201</v>
      </c>
      <c r="CB151">
        <v>1.5380825433457801</v>
      </c>
      <c r="CC151">
        <v>1.4620735531072699</v>
      </c>
      <c r="CD151">
        <v>1.5132943840085999</v>
      </c>
      <c r="CE151">
        <v>1.5075343689196501</v>
      </c>
      <c r="CF151">
        <v>1.5570574144365401</v>
      </c>
    </row>
    <row r="152" spans="1:84" x14ac:dyDescent="0.45">
      <c r="A152" t="s">
        <v>37</v>
      </c>
      <c r="B152" t="s">
        <v>38</v>
      </c>
      <c r="C152" t="s">
        <v>46</v>
      </c>
      <c r="D152">
        <v>35</v>
      </c>
      <c r="E152" s="1" cm="1">
        <f t="array" ref="E152">SUMPRODUCT($G152:$FZZ152,$G$2:$FZZ$2)/SUMPRODUCT(--($G152:$FZZ152&lt;&gt;""),$G$2:$FZZ$2)</f>
        <v>1.2941661835794975</v>
      </c>
      <c r="F152" s="1" cm="1">
        <f t="array" ref="F152">SUMPRODUCT($G152:$FZZ152,$F$2:$FZY$2)/SUMPRODUCT(--($G152:$FZZ152&lt;&gt;""),$F$2:$FZY$2)</f>
        <v>1.3080871487483094</v>
      </c>
      <c r="G152">
        <v>1.3403849107230801</v>
      </c>
      <c r="H152">
        <v>1.33542380560506</v>
      </c>
      <c r="I152">
        <v>1.34793017030326</v>
      </c>
      <c r="J152">
        <v>1.33758557200954</v>
      </c>
      <c r="K152">
        <v>1.34298447263503</v>
      </c>
      <c r="L152">
        <v>1.3342680048821001</v>
      </c>
      <c r="M152">
        <v>1.3097398984194899</v>
      </c>
      <c r="N152">
        <v>1.32193336515341</v>
      </c>
      <c r="O152">
        <v>1.24851553541738</v>
      </c>
      <c r="P152">
        <v>1.30632010267605</v>
      </c>
      <c r="Q152">
        <v>1.2728005852812401</v>
      </c>
      <c r="R152">
        <v>1.2885206446219699</v>
      </c>
      <c r="S152">
        <v>1.2697530442059699</v>
      </c>
      <c r="T152">
        <v>1.26247524118667</v>
      </c>
      <c r="U152">
        <v>1.27875585187444</v>
      </c>
      <c r="V152">
        <v>1.2744990087819199</v>
      </c>
      <c r="W152">
        <v>1.3173985403503501</v>
      </c>
      <c r="X152">
        <v>1.3146041927055101</v>
      </c>
      <c r="Y152">
        <v>1.30371018381032</v>
      </c>
      <c r="Z152">
        <v>1.28233514431776</v>
      </c>
      <c r="AA152">
        <v>1.30485286447964</v>
      </c>
      <c r="AB152">
        <v>1.28734503589228</v>
      </c>
      <c r="AC152">
        <v>1.33940176153803</v>
      </c>
      <c r="AD152">
        <v>1.3235123333179699</v>
      </c>
      <c r="AE152">
        <v>1.1872061980277</v>
      </c>
      <c r="AF152">
        <v>1.16617695310262</v>
      </c>
      <c r="AG152" s="55">
        <v>1.2741599888114901</v>
      </c>
      <c r="AH152">
        <v>1.2747600215749399</v>
      </c>
      <c r="AI152">
        <v>1.3390910641164899</v>
      </c>
      <c r="AJ152">
        <v>1.3405756620746201</v>
      </c>
      <c r="AK152">
        <v>1.3075223130047</v>
      </c>
      <c r="AL152">
        <v>1.3736302702086001</v>
      </c>
      <c r="AM152">
        <v>1.2645779666791701</v>
      </c>
      <c r="AN152">
        <v>1.2638020406903601</v>
      </c>
      <c r="AO152">
        <v>1.3165967025652301</v>
      </c>
      <c r="AP152">
        <v>1.3065180080876899</v>
      </c>
      <c r="AQ152">
        <v>1.2742552021174001</v>
      </c>
      <c r="AR152">
        <v>1.3040345953996599</v>
      </c>
      <c r="AS152">
        <v>1.27020813470611</v>
      </c>
      <c r="AT152">
        <v>1.2811561897700701</v>
      </c>
      <c r="AU152">
        <v>1.2878299039519701</v>
      </c>
      <c r="AV152">
        <v>1.2982051576256699</v>
      </c>
      <c r="AW152">
        <v>1.3070743998177601</v>
      </c>
      <c r="AX152">
        <v>1.3448726296899201</v>
      </c>
      <c r="AY152">
        <v>1.3208867309833701</v>
      </c>
      <c r="AZ152">
        <v>1.3685349252941199</v>
      </c>
      <c r="BA152">
        <v>1.33190327923123</v>
      </c>
      <c r="BB152">
        <v>1.3931912366110699</v>
      </c>
      <c r="BC152">
        <v>1.30531245859559</v>
      </c>
      <c r="BD152">
        <v>1.36453633924785</v>
      </c>
      <c r="BE152">
        <v>1.33206760185686</v>
      </c>
      <c r="BF152">
        <v>1.38537503727612</v>
      </c>
      <c r="BG152">
        <v>1.2786439912613401</v>
      </c>
      <c r="BH152">
        <v>1.3392014552235301</v>
      </c>
      <c r="BI152">
        <v>1.30360089774142</v>
      </c>
      <c r="BJ152">
        <v>1.3482282919834701</v>
      </c>
      <c r="BK152">
        <v>1.3187477330958599</v>
      </c>
      <c r="BL152">
        <v>1.3760516415784401</v>
      </c>
      <c r="BM152">
        <v>1.3690122958765001</v>
      </c>
      <c r="BN152">
        <v>1.4344341657870801</v>
      </c>
      <c r="BO152">
        <v>1.2894056075078599</v>
      </c>
      <c r="BP152">
        <v>1.3348939593087501</v>
      </c>
      <c r="BQ152">
        <v>1.32934856936396</v>
      </c>
      <c r="BR152">
        <v>1.39661824088703</v>
      </c>
      <c r="BS152">
        <v>1.29099744027944</v>
      </c>
      <c r="BT152">
        <v>1.3385691253829299</v>
      </c>
      <c r="BU152">
        <v>1.33356451988518</v>
      </c>
      <c r="BV152">
        <v>1.39414059198538</v>
      </c>
      <c r="BW152">
        <v>1.2823170060112901</v>
      </c>
      <c r="BX152">
        <v>1.3247987055177499</v>
      </c>
      <c r="BY152">
        <v>1.33090544599362</v>
      </c>
      <c r="BZ152">
        <v>1.3779072080447701</v>
      </c>
      <c r="CA152">
        <v>1.3143211858014801</v>
      </c>
      <c r="CB152">
        <v>1.3792977433526401</v>
      </c>
      <c r="CC152">
        <v>1.32393771710436</v>
      </c>
      <c r="CD152">
        <v>1.3704140097075099</v>
      </c>
      <c r="CE152">
        <v>1.37161589741954</v>
      </c>
      <c r="CF152">
        <v>1.39288941341584</v>
      </c>
    </row>
    <row r="153" spans="1:84" x14ac:dyDescent="0.45">
      <c r="A153" t="s">
        <v>37</v>
      </c>
      <c r="B153" t="s">
        <v>40</v>
      </c>
      <c r="C153" t="s">
        <v>35</v>
      </c>
      <c r="D153">
        <v>35</v>
      </c>
      <c r="E153" s="1" cm="1">
        <f t="array" ref="E153">SUMPRODUCT($G153:$FZZ153,$G$2:$FZZ$2)/SUMPRODUCT(--($G153:$FZZ153&lt;&gt;""),$G$2:$FZZ$2)</f>
        <v>1.8657255046497483</v>
      </c>
      <c r="F153" s="1" cm="1">
        <f t="array" ref="F153">SUMPRODUCT($G153:$FZZ153,$F$2:$FZY$2)/SUMPRODUCT(--($G153:$FZZ153&lt;&gt;""),$F$2:$FZY$2)</f>
        <v>1.9081318597129142</v>
      </c>
      <c r="G153">
        <v>2.0368157071409101</v>
      </c>
      <c r="H153">
        <v>2.0500887511994201</v>
      </c>
      <c r="I153">
        <v>1.62157859325914</v>
      </c>
      <c r="J153">
        <v>1.61057085648845</v>
      </c>
      <c r="K153">
        <v>2.0380701208567098</v>
      </c>
      <c r="L153">
        <v>2.04570985604661</v>
      </c>
      <c r="M153">
        <v>1.6228380336394601</v>
      </c>
      <c r="N153">
        <v>1.6502301112417099</v>
      </c>
      <c r="O153">
        <v>2.2231464359411199</v>
      </c>
      <c r="P153">
        <v>2.35588435429562</v>
      </c>
      <c r="Q153">
        <v>1.57764227937361</v>
      </c>
      <c r="R153">
        <v>1.60324394710555</v>
      </c>
      <c r="S153">
        <v>1.5803129220473999</v>
      </c>
      <c r="T153">
        <v>1.5819531944060601</v>
      </c>
      <c r="U153">
        <v>1.5769786237766701</v>
      </c>
      <c r="V153">
        <v>1.59794526572518</v>
      </c>
      <c r="W153">
        <v>1.6026238450766801</v>
      </c>
      <c r="X153">
        <v>1.6108405644275701</v>
      </c>
      <c r="Y153">
        <v>1.6433774874158</v>
      </c>
      <c r="Z153">
        <v>1.62900616651995</v>
      </c>
      <c r="AA153">
        <v>2.0063122463020799</v>
      </c>
      <c r="AB153">
        <v>2.0127432044198601</v>
      </c>
      <c r="AC153">
        <v>2.0268388554448098</v>
      </c>
      <c r="AD153">
        <v>2.03729190401683</v>
      </c>
      <c r="AE153">
        <v>2.0664585220760698</v>
      </c>
      <c r="AF153">
        <v>2.09192559545646</v>
      </c>
      <c r="AG153" s="55">
        <v>1.9165070425661299</v>
      </c>
      <c r="AH153">
        <v>1.93011219906458</v>
      </c>
      <c r="AI153">
        <v>2.01341046765803</v>
      </c>
      <c r="AJ153">
        <v>2.0365545330825801</v>
      </c>
      <c r="AK153">
        <v>2.00632687804735</v>
      </c>
      <c r="AL153">
        <v>2.11638142119229</v>
      </c>
      <c r="AM153">
        <v>1.86114395476045</v>
      </c>
      <c r="AN153">
        <v>1.8913277935217201</v>
      </c>
      <c r="AO153">
        <v>1.6202682025522399</v>
      </c>
      <c r="AP153">
        <v>1.6171402234777801</v>
      </c>
      <c r="AQ153">
        <v>1.9533653209605899</v>
      </c>
      <c r="AR153">
        <v>2.0187003504140399</v>
      </c>
      <c r="AS153">
        <v>1.5316031618884101</v>
      </c>
      <c r="AT153">
        <v>1.5632495391978301</v>
      </c>
      <c r="AU153">
        <v>2.2711410589954899</v>
      </c>
      <c r="AV153">
        <v>2.3399376281316102</v>
      </c>
      <c r="AW153">
        <v>1.58364222601261</v>
      </c>
      <c r="AX153">
        <v>1.63814071757034</v>
      </c>
      <c r="AY153">
        <v>2.0001681153606299</v>
      </c>
      <c r="AZ153">
        <v>2.0956566062822999</v>
      </c>
      <c r="BA153">
        <v>1.6043130310484699</v>
      </c>
      <c r="BB153">
        <v>1.6768003387250101</v>
      </c>
      <c r="BC153">
        <v>1.95727828406089</v>
      </c>
      <c r="BD153">
        <v>2.0591457415173999</v>
      </c>
      <c r="BE153">
        <v>1.64601390228339</v>
      </c>
      <c r="BF153">
        <v>1.7224832281882201</v>
      </c>
      <c r="BG153">
        <v>1.59414373074708</v>
      </c>
      <c r="BH153">
        <v>1.68328467353449</v>
      </c>
      <c r="BI153">
        <v>1.9849359749205899</v>
      </c>
      <c r="BJ153">
        <v>2.0638295318946298</v>
      </c>
      <c r="BK153">
        <v>1.5919479171078901</v>
      </c>
      <c r="BL153">
        <v>1.6531727792219999</v>
      </c>
      <c r="BM153">
        <v>2.1268161989377101</v>
      </c>
      <c r="BN153">
        <v>2.2204296800800498</v>
      </c>
      <c r="BO153">
        <v>1.96908930692221</v>
      </c>
      <c r="BP153">
        <v>2.0661957615501798</v>
      </c>
      <c r="BQ153">
        <v>2.0630928036556999</v>
      </c>
      <c r="BR153">
        <v>2.1656599968311698</v>
      </c>
      <c r="BS153">
        <v>1.9131910891031301</v>
      </c>
      <c r="BT153">
        <v>2.0169238481048901</v>
      </c>
      <c r="BU153">
        <v>1.6414167387509699</v>
      </c>
      <c r="BV153">
        <v>1.71828925396785</v>
      </c>
      <c r="BW153">
        <v>1.9369485558499699</v>
      </c>
      <c r="BX153">
        <v>2.0091518466884599</v>
      </c>
      <c r="BY153">
        <v>1.58764179997263</v>
      </c>
      <c r="BZ153">
        <v>1.6603026382801001</v>
      </c>
      <c r="CA153">
        <v>1.6440200030224199</v>
      </c>
      <c r="CB153">
        <v>1.7518251114230901</v>
      </c>
      <c r="CC153">
        <v>1.9944943940083499</v>
      </c>
      <c r="CD153">
        <v>2.0732122773911099</v>
      </c>
      <c r="CE153">
        <v>2.0755593123026301</v>
      </c>
      <c r="CF153">
        <v>2.1685521992918799</v>
      </c>
    </row>
    <row r="154" spans="1:84" x14ac:dyDescent="0.45">
      <c r="A154" t="s">
        <v>96</v>
      </c>
      <c r="B154" t="s">
        <v>45</v>
      </c>
      <c r="C154" t="s">
        <v>23</v>
      </c>
      <c r="D154">
        <v>35</v>
      </c>
      <c r="E154" s="1" cm="1">
        <f t="array" ref="E154">SUMPRODUCT($G154:$FZZ154,$G$2:$FZZ$2)/SUMPRODUCT(--($G154:$FZZ154&lt;&gt;""),$G$2:$FZZ$2)</f>
        <v>1.4528219938062401</v>
      </c>
      <c r="F154" s="1" cm="1">
        <f t="array" ref="F154">SUMPRODUCT($G154:$FZZ154,$F$2:$FZY$2)/SUMPRODUCT(--($G154:$FZZ154&lt;&gt;""),$F$2:$FZY$2)</f>
        <v>1.4012189077407002</v>
      </c>
      <c r="G154">
        <v>1.48049683078739</v>
      </c>
      <c r="H154">
        <v>1.41323090379684</v>
      </c>
      <c r="I154">
        <v>1.49107707752882</v>
      </c>
      <c r="J154">
        <v>1.4195342342847299</v>
      </c>
      <c r="K154">
        <v>1.48357946802697</v>
      </c>
      <c r="L154">
        <v>1.4140597878485699</v>
      </c>
      <c r="M154">
        <v>1.4791871656575499</v>
      </c>
      <c r="N154">
        <v>1.4710112924543799</v>
      </c>
      <c r="O154">
        <v>1.3991247018989701</v>
      </c>
      <c r="P154">
        <v>1.3867795575336199</v>
      </c>
      <c r="Q154">
        <v>1.4070781680412801</v>
      </c>
      <c r="R154">
        <v>1.36156893727053</v>
      </c>
      <c r="S154">
        <v>1.3622151545952299</v>
      </c>
      <c r="T154">
        <v>1.3646550160114499</v>
      </c>
      <c r="U154">
        <v>1.52601131403921</v>
      </c>
      <c r="V154">
        <v>1.35105459573352</v>
      </c>
      <c r="W154">
        <v>1.4592167677574599</v>
      </c>
      <c r="X154">
        <v>1.3862170125763</v>
      </c>
      <c r="Y154">
        <v>1.4437070204331699</v>
      </c>
      <c r="Z154">
        <v>1.3669195753066801</v>
      </c>
      <c r="AA154">
        <v>1.39659842153363</v>
      </c>
      <c r="AB154">
        <v>1.3412347094913</v>
      </c>
      <c r="AC154">
        <v>1.64212178723564</v>
      </c>
      <c r="AD154">
        <v>1.47457315072972</v>
      </c>
      <c r="AE154">
        <v>1.64967069059622</v>
      </c>
      <c r="AF154">
        <v>1.31607986470261</v>
      </c>
      <c r="AG154" s="55">
        <v>1.48686725265074</v>
      </c>
      <c r="AH154">
        <v>1.42661610652889</v>
      </c>
      <c r="AI154">
        <v>1.5223565248044599</v>
      </c>
      <c r="AJ154">
        <v>1.48520766371503</v>
      </c>
      <c r="AK154">
        <v>1.46705047021333</v>
      </c>
      <c r="AL154">
        <v>1.4244474138288401</v>
      </c>
      <c r="AM154">
        <v>1.41392239368567</v>
      </c>
      <c r="AN154">
        <v>1.41636315677936</v>
      </c>
      <c r="AO154">
        <v>1.38232927999724</v>
      </c>
      <c r="AP154">
        <v>1.3467225085358701</v>
      </c>
      <c r="AQ154">
        <v>1.4737956439201001</v>
      </c>
      <c r="AR154">
        <v>1.44494241987701</v>
      </c>
      <c r="AS154">
        <v>1.4079581935185901</v>
      </c>
      <c r="AT154">
        <v>1.3460221749372401</v>
      </c>
      <c r="AU154">
        <v>1.37915040714064</v>
      </c>
      <c r="AV154">
        <v>1.38049429243851</v>
      </c>
      <c r="AW154">
        <v>1.37019025448134</v>
      </c>
      <c r="AX154">
        <v>1.4048436831548901</v>
      </c>
      <c r="AY154">
        <v>1.4045980481661799</v>
      </c>
      <c r="AZ154">
        <v>1.39904196990673</v>
      </c>
      <c r="BA154">
        <v>1.38148428773303</v>
      </c>
      <c r="BB154">
        <v>1.4180420079178799</v>
      </c>
      <c r="BC154">
        <v>1.52365019888769</v>
      </c>
      <c r="BD154">
        <v>1.47304860004315</v>
      </c>
      <c r="BE154">
        <v>1.4288139959417701</v>
      </c>
      <c r="BF154">
        <v>1.4139926634273201</v>
      </c>
      <c r="BG154">
        <v>1.3729906123456299</v>
      </c>
      <c r="BH154">
        <v>1.39680508962604</v>
      </c>
      <c r="BI154">
        <v>1.39325546931324</v>
      </c>
      <c r="BJ154">
        <v>1.4003578389922799</v>
      </c>
      <c r="BK154">
        <v>1.49564653928331</v>
      </c>
      <c r="BL154">
        <v>1.4376053020683599</v>
      </c>
      <c r="BM154">
        <v>1.42750739730426</v>
      </c>
      <c r="BN154">
        <v>1.4747534068722901</v>
      </c>
      <c r="BO154">
        <v>1.45555737732761</v>
      </c>
      <c r="BP154">
        <v>1.3993692634717001</v>
      </c>
      <c r="BQ154">
        <v>1.3630793879723799</v>
      </c>
      <c r="BR154">
        <v>1.44317036585131</v>
      </c>
      <c r="BS154">
        <v>1.3616328831928299</v>
      </c>
      <c r="BT154">
        <v>1.37542470176211</v>
      </c>
      <c r="BU154">
        <v>1.2980531152839301</v>
      </c>
      <c r="BV154">
        <v>1.35603431907544</v>
      </c>
      <c r="BW154">
        <v>1.3243676380784899</v>
      </c>
      <c r="BX154">
        <v>1.35524008987813</v>
      </c>
      <c r="BY154">
        <v>1.4944376178874199</v>
      </c>
      <c r="BZ154">
        <v>1.46532116873791</v>
      </c>
      <c r="CA154">
        <v>1.4341488177773301</v>
      </c>
      <c r="CB154">
        <v>1.4488162058154599</v>
      </c>
      <c r="CC154">
        <v>1.42290932698442</v>
      </c>
      <c r="CD154">
        <v>1.43475980343975</v>
      </c>
      <c r="CE154">
        <v>1.47554100347676</v>
      </c>
      <c r="CF154">
        <v>1.4662911868839901</v>
      </c>
    </row>
    <row r="155" spans="1:84" x14ac:dyDescent="0.45">
      <c r="A155" t="s">
        <v>96</v>
      </c>
      <c r="B155" t="s">
        <v>45</v>
      </c>
      <c r="C155" t="s">
        <v>46</v>
      </c>
      <c r="D155">
        <v>35</v>
      </c>
      <c r="E155" s="1" cm="1">
        <f t="array" ref="E155">SUMPRODUCT($G155:$FZZ155,$G$2:$FZZ$2)/SUMPRODUCT(--($G155:$FZZ155&lt;&gt;""),$G$2:$FZZ$2)</f>
        <v>1.1141311708635639</v>
      </c>
      <c r="F155" s="1" cm="1">
        <f t="array" ref="F155">SUMPRODUCT($G155:$FZZ155,$F$2:$FZY$2)/SUMPRODUCT(--($G155:$FZZ155&lt;&gt;""),$F$2:$FZY$2)</f>
        <v>1.0707415102573505</v>
      </c>
      <c r="G155">
        <v>1.10608427969543</v>
      </c>
      <c r="H155">
        <v>1.08252531727311</v>
      </c>
      <c r="I155">
        <v>1.1123746965592001</v>
      </c>
      <c r="J155">
        <v>1.0832598925782799</v>
      </c>
      <c r="K155">
        <v>1.10915758625122</v>
      </c>
      <c r="L155">
        <v>1.0788041174080201</v>
      </c>
      <c r="M155">
        <v>1.13880668702417</v>
      </c>
      <c r="N155">
        <v>1.1151430175549599</v>
      </c>
      <c r="O155">
        <v>1.05846839261258</v>
      </c>
      <c r="P155">
        <v>1.0583210133479199</v>
      </c>
      <c r="Q155">
        <v>1.0853765805301401</v>
      </c>
      <c r="R155">
        <v>1.03683195270456</v>
      </c>
      <c r="S155">
        <v>1.0684610736651701</v>
      </c>
      <c r="T155">
        <v>1.04632913803575</v>
      </c>
      <c r="U155">
        <v>1.1513042815238701</v>
      </c>
      <c r="V155">
        <v>1.02888068854024</v>
      </c>
      <c r="W155">
        <v>1.11466632027528</v>
      </c>
      <c r="X155">
        <v>1.0638779374343299</v>
      </c>
      <c r="Y155">
        <v>1.1127282396076199</v>
      </c>
      <c r="Z155">
        <v>1.04841412880855</v>
      </c>
      <c r="AA155">
        <v>1.0750602947411501</v>
      </c>
      <c r="AB155">
        <v>1.03792349548504</v>
      </c>
      <c r="AC155">
        <v>1.2336761105620799</v>
      </c>
      <c r="AD155">
        <v>1.1117334029810599</v>
      </c>
      <c r="AE155">
        <v>1.2916712982944101</v>
      </c>
      <c r="AF155">
        <v>1.00956268542054</v>
      </c>
      <c r="AG155" s="55">
        <v>1.11165975393107</v>
      </c>
      <c r="AH155">
        <v>1.0835851440564099</v>
      </c>
      <c r="AI155">
        <v>1.1715713748372001</v>
      </c>
      <c r="AJ155">
        <v>1.1264560132353001</v>
      </c>
      <c r="AK155">
        <v>1.1078608099153899</v>
      </c>
      <c r="AL155">
        <v>1.09118764509164</v>
      </c>
      <c r="AM155">
        <v>1.1309995228030001</v>
      </c>
      <c r="AN155">
        <v>1.08025632152205</v>
      </c>
      <c r="AO155">
        <v>1.0502930856955699</v>
      </c>
      <c r="AP155">
        <v>1.0379040183054999</v>
      </c>
      <c r="AQ155">
        <v>1.1349004766286499</v>
      </c>
      <c r="AR155">
        <v>1.09485965483783</v>
      </c>
      <c r="AS155">
        <v>1.0657650774095799</v>
      </c>
      <c r="AT155">
        <v>1.0310229287722401</v>
      </c>
      <c r="AU155">
        <v>1.0688468113317899</v>
      </c>
      <c r="AV155">
        <v>1.05537565598501</v>
      </c>
      <c r="AW155">
        <v>1.05337015080718</v>
      </c>
      <c r="AX155">
        <v>1.0777256135165301</v>
      </c>
      <c r="AY155">
        <v>1.07995363903584</v>
      </c>
      <c r="AZ155">
        <v>1.0803147665460699</v>
      </c>
      <c r="BA155">
        <v>1.06376870694847</v>
      </c>
      <c r="BB155">
        <v>1.08765816474426</v>
      </c>
      <c r="BC155">
        <v>1.15686439034893</v>
      </c>
      <c r="BD155">
        <v>1.12104757649144</v>
      </c>
      <c r="BE155">
        <v>1.09822685207255</v>
      </c>
      <c r="BF155">
        <v>1.0820987536428299</v>
      </c>
      <c r="BG155">
        <v>1.05033585316136</v>
      </c>
      <c r="BH155">
        <v>1.0718933445461101</v>
      </c>
      <c r="BI155">
        <v>1.0689423104579601</v>
      </c>
      <c r="BJ155">
        <v>1.0854090208589899</v>
      </c>
      <c r="BK155">
        <v>1.16632481276184</v>
      </c>
      <c r="BL155">
        <v>1.0829183047645099</v>
      </c>
      <c r="BM155">
        <v>1.1173360957768901</v>
      </c>
      <c r="BN155">
        <v>1.1416307163880399</v>
      </c>
      <c r="BO155">
        <v>1.11187941309251</v>
      </c>
      <c r="BP155">
        <v>1.0660642814356101</v>
      </c>
      <c r="BQ155">
        <v>1.0776181683298001</v>
      </c>
      <c r="BR155">
        <v>1.12196464241873</v>
      </c>
      <c r="BS155">
        <v>1.05433943112316</v>
      </c>
      <c r="BT155">
        <v>1.0517498930322</v>
      </c>
      <c r="BU155">
        <v>1.03284152082687</v>
      </c>
      <c r="BV155">
        <v>1.07888818077993</v>
      </c>
      <c r="BW155">
        <v>1.0132466842196901</v>
      </c>
      <c r="BX155">
        <v>1.0453462871378001</v>
      </c>
      <c r="BY155">
        <v>1.1333902343711399</v>
      </c>
      <c r="BZ155">
        <v>1.1076925030296201</v>
      </c>
      <c r="CA155">
        <v>1.09244334511465</v>
      </c>
      <c r="CB155">
        <v>1.1085435542461199</v>
      </c>
      <c r="CC155">
        <v>1.0975019731643401</v>
      </c>
      <c r="CD155">
        <v>1.10006097671751</v>
      </c>
      <c r="CE155">
        <v>1.1365065548148301</v>
      </c>
      <c r="CF155">
        <v>1.12084080252623</v>
      </c>
    </row>
    <row r="156" spans="1:84" x14ac:dyDescent="0.45">
      <c r="A156" t="s">
        <v>97</v>
      </c>
      <c r="B156" t="s">
        <v>45</v>
      </c>
      <c r="C156" t="s">
        <v>46</v>
      </c>
      <c r="D156">
        <v>35</v>
      </c>
      <c r="E156" s="1" cm="1">
        <f t="array" ref="E156">SUMPRODUCT($G156:$FZZ156,$G$2:$FZZ$2)/SUMPRODUCT(--($G156:$FZZ156&lt;&gt;""),$G$2:$FZZ$2)</f>
        <v>1.0496295402418245</v>
      </c>
      <c r="F156" s="1" cm="1">
        <f t="array" ref="F156">SUMPRODUCT($G156:$FZZ156,$F$2:$FZY$2)/SUMPRODUCT(--($G156:$FZZ156&lt;&gt;""),$F$2:$FZY$2)</f>
        <v>1.0586134940095593</v>
      </c>
      <c r="G156">
        <v>1.0640090084123199</v>
      </c>
      <c r="H156">
        <v>1.06237529711368</v>
      </c>
      <c r="I156">
        <v>1.0692102504197001</v>
      </c>
      <c r="J156">
        <v>1.0660500918000799</v>
      </c>
      <c r="K156">
        <v>1.06657470283926</v>
      </c>
      <c r="L156">
        <v>1.0636955733029401</v>
      </c>
      <c r="M156">
        <v>1.03325922561018</v>
      </c>
      <c r="N156">
        <v>1.06365068767926</v>
      </c>
      <c r="O156">
        <v>1.0312675008580501</v>
      </c>
      <c r="P156">
        <v>1.06240776336774</v>
      </c>
      <c r="Q156">
        <v>1.01826162926084</v>
      </c>
      <c r="R156">
        <v>1.0212115883723101</v>
      </c>
      <c r="S156">
        <v>1.03980470866335</v>
      </c>
      <c r="T156">
        <v>1.03695096950875</v>
      </c>
      <c r="U156">
        <v>1.0516531015806601</v>
      </c>
      <c r="V156">
        <v>1.0287062660530899</v>
      </c>
      <c r="W156">
        <v>1.06311924279586</v>
      </c>
      <c r="X156">
        <v>1.06359139839617</v>
      </c>
      <c r="Y156">
        <v>1.0800760227372299</v>
      </c>
      <c r="Z156">
        <v>1.0576263724286299</v>
      </c>
      <c r="AA156">
        <v>1.06821536824248</v>
      </c>
      <c r="AB156">
        <v>1.0682021824938801</v>
      </c>
      <c r="AC156">
        <v>1.0652195248736001</v>
      </c>
      <c r="AD156">
        <v>1.0622438508915</v>
      </c>
      <c r="AE156">
        <v>0.95198878383018204</v>
      </c>
      <c r="AF156">
        <v>0.94753410170673402</v>
      </c>
      <c r="AG156" s="55">
        <v>1.05303316057484</v>
      </c>
      <c r="AH156">
        <v>1.0357964060332601</v>
      </c>
      <c r="AI156">
        <v>1.05197559324215</v>
      </c>
      <c r="AJ156">
        <v>1.06872355483508</v>
      </c>
      <c r="AK156">
        <v>1.04635405850771</v>
      </c>
      <c r="AL156">
        <v>1.1000948886455899</v>
      </c>
      <c r="AM156">
        <v>1.05080625885754</v>
      </c>
      <c r="AN156">
        <v>1.0351614566668099</v>
      </c>
      <c r="AO156">
        <v>1.0706921976708199</v>
      </c>
      <c r="AP156">
        <v>1.05628458129736</v>
      </c>
      <c r="AQ156">
        <v>1.0499966577250801</v>
      </c>
      <c r="AR156">
        <v>1.06210490029063</v>
      </c>
      <c r="AS156">
        <v>1.04395267107198</v>
      </c>
      <c r="AT156">
        <v>1.0367837530942901</v>
      </c>
      <c r="AU156">
        <v>1.04317614609469</v>
      </c>
      <c r="AV156">
        <v>1.0469428157851399</v>
      </c>
      <c r="AW156">
        <v>1.03351806889756</v>
      </c>
      <c r="AX156">
        <v>1.0790828226483</v>
      </c>
      <c r="AY156">
        <v>1.06005163395516</v>
      </c>
      <c r="AZ156">
        <v>1.10675035902865</v>
      </c>
      <c r="BA156">
        <v>1.07095030117372</v>
      </c>
      <c r="BB156">
        <v>1.1149062224309101</v>
      </c>
      <c r="BC156">
        <v>1.05540623018468</v>
      </c>
      <c r="BD156">
        <v>1.0969809697427499</v>
      </c>
      <c r="BE156">
        <v>1.0657118465061299</v>
      </c>
      <c r="BF156">
        <v>1.1274178575601601</v>
      </c>
      <c r="BG156">
        <v>1.04157213502865</v>
      </c>
      <c r="BH156">
        <v>1.07020612619859</v>
      </c>
      <c r="BI156">
        <v>1.0428600949847899</v>
      </c>
      <c r="BJ156">
        <v>1.08261301841781</v>
      </c>
      <c r="BK156">
        <v>1.06774075974904</v>
      </c>
      <c r="BL156">
        <v>1.0873355786479</v>
      </c>
      <c r="BM156">
        <v>1.1403483864313799</v>
      </c>
      <c r="BN156">
        <v>1.1887757779653301</v>
      </c>
      <c r="BO156">
        <v>1.0624587792023801</v>
      </c>
      <c r="BP156">
        <v>1.0894159851341401</v>
      </c>
      <c r="BQ156">
        <v>1.0723025962160599</v>
      </c>
      <c r="BR156">
        <v>1.1212986559143701</v>
      </c>
      <c r="BS156">
        <v>1.0511989984645</v>
      </c>
      <c r="BT156">
        <v>1.07504120240975</v>
      </c>
      <c r="BU156">
        <v>1.10751516604339</v>
      </c>
      <c r="BV156">
        <v>1.15539378701909</v>
      </c>
      <c r="BW156">
        <v>1.05397913846466</v>
      </c>
      <c r="BX156">
        <v>1.0884041915734</v>
      </c>
      <c r="BY156">
        <v>1.0650641265290901</v>
      </c>
      <c r="BZ156">
        <v>1.10633209796947</v>
      </c>
      <c r="CA156">
        <v>1.0766739203064599</v>
      </c>
      <c r="CB156">
        <v>1.1392284468401801</v>
      </c>
      <c r="CC156">
        <v>1.0654467907101099</v>
      </c>
      <c r="CD156">
        <v>1.0929676779919999</v>
      </c>
      <c r="CE156">
        <v>1.11651548594941</v>
      </c>
      <c r="CF156">
        <v>1.1524815157411199</v>
      </c>
    </row>
    <row r="157" spans="1:84" x14ac:dyDescent="0.45">
      <c r="A157" t="s">
        <v>68</v>
      </c>
      <c r="B157" t="s">
        <v>45</v>
      </c>
      <c r="C157" t="s">
        <v>27</v>
      </c>
      <c r="D157">
        <v>35</v>
      </c>
      <c r="E157" s="1" cm="1">
        <f t="array" ref="E157">SUMPRODUCT($G157:$FZZ157,$G$2:$FZZ$2)/SUMPRODUCT(--($G157:$FZZ157&lt;&gt;""),$G$2:$FZZ$2)</f>
        <v>1.410854671833365</v>
      </c>
      <c r="F157" s="1" cm="1">
        <f t="array" ref="F157">SUMPRODUCT($G157:$FZZ157,$F$2:$FZY$2)/SUMPRODUCT(--($G157:$FZZ157&lt;&gt;""),$F$2:$FZY$2)</f>
        <v>1.4179690704168224</v>
      </c>
      <c r="G157">
        <v>1.4492738152501301</v>
      </c>
      <c r="H157">
        <v>1.43617602790364</v>
      </c>
      <c r="I157">
        <v>1.44845389716529</v>
      </c>
      <c r="J157">
        <v>1.43946086040368</v>
      </c>
      <c r="K157">
        <v>1.44324215429092</v>
      </c>
      <c r="L157">
        <v>1.4338797190775101</v>
      </c>
      <c r="M157">
        <v>1.41821587534676</v>
      </c>
      <c r="N157">
        <v>1.4358594901542201</v>
      </c>
      <c r="O157">
        <v>1.4264021703796399</v>
      </c>
      <c r="P157">
        <v>1.42774411907584</v>
      </c>
      <c r="Q157">
        <v>1.3527117486206801</v>
      </c>
      <c r="R157">
        <v>1.3639760312101199</v>
      </c>
      <c r="S157">
        <v>1.43009797354792</v>
      </c>
      <c r="T157">
        <v>1.4124739765081999</v>
      </c>
      <c r="U157">
        <v>1.39271384944448</v>
      </c>
      <c r="V157">
        <v>1.3817841003437601</v>
      </c>
      <c r="W157">
        <v>1.4271838067136</v>
      </c>
      <c r="X157">
        <v>1.4258388701975999</v>
      </c>
      <c r="Y157">
        <v>1.3925233477809</v>
      </c>
      <c r="Z157">
        <v>1.3696717213705001</v>
      </c>
      <c r="AA157">
        <v>1.4138225360955801</v>
      </c>
      <c r="AB157">
        <v>1.40290918493998</v>
      </c>
      <c r="AC157">
        <v>1.4118177954344899</v>
      </c>
      <c r="AD157">
        <v>1.39872293630777</v>
      </c>
      <c r="AE157">
        <v>1.27928975636734</v>
      </c>
      <c r="AF157">
        <v>1.25987739010106</v>
      </c>
      <c r="AG157" s="55">
        <v>1.4054061842216601</v>
      </c>
      <c r="AH157">
        <v>1.40437933117911</v>
      </c>
      <c r="AI157">
        <v>1.4495038364249599</v>
      </c>
      <c r="AJ157">
        <v>1.4541362545837999</v>
      </c>
      <c r="AK157">
        <v>1.42939731052883</v>
      </c>
      <c r="AL157">
        <v>1.47481445480051</v>
      </c>
      <c r="AM157">
        <v>1.3782238604182899</v>
      </c>
      <c r="AN157">
        <v>1.3782985426674801</v>
      </c>
      <c r="AO157">
        <v>1.4369559094438</v>
      </c>
      <c r="AP157">
        <v>1.4364336398208599</v>
      </c>
      <c r="AQ157">
        <v>1.42459321383764</v>
      </c>
      <c r="AR157">
        <v>1.43709810985606</v>
      </c>
      <c r="AS157">
        <v>1.3832151527457801</v>
      </c>
      <c r="AT157">
        <v>1.3791939202553301</v>
      </c>
      <c r="AU157">
        <v>1.4748427288463899</v>
      </c>
      <c r="AV157">
        <v>1.44668761105941</v>
      </c>
      <c r="AW157">
        <v>1.4018779874842799</v>
      </c>
      <c r="AX157">
        <v>1.44384557403219</v>
      </c>
      <c r="AY157">
        <v>1.4255887501253599</v>
      </c>
      <c r="AZ157">
        <v>1.4682646793349401</v>
      </c>
      <c r="BA157">
        <v>1.4186881256558099</v>
      </c>
      <c r="BB157">
        <v>1.48462055644298</v>
      </c>
      <c r="BC157">
        <v>1.41763987113366</v>
      </c>
      <c r="BD157">
        <v>1.45232409941407</v>
      </c>
      <c r="BE157">
        <v>1.39152087936611</v>
      </c>
      <c r="BF157">
        <v>1.45977750271102</v>
      </c>
      <c r="BG157">
        <v>1.4105761478624099</v>
      </c>
      <c r="BH157">
        <v>1.47305542098191</v>
      </c>
      <c r="BI157">
        <v>1.3693086993058701</v>
      </c>
      <c r="BJ157">
        <v>1.42359253788258</v>
      </c>
      <c r="BK157">
        <v>1.4299681525211501</v>
      </c>
      <c r="BL157">
        <v>1.4773244571497199</v>
      </c>
      <c r="BM157">
        <v>1.4858142778905901</v>
      </c>
      <c r="BN157">
        <v>1.5512481584253499</v>
      </c>
      <c r="BO157">
        <v>1.36000559509735</v>
      </c>
      <c r="BP157">
        <v>1.4160753724689401</v>
      </c>
      <c r="BQ157">
        <v>1.44949208459876</v>
      </c>
      <c r="BR157">
        <v>1.5432380365717999</v>
      </c>
      <c r="BS157">
        <v>1.37079449755996</v>
      </c>
      <c r="BT157">
        <v>1.42087231506665</v>
      </c>
      <c r="BU157">
        <v>1.4327933108875901</v>
      </c>
      <c r="BV157">
        <v>1.49102473293243</v>
      </c>
      <c r="BW157">
        <v>1.40813595162398</v>
      </c>
      <c r="BX157">
        <v>1.4433518339565099</v>
      </c>
      <c r="BY157">
        <v>1.44429548285703</v>
      </c>
      <c r="BZ157">
        <v>1.48103079286658</v>
      </c>
      <c r="CA157">
        <v>1.4203962089432201</v>
      </c>
      <c r="CB157">
        <v>1.48707339207091</v>
      </c>
      <c r="CC157">
        <v>1.45906105171561</v>
      </c>
      <c r="CD157">
        <v>1.47471411826067</v>
      </c>
      <c r="CE157">
        <v>1.4431967720327801</v>
      </c>
      <c r="CF157">
        <v>1.51272922713789</v>
      </c>
    </row>
    <row r="158" spans="1:84" x14ac:dyDescent="0.45">
      <c r="A158" t="s">
        <v>68</v>
      </c>
      <c r="B158" t="s">
        <v>45</v>
      </c>
      <c r="C158" t="s">
        <v>46</v>
      </c>
      <c r="D158">
        <v>35</v>
      </c>
      <c r="E158" s="1" cm="1">
        <f t="array" ref="E158">SUMPRODUCT($G158:$FZZ158,$G$2:$FZZ$2)/SUMPRODUCT(--($G158:$FZZ158&lt;&gt;""),$G$2:$FZZ$2)</f>
        <v>1.1495279132998737</v>
      </c>
      <c r="F158" s="1" cm="1">
        <f t="array" ref="F158">SUMPRODUCT($G158:$FZZ158,$F$2:$FZY$2)/SUMPRODUCT(--($G158:$FZZ158&lt;&gt;""),$F$2:$FZY$2)</f>
        <v>1.1461093583967392</v>
      </c>
      <c r="G158">
        <v>1.17163246323489</v>
      </c>
      <c r="H158">
        <v>1.1499570835792801</v>
      </c>
      <c r="I158">
        <v>1.1743057806233399</v>
      </c>
      <c r="J158">
        <v>1.15560294877127</v>
      </c>
      <c r="K158">
        <v>1.17182250500795</v>
      </c>
      <c r="L158">
        <v>1.15123809057022</v>
      </c>
      <c r="M158">
        <v>1.1482759812345</v>
      </c>
      <c r="N158">
        <v>1.1630336019007901</v>
      </c>
      <c r="O158">
        <v>1.1626462854341699</v>
      </c>
      <c r="P158">
        <v>1.14930543740811</v>
      </c>
      <c r="Q158">
        <v>1.1004876072942</v>
      </c>
      <c r="R158">
        <v>1.1034580903125999</v>
      </c>
      <c r="S158">
        <v>1.1720467337726901</v>
      </c>
      <c r="T158">
        <v>1.1402158072317701</v>
      </c>
      <c r="U158">
        <v>1.1392318782511099</v>
      </c>
      <c r="V158">
        <v>1.1137167338940701</v>
      </c>
      <c r="W158">
        <v>1.16792093082701</v>
      </c>
      <c r="X158">
        <v>1.1540542244135501</v>
      </c>
      <c r="Y158">
        <v>1.13957023352666</v>
      </c>
      <c r="Z158">
        <v>1.11238473275699</v>
      </c>
      <c r="AA158">
        <v>1.1583535865496699</v>
      </c>
      <c r="AB158">
        <v>1.1359584943093399</v>
      </c>
      <c r="AC158">
        <v>1.14701848932543</v>
      </c>
      <c r="AD158">
        <v>1.1378407955821701</v>
      </c>
      <c r="AE158">
        <v>1.0563760029744</v>
      </c>
      <c r="AF158">
        <v>1.01905978108802</v>
      </c>
      <c r="AG158" s="55">
        <v>1.1409206202558</v>
      </c>
      <c r="AH158">
        <v>1.13818396389109</v>
      </c>
      <c r="AI158">
        <v>1.17173625095836</v>
      </c>
      <c r="AJ158">
        <v>1.1691519526949099</v>
      </c>
      <c r="AK158">
        <v>1.1620135372354901</v>
      </c>
      <c r="AL158">
        <v>1.18950122587608</v>
      </c>
      <c r="AM158">
        <v>1.1268676625526399</v>
      </c>
      <c r="AN158">
        <v>1.1237724889327201</v>
      </c>
      <c r="AO158">
        <v>1.1637309721693101</v>
      </c>
      <c r="AP158">
        <v>1.1545222956901999</v>
      </c>
      <c r="AQ158">
        <v>1.16512044251351</v>
      </c>
      <c r="AR158">
        <v>1.1622142285891299</v>
      </c>
      <c r="AS158">
        <v>1.1311519851016101</v>
      </c>
      <c r="AT158">
        <v>1.11593848728662</v>
      </c>
      <c r="AU158">
        <v>1.2055402352157001</v>
      </c>
      <c r="AV158">
        <v>1.1677401108435701</v>
      </c>
      <c r="AW158">
        <v>1.13577776913517</v>
      </c>
      <c r="AX158">
        <v>1.1609083619002101</v>
      </c>
      <c r="AY158">
        <v>1.15098289586463</v>
      </c>
      <c r="AZ158">
        <v>1.19613237482074</v>
      </c>
      <c r="BA158">
        <v>1.14685083581278</v>
      </c>
      <c r="BB158">
        <v>1.1984906458609701</v>
      </c>
      <c r="BC158">
        <v>1.1561371380377301</v>
      </c>
      <c r="BD158">
        <v>1.16586782023433</v>
      </c>
      <c r="BE158">
        <v>1.13385607378619</v>
      </c>
      <c r="BF158">
        <v>1.1950807848595799</v>
      </c>
      <c r="BG158">
        <v>1.1429529337562501</v>
      </c>
      <c r="BH158">
        <v>1.1830307406831799</v>
      </c>
      <c r="BI158">
        <v>1.1251491535149201</v>
      </c>
      <c r="BJ158">
        <v>1.1689298114773199</v>
      </c>
      <c r="BK158">
        <v>1.18017004366838</v>
      </c>
      <c r="BL158">
        <v>1.20868154589809</v>
      </c>
      <c r="BM158">
        <v>1.1619105900414901</v>
      </c>
      <c r="BN158">
        <v>1.2269071271957701</v>
      </c>
      <c r="BO158">
        <v>1.1200382485481799</v>
      </c>
      <c r="BP158">
        <v>1.1573065009724099</v>
      </c>
      <c r="BQ158">
        <v>1.1745281188872301</v>
      </c>
      <c r="BR158">
        <v>1.2385749760487099</v>
      </c>
      <c r="BS158">
        <v>1.1181151732461201</v>
      </c>
      <c r="BT158">
        <v>1.1432985615021001</v>
      </c>
      <c r="BU158">
        <v>1.14946731517814</v>
      </c>
      <c r="BV158">
        <v>1.20773749521359</v>
      </c>
      <c r="BW158">
        <v>1.14395771308585</v>
      </c>
      <c r="BX158">
        <v>1.1745828181328499</v>
      </c>
      <c r="BY158">
        <v>1.19086935850898</v>
      </c>
      <c r="BZ158">
        <v>1.19900554855657</v>
      </c>
      <c r="CA158">
        <v>1.1516065763049499</v>
      </c>
      <c r="CB158">
        <v>1.2173658881512299</v>
      </c>
      <c r="CC158">
        <v>1.2149194049902099</v>
      </c>
      <c r="CD158">
        <v>1.1874150700843999</v>
      </c>
      <c r="CE158">
        <v>1.16851283850594</v>
      </c>
      <c r="CF158">
        <v>1.18086609677522</v>
      </c>
    </row>
    <row r="159" spans="1:84" x14ac:dyDescent="0.45">
      <c r="A159" t="s">
        <v>68</v>
      </c>
      <c r="B159" t="s">
        <v>63</v>
      </c>
      <c r="C159" t="s">
        <v>27</v>
      </c>
      <c r="D159">
        <v>35</v>
      </c>
      <c r="E159" s="1" cm="1">
        <f t="array" ref="E159">SUMPRODUCT($G159:$FZZ159,$G$2:$FZZ$2)/SUMPRODUCT(--($G159:$FZZ159&lt;&gt;""),$G$2:$FZZ$2)</f>
        <v>1.6375329816850985</v>
      </c>
      <c r="F159" s="1" cm="1">
        <f t="array" ref="F159">SUMPRODUCT($G159:$FZZ159,$F$2:$FZY$2)/SUMPRODUCT(--($G159:$FZZ159&lt;&gt;""),$F$2:$FZY$2)</f>
        <v>1.6569514183286362</v>
      </c>
      <c r="G159">
        <v>1.71731102700536</v>
      </c>
      <c r="H159">
        <v>1.71854346407853</v>
      </c>
      <c r="I159">
        <v>1.5768843525793199</v>
      </c>
      <c r="J159">
        <v>1.5753427172038299</v>
      </c>
      <c r="K159">
        <v>1.57163903727526</v>
      </c>
      <c r="L159">
        <v>1.5707166017138201</v>
      </c>
      <c r="M159">
        <v>1.4334306633684599</v>
      </c>
      <c r="N159">
        <v>1.4544686255880399</v>
      </c>
      <c r="O159">
        <v>1.76830872876379</v>
      </c>
      <c r="P159">
        <v>1.7966027292247599</v>
      </c>
      <c r="Q159">
        <v>1.50625527426545</v>
      </c>
      <c r="R159">
        <v>1.5390521119753</v>
      </c>
      <c r="S159">
        <v>1.63868804441675</v>
      </c>
      <c r="T159">
        <v>1.6151722695045401</v>
      </c>
      <c r="U159">
        <v>1.59439502058683</v>
      </c>
      <c r="V159">
        <v>1.57600976915433</v>
      </c>
      <c r="W159">
        <v>1.5530447907042599</v>
      </c>
      <c r="X159">
        <v>1.5671733104975001</v>
      </c>
      <c r="Y159">
        <v>1.5932692199987299</v>
      </c>
      <c r="Z159">
        <v>1.5885958108847</v>
      </c>
      <c r="AA159">
        <v>1.6186932394101901</v>
      </c>
      <c r="AB159">
        <v>1.61159890587944</v>
      </c>
      <c r="AC159">
        <v>1.6042310304897001</v>
      </c>
      <c r="AD159">
        <v>1.5919662402474899</v>
      </c>
      <c r="AE159">
        <v>1.58281852265361</v>
      </c>
      <c r="AF159">
        <v>1.5569148641248101</v>
      </c>
      <c r="AG159" s="55">
        <v>1.72498952338759</v>
      </c>
      <c r="AH159">
        <v>1.72627799222832</v>
      </c>
      <c r="AI159">
        <v>1.71145451646767</v>
      </c>
      <c r="AJ159">
        <v>1.71684771724733</v>
      </c>
      <c r="AK159">
        <v>1.7018573930790499</v>
      </c>
      <c r="AL159">
        <v>1.7731868227057701</v>
      </c>
      <c r="AM159">
        <v>1.5405129876027399</v>
      </c>
      <c r="AN159">
        <v>1.5332454764551799</v>
      </c>
      <c r="AO159">
        <v>1.7075410279763601</v>
      </c>
      <c r="AP159">
        <v>1.71978265818969</v>
      </c>
      <c r="AQ159">
        <v>1.6993478236449999</v>
      </c>
      <c r="AR159">
        <v>1.73316253050171</v>
      </c>
      <c r="AS159">
        <v>1.5051003379707399</v>
      </c>
      <c r="AT159">
        <v>1.509670320044</v>
      </c>
      <c r="AU159">
        <v>1.85116649190462</v>
      </c>
      <c r="AV159">
        <v>1.8403595077375301</v>
      </c>
      <c r="AW159">
        <v>1.7420865581032701</v>
      </c>
      <c r="AX159">
        <v>1.83979998555451</v>
      </c>
      <c r="AY159">
        <v>1.60485797560569</v>
      </c>
      <c r="AZ159">
        <v>1.67357207920239</v>
      </c>
      <c r="BA159">
        <v>1.59442525944356</v>
      </c>
      <c r="BB159">
        <v>1.6800332148607799</v>
      </c>
      <c r="BC159">
        <v>1.60880272984142</v>
      </c>
      <c r="BD159">
        <v>1.6716533707257699</v>
      </c>
      <c r="BE159">
        <v>1.59799488668584</v>
      </c>
      <c r="BF159">
        <v>1.6879133927716099</v>
      </c>
      <c r="BG159">
        <v>1.54210038482984</v>
      </c>
      <c r="BH159">
        <v>1.6392514556805799</v>
      </c>
      <c r="BI159">
        <v>1.65056948466792</v>
      </c>
      <c r="BJ159">
        <v>1.7374652633319301</v>
      </c>
      <c r="BK159">
        <v>1.42435156937243</v>
      </c>
      <c r="BL159">
        <v>1.4965980430497501</v>
      </c>
      <c r="BM159">
        <v>1.6717414817585301</v>
      </c>
      <c r="BN159">
        <v>1.77114786971344</v>
      </c>
      <c r="BO159">
        <v>1.56496692704831</v>
      </c>
      <c r="BP159">
        <v>1.6426840443762201</v>
      </c>
      <c r="BQ159">
        <v>1.63337973047211</v>
      </c>
      <c r="BR159">
        <v>1.7454073496029301</v>
      </c>
      <c r="BS159">
        <v>1.5702239818042101</v>
      </c>
      <c r="BT159">
        <v>1.66421787567381</v>
      </c>
      <c r="BU159">
        <v>1.5632078646881</v>
      </c>
      <c r="BV159">
        <v>1.6420158622702701</v>
      </c>
      <c r="BW159">
        <v>1.60581631164848</v>
      </c>
      <c r="BX159">
        <v>1.66490712581625</v>
      </c>
      <c r="BY159">
        <v>1.8906875103162499</v>
      </c>
      <c r="BZ159">
        <v>1.95214091330397</v>
      </c>
      <c r="CA159">
        <v>1.76925559341085</v>
      </c>
      <c r="CB159">
        <v>1.8780496568940801</v>
      </c>
      <c r="CC159">
        <v>1.79775651641115</v>
      </c>
      <c r="CD159">
        <v>1.82699086964103</v>
      </c>
      <c r="CE159">
        <v>1.7561152754298099</v>
      </c>
      <c r="CF159">
        <v>1.81822857325125</v>
      </c>
    </row>
    <row r="160" spans="1:84" x14ac:dyDescent="0.45">
      <c r="A160" t="s">
        <v>55</v>
      </c>
      <c r="B160" t="s">
        <v>38</v>
      </c>
      <c r="C160" t="s">
        <v>35</v>
      </c>
      <c r="D160">
        <v>35</v>
      </c>
      <c r="E160" s="1" cm="1">
        <f t="array" ref="E160">SUMPRODUCT($G160:$FZZ160,$G$2:$FZZ$2)/SUMPRODUCT(--($G160:$FZZ160&lt;&gt;""),$G$2:$FZZ$2)</f>
        <v>1.6464971352838935</v>
      </c>
      <c r="F160" s="1" cm="1">
        <f t="array" ref="F160">SUMPRODUCT($G160:$FZZ160,$F$2:$FZY$2)/SUMPRODUCT(--($G160:$FZZ160&lt;&gt;""),$F$2:$FZY$2)</f>
        <v>1.6784062351430475</v>
      </c>
      <c r="G160">
        <v>1.69619453360499</v>
      </c>
      <c r="H160">
        <v>1.7131155769117701</v>
      </c>
      <c r="I160">
        <v>1.7068745924219</v>
      </c>
      <c r="J160">
        <v>1.71234454120951</v>
      </c>
      <c r="K160">
        <v>1.6981482146004001</v>
      </c>
      <c r="L160">
        <v>1.7073121282128201</v>
      </c>
      <c r="M160">
        <v>1.6839405942875101</v>
      </c>
      <c r="N160">
        <v>1.7045027077950301</v>
      </c>
      <c r="O160">
        <v>1.6015048907712699</v>
      </c>
      <c r="P160">
        <v>1.6765269168910799</v>
      </c>
      <c r="Q160">
        <v>1.6611091965329099</v>
      </c>
      <c r="R160">
        <v>1.64978078326226</v>
      </c>
      <c r="S160">
        <v>1.635804452605</v>
      </c>
      <c r="T160">
        <v>1.6307598531723899</v>
      </c>
      <c r="U160">
        <v>1.65609641477069</v>
      </c>
      <c r="V160">
        <v>1.65054691416719</v>
      </c>
      <c r="W160">
        <v>1.6829698371345201</v>
      </c>
      <c r="X160">
        <v>1.7070246291934801</v>
      </c>
      <c r="Y160">
        <v>1.70900663999377</v>
      </c>
      <c r="Z160">
        <v>1.6828661976468799</v>
      </c>
      <c r="AA160">
        <v>1.6512366288393301</v>
      </c>
      <c r="AB160">
        <v>1.68214302160687</v>
      </c>
      <c r="AC160">
        <v>1.6883834925174199</v>
      </c>
      <c r="AD160">
        <v>1.6786377748657799</v>
      </c>
      <c r="AE160">
        <v>1.50973511347429</v>
      </c>
      <c r="AF160">
        <v>1.50174438148889</v>
      </c>
      <c r="AG160" s="55">
        <v>1.62812433516231</v>
      </c>
      <c r="AH160">
        <v>1.6422162773831099</v>
      </c>
      <c r="AI160">
        <v>1.6585427751441499</v>
      </c>
      <c r="AJ160">
        <v>1.70552228584906</v>
      </c>
      <c r="AK160">
        <v>1.6738409020504199</v>
      </c>
      <c r="AL160">
        <v>1.7607626515333099</v>
      </c>
      <c r="AM160">
        <v>1.5907715487559599</v>
      </c>
      <c r="AN160">
        <v>1.5928913370765301</v>
      </c>
      <c r="AO160">
        <v>1.6320300842092701</v>
      </c>
      <c r="AP160">
        <v>1.65189370805608</v>
      </c>
      <c r="AQ160">
        <v>1.66682491064708</v>
      </c>
      <c r="AR160">
        <v>1.7121869471550399</v>
      </c>
      <c r="AS160">
        <v>1.61436828988759</v>
      </c>
      <c r="AT160">
        <v>1.6670326666842099</v>
      </c>
      <c r="AU160">
        <v>1.59044938040053</v>
      </c>
      <c r="AV160">
        <v>1.6343074001201401</v>
      </c>
      <c r="AW160">
        <v>1.67029192849113</v>
      </c>
      <c r="AX160">
        <v>1.7280009111769099</v>
      </c>
      <c r="AY160">
        <v>1.67998767567589</v>
      </c>
      <c r="AZ160">
        <v>1.74209356353902</v>
      </c>
      <c r="BA160">
        <v>1.7111354762242501</v>
      </c>
      <c r="BB160">
        <v>1.77894567149723</v>
      </c>
      <c r="BC160">
        <v>1.65234177557842</v>
      </c>
      <c r="BD160">
        <v>1.72038714193235</v>
      </c>
      <c r="BE160">
        <v>1.7075344312577101</v>
      </c>
      <c r="BF160">
        <v>1.7717701207227501</v>
      </c>
      <c r="BG160">
        <v>1.64108337370542</v>
      </c>
      <c r="BH160">
        <v>1.72287395680033</v>
      </c>
      <c r="BI160">
        <v>1.63650785721201</v>
      </c>
      <c r="BJ160">
        <v>1.69978227376883</v>
      </c>
      <c r="BK160">
        <v>1.6886295733344101</v>
      </c>
      <c r="BL160">
        <v>1.7414323583388001</v>
      </c>
      <c r="BM160">
        <v>1.7391896222984999</v>
      </c>
      <c r="BN160">
        <v>1.8451645814525901</v>
      </c>
      <c r="BO160">
        <v>1.63893402062641</v>
      </c>
      <c r="BP160">
        <v>1.7018576900306399</v>
      </c>
      <c r="BQ160">
        <v>1.7375648017484799</v>
      </c>
      <c r="BR160">
        <v>1.8251669926806</v>
      </c>
      <c r="BS160">
        <v>1.62664350907745</v>
      </c>
      <c r="BT160">
        <v>1.6818381612715601</v>
      </c>
      <c r="BU160">
        <v>1.6761780720458499</v>
      </c>
      <c r="BV160">
        <v>1.7477889191488301</v>
      </c>
      <c r="BW160">
        <v>1.64761493194974</v>
      </c>
      <c r="BX160">
        <v>1.71382450590435</v>
      </c>
      <c r="BY160">
        <v>1.6940184782593299</v>
      </c>
      <c r="BZ160">
        <v>1.7710192668795</v>
      </c>
      <c r="CA160">
        <v>1.67917245475522</v>
      </c>
      <c r="CB160">
        <v>1.7823901265551501</v>
      </c>
      <c r="CC160">
        <v>1.6484238054223099</v>
      </c>
      <c r="CD160">
        <v>1.7147216615480001</v>
      </c>
      <c r="CE160">
        <v>1.72488309782782</v>
      </c>
      <c r="CF160">
        <v>1.7808497336608</v>
      </c>
    </row>
    <row r="161" spans="1:84" x14ac:dyDescent="0.45">
      <c r="A161" t="s">
        <v>21</v>
      </c>
      <c r="B161" t="s">
        <v>19</v>
      </c>
      <c r="C161" t="s">
        <v>195</v>
      </c>
      <c r="D161">
        <v>35</v>
      </c>
      <c r="E161" s="1" cm="1">
        <f t="array" ref="E161">SUMPRODUCT($G161:$FZZ161,$G$2:$FZZ$2)/SUMPRODUCT(--($G161:$FZZ161&lt;&gt;""),$G$2:$FZZ$2)</f>
        <v>1.3115076842311713</v>
      </c>
      <c r="F161" s="1" cm="1">
        <f t="array" ref="F161">SUMPRODUCT($G161:$FZZ161,$F$2:$FZY$2)/SUMPRODUCT(--($G161:$FZZ161&lt;&gt;""),$F$2:$FZY$2)</f>
        <v>1.3511354196009921</v>
      </c>
      <c r="G161">
        <v>1.36437117457079</v>
      </c>
      <c r="H161">
        <v>1.38568683038172</v>
      </c>
      <c r="I161">
        <v>1.36546634379621</v>
      </c>
      <c r="J161">
        <v>1.3860397690737201</v>
      </c>
      <c r="K161">
        <v>1.3602287199490799</v>
      </c>
      <c r="L161">
        <v>1.3803167274167101</v>
      </c>
      <c r="M161">
        <v>1.3424101354122799</v>
      </c>
      <c r="N161">
        <v>1.3826827329672799</v>
      </c>
      <c r="O161">
        <v>1.3215355682051499</v>
      </c>
      <c r="P161">
        <v>1.37459629664228</v>
      </c>
      <c r="Q161">
        <v>1.2501727951070101</v>
      </c>
      <c r="R161">
        <v>1.3051738367083401</v>
      </c>
      <c r="S161">
        <v>1.2917201032352299</v>
      </c>
      <c r="T161">
        <v>1.3236053016570399</v>
      </c>
      <c r="U161">
        <v>1.30704593341446</v>
      </c>
      <c r="V161">
        <v>1.3394784867304299</v>
      </c>
      <c r="W161">
        <v>1.3329360744221399</v>
      </c>
      <c r="X161">
        <v>1.3679568004440801</v>
      </c>
      <c r="Y161">
        <v>1.3078244012681099</v>
      </c>
      <c r="Z161">
        <v>1.2974811430706801</v>
      </c>
      <c r="AA161">
        <v>1.2988307046467999</v>
      </c>
      <c r="AB161">
        <v>1.30400761390813</v>
      </c>
      <c r="AC161">
        <v>1.3408805057589199</v>
      </c>
      <c r="AD161">
        <v>1.3603245431936599</v>
      </c>
      <c r="AE161">
        <v>1.1751453588620899</v>
      </c>
      <c r="AF161">
        <v>1.1978343143796299</v>
      </c>
      <c r="AG161" s="55">
        <v>1.3418150070489301</v>
      </c>
      <c r="AH161">
        <v>1.34854652214931</v>
      </c>
      <c r="AI161">
        <v>1.34127956803474</v>
      </c>
      <c r="AJ161">
        <v>1.37650531567641</v>
      </c>
      <c r="AK161">
        <v>1.3567859730654901</v>
      </c>
      <c r="AL161">
        <v>1.43743040597005</v>
      </c>
      <c r="AM161">
        <v>1.2394580527452299</v>
      </c>
      <c r="AN161">
        <v>1.2721278988295499</v>
      </c>
      <c r="AO161">
        <v>1.3043936186231899</v>
      </c>
      <c r="AP161">
        <v>1.3382747742755301</v>
      </c>
      <c r="AQ161">
        <v>1.32608596773038</v>
      </c>
      <c r="AR161">
        <v>1.36592082067857</v>
      </c>
      <c r="AS161">
        <v>1.28320593085877</v>
      </c>
      <c r="AT161">
        <v>1.31987275465556</v>
      </c>
      <c r="AU161">
        <v>1.3018645620970799</v>
      </c>
      <c r="AV161">
        <v>1.33805266481989</v>
      </c>
      <c r="AW161">
        <v>1.3047538618529799</v>
      </c>
      <c r="AX161">
        <v>1.3840569967090199</v>
      </c>
      <c r="AY161">
        <v>1.32197205728329</v>
      </c>
      <c r="AZ161">
        <v>1.39807848071687</v>
      </c>
      <c r="BA161">
        <v>1.3402970054299901</v>
      </c>
      <c r="BB161">
        <v>1.42734819635734</v>
      </c>
      <c r="BC161">
        <v>1.2953232046546601</v>
      </c>
      <c r="BD161">
        <v>1.3754375043477001</v>
      </c>
      <c r="BE161">
        <v>1.3471484498771999</v>
      </c>
      <c r="BF161">
        <v>1.45124643987645</v>
      </c>
      <c r="BG161">
        <v>1.3352652218027501</v>
      </c>
      <c r="BH161">
        <v>1.44184016307278</v>
      </c>
      <c r="BI161">
        <v>1.3005476756251</v>
      </c>
      <c r="BJ161">
        <v>1.3762299138452301</v>
      </c>
      <c r="BK161">
        <v>1.3363505527749</v>
      </c>
      <c r="BL161">
        <v>1.41678436015922</v>
      </c>
      <c r="BM161">
        <v>1.4241997758451901</v>
      </c>
      <c r="BN161">
        <v>1.4994176152775101</v>
      </c>
      <c r="BO161">
        <v>1.31291196792229</v>
      </c>
      <c r="BP161">
        <v>1.3981602393414101</v>
      </c>
      <c r="BQ161">
        <v>1.3910289059110399</v>
      </c>
      <c r="BR161">
        <v>1.4782367409070201</v>
      </c>
      <c r="BS161">
        <v>1.3393402109663399</v>
      </c>
      <c r="BT161">
        <v>1.3786275010238001</v>
      </c>
      <c r="BU161">
        <v>1.4095150950287501</v>
      </c>
      <c r="BV161">
        <v>1.4777251576699999</v>
      </c>
      <c r="BW161">
        <v>1.29999252250574</v>
      </c>
      <c r="BX161">
        <v>1.3618027026089301</v>
      </c>
      <c r="BY161">
        <v>1.3344853583284</v>
      </c>
      <c r="BZ161">
        <v>1.40923757782157</v>
      </c>
      <c r="CA161">
        <v>1.3710744144951801</v>
      </c>
      <c r="CB161">
        <v>1.4649858337833399</v>
      </c>
      <c r="CC161">
        <v>1.32887422259343</v>
      </c>
      <c r="CD161">
        <v>1.4014081010061299</v>
      </c>
      <c r="CE161">
        <v>1.39355471914771</v>
      </c>
      <c r="CF161">
        <v>1.44925182609805</v>
      </c>
    </row>
    <row r="162" spans="1:84" x14ac:dyDescent="0.45">
      <c r="A162" t="s">
        <v>21</v>
      </c>
      <c r="B162" t="s">
        <v>19</v>
      </c>
      <c r="C162" t="s">
        <v>46</v>
      </c>
      <c r="D162">
        <v>35</v>
      </c>
      <c r="E162" s="1" cm="1">
        <f t="array" ref="E162">SUMPRODUCT($G162:$FZZ162,$G$2:$FZZ$2)/SUMPRODUCT(--($G162:$FZZ162&lt;&gt;""),$G$2:$FZZ$2)</f>
        <v>1.31968844623592</v>
      </c>
      <c r="F162" s="1" cm="1">
        <f t="array" ref="F162">SUMPRODUCT($G162:$FZZ162,$F$2:$FZY$2)/SUMPRODUCT(--($G162:$FZZ162&lt;&gt;""),$F$2:$FZY$2)</f>
        <v>1.3407528868882737</v>
      </c>
      <c r="G162">
        <v>1.3672244387024699</v>
      </c>
      <c r="H162">
        <v>1.37161946515811</v>
      </c>
      <c r="I162">
        <v>1.37082951824036</v>
      </c>
      <c r="J162">
        <v>1.37140439337384</v>
      </c>
      <c r="K162">
        <v>1.36783004821099</v>
      </c>
      <c r="L162">
        <v>1.36582645247819</v>
      </c>
      <c r="M162">
        <v>1.34235198781154</v>
      </c>
      <c r="N162">
        <v>1.3738613763201499</v>
      </c>
      <c r="O162">
        <v>1.31902895212036</v>
      </c>
      <c r="P162">
        <v>1.35958966423167</v>
      </c>
      <c r="Q162">
        <v>1.25547872117363</v>
      </c>
      <c r="R162">
        <v>1.2889788029820299</v>
      </c>
      <c r="S162">
        <v>1.29941809177193</v>
      </c>
      <c r="T162">
        <v>1.3159179301741299</v>
      </c>
      <c r="U162">
        <v>1.32437169282505</v>
      </c>
      <c r="V162">
        <v>1.32745137101058</v>
      </c>
      <c r="W162">
        <v>1.3345010344727899</v>
      </c>
      <c r="X162">
        <v>1.35515726737595</v>
      </c>
      <c r="Y162">
        <v>1.3348738974752801</v>
      </c>
      <c r="Z162">
        <v>1.2960817339755499</v>
      </c>
      <c r="AA162">
        <v>1.3193133022440899</v>
      </c>
      <c r="AB162">
        <v>1.30018947800506</v>
      </c>
      <c r="AC162">
        <v>1.3541536409125901</v>
      </c>
      <c r="AD162">
        <v>1.35363324580026</v>
      </c>
      <c r="AE162">
        <v>1.20505584280444</v>
      </c>
      <c r="AF162">
        <v>1.1984240854160999</v>
      </c>
      <c r="AG162" s="55">
        <v>1.35936300178811</v>
      </c>
      <c r="AH162">
        <v>1.3372290063253101</v>
      </c>
      <c r="AI162">
        <v>1.3527460963236</v>
      </c>
      <c r="AJ162">
        <v>1.3702311631450199</v>
      </c>
      <c r="AK162">
        <v>1.35081553265242</v>
      </c>
      <c r="AL162">
        <v>1.41979576625332</v>
      </c>
      <c r="AM162">
        <v>1.2551889109655401</v>
      </c>
      <c r="AN162">
        <v>1.2702588354620401</v>
      </c>
      <c r="AO162">
        <v>1.31487996071792</v>
      </c>
      <c r="AP162">
        <v>1.3371050751943401</v>
      </c>
      <c r="AQ162">
        <v>1.32309311246451</v>
      </c>
      <c r="AR162">
        <v>1.3452874752344699</v>
      </c>
      <c r="AS162">
        <v>1.29541822481958</v>
      </c>
      <c r="AT162">
        <v>1.3061460008928001</v>
      </c>
      <c r="AU162">
        <v>1.3029439417228901</v>
      </c>
      <c r="AV162">
        <v>1.32069326541542</v>
      </c>
      <c r="AW162">
        <v>1.30970033020903</v>
      </c>
      <c r="AX162">
        <v>1.3756208318748899</v>
      </c>
      <c r="AY162">
        <v>1.3212843765411799</v>
      </c>
      <c r="AZ162">
        <v>1.39131073115707</v>
      </c>
      <c r="BA162">
        <v>1.3336410520170301</v>
      </c>
      <c r="BB162">
        <v>1.4117028657867801</v>
      </c>
      <c r="BC162">
        <v>1.30216559234353</v>
      </c>
      <c r="BD162">
        <v>1.3673160009236001</v>
      </c>
      <c r="BE162">
        <v>1.3517609744440999</v>
      </c>
      <c r="BF162">
        <v>1.4367701455359101</v>
      </c>
      <c r="BG162">
        <v>1.33207714878563</v>
      </c>
      <c r="BH162">
        <v>1.4246132780007099</v>
      </c>
      <c r="BI162">
        <v>1.3135557642887501</v>
      </c>
      <c r="BJ162">
        <v>1.3729170367600101</v>
      </c>
      <c r="BK162">
        <v>1.34233646029014</v>
      </c>
      <c r="BL162">
        <v>1.41061398747575</v>
      </c>
      <c r="BM162">
        <v>1.43107181113032</v>
      </c>
      <c r="BN162">
        <v>1.49222664570029</v>
      </c>
      <c r="BO162">
        <v>1.31493199785092</v>
      </c>
      <c r="BP162">
        <v>1.3869787486338101</v>
      </c>
      <c r="BQ162">
        <v>1.3831147929379599</v>
      </c>
      <c r="BR162">
        <v>1.4497918199869899</v>
      </c>
      <c r="BS162">
        <v>1.33938712666571</v>
      </c>
      <c r="BT162">
        <v>1.36442420049392</v>
      </c>
      <c r="BU162">
        <v>1.39902668266774</v>
      </c>
      <c r="BV162">
        <v>1.4654189538743201</v>
      </c>
      <c r="BW162">
        <v>1.29835252612996</v>
      </c>
      <c r="BX162">
        <v>1.34710806225451</v>
      </c>
      <c r="BY162">
        <v>1.3275791759130799</v>
      </c>
      <c r="BZ162">
        <v>1.3878244946270799</v>
      </c>
      <c r="CA162">
        <v>1.36969888178079</v>
      </c>
      <c r="CB162">
        <v>1.44491247509667</v>
      </c>
      <c r="CC162">
        <v>1.33446327367801</v>
      </c>
      <c r="CD162">
        <v>1.3783743517050699</v>
      </c>
      <c r="CE162">
        <v>1.40523115690089</v>
      </c>
      <c r="CF162">
        <v>1.4564485981308399</v>
      </c>
    </row>
    <row r="163" spans="1:84" x14ac:dyDescent="0.45">
      <c r="A163" t="s">
        <v>21</v>
      </c>
      <c r="B163" t="s">
        <v>22</v>
      </c>
      <c r="C163" t="s">
        <v>195</v>
      </c>
      <c r="D163">
        <v>35</v>
      </c>
      <c r="E163" s="1" cm="1">
        <f t="array" ref="E163">SUMPRODUCT($G163:$FZZ163,$G$2:$FZZ$2)/SUMPRODUCT(--($G163:$FZZ163&lt;&gt;""),$G$2:$FZZ$2)</f>
        <v>1.4502589032674638</v>
      </c>
      <c r="F163" s="1" cm="1">
        <f t="array" ref="F163">SUMPRODUCT($G163:$FZZ163,$F$2:$FZY$2)/SUMPRODUCT(--($G163:$FZZ163&lt;&gt;""),$F$2:$FZY$2)</f>
        <v>1.513993966227178</v>
      </c>
      <c r="G163">
        <v>1.49431996463198</v>
      </c>
      <c r="H163">
        <v>1.52918808175707</v>
      </c>
      <c r="I163">
        <v>1.4890698232851001</v>
      </c>
      <c r="J163">
        <v>1.5239458916231601</v>
      </c>
      <c r="K163">
        <v>1.48461068889518</v>
      </c>
      <c r="L163">
        <v>1.52217137737592</v>
      </c>
      <c r="M163">
        <v>1.4692155282641901</v>
      </c>
      <c r="N163">
        <v>1.53989531428502</v>
      </c>
      <c r="O163">
        <v>1.4971203645217099</v>
      </c>
      <c r="P163">
        <v>1.58613173492821</v>
      </c>
      <c r="Q163">
        <v>1.3928131126980201</v>
      </c>
      <c r="R163">
        <v>1.4758332562598799</v>
      </c>
      <c r="S163">
        <v>1.42661120817388</v>
      </c>
      <c r="T163">
        <v>1.4887993517351801</v>
      </c>
      <c r="U163">
        <v>1.4540844638402199</v>
      </c>
      <c r="V163">
        <v>1.50546907937817</v>
      </c>
      <c r="W163">
        <v>1.5058001170812101</v>
      </c>
      <c r="X163">
        <v>1.57277530888789</v>
      </c>
      <c r="Y163">
        <v>1.4991731288032299</v>
      </c>
      <c r="Z163">
        <v>1.5042550282562901</v>
      </c>
      <c r="AA163">
        <v>1.4927254946369</v>
      </c>
      <c r="AB163">
        <v>1.5112013335160299</v>
      </c>
      <c r="AC163">
        <v>1.47142843782052</v>
      </c>
      <c r="AD163">
        <v>1.5111893608931399</v>
      </c>
      <c r="AE163">
        <v>1.27745737618766</v>
      </c>
      <c r="AF163">
        <v>1.3073554077382701</v>
      </c>
      <c r="AG163" s="55">
        <v>1.4507928364814799</v>
      </c>
      <c r="AH163">
        <v>1.46419627956986</v>
      </c>
      <c r="AI163">
        <v>1.44844436222703</v>
      </c>
      <c r="AJ163">
        <v>1.5058237983456</v>
      </c>
      <c r="AK163">
        <v>1.4911151603427899</v>
      </c>
      <c r="AL163">
        <v>1.5947179974419901</v>
      </c>
      <c r="AM163">
        <v>1.3675473931211699</v>
      </c>
      <c r="AN163">
        <v>1.4359922945982999</v>
      </c>
      <c r="AO163">
        <v>1.34103198813625</v>
      </c>
      <c r="AP163">
        <v>1.38717067318335</v>
      </c>
      <c r="AQ163">
        <v>1.5340879815661099</v>
      </c>
      <c r="AR163">
        <v>1.61726689197712</v>
      </c>
      <c r="AS163">
        <v>1.39604164552969</v>
      </c>
      <c r="AT163">
        <v>1.46197852719507</v>
      </c>
      <c r="AU163">
        <v>1.4782661391574199</v>
      </c>
      <c r="AV163">
        <v>1.55004194769504</v>
      </c>
      <c r="AW163">
        <v>1.380237646793</v>
      </c>
      <c r="AX163">
        <v>1.4669705219450999</v>
      </c>
      <c r="AY163">
        <v>1.48878620916404</v>
      </c>
      <c r="AZ163">
        <v>1.58242615486257</v>
      </c>
      <c r="BA163">
        <v>1.51608938104053</v>
      </c>
      <c r="BB163">
        <v>1.6265907543373801</v>
      </c>
      <c r="BC163">
        <v>1.4576263317470499</v>
      </c>
      <c r="BD163">
        <v>1.5857684974658699</v>
      </c>
      <c r="BE163">
        <v>1.5037814493558199</v>
      </c>
      <c r="BF163">
        <v>1.6322042546587401</v>
      </c>
      <c r="BG163">
        <v>1.458932714193</v>
      </c>
      <c r="BH163">
        <v>1.595427270816</v>
      </c>
      <c r="BI163">
        <v>1.4400677389023699</v>
      </c>
      <c r="BJ163">
        <v>1.52557112190933</v>
      </c>
      <c r="BK163">
        <v>1.49768925017066</v>
      </c>
      <c r="BL163">
        <v>1.57959456277933</v>
      </c>
      <c r="BM163">
        <v>1.5814521693210799</v>
      </c>
      <c r="BN163">
        <v>1.71024173339416</v>
      </c>
      <c r="BO163">
        <v>1.46219819650991</v>
      </c>
      <c r="BP163">
        <v>1.577419494425</v>
      </c>
      <c r="BQ163">
        <v>1.58198640958703</v>
      </c>
      <c r="BR163">
        <v>1.68350404025297</v>
      </c>
      <c r="BS163">
        <v>1.5726050682300201</v>
      </c>
      <c r="BT163">
        <v>1.6638386508629499</v>
      </c>
      <c r="BU163">
        <v>1.54662127842023</v>
      </c>
      <c r="BV163">
        <v>1.6260069784387201</v>
      </c>
      <c r="BW163">
        <v>1.44668420285027</v>
      </c>
      <c r="BX163">
        <v>1.52000187611004</v>
      </c>
      <c r="BY163">
        <v>1.3805696123064199</v>
      </c>
      <c r="BZ163">
        <v>1.47185966228998</v>
      </c>
      <c r="CA163">
        <v>1.3965729418933199</v>
      </c>
      <c r="CB163">
        <v>1.4893563305739901</v>
      </c>
      <c r="CC163">
        <v>1.5222592968532001</v>
      </c>
      <c r="CD163">
        <v>1.6335171951393099</v>
      </c>
      <c r="CE163">
        <v>1.53662508372938</v>
      </c>
      <c r="CF163">
        <v>1.63335555484673</v>
      </c>
    </row>
    <row r="164" spans="1:84" x14ac:dyDescent="0.45">
      <c r="A164" t="s">
        <v>21</v>
      </c>
      <c r="B164" t="s">
        <v>22</v>
      </c>
      <c r="C164" t="s">
        <v>46</v>
      </c>
      <c r="D164">
        <v>35</v>
      </c>
      <c r="E164" s="1" cm="1">
        <f t="array" ref="E164">SUMPRODUCT($G164:$FZZ164,$G$2:$FZZ$2)/SUMPRODUCT(--($G164:$FZZ164&lt;&gt;""),$G$2:$FZZ$2)</f>
        <v>1.4763351775455378</v>
      </c>
      <c r="F164" s="1" cm="1">
        <f t="array" ref="F164">SUMPRODUCT($G164:$FZZ164,$F$2:$FZY$2)/SUMPRODUCT(--($G164:$FZZ164&lt;&gt;""),$F$2:$FZY$2)</f>
        <v>1.5128072195654381</v>
      </c>
      <c r="G164">
        <v>1.50224309963564</v>
      </c>
      <c r="H164">
        <v>1.52339467542477</v>
      </c>
      <c r="I164">
        <v>1.50805580104749</v>
      </c>
      <c r="J164">
        <v>1.52446916346619</v>
      </c>
      <c r="K164">
        <v>1.5037728113855799</v>
      </c>
      <c r="L164">
        <v>1.51984101385228</v>
      </c>
      <c r="M164">
        <v>1.49077912275754</v>
      </c>
      <c r="N164">
        <v>1.5321965919796301</v>
      </c>
      <c r="O164">
        <v>1.5169792392521499</v>
      </c>
      <c r="P164">
        <v>1.58269451227396</v>
      </c>
      <c r="Q164">
        <v>1.41318034858367</v>
      </c>
      <c r="R164">
        <v>1.47072196785517</v>
      </c>
      <c r="S164">
        <v>1.46519045901583</v>
      </c>
      <c r="T164">
        <v>1.4906096843143899</v>
      </c>
      <c r="U164">
        <v>1.49859913825324</v>
      </c>
      <c r="V164">
        <v>1.51344585577154</v>
      </c>
      <c r="W164">
        <v>1.5282434927116699</v>
      </c>
      <c r="X164">
        <v>1.5641349798067901</v>
      </c>
      <c r="Y164">
        <v>1.5595366327733</v>
      </c>
      <c r="Z164">
        <v>1.5231093757112499</v>
      </c>
      <c r="AA164">
        <v>1.5352264087218901</v>
      </c>
      <c r="AB164">
        <v>1.5307051798469899</v>
      </c>
      <c r="AC164">
        <v>1.5143364985410499</v>
      </c>
      <c r="AD164">
        <v>1.51638528728592</v>
      </c>
      <c r="AE164">
        <v>1.31073446085088</v>
      </c>
      <c r="AF164">
        <v>1.31118371308744</v>
      </c>
      <c r="AG164" s="55">
        <v>1.4738919539994999</v>
      </c>
      <c r="AH164">
        <v>1.4648891925624601</v>
      </c>
      <c r="AI164">
        <v>1.48713393414843</v>
      </c>
      <c r="AJ164">
        <v>1.52037475252669</v>
      </c>
      <c r="AK164">
        <v>1.49069234731304</v>
      </c>
      <c r="AL164">
        <v>1.57711091143717</v>
      </c>
      <c r="AM164">
        <v>1.42114432608093</v>
      </c>
      <c r="AN164">
        <v>1.43705524128053</v>
      </c>
      <c r="AO164">
        <v>1.36159489865519</v>
      </c>
      <c r="AP164">
        <v>1.3771385670049201</v>
      </c>
      <c r="AQ164">
        <v>1.5516201010121999</v>
      </c>
      <c r="AR164">
        <v>1.60910170514947</v>
      </c>
      <c r="AS164">
        <v>1.42193817350871</v>
      </c>
      <c r="AT164">
        <v>1.4527255851932801</v>
      </c>
      <c r="AU164">
        <v>1.508735387917</v>
      </c>
      <c r="AV164">
        <v>1.5483507451996099</v>
      </c>
      <c r="AW164">
        <v>1.39006459725795</v>
      </c>
      <c r="AX164">
        <v>1.45178955517157</v>
      </c>
      <c r="AY164">
        <v>1.48495305487115</v>
      </c>
      <c r="AZ164">
        <v>1.5850242092322799</v>
      </c>
      <c r="BA164">
        <v>1.5233527371665501</v>
      </c>
      <c r="BB164">
        <v>1.6218272908443601</v>
      </c>
      <c r="BC164">
        <v>1.48551294887007</v>
      </c>
      <c r="BD164">
        <v>1.5924950029360001</v>
      </c>
      <c r="BE164">
        <v>1.52013061042311</v>
      </c>
      <c r="BF164">
        <v>1.62835626093752</v>
      </c>
      <c r="BG164">
        <v>1.46365286702803</v>
      </c>
      <c r="BH164">
        <v>1.5833155696121499</v>
      </c>
      <c r="BI164">
        <v>1.4377733850344001</v>
      </c>
      <c r="BJ164">
        <v>1.52987566816178</v>
      </c>
      <c r="BK164">
        <v>1.50100625424198</v>
      </c>
      <c r="BL164">
        <v>1.59414774747796</v>
      </c>
      <c r="BM164">
        <v>1.5833268058201899</v>
      </c>
      <c r="BN164">
        <v>1.70099737137045</v>
      </c>
      <c r="BO164">
        <v>1.4761497218961099</v>
      </c>
      <c r="BP164">
        <v>1.5710175242123501</v>
      </c>
      <c r="BQ164">
        <v>1.58005623925523</v>
      </c>
      <c r="BR164">
        <v>1.6762810422771699</v>
      </c>
      <c r="BS164">
        <v>1.61672054674096</v>
      </c>
      <c r="BT164">
        <v>1.69026693156313</v>
      </c>
      <c r="BU164">
        <v>1.56178573815968</v>
      </c>
      <c r="BV164">
        <v>1.62577268013422</v>
      </c>
      <c r="BW164">
        <v>1.46385675680864</v>
      </c>
      <c r="BX164">
        <v>1.5133654483852399</v>
      </c>
      <c r="BY164">
        <v>1.3815210352791101</v>
      </c>
      <c r="BZ164">
        <v>1.4534073611132601</v>
      </c>
      <c r="CA164">
        <v>1.37592873814954</v>
      </c>
      <c r="CB164">
        <v>1.4712640081087101</v>
      </c>
      <c r="CC164">
        <v>1.5458429701235801</v>
      </c>
      <c r="CD164">
        <v>1.62358794334863</v>
      </c>
      <c r="CE164">
        <v>1.54850856432011</v>
      </c>
      <c r="CF164">
        <v>1.62700982424803</v>
      </c>
    </row>
    <row r="165" spans="1:84" x14ac:dyDescent="0.45">
      <c r="A165" t="s">
        <v>89</v>
      </c>
      <c r="B165" t="s">
        <v>45</v>
      </c>
      <c r="C165" t="s">
        <v>46</v>
      </c>
      <c r="D165">
        <v>35</v>
      </c>
      <c r="E165" s="1" cm="1">
        <f t="array" ref="E165">SUMPRODUCT($G165:$FZZ165,$G$2:$FZZ$2)/SUMPRODUCT(--($G165:$FZZ165&lt;&gt;""),$G$2:$FZZ$2)</f>
        <v>1.2317460766284063</v>
      </c>
      <c r="F165" s="1" cm="1">
        <f t="array" ref="F165">SUMPRODUCT($G165:$FZZ165,$F$2:$FZY$2)/SUMPRODUCT(--($G165:$FZZ165&lt;&gt;""),$F$2:$FZY$2)</f>
        <v>1.231368328613659</v>
      </c>
      <c r="G165">
        <v>1.2612722612762399</v>
      </c>
      <c r="H165">
        <v>1.2533723075560199</v>
      </c>
      <c r="I165">
        <v>1.26360470597189</v>
      </c>
      <c r="J165">
        <v>1.25625315023093</v>
      </c>
      <c r="K165">
        <v>1.2607297553143999</v>
      </c>
      <c r="L165">
        <v>1.25007136944226</v>
      </c>
      <c r="M165">
        <v>1.2288914943733</v>
      </c>
      <c r="N165">
        <v>1.2500826637511</v>
      </c>
      <c r="O165">
        <v>1.2314147976343099</v>
      </c>
      <c r="P165">
        <v>1.2284191628514001</v>
      </c>
      <c r="Q165">
        <v>1.2026874724422101</v>
      </c>
      <c r="R165">
        <v>1.1998671847325499</v>
      </c>
      <c r="S165">
        <v>1.2392033462455401</v>
      </c>
      <c r="T165">
        <v>1.22874236313758</v>
      </c>
      <c r="U165">
        <v>1.21993529424076</v>
      </c>
      <c r="V165">
        <v>1.1998800097875899</v>
      </c>
      <c r="W165">
        <v>1.24184786337228</v>
      </c>
      <c r="X165">
        <v>1.2377943180437001</v>
      </c>
      <c r="Y165">
        <v>1.2517399170133801</v>
      </c>
      <c r="Z165">
        <v>1.22250489421792</v>
      </c>
      <c r="AA165">
        <v>1.2497769143672901</v>
      </c>
      <c r="AB165">
        <v>1.22399392637967</v>
      </c>
      <c r="AC165">
        <v>1.2273545280898399</v>
      </c>
      <c r="AD165">
        <v>1.21242575825332</v>
      </c>
      <c r="AE165">
        <v>1.1328999757876099</v>
      </c>
      <c r="AF165">
        <v>1.0952568786179999</v>
      </c>
      <c r="AG165" s="55">
        <v>1.2142613209523201</v>
      </c>
      <c r="AH165">
        <v>1.21435766921447</v>
      </c>
      <c r="AI165">
        <v>1.2648085667555</v>
      </c>
      <c r="AJ165">
        <v>1.2625915481282199</v>
      </c>
      <c r="AK165">
        <v>1.2434763065807299</v>
      </c>
      <c r="AL165">
        <v>1.2866798226104299</v>
      </c>
      <c r="AM165">
        <v>1.2104669555718299</v>
      </c>
      <c r="AN165">
        <v>1.1931442698810699</v>
      </c>
      <c r="AO165">
        <v>1.21399715866837</v>
      </c>
      <c r="AP165">
        <v>1.19983745860088</v>
      </c>
      <c r="AQ165">
        <v>1.2463698566946599</v>
      </c>
      <c r="AR165">
        <v>1.2477215905251</v>
      </c>
      <c r="AS165">
        <v>1.24472311326007</v>
      </c>
      <c r="AT165">
        <v>1.2214000316003999</v>
      </c>
      <c r="AU165">
        <v>1.2441293916470899</v>
      </c>
      <c r="AV165">
        <v>1.2374843406929099</v>
      </c>
      <c r="AW165">
        <v>1.21921275795844</v>
      </c>
      <c r="AX165">
        <v>1.2438863177155299</v>
      </c>
      <c r="AY165">
        <v>1.23288392285717</v>
      </c>
      <c r="AZ165">
        <v>1.26343056659839</v>
      </c>
      <c r="BA165">
        <v>1.2514175732244299</v>
      </c>
      <c r="BB165">
        <v>1.3014491657140801</v>
      </c>
      <c r="BC165">
        <v>1.2579954335032999</v>
      </c>
      <c r="BD165">
        <v>1.2778079150038699</v>
      </c>
      <c r="BE165">
        <v>1.230988349999</v>
      </c>
      <c r="BF165">
        <v>1.2791138365811701</v>
      </c>
      <c r="BG165">
        <v>1.24949862430186</v>
      </c>
      <c r="BH165">
        <v>1.29587016334701</v>
      </c>
      <c r="BI165">
        <v>1.2232155807373699</v>
      </c>
      <c r="BJ165">
        <v>1.25239434900396</v>
      </c>
      <c r="BK165">
        <v>1.2453527406267599</v>
      </c>
      <c r="BL165">
        <v>1.28549539920662</v>
      </c>
      <c r="BM165">
        <v>1.26017763321512</v>
      </c>
      <c r="BN165">
        <v>1.3430211419623099</v>
      </c>
      <c r="BO165">
        <v>1.2109565360155199</v>
      </c>
      <c r="BP165">
        <v>1.2340076302862699</v>
      </c>
      <c r="BQ165">
        <v>1.2684750691884901</v>
      </c>
      <c r="BR165">
        <v>1.32220132705688</v>
      </c>
      <c r="BS165">
        <v>1.22574220636402</v>
      </c>
      <c r="BT165">
        <v>1.2282442518885099</v>
      </c>
      <c r="BU165">
        <v>1.2665389514471499</v>
      </c>
      <c r="BV165">
        <v>1.3306060766194601</v>
      </c>
      <c r="BW165">
        <v>1.2090655860452399</v>
      </c>
      <c r="BX165">
        <v>1.24782386391768</v>
      </c>
      <c r="BY165">
        <v>1.25755149661485</v>
      </c>
      <c r="BZ165">
        <v>1.2810816511082299</v>
      </c>
      <c r="CA165">
        <v>1.2416093209483701</v>
      </c>
      <c r="CB165">
        <v>1.2881909911645499</v>
      </c>
      <c r="CC165">
        <v>1.24900146160896</v>
      </c>
      <c r="CD165">
        <v>1.2873977568580099</v>
      </c>
      <c r="CE165">
        <v>1.2548006762144699</v>
      </c>
      <c r="CF165">
        <v>1.2899179292526499</v>
      </c>
    </row>
    <row r="166" spans="1:84" x14ac:dyDescent="0.45">
      <c r="A166" t="s">
        <v>92</v>
      </c>
      <c r="B166" t="s">
        <v>19</v>
      </c>
      <c r="C166" t="s">
        <v>195</v>
      </c>
      <c r="D166">
        <v>35</v>
      </c>
      <c r="E166" s="1" cm="1">
        <f t="array" ref="E166">SUMPRODUCT($G166:$FZZ166,$G$2:$FZZ$2)/SUMPRODUCT(--($G166:$FZZ166&lt;&gt;""),$G$2:$FZZ$2)</f>
        <v>1.1148473920934932</v>
      </c>
      <c r="F166" s="1" cm="1">
        <f t="array" ref="F166">SUMPRODUCT($G166:$FZZ166,$F$2:$FZY$2)/SUMPRODUCT(--($G166:$FZZ166&lt;&gt;""),$F$2:$FZY$2)</f>
        <v>1.1367276589517912</v>
      </c>
      <c r="G166">
        <v>1.1256246527981799</v>
      </c>
      <c r="H166">
        <v>1.1402060940282499</v>
      </c>
      <c r="I166">
        <v>1.12815428990873</v>
      </c>
      <c r="J166">
        <v>1.1407812221106901</v>
      </c>
      <c r="K166">
        <v>1.1257395972184101</v>
      </c>
      <c r="L166">
        <v>1.1365904296010501</v>
      </c>
      <c r="M166">
        <v>1.1166756400618401</v>
      </c>
      <c r="N166">
        <v>1.1475103461159499</v>
      </c>
      <c r="O166">
        <v>1.1410919992375299</v>
      </c>
      <c r="P166">
        <v>1.1553188413597599</v>
      </c>
      <c r="Q166">
        <v>1.09348488158358</v>
      </c>
      <c r="R166">
        <v>1.1274462551729501</v>
      </c>
      <c r="S166">
        <v>1.08174638044338</v>
      </c>
      <c r="T166">
        <v>1.10052757389391</v>
      </c>
      <c r="U166">
        <v>1.0779491603301401</v>
      </c>
      <c r="V166">
        <v>1.0873725843731401</v>
      </c>
      <c r="W166">
        <v>1.13936070591406</v>
      </c>
      <c r="X166">
        <v>1.15496726288006</v>
      </c>
      <c r="Y166">
        <v>1.1211760930989301</v>
      </c>
      <c r="Z166">
        <v>1.1087026396086399</v>
      </c>
      <c r="AA166">
        <v>1.11508529395863</v>
      </c>
      <c r="AB166">
        <v>1.11394017782164</v>
      </c>
      <c r="AC166">
        <v>1.1252600387935101</v>
      </c>
      <c r="AD166">
        <v>1.13839121126898</v>
      </c>
      <c r="AE166">
        <v>1.0006551460931199</v>
      </c>
      <c r="AF166">
        <v>1.01085424534507</v>
      </c>
      <c r="AG166" s="55">
        <v>1.1136753747083501</v>
      </c>
      <c r="AH166">
        <v>1.1274576531101801</v>
      </c>
      <c r="AI166">
        <v>1.1328282869172399</v>
      </c>
      <c r="AJ166">
        <v>1.1530904318028199</v>
      </c>
      <c r="AK166">
        <v>1.1373851844307199</v>
      </c>
      <c r="AL166">
        <v>1.1920975249988299</v>
      </c>
      <c r="AM166">
        <v>1.1015491256155401</v>
      </c>
      <c r="AN166">
        <v>1.1110622057138799</v>
      </c>
      <c r="AO166">
        <v>1.1078619880798599</v>
      </c>
      <c r="AP166">
        <v>1.1272719306329799</v>
      </c>
      <c r="AQ166">
        <v>1.11812142788613</v>
      </c>
      <c r="AR166">
        <v>1.13730820359997</v>
      </c>
      <c r="AS166">
        <v>1.1239514555860901</v>
      </c>
      <c r="AT166">
        <v>1.1271212914114599</v>
      </c>
      <c r="AU166">
        <v>1.10151278129956</v>
      </c>
      <c r="AV166">
        <v>1.1242868584836401</v>
      </c>
      <c r="AW166">
        <v>1.12340848690923</v>
      </c>
      <c r="AX166">
        <v>1.1770094506825399</v>
      </c>
      <c r="AY166">
        <v>1.14602938606875</v>
      </c>
      <c r="AZ166">
        <v>1.1875830366844999</v>
      </c>
      <c r="BA166">
        <v>1.13102656977273</v>
      </c>
      <c r="BB166">
        <v>1.1928133476595999</v>
      </c>
      <c r="BC166">
        <v>1.12841309226911</v>
      </c>
      <c r="BD166">
        <v>1.15987481388741</v>
      </c>
      <c r="BE166">
        <v>1.1283550729138201</v>
      </c>
      <c r="BF166">
        <v>1.2035189863481</v>
      </c>
      <c r="BG166">
        <v>1.13056627574292</v>
      </c>
      <c r="BH166">
        <v>1.1807005548496701</v>
      </c>
      <c r="BI166">
        <v>1.1031987320149399</v>
      </c>
      <c r="BJ166">
        <v>1.1471659641941101</v>
      </c>
      <c r="BK166">
        <v>1.1130484036365</v>
      </c>
      <c r="BL166">
        <v>1.1711588719313599</v>
      </c>
      <c r="BM166">
        <v>1.19586765989306</v>
      </c>
      <c r="BN166">
        <v>1.2598957425601001</v>
      </c>
      <c r="BO166">
        <v>1.1206941156975001</v>
      </c>
      <c r="BP166">
        <v>1.16692333012331</v>
      </c>
      <c r="BQ166">
        <v>1.1575994071037901</v>
      </c>
      <c r="BR166">
        <v>1.21709196554568</v>
      </c>
      <c r="BS166">
        <v>1.13240715487351</v>
      </c>
      <c r="BT166">
        <v>1.1498800209181399</v>
      </c>
      <c r="BU166">
        <v>1.1814259039738599</v>
      </c>
      <c r="BV166">
        <v>1.2395703080785101</v>
      </c>
      <c r="BW166">
        <v>1.1026082308349601</v>
      </c>
      <c r="BX166">
        <v>1.1477000473911401</v>
      </c>
      <c r="BY166">
        <v>1.1248785821201801</v>
      </c>
      <c r="BZ166">
        <v>1.1678721222065001</v>
      </c>
      <c r="CA166">
        <v>1.1609335389394899</v>
      </c>
      <c r="CB166">
        <v>1.2200550780532899</v>
      </c>
      <c r="CC166">
        <v>1.1346604581281501</v>
      </c>
      <c r="CD166">
        <v>1.17396842284892</v>
      </c>
      <c r="CE166">
        <v>1.1641230582756501</v>
      </c>
      <c r="CF166">
        <v>1.2221725941756201</v>
      </c>
    </row>
    <row r="167" spans="1:84" x14ac:dyDescent="0.45">
      <c r="A167" t="s">
        <v>92</v>
      </c>
      <c r="B167" t="s">
        <v>19</v>
      </c>
      <c r="C167" t="s">
        <v>27</v>
      </c>
      <c r="D167">
        <v>35</v>
      </c>
      <c r="E167" s="1" cm="1">
        <f t="array" ref="E167">SUMPRODUCT($G167:$FZZ167,$G$2:$FZZ$2)/SUMPRODUCT(--($G167:$FZZ167&lt;&gt;""),$G$2:$FZZ$2)</f>
        <v>1.3589071667368156</v>
      </c>
      <c r="F167" s="1" cm="1">
        <f t="array" ref="F167">SUMPRODUCT($G167:$FZZ167,$F$2:$FZY$2)/SUMPRODUCT(--($G167:$FZZ167&lt;&gt;""),$F$2:$FZY$2)</f>
        <v>1.3687132680195366</v>
      </c>
      <c r="G167">
        <v>1.3734990118977899</v>
      </c>
      <c r="H167">
        <v>1.3737985058007001</v>
      </c>
      <c r="I167">
        <v>1.37568203727722</v>
      </c>
      <c r="J167">
        <v>1.37599481112885</v>
      </c>
      <c r="K167">
        <v>1.3731691775238699</v>
      </c>
      <c r="L167">
        <v>1.3724295095152099</v>
      </c>
      <c r="M167">
        <v>1.3450632887301299</v>
      </c>
      <c r="N167">
        <v>1.3671013295817001</v>
      </c>
      <c r="O167">
        <v>1.3813716871371899</v>
      </c>
      <c r="P167">
        <v>1.3875414065962199</v>
      </c>
      <c r="Q167">
        <v>1.34729014709896</v>
      </c>
      <c r="R167">
        <v>1.3723654001187799</v>
      </c>
      <c r="S167">
        <v>1.3250170575459901</v>
      </c>
      <c r="T167">
        <v>1.3279226953576899</v>
      </c>
      <c r="U167">
        <v>1.3135515184225</v>
      </c>
      <c r="V167">
        <v>1.3031564988323601</v>
      </c>
      <c r="W167">
        <v>1.39731716159192</v>
      </c>
      <c r="X167">
        <v>1.3969591619185799</v>
      </c>
      <c r="Y167">
        <v>1.3535086277497099</v>
      </c>
      <c r="Z167">
        <v>1.3257578580171101</v>
      </c>
      <c r="AA167">
        <v>1.3478804870999801</v>
      </c>
      <c r="AB167">
        <v>1.3336516616187399</v>
      </c>
      <c r="AC167">
        <v>1.3802270871717801</v>
      </c>
      <c r="AD167">
        <v>1.3825779290814699</v>
      </c>
      <c r="AE167">
        <v>1.2272834157382799</v>
      </c>
      <c r="AF167">
        <v>1.2212233412139399</v>
      </c>
      <c r="AG167" s="55">
        <v>1.3728750888919901</v>
      </c>
      <c r="AH167">
        <v>1.3653032378690999</v>
      </c>
      <c r="AI167">
        <v>1.37879489405436</v>
      </c>
      <c r="AJ167">
        <v>1.38348495266074</v>
      </c>
      <c r="AK167">
        <v>1.36274206442093</v>
      </c>
      <c r="AL167">
        <v>1.41699831623051</v>
      </c>
      <c r="AM167">
        <v>1.35074857037434</v>
      </c>
      <c r="AN167">
        <v>1.3476343289461199</v>
      </c>
      <c r="AO167">
        <v>1.3517113388987201</v>
      </c>
      <c r="AP167">
        <v>1.36118919221712</v>
      </c>
      <c r="AQ167">
        <v>1.3617413197069099</v>
      </c>
      <c r="AR167">
        <v>1.3660070937252999</v>
      </c>
      <c r="AS167">
        <v>1.40626664231984</v>
      </c>
      <c r="AT167">
        <v>1.36988220750715</v>
      </c>
      <c r="AU167">
        <v>1.3472161258547199</v>
      </c>
      <c r="AV167">
        <v>1.35797836723756</v>
      </c>
      <c r="AW167">
        <v>1.3719180829726501</v>
      </c>
      <c r="AX167">
        <v>1.4134331923972201</v>
      </c>
      <c r="AY167">
        <v>1.4010451688546099</v>
      </c>
      <c r="AZ167">
        <v>1.43544330862609</v>
      </c>
      <c r="BA167">
        <v>1.3542131125444601</v>
      </c>
      <c r="BB167">
        <v>1.4145818168280599</v>
      </c>
      <c r="BC167">
        <v>1.3717758545137499</v>
      </c>
      <c r="BD167">
        <v>1.392887241033</v>
      </c>
      <c r="BE167">
        <v>1.38093307682046</v>
      </c>
      <c r="BF167">
        <v>1.4509880823177099</v>
      </c>
      <c r="BG167">
        <v>1.3663830565178801</v>
      </c>
      <c r="BH167">
        <v>1.4080763809541199</v>
      </c>
      <c r="BI167">
        <v>1.3470971309453199</v>
      </c>
      <c r="BJ167">
        <v>1.37707985330404</v>
      </c>
      <c r="BK167">
        <v>1.34599384722075</v>
      </c>
      <c r="BL167">
        <v>1.4047256023980601</v>
      </c>
      <c r="BM167">
        <v>1.43655975252892</v>
      </c>
      <c r="BN167">
        <v>1.5071477574402199</v>
      </c>
      <c r="BO167">
        <v>1.3751572799654399</v>
      </c>
      <c r="BP167">
        <v>1.40875853257093</v>
      </c>
      <c r="BQ167">
        <v>1.3857211818239701</v>
      </c>
      <c r="BR167">
        <v>1.4601255832342399</v>
      </c>
      <c r="BS167">
        <v>1.3614556461063301</v>
      </c>
      <c r="BT167">
        <v>1.3854045467776599</v>
      </c>
      <c r="BU167">
        <v>1.41343873728633</v>
      </c>
      <c r="BV167">
        <v>1.4729925986407499</v>
      </c>
      <c r="BW167">
        <v>1.33399642764395</v>
      </c>
      <c r="BX167">
        <v>1.3818712530427799</v>
      </c>
      <c r="BY167">
        <v>1.36773936879349</v>
      </c>
      <c r="BZ167">
        <v>1.40651541336252</v>
      </c>
      <c r="CA167">
        <v>1.4029115306539099</v>
      </c>
      <c r="CB167">
        <v>1.47907432377159</v>
      </c>
      <c r="CC167">
        <v>1.36505473541585</v>
      </c>
      <c r="CD167">
        <v>1.4034912470383101</v>
      </c>
      <c r="CE167">
        <v>1.4042651590060899</v>
      </c>
      <c r="CF167">
        <v>1.4737461006028501</v>
      </c>
    </row>
    <row r="168" spans="1:84" x14ac:dyDescent="0.45">
      <c r="A168" t="s">
        <v>92</v>
      </c>
      <c r="B168" t="s">
        <v>19</v>
      </c>
      <c r="C168" t="s">
        <v>46</v>
      </c>
      <c r="D168">
        <v>35</v>
      </c>
      <c r="E168" s="1" cm="1">
        <f t="array" ref="E168">SUMPRODUCT($G168:$FZZ168,$G$2:$FZZ$2)/SUMPRODUCT(--($G168:$FZZ168&lt;&gt;""),$G$2:$FZZ$2)</f>
        <v>1.1240046258005931</v>
      </c>
      <c r="F168" s="1" cm="1">
        <f t="array" ref="F168">SUMPRODUCT($G168:$FZZ168,$F$2:$FZY$2)/SUMPRODUCT(--($G168:$FZZ168&lt;&gt;""),$F$2:$FZY$2)</f>
        <v>1.1278829321387354</v>
      </c>
      <c r="G168">
        <v>1.1351017099508101</v>
      </c>
      <c r="H168">
        <v>1.1318787353947499</v>
      </c>
      <c r="I168">
        <v>1.1392981704306699</v>
      </c>
      <c r="J168">
        <v>1.13318100883088</v>
      </c>
      <c r="K168">
        <v>1.1385522719576999</v>
      </c>
      <c r="L168">
        <v>1.13049114172007</v>
      </c>
      <c r="M168">
        <v>1.1164705958952099</v>
      </c>
      <c r="N168">
        <v>1.1361441679859601</v>
      </c>
      <c r="O168">
        <v>1.1443361990488901</v>
      </c>
      <c r="P168">
        <v>1.1379242386716399</v>
      </c>
      <c r="Q168">
        <v>1.1043991610578801</v>
      </c>
      <c r="R168">
        <v>1.11854770536714</v>
      </c>
      <c r="S168">
        <v>1.0993637574377899</v>
      </c>
      <c r="T168">
        <v>1.0983745602900301</v>
      </c>
      <c r="U168">
        <v>1.0901534394619401</v>
      </c>
      <c r="V168">
        <v>1.0784769752349901</v>
      </c>
      <c r="W168">
        <v>1.1510455645128901</v>
      </c>
      <c r="X168">
        <v>1.1508653806306099</v>
      </c>
      <c r="Y168">
        <v>1.12968805621754</v>
      </c>
      <c r="Z168">
        <v>1.1039632539822399</v>
      </c>
      <c r="AA168">
        <v>1.1222051974213101</v>
      </c>
      <c r="AB168">
        <v>1.11003984140069</v>
      </c>
      <c r="AC168">
        <v>1.1355190505369801</v>
      </c>
      <c r="AD168">
        <v>1.1302351407682001</v>
      </c>
      <c r="AE168">
        <v>1.00838239191015</v>
      </c>
      <c r="AF168">
        <v>1.0075862439501899</v>
      </c>
      <c r="AG168" s="55">
        <v>1.1311645389968901</v>
      </c>
      <c r="AH168">
        <v>1.12225749527054</v>
      </c>
      <c r="AI168">
        <v>1.13743667124989</v>
      </c>
      <c r="AJ168">
        <v>1.1416981945148099</v>
      </c>
      <c r="AK168">
        <v>1.1276014159262699</v>
      </c>
      <c r="AL168">
        <v>1.1729043839540201</v>
      </c>
      <c r="AM168">
        <v>1.1264354588977501</v>
      </c>
      <c r="AN168">
        <v>1.1118344519502099</v>
      </c>
      <c r="AO168">
        <v>1.1260478785361601</v>
      </c>
      <c r="AP168">
        <v>1.11889491075521</v>
      </c>
      <c r="AQ168">
        <v>1.1222792915408399</v>
      </c>
      <c r="AR168">
        <v>1.1256260780678</v>
      </c>
      <c r="AS168">
        <v>1.1523848094761999</v>
      </c>
      <c r="AT168">
        <v>1.12465581407696</v>
      </c>
      <c r="AU168">
        <v>1.1158329817002499</v>
      </c>
      <c r="AV168">
        <v>1.1130451004595601</v>
      </c>
      <c r="AW168">
        <v>1.12727900718755</v>
      </c>
      <c r="AX168">
        <v>1.1572574685949499</v>
      </c>
      <c r="AY168">
        <v>1.1425163333481501</v>
      </c>
      <c r="AZ168">
        <v>1.17056752892132</v>
      </c>
      <c r="BA168">
        <v>1.12966888474594</v>
      </c>
      <c r="BB168">
        <v>1.1761201380405</v>
      </c>
      <c r="BC168">
        <v>1.1290342104731399</v>
      </c>
      <c r="BD168">
        <v>1.1476466562512</v>
      </c>
      <c r="BE168">
        <v>1.1384530337388199</v>
      </c>
      <c r="BF168">
        <v>1.1968090585754301</v>
      </c>
      <c r="BG168">
        <v>1.13507589648899</v>
      </c>
      <c r="BH168">
        <v>1.1531538679512601</v>
      </c>
      <c r="BI168">
        <v>1.11440454972548</v>
      </c>
      <c r="BJ168">
        <v>1.13713650306341</v>
      </c>
      <c r="BK168">
        <v>1.1234173044207201</v>
      </c>
      <c r="BL168">
        <v>1.15523040414677</v>
      </c>
      <c r="BM168">
        <v>1.20026384208118</v>
      </c>
      <c r="BN168">
        <v>1.27288934494447</v>
      </c>
      <c r="BO168">
        <v>1.1267450049422201</v>
      </c>
      <c r="BP168">
        <v>1.16054890311805</v>
      </c>
      <c r="BQ168">
        <v>1.1391022745950401</v>
      </c>
      <c r="BR168">
        <v>1.19463994586342</v>
      </c>
      <c r="BS168">
        <v>1.13736499746863</v>
      </c>
      <c r="BT168">
        <v>1.13235148157693</v>
      </c>
      <c r="BU168">
        <v>1.1543454875613499</v>
      </c>
      <c r="BV168">
        <v>1.2095169454102399</v>
      </c>
      <c r="BW168">
        <v>1.1056091648480899</v>
      </c>
      <c r="BX168">
        <v>1.1347308051543501</v>
      </c>
      <c r="BY168">
        <v>1.1332369683691299</v>
      </c>
      <c r="BZ168">
        <v>1.15920491850689</v>
      </c>
      <c r="CA168">
        <v>1.1457857576027</v>
      </c>
      <c r="CB168">
        <v>1.21280857382092</v>
      </c>
      <c r="CC168">
        <v>1.13542390153789</v>
      </c>
      <c r="CD168">
        <v>1.1629289507113401</v>
      </c>
      <c r="CE168">
        <v>1.1827183502918499</v>
      </c>
      <c r="CF168">
        <v>1.2283094638129499</v>
      </c>
    </row>
    <row r="169" spans="1:84" x14ac:dyDescent="0.45">
      <c r="A169" t="s">
        <v>26</v>
      </c>
      <c r="B169" t="s">
        <v>19</v>
      </c>
      <c r="C169" t="s">
        <v>27</v>
      </c>
      <c r="D169">
        <v>35</v>
      </c>
      <c r="E169" s="1" cm="1">
        <f t="array" ref="E169">SUMPRODUCT($G169:$FZZ169,$G$2:$FZZ$2)/SUMPRODUCT(--($G169:$FZZ169&lt;&gt;""),$G$2:$FZZ$2)</f>
        <v>2.0003095357513678</v>
      </c>
      <c r="F169" s="1" cm="1">
        <f t="array" ref="F169">SUMPRODUCT($G169:$FZZ169,$F$2:$FZY$2)/SUMPRODUCT(--($G169:$FZZ169&lt;&gt;""),$F$2:$FZY$2)</f>
        <v>1.9391453050415282</v>
      </c>
      <c r="G169">
        <v>1.9945166950775299</v>
      </c>
      <c r="H169">
        <v>1.9859657508955799</v>
      </c>
      <c r="I169">
        <v>1.9998895544805599</v>
      </c>
      <c r="J169">
        <v>1.9902955824067301</v>
      </c>
      <c r="K169">
        <v>1.99603636384417</v>
      </c>
      <c r="L169">
        <v>1.9815547896708401</v>
      </c>
      <c r="M169">
        <v>1.99327706555453</v>
      </c>
      <c r="N169">
        <v>1.9866808437963099</v>
      </c>
      <c r="O169">
        <v>1.8913970172609</v>
      </c>
      <c r="P169">
        <v>1.8871481775460901</v>
      </c>
      <c r="Q169">
        <v>1.91072539163975</v>
      </c>
      <c r="R169">
        <v>1.8672988412975</v>
      </c>
      <c r="S169">
        <v>1.9801389272716099</v>
      </c>
      <c r="T169">
        <v>1.95197413186068</v>
      </c>
      <c r="U169">
        <v>2.0805352851707899</v>
      </c>
      <c r="V169">
        <v>1.9214798551994301</v>
      </c>
      <c r="W169">
        <v>1.9817074007377999</v>
      </c>
      <c r="X169">
        <v>1.94952134956125</v>
      </c>
      <c r="Y169">
        <v>2.0574146994398399</v>
      </c>
      <c r="Z169">
        <v>1.89276564562883</v>
      </c>
      <c r="AA169">
        <v>2.0001901713590202</v>
      </c>
      <c r="AB169">
        <v>1.90089599366058</v>
      </c>
      <c r="AC169">
        <v>2.1028315521318199</v>
      </c>
      <c r="AD169">
        <v>1.9909871307570299</v>
      </c>
      <c r="AE169">
        <v>2.08899960544167</v>
      </c>
      <c r="AF169">
        <v>1.7906770123856699</v>
      </c>
      <c r="AG169" s="55">
        <v>2.00650817377544</v>
      </c>
      <c r="AH169">
        <v>1.9418787936340001</v>
      </c>
      <c r="AI169">
        <v>2.11408938760436</v>
      </c>
      <c r="AJ169">
        <v>2.04716801329926</v>
      </c>
      <c r="AK169">
        <v>2.0012414135635201</v>
      </c>
      <c r="AL169">
        <v>2.0036386745308801</v>
      </c>
      <c r="AM169">
        <v>1.92904224573286</v>
      </c>
      <c r="AN169">
        <v>1.86561426860821</v>
      </c>
      <c r="AO169">
        <v>2.10494883282907</v>
      </c>
      <c r="AP169">
        <v>1.9485339799246899</v>
      </c>
      <c r="AQ169">
        <v>1.9073377758274499</v>
      </c>
      <c r="AR169">
        <v>1.9033917737314801</v>
      </c>
      <c r="AS169">
        <v>1.9362731432771201</v>
      </c>
      <c r="AT169">
        <v>1.8788530109683601</v>
      </c>
      <c r="AU169">
        <v>2.0796881801684002</v>
      </c>
      <c r="AV169">
        <v>1.9903800878165201</v>
      </c>
      <c r="AW169">
        <v>1.9546520952439099</v>
      </c>
      <c r="AX169">
        <v>1.9902217011969301</v>
      </c>
      <c r="AY169">
        <v>2.045240091688</v>
      </c>
      <c r="AZ169">
        <v>1.9920088338108299</v>
      </c>
      <c r="BA169">
        <v>1.8947293296507699</v>
      </c>
      <c r="BB169">
        <v>1.9612402555511801</v>
      </c>
      <c r="BC169">
        <v>1.9647166176150499</v>
      </c>
      <c r="BD169">
        <v>1.91217121138949</v>
      </c>
      <c r="BE169">
        <v>2.0395730693975702</v>
      </c>
      <c r="BF169">
        <v>2.0208352287825302</v>
      </c>
      <c r="BG169">
        <v>1.9304468962239101</v>
      </c>
      <c r="BH169">
        <v>1.97566760208045</v>
      </c>
      <c r="BI169">
        <v>1.99746786492772</v>
      </c>
      <c r="BJ169">
        <v>1.96390622609613</v>
      </c>
      <c r="BK169">
        <v>2.0212439331685599</v>
      </c>
      <c r="BL169">
        <v>1.95885018090904</v>
      </c>
      <c r="BM169">
        <v>1.9732166344533799</v>
      </c>
      <c r="BN169">
        <v>2.07508516772771</v>
      </c>
      <c r="BO169">
        <v>1.9389766658649501</v>
      </c>
      <c r="BP169">
        <v>1.9550869594990501</v>
      </c>
      <c r="BQ169">
        <v>1.9366175597375499</v>
      </c>
      <c r="BR169">
        <v>2.03950474509461</v>
      </c>
      <c r="BS169">
        <v>1.9908059199689001</v>
      </c>
      <c r="BT169">
        <v>1.97628067348424</v>
      </c>
      <c r="BU169">
        <v>1.8218097631128201</v>
      </c>
      <c r="BV169">
        <v>1.8978992002184401</v>
      </c>
      <c r="BW169">
        <v>1.9465899763179</v>
      </c>
      <c r="BX169">
        <v>1.9661902739356401</v>
      </c>
      <c r="BY169">
        <v>1.9670352537198399</v>
      </c>
      <c r="BZ169">
        <v>1.96779565849784</v>
      </c>
      <c r="CA169">
        <v>1.9427199458784501</v>
      </c>
      <c r="CB169">
        <v>2.0394995897475798</v>
      </c>
      <c r="CC169">
        <v>2.0592238115712198</v>
      </c>
      <c r="CD169">
        <v>2.0456056779929299</v>
      </c>
      <c r="CE169">
        <v>1.9403151414627899</v>
      </c>
      <c r="CF169">
        <v>2.01344518516155</v>
      </c>
    </row>
    <row r="170" spans="1:84" x14ac:dyDescent="0.45">
      <c r="A170" t="s">
        <v>70</v>
      </c>
      <c r="B170" t="s">
        <v>45</v>
      </c>
      <c r="C170" t="s">
        <v>27</v>
      </c>
      <c r="D170">
        <v>35</v>
      </c>
      <c r="E170" s="1" cm="1">
        <f t="array" ref="E170">SUMPRODUCT($G170:$FZZ170,$G$2:$FZZ$2)/SUMPRODUCT(--($G170:$FZZ170&lt;&gt;""),$G$2:$FZZ$2)</f>
        <v>1.6992493356093348</v>
      </c>
      <c r="F170" s="1" cm="1">
        <f t="array" ref="F170">SUMPRODUCT($G170:$FZZ170,$F$2:$FZY$2)/SUMPRODUCT(--($G170:$FZZ170&lt;&gt;""),$F$2:$FZY$2)</f>
        <v>1.6828687724724105</v>
      </c>
      <c r="G170">
        <v>1.67318974873972</v>
      </c>
      <c r="H170">
        <v>1.6659418203599501</v>
      </c>
      <c r="I170">
        <v>1.67485180341607</v>
      </c>
      <c r="J170">
        <v>1.66730210758593</v>
      </c>
      <c r="K170">
        <v>1.6643132555539799</v>
      </c>
      <c r="L170">
        <v>1.66435778905628</v>
      </c>
      <c r="M170">
        <v>1.74453219729315</v>
      </c>
      <c r="N170">
        <v>1.7526902405687901</v>
      </c>
      <c r="O170">
        <v>1.7279979564875001</v>
      </c>
      <c r="P170">
        <v>1.7065234778124401</v>
      </c>
      <c r="Q170">
        <v>1.6313692198110901</v>
      </c>
      <c r="R170">
        <v>1.6320917866719</v>
      </c>
      <c r="S170">
        <v>1.6994905375508</v>
      </c>
      <c r="T170">
        <v>1.6967671383448899</v>
      </c>
      <c r="U170">
        <v>1.6924155994502199</v>
      </c>
      <c r="V170">
        <v>1.66929016775456</v>
      </c>
      <c r="W170">
        <v>1.7487787440131599</v>
      </c>
      <c r="X170">
        <v>1.70477633552509</v>
      </c>
      <c r="Y170">
        <v>1.6435962704561899</v>
      </c>
      <c r="Z170">
        <v>1.5996637382522201</v>
      </c>
      <c r="AA170">
        <v>1.6726907636155499</v>
      </c>
      <c r="AB170">
        <v>1.6474576493994399</v>
      </c>
      <c r="AC170">
        <v>1.71922489878736</v>
      </c>
      <c r="AD170">
        <v>1.6946663946340701</v>
      </c>
      <c r="AE170">
        <v>1.5327289378930999</v>
      </c>
      <c r="AF170">
        <v>1.4934148048954401</v>
      </c>
      <c r="AG170" s="55">
        <v>1.7238839144684699</v>
      </c>
      <c r="AH170">
        <v>1.67339383096201</v>
      </c>
      <c r="AI170">
        <v>1.7128201673538399</v>
      </c>
      <c r="AJ170">
        <v>1.6971837702219501</v>
      </c>
      <c r="AK170">
        <v>1.6702347109690401</v>
      </c>
      <c r="AL170">
        <v>1.6817206474400399</v>
      </c>
      <c r="AM170">
        <v>1.6961233640364</v>
      </c>
      <c r="AN170">
        <v>1.6731493312133501</v>
      </c>
      <c r="AO170">
        <v>1.7005258839135999</v>
      </c>
      <c r="AP170">
        <v>1.67235050078261</v>
      </c>
      <c r="AQ170">
        <v>1.7410351071452299</v>
      </c>
      <c r="AR170">
        <v>1.73242446780947</v>
      </c>
      <c r="AS170">
        <v>1.7042927633565199</v>
      </c>
      <c r="AT170">
        <v>1.65318024592774</v>
      </c>
      <c r="AU170">
        <v>1.8299880983126</v>
      </c>
      <c r="AV170">
        <v>1.7493280706991501</v>
      </c>
      <c r="AW170">
        <v>1.6752213585796001</v>
      </c>
      <c r="AX170">
        <v>1.67827157887328</v>
      </c>
      <c r="AY170">
        <v>1.72381830720445</v>
      </c>
      <c r="AZ170">
        <v>1.7044536095691301</v>
      </c>
      <c r="BA170">
        <v>1.69444369625895</v>
      </c>
      <c r="BB170">
        <v>1.7574508266286799</v>
      </c>
      <c r="BC170">
        <v>1.7528244459193401</v>
      </c>
      <c r="BD170">
        <v>1.7340025699847299</v>
      </c>
      <c r="BE170">
        <v>1.7152726762519599</v>
      </c>
      <c r="BF170">
        <v>1.7319469648175001</v>
      </c>
      <c r="BG170">
        <v>1.67556606550334</v>
      </c>
      <c r="BH170">
        <v>1.7244959277507099</v>
      </c>
      <c r="BI170">
        <v>1.6576986425782301</v>
      </c>
      <c r="BJ170">
        <v>1.6815350126022</v>
      </c>
      <c r="BK170">
        <v>1.6886742957451599</v>
      </c>
      <c r="BL170">
        <v>1.7238020747652301</v>
      </c>
      <c r="BM170">
        <v>1.7268395674347501</v>
      </c>
      <c r="BN170">
        <v>1.82586631522535</v>
      </c>
      <c r="BO170">
        <v>1.65534121426376</v>
      </c>
      <c r="BP170">
        <v>1.67532581197368</v>
      </c>
      <c r="BQ170">
        <v>1.7291683016722199</v>
      </c>
      <c r="BR170">
        <v>1.8153193480510901</v>
      </c>
      <c r="BS170">
        <v>1.6623703562840699</v>
      </c>
      <c r="BT170">
        <v>1.69008037389101</v>
      </c>
      <c r="BU170">
        <v>1.66875987599443</v>
      </c>
      <c r="BV170">
        <v>1.73652609713035</v>
      </c>
      <c r="BW170">
        <v>1.7102817903815799</v>
      </c>
      <c r="BX170">
        <v>1.7101522815283301</v>
      </c>
      <c r="BY170">
        <v>1.79298353773032</v>
      </c>
      <c r="BZ170">
        <v>1.7800281589598601</v>
      </c>
      <c r="CA170">
        <v>1.6839833534105899</v>
      </c>
      <c r="CB170">
        <v>1.76621516390431</v>
      </c>
      <c r="CC170">
        <v>1.73454569395215</v>
      </c>
      <c r="CD170">
        <v>1.7369673717885701</v>
      </c>
      <c r="CE170">
        <v>1.69477729578003</v>
      </c>
      <c r="CF170">
        <v>1.7736632005358599</v>
      </c>
    </row>
    <row r="171" spans="1:84" x14ac:dyDescent="0.45">
      <c r="A171" t="s">
        <v>70</v>
      </c>
      <c r="B171" t="s">
        <v>45</v>
      </c>
      <c r="C171" t="s">
        <v>46</v>
      </c>
      <c r="D171">
        <v>35</v>
      </c>
      <c r="E171" s="1" cm="1">
        <f t="array" ref="E171">SUMPRODUCT($G171:$FZZ171,$G$2:$FZZ$2)/SUMPRODUCT(--($G171:$FZZ171&lt;&gt;""),$G$2:$FZZ$2)</f>
        <v>1.3971950115264471</v>
      </c>
      <c r="F171" s="1" cm="1">
        <f t="array" ref="F171">SUMPRODUCT($G171:$FZZ171,$F$2:$FZY$2)/SUMPRODUCT(--($G171:$FZZ171&lt;&gt;""),$F$2:$FZY$2)</f>
        <v>1.3675473550588679</v>
      </c>
      <c r="G171">
        <v>1.36474062627548</v>
      </c>
      <c r="H171">
        <v>1.3563212151794299</v>
      </c>
      <c r="I171">
        <v>1.37127274810582</v>
      </c>
      <c r="J171">
        <v>1.36290458686033</v>
      </c>
      <c r="K171">
        <v>1.36920615917385</v>
      </c>
      <c r="L171">
        <v>1.35738022328428</v>
      </c>
      <c r="M171">
        <v>1.42244156817217</v>
      </c>
      <c r="N171">
        <v>1.41643448528354</v>
      </c>
      <c r="O171">
        <v>1.4024665817173601</v>
      </c>
      <c r="P171">
        <v>1.38471171096671</v>
      </c>
      <c r="Q171">
        <v>1.34027467880999</v>
      </c>
      <c r="R171">
        <v>1.3202299241591999</v>
      </c>
      <c r="S171">
        <v>1.4199901636119201</v>
      </c>
      <c r="T171">
        <v>1.3780293811350499</v>
      </c>
      <c r="U171">
        <v>1.3903498018062099</v>
      </c>
      <c r="V171">
        <v>1.34808318407751</v>
      </c>
      <c r="W171">
        <v>1.4332436128574799</v>
      </c>
      <c r="X171">
        <v>1.3721049997718899</v>
      </c>
      <c r="Y171">
        <v>1.3694185002589401</v>
      </c>
      <c r="Z171">
        <v>1.3113695762719</v>
      </c>
      <c r="AA171">
        <v>1.3967535244123299</v>
      </c>
      <c r="AB171">
        <v>1.3566068876659501</v>
      </c>
      <c r="AC171">
        <v>1.4022004734706399</v>
      </c>
      <c r="AD171">
        <v>1.37227815863495</v>
      </c>
      <c r="AE171">
        <v>1.2758647045490199</v>
      </c>
      <c r="AF171">
        <v>1.23076444964534</v>
      </c>
      <c r="AG171" s="55">
        <v>1.41879266547593</v>
      </c>
      <c r="AH171">
        <v>1.3528649168359299</v>
      </c>
      <c r="AI171">
        <v>1.4238105050937699</v>
      </c>
      <c r="AJ171">
        <v>1.3980700735735501</v>
      </c>
      <c r="AK171">
        <v>1.3665590898155</v>
      </c>
      <c r="AL171">
        <v>1.3675927501518299</v>
      </c>
      <c r="AM171">
        <v>1.394784753715</v>
      </c>
      <c r="AN171">
        <v>1.3529875324968099</v>
      </c>
      <c r="AO171">
        <v>1.4175725887758901</v>
      </c>
      <c r="AP171">
        <v>1.37184413958482</v>
      </c>
      <c r="AQ171">
        <v>1.4103214237243999</v>
      </c>
      <c r="AR171">
        <v>1.39649223183492</v>
      </c>
      <c r="AS171">
        <v>1.3953924959218</v>
      </c>
      <c r="AT171">
        <v>1.3337188308428201</v>
      </c>
      <c r="AU171">
        <v>1.5335499069184499</v>
      </c>
      <c r="AV171">
        <v>1.42684594819116</v>
      </c>
      <c r="AW171">
        <v>1.3759386326049401</v>
      </c>
      <c r="AX171">
        <v>1.3663103446360001</v>
      </c>
      <c r="AY171">
        <v>1.42215677739603</v>
      </c>
      <c r="AZ171">
        <v>1.3766420972856499</v>
      </c>
      <c r="BA171">
        <v>1.3771469039617401</v>
      </c>
      <c r="BB171">
        <v>1.42176925833735</v>
      </c>
      <c r="BC171">
        <v>1.4299829546865499</v>
      </c>
      <c r="BD171">
        <v>1.39654782659528</v>
      </c>
      <c r="BE171">
        <v>1.39146433545337</v>
      </c>
      <c r="BF171">
        <v>1.39821321235743</v>
      </c>
      <c r="BG171">
        <v>1.3539265441183099</v>
      </c>
      <c r="BH171">
        <v>1.3935542920867601</v>
      </c>
      <c r="BI171">
        <v>1.3573274270219799</v>
      </c>
      <c r="BJ171">
        <v>1.3665938294439099</v>
      </c>
      <c r="BK171">
        <v>1.3638250861201899</v>
      </c>
      <c r="BL171">
        <v>1.3889289376654299</v>
      </c>
      <c r="BM171">
        <v>1.4167198985363301</v>
      </c>
      <c r="BN171">
        <v>1.47349340101058</v>
      </c>
      <c r="BO171">
        <v>1.3436732179241699</v>
      </c>
      <c r="BP171">
        <v>1.35175656513012</v>
      </c>
      <c r="BQ171">
        <v>1.3864283926797101</v>
      </c>
      <c r="BR171">
        <v>1.4435488480429499</v>
      </c>
      <c r="BS171">
        <v>1.3532654160817801</v>
      </c>
      <c r="BT171">
        <v>1.3673638965135499</v>
      </c>
      <c r="BU171">
        <v>1.34718916216559</v>
      </c>
      <c r="BV171">
        <v>1.4041652420674</v>
      </c>
      <c r="BW171">
        <v>1.3860662283687299</v>
      </c>
      <c r="BX171">
        <v>1.3780999181854301</v>
      </c>
      <c r="BY171">
        <v>1.45720839746456</v>
      </c>
      <c r="BZ171">
        <v>1.45152341947962</v>
      </c>
      <c r="CA171">
        <v>1.3526657827063</v>
      </c>
      <c r="CB171">
        <v>1.42470077143083</v>
      </c>
      <c r="CC171">
        <v>1.44151980314783</v>
      </c>
      <c r="CD171">
        <v>1.4033361267408899</v>
      </c>
      <c r="CE171">
        <v>1.3798660329814001</v>
      </c>
      <c r="CF171">
        <v>1.45310251666613</v>
      </c>
    </row>
    <row r="172" spans="1:84" x14ac:dyDescent="0.45">
      <c r="A172" t="s">
        <v>70</v>
      </c>
      <c r="B172" t="s">
        <v>63</v>
      </c>
      <c r="C172" t="s">
        <v>27</v>
      </c>
      <c r="D172">
        <v>35</v>
      </c>
      <c r="E172" s="1" cm="1">
        <f t="array" ref="E172">SUMPRODUCT($G172:$FZZ172,$G$2:$FZZ$2)/SUMPRODUCT(--($G172:$FZZ172&lt;&gt;""),$G$2:$FZZ$2)</f>
        <v>1.9601506932609092</v>
      </c>
      <c r="F172" s="1" cm="1">
        <f t="array" ref="F172">SUMPRODUCT($G172:$FZZ172,$F$2:$FZY$2)/SUMPRODUCT(--($G172:$FZZ172&lt;&gt;""),$F$2:$FZY$2)</f>
        <v>1.9467234207923532</v>
      </c>
      <c r="G172">
        <v>1.9515748163504201</v>
      </c>
      <c r="H172">
        <v>1.9479186933041599</v>
      </c>
      <c r="I172">
        <v>1.95940237805335</v>
      </c>
      <c r="J172">
        <v>1.9502364857807599</v>
      </c>
      <c r="K172">
        <v>1.9455339821770199</v>
      </c>
      <c r="L172">
        <v>1.9420630461564199</v>
      </c>
      <c r="M172">
        <v>1.7941371091376801</v>
      </c>
      <c r="N172">
        <v>1.79876437600512</v>
      </c>
      <c r="O172">
        <v>2.2583816973100701</v>
      </c>
      <c r="P172">
        <v>2.2592313277723699</v>
      </c>
      <c r="Q172">
        <v>1.73952519586361</v>
      </c>
      <c r="R172">
        <v>1.7329538899879899</v>
      </c>
      <c r="S172">
        <v>1.89002499691637</v>
      </c>
      <c r="T172">
        <v>1.86012437566258</v>
      </c>
      <c r="U172">
        <v>1.8664272593443101</v>
      </c>
      <c r="V172">
        <v>1.8265996286296</v>
      </c>
      <c r="W172">
        <v>1.98161574167746</v>
      </c>
      <c r="X172">
        <v>1.9086601444326601</v>
      </c>
      <c r="Y172">
        <v>1.8480396475543399</v>
      </c>
      <c r="Z172">
        <v>1.8004712971188801</v>
      </c>
      <c r="AA172">
        <v>1.88209127255339</v>
      </c>
      <c r="AB172">
        <v>1.84303400307985</v>
      </c>
      <c r="AC172">
        <v>1.8648056335224501</v>
      </c>
      <c r="AD172">
        <v>1.83373272243773</v>
      </c>
      <c r="AE172">
        <v>1.83667695259272</v>
      </c>
      <c r="AF172">
        <v>1.7985963041408599</v>
      </c>
      <c r="AG172" s="55">
        <v>2.0677421604483501</v>
      </c>
      <c r="AH172">
        <v>2.0102318323308199</v>
      </c>
      <c r="AI172">
        <v>1.9877490626171199</v>
      </c>
      <c r="AJ172">
        <v>1.9851512198668899</v>
      </c>
      <c r="AK172">
        <v>1.97042289489861</v>
      </c>
      <c r="AL172">
        <v>2.0120738957101598</v>
      </c>
      <c r="AM172">
        <v>1.9735583022491801</v>
      </c>
      <c r="AN172">
        <v>1.95789351231203</v>
      </c>
      <c r="AO172">
        <v>2.0176294191058401</v>
      </c>
      <c r="AP172">
        <v>1.98120420954862</v>
      </c>
      <c r="AQ172">
        <v>1.99337971760262</v>
      </c>
      <c r="AR172">
        <v>2.0055517672347598</v>
      </c>
      <c r="AS172">
        <v>1.9084187035006299</v>
      </c>
      <c r="AT172">
        <v>1.85654583954039</v>
      </c>
      <c r="AU172">
        <v>2.2580631382620902</v>
      </c>
      <c r="AV172">
        <v>2.1294751527247899</v>
      </c>
      <c r="AW172">
        <v>2.0777839510631302</v>
      </c>
      <c r="AX172">
        <v>2.1249316154314801</v>
      </c>
      <c r="AY172">
        <v>2.0028969605859399</v>
      </c>
      <c r="AZ172">
        <v>2.0131147351149101</v>
      </c>
      <c r="BA172">
        <v>1.8044125235156601</v>
      </c>
      <c r="BB172">
        <v>1.8830143175253</v>
      </c>
      <c r="BC172">
        <v>1.90187476854019</v>
      </c>
      <c r="BD172">
        <v>1.8940050193519999</v>
      </c>
      <c r="BE172">
        <v>1.85818019732923</v>
      </c>
      <c r="BF172">
        <v>1.9120438383752401</v>
      </c>
      <c r="BG172">
        <v>1.89215623543176</v>
      </c>
      <c r="BH172">
        <v>1.96991307050338</v>
      </c>
      <c r="BI172">
        <v>1.952830027444</v>
      </c>
      <c r="BJ172">
        <v>2.01214799117774</v>
      </c>
      <c r="BK172">
        <v>1.69635855158493</v>
      </c>
      <c r="BL172">
        <v>1.7530213731750199</v>
      </c>
      <c r="BM172">
        <v>1.9512522054835</v>
      </c>
      <c r="BN172">
        <v>2.0810906430057301</v>
      </c>
      <c r="BO172">
        <v>1.8041738415675199</v>
      </c>
      <c r="BP172">
        <v>1.84742368709701</v>
      </c>
      <c r="BQ172">
        <v>1.83742383342045</v>
      </c>
      <c r="BR172">
        <v>1.95394052380395</v>
      </c>
      <c r="BS172">
        <v>1.8057815154646599</v>
      </c>
      <c r="BT172">
        <v>1.8531546950312701</v>
      </c>
      <c r="BU172">
        <v>1.7526673415835801</v>
      </c>
      <c r="BV172">
        <v>1.8274734307723099</v>
      </c>
      <c r="BW172">
        <v>1.8777259592665101</v>
      </c>
      <c r="BX172">
        <v>1.90908225883649</v>
      </c>
      <c r="BY172">
        <v>2.2525862932453702</v>
      </c>
      <c r="BZ172">
        <v>2.25237566535418</v>
      </c>
      <c r="CA172">
        <v>2.2166460627278801</v>
      </c>
      <c r="CB172">
        <v>2.3599667380817602</v>
      </c>
      <c r="CC172">
        <v>2.2634111900583802</v>
      </c>
      <c r="CD172">
        <v>2.28392790679366</v>
      </c>
      <c r="CE172">
        <v>2.0886612867213099</v>
      </c>
      <c r="CF172">
        <v>2.2186027239960402</v>
      </c>
    </row>
    <row r="173" spans="1:84" x14ac:dyDescent="0.45">
      <c r="A173" t="s">
        <v>41</v>
      </c>
      <c r="B173" t="s">
        <v>39</v>
      </c>
      <c r="C173" t="s">
        <v>35</v>
      </c>
      <c r="D173">
        <v>35</v>
      </c>
      <c r="E173" s="1" cm="1">
        <f t="array" ref="E173">SUMPRODUCT($G173:$FZZ173,$G$2:$FZZ$2)/SUMPRODUCT(--($G173:$FZZ173&lt;&gt;""),$G$2:$FZZ$2)</f>
        <v>2.2615942500721244</v>
      </c>
      <c r="F173" s="1" cm="1">
        <f t="array" ref="F173">SUMPRODUCT($G173:$FZZ173,$F$2:$FZY$2)/SUMPRODUCT(--($G173:$FZZ173&lt;&gt;""),$F$2:$FZY$2)</f>
        <v>2.1981750596469003</v>
      </c>
      <c r="G173">
        <v>2.3890296956380199</v>
      </c>
      <c r="H173">
        <v>2.4296744540600699</v>
      </c>
      <c r="I173">
        <v>1.89673840316875</v>
      </c>
      <c r="J173">
        <v>1.9176020064682999</v>
      </c>
      <c r="K173">
        <v>1.88675336301306</v>
      </c>
      <c r="L173">
        <v>1.90966999439186</v>
      </c>
      <c r="M173">
        <v>1.96398705226723</v>
      </c>
      <c r="N173">
        <v>2.0103979529640501</v>
      </c>
      <c r="O173">
        <v>2.5541504344972998</v>
      </c>
      <c r="P173">
        <v>2.6159335544984601</v>
      </c>
      <c r="Q173">
        <v>1.87171372690597</v>
      </c>
      <c r="R173">
        <v>1.91467736653311</v>
      </c>
      <c r="S173">
        <v>1.6082886089941999</v>
      </c>
      <c r="T173">
        <v>1.5858961808271601</v>
      </c>
      <c r="U173">
        <v>1.7304307313484999</v>
      </c>
      <c r="V173">
        <v>1.6056452710076901</v>
      </c>
      <c r="W173">
        <v>1.62452311692345</v>
      </c>
      <c r="X173">
        <v>1.6164380355847401</v>
      </c>
      <c r="Y173">
        <v>2.4189441406541299</v>
      </c>
      <c r="Z173">
        <v>1.9599151179001399</v>
      </c>
      <c r="AA173">
        <v>2.1691379257759298</v>
      </c>
      <c r="AB173">
        <v>1.92834387278101</v>
      </c>
      <c r="AC173">
        <v>2.7095577542162399</v>
      </c>
      <c r="AD173">
        <v>2.5265511775166201</v>
      </c>
      <c r="AE173">
        <v>2.34747604779764</v>
      </c>
      <c r="AF173">
        <v>1.9137216715468</v>
      </c>
      <c r="AG173" s="55">
        <v>2.8907360263177</v>
      </c>
      <c r="AH173">
        <v>2.5718281338690998</v>
      </c>
      <c r="AI173">
        <v>2.7409862840685202</v>
      </c>
      <c r="AJ173">
        <v>2.5606184270094898</v>
      </c>
      <c r="AK173">
        <v>2.3955161043523301</v>
      </c>
      <c r="AL173">
        <v>2.5005999754745498</v>
      </c>
      <c r="AM173">
        <v>2.3516012693807902</v>
      </c>
      <c r="AN173">
        <v>2.35820174176065</v>
      </c>
      <c r="AO173">
        <v>2.17271937103577</v>
      </c>
      <c r="AP173">
        <v>1.9124566111800601</v>
      </c>
      <c r="AQ173">
        <v>2.11863022709238</v>
      </c>
      <c r="AR173">
        <v>2.1982714822188201</v>
      </c>
      <c r="AS173">
        <v>1.86224270615244</v>
      </c>
      <c r="AT173">
        <v>1.8697264038096799</v>
      </c>
      <c r="AU173">
        <v>2.5002625568514998</v>
      </c>
      <c r="AV173">
        <v>2.6060630103340299</v>
      </c>
      <c r="AW173">
        <v>1.90803854352443</v>
      </c>
      <c r="AX173">
        <v>1.9846964873388999</v>
      </c>
      <c r="AY173">
        <v>2.0139367013615601</v>
      </c>
      <c r="AZ173">
        <v>1.9965910836823599</v>
      </c>
      <c r="BA173">
        <v>1.95565016623156</v>
      </c>
      <c r="BB173">
        <v>2.0321543721872599</v>
      </c>
      <c r="BC173">
        <v>2.4175868889133199</v>
      </c>
      <c r="BD173">
        <v>2.51752400433914</v>
      </c>
      <c r="BE173">
        <v>1.87652538859277</v>
      </c>
      <c r="BF173">
        <v>1.9736434686742901</v>
      </c>
      <c r="BG173">
        <v>1.86665307726761</v>
      </c>
      <c r="BH173">
        <v>1.9660894523715899</v>
      </c>
      <c r="BI173">
        <v>2.4685868497165</v>
      </c>
      <c r="BJ173">
        <v>2.5184434558906901</v>
      </c>
      <c r="BK173">
        <v>2.0335293961193899</v>
      </c>
      <c r="BL173">
        <v>1.97246971140254</v>
      </c>
      <c r="BM173">
        <v>2.5384059290707301</v>
      </c>
      <c r="BN173">
        <v>2.65194157614637</v>
      </c>
      <c r="BO173">
        <v>2.3686762581188701</v>
      </c>
      <c r="BP173">
        <v>2.4789970265165202</v>
      </c>
      <c r="BQ173">
        <v>1.9856967492881199</v>
      </c>
      <c r="BR173">
        <v>2.0874829897723899</v>
      </c>
      <c r="BS173">
        <v>1.9827961172984201</v>
      </c>
      <c r="BT173">
        <v>1.9565794159766901</v>
      </c>
      <c r="BU173">
        <v>1.9670435388095799</v>
      </c>
      <c r="BV173">
        <v>2.0706293947602199</v>
      </c>
      <c r="BW173">
        <v>1.9752276004417699</v>
      </c>
      <c r="BX173">
        <v>1.9529613403442101</v>
      </c>
      <c r="BY173">
        <v>2.3845991933219799</v>
      </c>
      <c r="BZ173">
        <v>2.5095942203593702</v>
      </c>
      <c r="CA173">
        <v>2.4758000346754301</v>
      </c>
      <c r="CB173">
        <v>2.6439410870911599</v>
      </c>
      <c r="CC173">
        <v>2.4462165010419699</v>
      </c>
      <c r="CD173">
        <v>2.5390612007801598</v>
      </c>
      <c r="CE173">
        <v>2.4907498006443101</v>
      </c>
      <c r="CF173">
        <v>2.5911763580109</v>
      </c>
    </row>
    <row r="174" spans="1:84" x14ac:dyDescent="0.45">
      <c r="A174" t="s">
        <v>41</v>
      </c>
      <c r="B174" t="s">
        <v>38</v>
      </c>
      <c r="C174" t="s">
        <v>35</v>
      </c>
      <c r="D174">
        <v>35</v>
      </c>
      <c r="E174" s="1" cm="1">
        <f t="array" ref="E174">SUMPRODUCT($G174:$FZZ174,$G$2:$FZZ$2)/SUMPRODUCT(--($G174:$FZZ174&lt;&gt;""),$G$2:$FZZ$2)</f>
        <v>1.5884512515974869</v>
      </c>
      <c r="F174" s="1" cm="1">
        <f t="array" ref="F174">SUMPRODUCT($G174:$FZZ174,$F$2:$FZY$2)/SUMPRODUCT(--($G174:$FZZ174&lt;&gt;""),$F$2:$FZY$2)</f>
        <v>1.5366821095420138</v>
      </c>
      <c r="G174">
        <v>1.5356229059229001</v>
      </c>
      <c r="H174">
        <v>1.5360701287637499</v>
      </c>
      <c r="I174">
        <v>1.53613119686748</v>
      </c>
      <c r="J174">
        <v>1.5396091448889999</v>
      </c>
      <c r="K174">
        <v>1.5305575764384101</v>
      </c>
      <c r="L174">
        <v>1.5362691396884101</v>
      </c>
      <c r="M174">
        <v>1.57467969987624</v>
      </c>
      <c r="N174">
        <v>1.5875641764702</v>
      </c>
      <c r="O174">
        <v>1.5249773827133599</v>
      </c>
      <c r="P174">
        <v>1.5155785175749401</v>
      </c>
      <c r="Q174">
        <v>1.49657269032542</v>
      </c>
      <c r="R174">
        <v>1.50094438694907</v>
      </c>
      <c r="S174">
        <v>1.54884972028747</v>
      </c>
      <c r="T174">
        <v>1.53069793076744</v>
      </c>
      <c r="U174">
        <v>1.6672143532763</v>
      </c>
      <c r="V174">
        <v>1.54500224755833</v>
      </c>
      <c r="W174">
        <v>1.53732233656775</v>
      </c>
      <c r="X174">
        <v>1.5222725596384601</v>
      </c>
      <c r="Y174">
        <v>1.8376929336334999</v>
      </c>
      <c r="Z174">
        <v>1.5287080845576499</v>
      </c>
      <c r="AA174">
        <v>1.66364670273523</v>
      </c>
      <c r="AB174">
        <v>1.5084091610733701</v>
      </c>
      <c r="AC174">
        <v>1.65337771297952</v>
      </c>
      <c r="AD174">
        <v>1.55839382767751</v>
      </c>
      <c r="AE174">
        <v>1.7592042363466001</v>
      </c>
      <c r="AF174">
        <v>1.4826511077610101</v>
      </c>
      <c r="AG174" s="55">
        <v>1.6543390074136399</v>
      </c>
      <c r="AH174">
        <v>1.53906512171471</v>
      </c>
      <c r="AI174">
        <v>1.71001824075752</v>
      </c>
      <c r="AJ174">
        <v>1.61016945527791</v>
      </c>
      <c r="AK174">
        <v>1.5068945461344601</v>
      </c>
      <c r="AL174">
        <v>1.55463271650285</v>
      </c>
      <c r="AM174">
        <v>1.56443748376518</v>
      </c>
      <c r="AN174">
        <v>1.5248854133440799</v>
      </c>
      <c r="AO174">
        <v>1.6785166100689699</v>
      </c>
      <c r="AP174">
        <v>1.52882803528546</v>
      </c>
      <c r="AQ174">
        <v>1.50122375140251</v>
      </c>
      <c r="AR174">
        <v>1.52091914217521</v>
      </c>
      <c r="AS174">
        <v>1.48946264448434</v>
      </c>
      <c r="AT174">
        <v>1.47909428269163</v>
      </c>
      <c r="AU174">
        <v>1.5402486705706699</v>
      </c>
      <c r="AV174">
        <v>1.53953967363502</v>
      </c>
      <c r="AW174">
        <v>1.4899664420208101</v>
      </c>
      <c r="AX174">
        <v>1.5390973422154499</v>
      </c>
      <c r="AY174">
        <v>1.59706379181817</v>
      </c>
      <c r="AZ174">
        <v>1.5722697538133501</v>
      </c>
      <c r="BA174">
        <v>1.5640118052804599</v>
      </c>
      <c r="BB174">
        <v>1.5902319418855999</v>
      </c>
      <c r="BC174">
        <v>1.5113015626130299</v>
      </c>
      <c r="BD174">
        <v>1.53772264679121</v>
      </c>
      <c r="BE174">
        <v>1.51346248905401</v>
      </c>
      <c r="BF174">
        <v>1.5793209587381301</v>
      </c>
      <c r="BG174">
        <v>1.4954101957056201</v>
      </c>
      <c r="BH174">
        <v>1.55571833380561</v>
      </c>
      <c r="BI174">
        <v>1.5184752024677901</v>
      </c>
      <c r="BJ174">
        <v>1.5510067778612999</v>
      </c>
      <c r="BK174">
        <v>1.5702862923840799</v>
      </c>
      <c r="BL174">
        <v>1.55021548518397</v>
      </c>
      <c r="BM174">
        <v>1.5586682437138399</v>
      </c>
      <c r="BN174">
        <v>1.62775860864751</v>
      </c>
      <c r="BO174">
        <v>1.48995155593783</v>
      </c>
      <c r="BP174">
        <v>1.5275624920106801</v>
      </c>
      <c r="BQ174">
        <v>1.55511506243623</v>
      </c>
      <c r="BR174">
        <v>1.63996496522435</v>
      </c>
      <c r="BS174">
        <v>1.5632165069864701</v>
      </c>
      <c r="BT174">
        <v>1.5317607607933199</v>
      </c>
      <c r="BU174">
        <v>1.49604476789631</v>
      </c>
      <c r="BV174">
        <v>1.55813423534151</v>
      </c>
      <c r="BW174">
        <v>1.5244315336037499</v>
      </c>
      <c r="BX174">
        <v>1.5182668111417299</v>
      </c>
      <c r="BY174">
        <v>1.5280352353798401</v>
      </c>
      <c r="BZ174">
        <v>1.57408924245908</v>
      </c>
      <c r="CA174">
        <v>1.5144822626463199</v>
      </c>
      <c r="CB174">
        <v>1.59400310278073</v>
      </c>
      <c r="CC174">
        <v>1.4721345251665201</v>
      </c>
      <c r="CD174">
        <v>1.53381933034924</v>
      </c>
      <c r="CE174">
        <v>1.5425632994162799</v>
      </c>
      <c r="CF174">
        <v>1.5958470224235199</v>
      </c>
    </row>
    <row r="175" spans="1:84" x14ac:dyDescent="0.45">
      <c r="A175" t="s">
        <v>41</v>
      </c>
      <c r="B175" t="s">
        <v>38</v>
      </c>
      <c r="C175" t="s">
        <v>46</v>
      </c>
      <c r="D175">
        <v>35</v>
      </c>
      <c r="E175" s="1" cm="1">
        <f t="array" ref="E175">SUMPRODUCT($G175:$FZZ175,$G$2:$FZZ$2)/SUMPRODUCT(--($G175:$FZZ175&lt;&gt;""),$G$2:$FZZ$2)</f>
        <v>1.45094173982196</v>
      </c>
      <c r="F175" s="1" cm="1">
        <f t="array" ref="F175">SUMPRODUCT($G175:$FZZ175,$F$2:$FZY$2)/SUMPRODUCT(--($G175:$FZZ175&lt;&gt;""),$F$2:$FZY$2)</f>
        <v>1.3821340923027756</v>
      </c>
      <c r="G175">
        <v>1.3741746842171001</v>
      </c>
      <c r="H175">
        <v>1.37874305285912</v>
      </c>
      <c r="I175">
        <v>1.3723778237806501</v>
      </c>
      <c r="J175">
        <v>1.38297764636461</v>
      </c>
      <c r="K175">
        <v>1.3672027178925099</v>
      </c>
      <c r="L175">
        <v>1.3779121242279799</v>
      </c>
      <c r="M175">
        <v>1.40387465360607</v>
      </c>
      <c r="N175">
        <v>1.42385794556162</v>
      </c>
      <c r="O175">
        <v>1.3630804356019599</v>
      </c>
      <c r="P175">
        <v>1.3587340533607799</v>
      </c>
      <c r="Q175">
        <v>1.3447633042570999</v>
      </c>
      <c r="R175">
        <v>1.3467918287276299</v>
      </c>
      <c r="S175">
        <v>1.3815069658802199</v>
      </c>
      <c r="T175">
        <v>1.3604831384011</v>
      </c>
      <c r="U175">
        <v>1.53311410918449</v>
      </c>
      <c r="V175">
        <v>1.3781126938705901</v>
      </c>
      <c r="W175">
        <v>1.38932965954161</v>
      </c>
      <c r="X175">
        <v>1.3689294590896499</v>
      </c>
      <c r="Y175">
        <v>1.7997445624589401</v>
      </c>
      <c r="Z175">
        <v>1.38825473495673</v>
      </c>
      <c r="AA175">
        <v>1.56741462458229</v>
      </c>
      <c r="AB175">
        <v>1.3661115279473099</v>
      </c>
      <c r="AC175">
        <v>1.52676328442173</v>
      </c>
      <c r="AD175">
        <v>1.4009651268305701</v>
      </c>
      <c r="AE175">
        <v>1.68251457157948</v>
      </c>
      <c r="AF175">
        <v>1.3468125822186601</v>
      </c>
      <c r="AG175" s="55">
        <v>1.55198657127179</v>
      </c>
      <c r="AH175">
        <v>1.3855500558857701</v>
      </c>
      <c r="AI175">
        <v>1.59602086400892</v>
      </c>
      <c r="AJ175">
        <v>1.4753523692438899</v>
      </c>
      <c r="AK175">
        <v>1.3511490822193</v>
      </c>
      <c r="AL175">
        <v>1.3976254158255601</v>
      </c>
      <c r="AM175">
        <v>1.39409680726276</v>
      </c>
      <c r="AN175">
        <v>1.3615727295550799</v>
      </c>
      <c r="AO175">
        <v>1.54600118485876</v>
      </c>
      <c r="AP175">
        <v>1.3714849290087601</v>
      </c>
      <c r="AQ175">
        <v>1.3452518427167699</v>
      </c>
      <c r="AR175">
        <v>1.3614551546810301</v>
      </c>
      <c r="AS175">
        <v>1.33590525844018</v>
      </c>
      <c r="AT175">
        <v>1.32297324545251</v>
      </c>
      <c r="AU175">
        <v>1.391166140583</v>
      </c>
      <c r="AV175">
        <v>1.37897132921895</v>
      </c>
      <c r="AW175">
        <v>1.3358151792444199</v>
      </c>
      <c r="AX175">
        <v>1.3837175277473699</v>
      </c>
      <c r="AY175">
        <v>1.43985698821228</v>
      </c>
      <c r="AZ175">
        <v>1.41250360579532</v>
      </c>
      <c r="BA175">
        <v>1.39893654344366</v>
      </c>
      <c r="BB175">
        <v>1.4256531988132</v>
      </c>
      <c r="BC175">
        <v>1.3606664006501601</v>
      </c>
      <c r="BD175">
        <v>1.3794439627801001</v>
      </c>
      <c r="BE175">
        <v>1.35138913806474</v>
      </c>
      <c r="BF175">
        <v>1.40358112449901</v>
      </c>
      <c r="BG175">
        <v>1.3408937924478199</v>
      </c>
      <c r="BH175">
        <v>1.40508021097084</v>
      </c>
      <c r="BI175">
        <v>1.3805338019101701</v>
      </c>
      <c r="BJ175">
        <v>1.4056076083140201</v>
      </c>
      <c r="BK175">
        <v>1.4315315849563199</v>
      </c>
      <c r="BL175">
        <v>1.3919572556201001</v>
      </c>
      <c r="BM175">
        <v>1.4286077401945301</v>
      </c>
      <c r="BN175">
        <v>1.50269416577402</v>
      </c>
      <c r="BO175">
        <v>1.3368729519029401</v>
      </c>
      <c r="BP175">
        <v>1.36361176911612</v>
      </c>
      <c r="BQ175">
        <v>1.39133474202944</v>
      </c>
      <c r="BR175">
        <v>1.45436333994245</v>
      </c>
      <c r="BS175">
        <v>1.4312266724717</v>
      </c>
      <c r="BT175">
        <v>1.3833793941243999</v>
      </c>
      <c r="BU175">
        <v>1.34396141337805</v>
      </c>
      <c r="BV175">
        <v>1.4044697215075801</v>
      </c>
      <c r="BW175">
        <v>1.3796867805648401</v>
      </c>
      <c r="BX175">
        <v>1.3646280502366299</v>
      </c>
      <c r="BY175">
        <v>1.36642029928064</v>
      </c>
      <c r="BZ175">
        <v>1.4101286198582701</v>
      </c>
      <c r="CA175">
        <v>1.3463536125190301</v>
      </c>
      <c r="CB175">
        <v>1.42689305430223</v>
      </c>
      <c r="CC175">
        <v>1.3323864628892099</v>
      </c>
      <c r="CD175">
        <v>1.3771407649154199</v>
      </c>
      <c r="CE175">
        <v>1.3966432330707099</v>
      </c>
      <c r="CF175">
        <v>1.46729664125546</v>
      </c>
    </row>
    <row r="176" spans="1:84" x14ac:dyDescent="0.45">
      <c r="A176" t="s">
        <v>41</v>
      </c>
      <c r="B176" t="s">
        <v>40</v>
      </c>
      <c r="C176" t="s">
        <v>35</v>
      </c>
      <c r="D176">
        <v>35</v>
      </c>
      <c r="E176" s="1" cm="1">
        <f t="array" ref="E176">SUMPRODUCT($G176:$FZZ176,$G$2:$FZZ$2)/SUMPRODUCT(--($G176:$FZZ176&lt;&gt;""),$G$2:$FZZ$2)</f>
        <v>1.919807796465504</v>
      </c>
      <c r="F176" s="1" cm="1">
        <f t="array" ref="F176">SUMPRODUCT($G176:$FZZ176,$F$2:$FZY$2)/SUMPRODUCT(--($G176:$FZZ176&lt;&gt;""),$F$2:$FZY$2)</f>
        <v>1.8466389281742936</v>
      </c>
      <c r="G176">
        <v>1.9151299062565399</v>
      </c>
      <c r="H176">
        <v>1.9273547216548701</v>
      </c>
      <c r="I176">
        <v>1.5473846438948899</v>
      </c>
      <c r="J176">
        <v>1.5511599571703001</v>
      </c>
      <c r="K176">
        <v>1.9063935127506599</v>
      </c>
      <c r="L176">
        <v>1.92708202746774</v>
      </c>
      <c r="M176">
        <v>1.5814130017233901</v>
      </c>
      <c r="N176">
        <v>1.59324591326541</v>
      </c>
      <c r="O176">
        <v>2.2743144681687899</v>
      </c>
      <c r="P176">
        <v>2.2913601449485999</v>
      </c>
      <c r="Q176">
        <v>1.5076407685425</v>
      </c>
      <c r="R176">
        <v>1.51049165932967</v>
      </c>
      <c r="S176">
        <v>1.5272192843168899</v>
      </c>
      <c r="T176">
        <v>1.51119153008919</v>
      </c>
      <c r="U176">
        <v>1.63903066945343</v>
      </c>
      <c r="V176">
        <v>1.5233632069218801</v>
      </c>
      <c r="W176">
        <v>1.5550945826082501</v>
      </c>
      <c r="X176">
        <v>1.5454490684521101</v>
      </c>
      <c r="Y176">
        <v>1.9132106188739799</v>
      </c>
      <c r="Z176">
        <v>1.5921264480176101</v>
      </c>
      <c r="AA176">
        <v>2.12362052120899</v>
      </c>
      <c r="AB176">
        <v>1.8922567232388701</v>
      </c>
      <c r="AC176">
        <v>2.12878520475244</v>
      </c>
      <c r="AD176">
        <v>1.9826215512854699</v>
      </c>
      <c r="AE176">
        <v>2.9822415475231301</v>
      </c>
      <c r="AF176">
        <v>2.2780877785196099</v>
      </c>
      <c r="AG176" s="55">
        <v>2.0982660213350801</v>
      </c>
      <c r="AH176">
        <v>1.9293376927138599</v>
      </c>
      <c r="AI176">
        <v>2.1896005634099098</v>
      </c>
      <c r="AJ176">
        <v>2.0230816385794199</v>
      </c>
      <c r="AK176">
        <v>1.8943845975278599</v>
      </c>
      <c r="AL176">
        <v>1.96635691775551</v>
      </c>
      <c r="AM176">
        <v>1.9284281452224299</v>
      </c>
      <c r="AN176">
        <v>1.89569967399065</v>
      </c>
      <c r="AO176">
        <v>1.70922994625614</v>
      </c>
      <c r="AP176">
        <v>1.54156743928985</v>
      </c>
      <c r="AQ176">
        <v>1.8400247273099499</v>
      </c>
      <c r="AR176">
        <v>1.8871554073128201</v>
      </c>
      <c r="AS176">
        <v>1.5111430392590199</v>
      </c>
      <c r="AT176">
        <v>1.5071831376042999</v>
      </c>
      <c r="AU176">
        <v>2.2324162860103902</v>
      </c>
      <c r="AV176">
        <v>2.2904340087446999</v>
      </c>
      <c r="AW176">
        <v>1.51479236463374</v>
      </c>
      <c r="AX176">
        <v>1.5631253738695901</v>
      </c>
      <c r="AY176">
        <v>1.9766137678829301</v>
      </c>
      <c r="AZ176">
        <v>1.96934903375024</v>
      </c>
      <c r="BA176">
        <v>1.57737649492464</v>
      </c>
      <c r="BB176">
        <v>1.60415319575374</v>
      </c>
      <c r="BC176">
        <v>1.88953785467817</v>
      </c>
      <c r="BD176">
        <v>1.9433830605275899</v>
      </c>
      <c r="BE176">
        <v>1.53140119575337</v>
      </c>
      <c r="BF176">
        <v>1.59237779033306</v>
      </c>
      <c r="BG176">
        <v>1.47438660316821</v>
      </c>
      <c r="BH176">
        <v>1.5388911416009201</v>
      </c>
      <c r="BI176">
        <v>1.9505644363698</v>
      </c>
      <c r="BJ176">
        <v>1.9729649703617</v>
      </c>
      <c r="BK176">
        <v>1.6074106610740599</v>
      </c>
      <c r="BL176">
        <v>1.5850508939064201</v>
      </c>
      <c r="BM176">
        <v>1.9673617815411</v>
      </c>
      <c r="BN176">
        <v>2.10256583486566</v>
      </c>
      <c r="BO176">
        <v>1.8840936852845001</v>
      </c>
      <c r="BP176">
        <v>1.93934454147153</v>
      </c>
      <c r="BQ176">
        <v>1.9356239699465001</v>
      </c>
      <c r="BR176">
        <v>2.0368297526094601</v>
      </c>
      <c r="BS176">
        <v>1.9943348771726099</v>
      </c>
      <c r="BT176">
        <v>1.9909901005789099</v>
      </c>
      <c r="BU176">
        <v>1.5503059547443301</v>
      </c>
      <c r="BV176">
        <v>1.6318542672881</v>
      </c>
      <c r="BW176">
        <v>1.96245758963983</v>
      </c>
      <c r="BX176">
        <v>1.93904023329782</v>
      </c>
      <c r="BY176">
        <v>1.5323524723030599</v>
      </c>
      <c r="BZ176">
        <v>1.5843167572615799</v>
      </c>
      <c r="CA176">
        <v>1.5302806034749601</v>
      </c>
      <c r="CB176">
        <v>1.61153730527663</v>
      </c>
      <c r="CC176">
        <v>1.86671936719614</v>
      </c>
      <c r="CD176">
        <v>1.94297426944007</v>
      </c>
      <c r="CE176">
        <v>1.9355151669803099</v>
      </c>
      <c r="CF176">
        <v>2.0410937450161</v>
      </c>
    </row>
    <row r="177" spans="1:84" x14ac:dyDescent="0.45">
      <c r="A177" t="s">
        <v>41</v>
      </c>
      <c r="B177" t="s">
        <v>194</v>
      </c>
      <c r="C177" t="s">
        <v>35</v>
      </c>
      <c r="D177">
        <v>35</v>
      </c>
      <c r="E177" s="1" cm="1">
        <f t="array" ref="E177">SUMPRODUCT($G177:$FZZ177,$G$2:$FZZ$2)/SUMPRODUCT(--($G177:$FZZ177&lt;&gt;""),$G$2:$FZZ$2)</f>
        <v>2.6019155748019784</v>
      </c>
      <c r="F177" s="1" cm="1">
        <f t="array" ref="F177">SUMPRODUCT($G177:$FZZ177,$F$2:$FZY$2)/SUMPRODUCT(--($G177:$FZZ177&lt;&gt;""),$F$2:$FZY$2)</f>
        <v>2.4696516052094069</v>
      </c>
      <c r="G177">
        <v>2.4036546017745199</v>
      </c>
      <c r="H177">
        <v>2.46274255487547</v>
      </c>
      <c r="I177">
        <v>2.4122012929571501</v>
      </c>
      <c r="J177">
        <v>2.4651408914608002</v>
      </c>
      <c r="K177">
        <v>2.3966175337717099</v>
      </c>
      <c r="L177">
        <v>2.45479991097418</v>
      </c>
      <c r="M177">
        <v>2.4100838257014399</v>
      </c>
      <c r="N177">
        <v>2.48426448794301</v>
      </c>
      <c r="O177">
        <v>2.35793865901779</v>
      </c>
      <c r="P177">
        <v>2.3977989759203302</v>
      </c>
      <c r="Q177">
        <v>2.3197684234835001</v>
      </c>
      <c r="R177">
        <v>2.42977520681753</v>
      </c>
      <c r="S177">
        <v>2.3682089810907101</v>
      </c>
      <c r="T177">
        <v>2.4135003333442602</v>
      </c>
      <c r="U177">
        <v>2.7610026950765998</v>
      </c>
      <c r="V177">
        <v>2.4887466348918701</v>
      </c>
      <c r="W177">
        <v>2.4236917776041902</v>
      </c>
      <c r="X177">
        <v>2.4567097949476699</v>
      </c>
      <c r="Y177">
        <v>3.3370975561838998</v>
      </c>
      <c r="Z177">
        <v>2.4822292005767799</v>
      </c>
      <c r="AA177">
        <v>2.87265560696305</v>
      </c>
      <c r="AB177">
        <v>2.4294767850868402</v>
      </c>
      <c r="AC177">
        <v>2.7096653664293999</v>
      </c>
      <c r="AD177">
        <v>2.4916617277048401</v>
      </c>
      <c r="AE177">
        <v>3.3148908759876501</v>
      </c>
      <c r="AF177">
        <v>2.4675337431637301</v>
      </c>
      <c r="AG177" s="55">
        <v>2.77269641583203</v>
      </c>
      <c r="AH177">
        <v>2.51717111413523</v>
      </c>
      <c r="AI177">
        <v>2.8553433025847998</v>
      </c>
      <c r="AJ177">
        <v>2.6398622291465399</v>
      </c>
      <c r="AK177">
        <v>2.3861282113829199</v>
      </c>
      <c r="AL177">
        <v>2.4948145762833298</v>
      </c>
      <c r="AM177">
        <v>2.37803560762665</v>
      </c>
      <c r="AN177">
        <v>2.3870578589226299</v>
      </c>
      <c r="AO177">
        <v>3.2506334945652</v>
      </c>
      <c r="AP177">
        <v>2.46493883852966</v>
      </c>
      <c r="AQ177">
        <v>2.3124868679900801</v>
      </c>
      <c r="AR177">
        <v>2.3940185801021698</v>
      </c>
      <c r="AS177">
        <v>2.3596590473028201</v>
      </c>
      <c r="AT177">
        <v>2.4273164203072199</v>
      </c>
      <c r="AU177">
        <v>2.4077309551244199</v>
      </c>
      <c r="AV177">
        <v>2.4706653118537298</v>
      </c>
      <c r="AW177">
        <v>2.4163278458999802</v>
      </c>
      <c r="AX177">
        <v>2.5054983600667402</v>
      </c>
      <c r="AY177">
        <v>2.51048053490875</v>
      </c>
      <c r="AZ177">
        <v>2.50311364949911</v>
      </c>
      <c r="BA177">
        <v>2.4457875279404302</v>
      </c>
      <c r="BB177">
        <v>2.5377026870228701</v>
      </c>
      <c r="BC177">
        <v>2.3719267034554998</v>
      </c>
      <c r="BD177">
        <v>2.45862736409057</v>
      </c>
      <c r="BE177">
        <v>2.3801344993209401</v>
      </c>
      <c r="BF177">
        <v>2.5118024139137698</v>
      </c>
      <c r="BG177">
        <v>2.3394979844422701</v>
      </c>
      <c r="BH177">
        <v>2.4886410296254899</v>
      </c>
      <c r="BI177">
        <v>2.4576758561269698</v>
      </c>
      <c r="BJ177">
        <v>2.5171299330357799</v>
      </c>
      <c r="BK177">
        <v>2.5504363390273901</v>
      </c>
      <c r="BL177">
        <v>2.5283903576906201</v>
      </c>
      <c r="BM177">
        <v>2.4534686225706999</v>
      </c>
      <c r="BN177">
        <v>2.62022145241083</v>
      </c>
      <c r="BO177">
        <v>2.32613207949331</v>
      </c>
      <c r="BP177">
        <v>2.4260664591891001</v>
      </c>
      <c r="BQ177">
        <v>2.4526219072481701</v>
      </c>
      <c r="BR177">
        <v>2.5918408657113701</v>
      </c>
      <c r="BS177">
        <v>2.5967572702652801</v>
      </c>
      <c r="BT177">
        <v>2.5381937580851299</v>
      </c>
      <c r="BU177">
        <v>2.39847381868561</v>
      </c>
      <c r="BV177">
        <v>2.48918151958995</v>
      </c>
      <c r="BW177">
        <v>2.4281345436993802</v>
      </c>
      <c r="BX177">
        <v>2.4510719257478</v>
      </c>
      <c r="BY177">
        <v>2.3480592748926701</v>
      </c>
      <c r="BZ177">
        <v>2.4872294320382902</v>
      </c>
      <c r="CA177">
        <v>2.3725305960633198</v>
      </c>
      <c r="CB177">
        <v>2.54915345461922</v>
      </c>
      <c r="CC177">
        <v>2.3605168067951001</v>
      </c>
      <c r="CD177">
        <v>2.4772449082422199</v>
      </c>
      <c r="CE177">
        <v>2.4203747886829698</v>
      </c>
      <c r="CF177">
        <v>2.5491100762336099</v>
      </c>
    </row>
    <row r="178" spans="1:84" x14ac:dyDescent="0.45">
      <c r="A178" t="s">
        <v>175</v>
      </c>
      <c r="B178" t="s">
        <v>19</v>
      </c>
      <c r="C178" t="s">
        <v>27</v>
      </c>
      <c r="D178">
        <v>35</v>
      </c>
      <c r="E178" s="1" cm="1">
        <f t="array" ref="E178">SUMPRODUCT($G178:$FZZ178,$G$2:$FZZ$2)/SUMPRODUCT(--($G178:$FZZ178&lt;&gt;""),$G$2:$FZZ$2)</f>
        <v>1.1879637884654948</v>
      </c>
      <c r="F178" s="1" cm="1">
        <f t="array" ref="F178">SUMPRODUCT($G178:$FZZ178,$F$2:$FZY$2)/SUMPRODUCT(--($G178:$FZZ178&lt;&gt;""),$F$2:$FZY$2)</f>
        <v>1.1725257382841463</v>
      </c>
      <c r="G178">
        <v>1.18690779064982</v>
      </c>
      <c r="H178">
        <v>1.15631051453342</v>
      </c>
      <c r="I178">
        <v>1.18762604801732</v>
      </c>
      <c r="J178">
        <v>1.1633606606710301</v>
      </c>
      <c r="K178">
        <v>1.1826826559615999</v>
      </c>
      <c r="L178">
        <v>1.15685270979153</v>
      </c>
      <c r="M178">
        <v>1.2251610327935401</v>
      </c>
      <c r="N178">
        <v>1.2163378230359601</v>
      </c>
      <c r="O178">
        <v>1.1710161078524699</v>
      </c>
      <c r="P178">
        <v>1.1563838352717699</v>
      </c>
      <c r="Q178">
        <v>1.2044368613337399</v>
      </c>
      <c r="R178">
        <v>1.17233120405197</v>
      </c>
      <c r="S178">
        <v>1.1898567790669099</v>
      </c>
      <c r="T178">
        <v>1.1672285273990199</v>
      </c>
      <c r="U178">
        <v>1.25053977530396</v>
      </c>
      <c r="V178">
        <v>1.1582553913990701</v>
      </c>
      <c r="W178">
        <v>1.2097947735530099</v>
      </c>
      <c r="X178">
        <v>1.2152119215284201</v>
      </c>
      <c r="Y178">
        <v>1.22654876585789</v>
      </c>
      <c r="Z178">
        <v>1.1896707950777401</v>
      </c>
      <c r="AA178">
        <v>1.18720508660491</v>
      </c>
      <c r="AB178">
        <v>1.1743333511948699</v>
      </c>
      <c r="AC178">
        <v>1.2666484580335999</v>
      </c>
      <c r="AD178">
        <v>1.20215214034572</v>
      </c>
      <c r="AE178">
        <v>1.16623706809724</v>
      </c>
      <c r="AF178">
        <v>1.06708828031879</v>
      </c>
      <c r="AG178" s="55">
        <v>1.1675273694011199</v>
      </c>
      <c r="AH178">
        <v>1.1473602530882201</v>
      </c>
      <c r="AI178">
        <v>1.1786741851807301</v>
      </c>
      <c r="AJ178">
        <v>1.1772052193934399</v>
      </c>
      <c r="AK178">
        <v>1.1972140644357101</v>
      </c>
      <c r="AL178">
        <v>1.18817908785945</v>
      </c>
      <c r="AM178">
        <v>1.1739303586771801</v>
      </c>
      <c r="AN178">
        <v>1.1582213280795299</v>
      </c>
      <c r="AO178">
        <v>1.1562208274285199</v>
      </c>
      <c r="AP178">
        <v>1.1596560674280501</v>
      </c>
      <c r="AQ178">
        <v>1.17897661199392</v>
      </c>
      <c r="AR178">
        <v>1.1637814148521799</v>
      </c>
      <c r="AS178">
        <v>1.16083221380441</v>
      </c>
      <c r="AT178">
        <v>1.1483474372921401</v>
      </c>
      <c r="AU178">
        <v>1.17752596643212</v>
      </c>
      <c r="AV178">
        <v>1.16423234062905</v>
      </c>
      <c r="AW178">
        <v>1.1349537466594799</v>
      </c>
      <c r="AX178">
        <v>1.17350814225471</v>
      </c>
      <c r="AY178">
        <v>1.18688274212075</v>
      </c>
      <c r="AZ178">
        <v>1.2078841761675201</v>
      </c>
      <c r="BA178">
        <v>1.1966469643217299</v>
      </c>
      <c r="BB178">
        <v>1.239846327085</v>
      </c>
      <c r="BC178">
        <v>1.1892500231748999</v>
      </c>
      <c r="BD178">
        <v>1.18452871350994</v>
      </c>
      <c r="BE178">
        <v>1.2498291125658401</v>
      </c>
      <c r="BF178">
        <v>1.2306170549975199</v>
      </c>
      <c r="BG178">
        <v>1.1756534154791101</v>
      </c>
      <c r="BH178">
        <v>1.2032435397032799</v>
      </c>
      <c r="BI178">
        <v>1.1704159988531699</v>
      </c>
      <c r="BJ178">
        <v>1.1797277503938799</v>
      </c>
      <c r="BK178">
        <v>1.2295398418560299</v>
      </c>
      <c r="BL178">
        <v>1.22353433134578</v>
      </c>
      <c r="BM178">
        <v>1.20597851664874</v>
      </c>
      <c r="BN178">
        <v>1.28605351124723</v>
      </c>
      <c r="BO178">
        <v>1.15058740416997</v>
      </c>
      <c r="BP178">
        <v>1.18227640461485</v>
      </c>
      <c r="BQ178">
        <v>1.1669097136358699</v>
      </c>
      <c r="BR178">
        <v>1.2309155981751101</v>
      </c>
      <c r="BS178">
        <v>1.1718532493604801</v>
      </c>
      <c r="BT178">
        <v>1.1706740180439801</v>
      </c>
      <c r="BU178">
        <v>1.19863695231833</v>
      </c>
      <c r="BV178">
        <v>1.25429926136438</v>
      </c>
      <c r="BW178">
        <v>1.1364958643056999</v>
      </c>
      <c r="BX178">
        <v>1.17515289286401</v>
      </c>
      <c r="BY178">
        <v>1.16732549133575</v>
      </c>
      <c r="BZ178">
        <v>1.1792690803052299</v>
      </c>
      <c r="CA178">
        <v>1.1579918180574</v>
      </c>
      <c r="CB178">
        <v>1.2228603737624999</v>
      </c>
      <c r="CC178">
        <v>1.1568461854148699</v>
      </c>
      <c r="CD178">
        <v>1.18968324248935</v>
      </c>
      <c r="CE178">
        <v>1.2191888615993101</v>
      </c>
      <c r="CF178">
        <v>1.2451660234123301</v>
      </c>
    </row>
    <row r="179" spans="1:84" x14ac:dyDescent="0.45">
      <c r="A179" t="s">
        <v>208</v>
      </c>
      <c r="B179" t="s">
        <v>207</v>
      </c>
      <c r="C179" t="s">
        <v>27</v>
      </c>
      <c r="D179">
        <v>35</v>
      </c>
      <c r="E179" s="1" cm="1">
        <f t="array" ref="E179">SUMPRODUCT($G179:$FZZ179,$G$2:$FZZ$2)/SUMPRODUCT(--($G179:$FZZ179&lt;&gt;""),$G$2:$FZZ$2)</f>
        <v>1.9679104967598673</v>
      </c>
      <c r="F179" s="1" cm="1">
        <f t="array" ref="F179">SUMPRODUCT($G179:$FZZ179,$F$2:$FZY$2)/SUMPRODUCT(--($G179:$FZZ179&lt;&gt;""),$F$2:$FZY$2)</f>
        <v>1.7301295495212505</v>
      </c>
      <c r="G179">
        <v>1.97421045997461</v>
      </c>
      <c r="H179">
        <v>1.7334872163500901</v>
      </c>
      <c r="I179">
        <v>1.9826958344872501</v>
      </c>
      <c r="J179">
        <v>1.74206157317026</v>
      </c>
      <c r="K179">
        <v>1.97179901809033</v>
      </c>
      <c r="L179">
        <v>1.7317440827975099</v>
      </c>
      <c r="M179">
        <v>2.1733662452426299</v>
      </c>
      <c r="N179">
        <v>1.7830402330311399</v>
      </c>
      <c r="O179">
        <v>1.70536967139579</v>
      </c>
      <c r="P179">
        <v>1.6308693156302201</v>
      </c>
      <c r="Q179">
        <v>2.4579098275621001</v>
      </c>
      <c r="R179">
        <v>1.7918645008531</v>
      </c>
      <c r="S179">
        <v>2.03479183548562</v>
      </c>
      <c r="T179">
        <v>1.81916284530796</v>
      </c>
      <c r="U179">
        <v>1.9644019900110701</v>
      </c>
      <c r="V179">
        <v>1.7421521093658801</v>
      </c>
      <c r="W179">
        <v>2.0563173883018302</v>
      </c>
      <c r="X179">
        <v>1.77833523883418</v>
      </c>
      <c r="Y179">
        <v>2.0801610255887901</v>
      </c>
      <c r="Z179">
        <v>1.77710317908281</v>
      </c>
      <c r="AA179">
        <v>1.7946511630050599</v>
      </c>
      <c r="AB179">
        <v>1.6837010640899099</v>
      </c>
      <c r="AC179">
        <v>1.9941135426621801</v>
      </c>
      <c r="AD179">
        <v>1.7946689694756499</v>
      </c>
      <c r="AE179">
        <v>1.75368696801919</v>
      </c>
      <c r="AF179">
        <v>1.5962680718689699</v>
      </c>
      <c r="AG179" s="55">
        <v>1.99416765127276</v>
      </c>
      <c r="AH179">
        <v>1.7236705989116401</v>
      </c>
      <c r="AI179">
        <v>1.8687952184091701</v>
      </c>
      <c r="AJ179">
        <v>1.7725956537371299</v>
      </c>
      <c r="AK179">
        <v>1.75069683161363</v>
      </c>
      <c r="AL179">
        <v>1.67805697209706</v>
      </c>
      <c r="AM179">
        <v>2.2104735624001499</v>
      </c>
      <c r="AN179">
        <v>1.77926486239481</v>
      </c>
      <c r="AO179">
        <v>1.8957248487659599</v>
      </c>
      <c r="AP179">
        <v>1.7005258839135999</v>
      </c>
      <c r="AQ179">
        <v>1.7928185468819799</v>
      </c>
      <c r="AR179">
        <v>1.67321399601099</v>
      </c>
      <c r="AS179">
        <v>2.3577294077962399</v>
      </c>
      <c r="AT179">
        <v>1.7617185723851001</v>
      </c>
      <c r="AU179">
        <v>2.0062130534990699</v>
      </c>
      <c r="AV179">
        <v>1.71303932340794</v>
      </c>
      <c r="AW179">
        <v>1.8839769909308199</v>
      </c>
      <c r="AX179">
        <v>1.70724589368491</v>
      </c>
      <c r="AY179">
        <v>1.8695290391886601</v>
      </c>
      <c r="AZ179">
        <v>1.72918565374232</v>
      </c>
      <c r="BA179">
        <v>2.0122238545056099</v>
      </c>
      <c r="BB179">
        <v>1.86771173215653</v>
      </c>
      <c r="BC179">
        <v>1.9107598946031701</v>
      </c>
      <c r="BD179">
        <v>1.8004556933675899</v>
      </c>
      <c r="BE179">
        <v>2.2550989150035199</v>
      </c>
      <c r="BF179">
        <v>1.9160808632089901</v>
      </c>
      <c r="BG179">
        <v>1.8135539264527001</v>
      </c>
      <c r="BH179">
        <v>1.76617848426402</v>
      </c>
      <c r="BI179">
        <v>1.80088862772008</v>
      </c>
      <c r="BJ179">
        <v>1.76424252480549</v>
      </c>
      <c r="BK179">
        <v>1.99400305964334</v>
      </c>
      <c r="BL179">
        <v>1.81865285065965</v>
      </c>
      <c r="BM179">
        <v>1.75329002981115</v>
      </c>
      <c r="BN179">
        <v>1.7666990431318399</v>
      </c>
      <c r="BO179">
        <v>1.7711379111029899</v>
      </c>
      <c r="BP179">
        <v>1.7152357150170601</v>
      </c>
      <c r="BQ179">
        <v>1.5797775602706201</v>
      </c>
      <c r="BR179">
        <v>1.65656043202646</v>
      </c>
      <c r="BS179">
        <v>1.8893930067667</v>
      </c>
      <c r="BT179">
        <v>1.74610766506611</v>
      </c>
      <c r="BU179">
        <v>1.5117290848129801</v>
      </c>
      <c r="BV179">
        <v>1.5684456945540199</v>
      </c>
      <c r="BW179">
        <v>1.67497168151667</v>
      </c>
      <c r="BX179">
        <v>1.66441612053451</v>
      </c>
      <c r="BY179">
        <v>1.9849231060066299</v>
      </c>
      <c r="BZ179">
        <v>1.8357879782685</v>
      </c>
      <c r="CA179">
        <v>1.7244677018500001</v>
      </c>
      <c r="CB179">
        <v>1.7026118115147699</v>
      </c>
      <c r="CC179">
        <v>1.7471500333143699</v>
      </c>
      <c r="CD179">
        <v>1.6773760229360599</v>
      </c>
      <c r="CE179">
        <v>1.8751905840323999</v>
      </c>
      <c r="CF179">
        <v>1.7567457178399399</v>
      </c>
    </row>
    <row r="180" spans="1:84" x14ac:dyDescent="0.45">
      <c r="A180" t="s">
        <v>177</v>
      </c>
      <c r="B180" t="s">
        <v>19</v>
      </c>
      <c r="C180" t="s">
        <v>27</v>
      </c>
      <c r="D180">
        <v>35</v>
      </c>
      <c r="E180" s="1" cm="1">
        <f t="array" ref="E180">SUMPRODUCT($G180:$FZZ180,$G$2:$FZZ$2)/SUMPRODUCT(--($G180:$FZZ180&lt;&gt;""),$G$2:$FZZ$2)</f>
        <v>1.2919466503400634</v>
      </c>
      <c r="F180" s="1" cm="1">
        <f t="array" ref="F180">SUMPRODUCT($G180:$FZZ180,$F$2:$FZY$2)/SUMPRODUCT(--($G180:$FZZ180&lt;&gt;""),$F$2:$FZY$2)</f>
        <v>1.2563613506685527</v>
      </c>
      <c r="G180">
        <v>1.2760402911403601</v>
      </c>
      <c r="H180">
        <v>1.2632228006964299</v>
      </c>
      <c r="I180">
        <v>1.2825386667902099</v>
      </c>
      <c r="J180">
        <v>1.26765266869674</v>
      </c>
      <c r="K180">
        <v>1.27822514069111</v>
      </c>
      <c r="L180">
        <v>1.26380545006664</v>
      </c>
      <c r="M180">
        <v>1.29510027581295</v>
      </c>
      <c r="N180">
        <v>1.2894809437640999</v>
      </c>
      <c r="O180">
        <v>1.2135421747006501</v>
      </c>
      <c r="P180">
        <v>1.2258422941507201</v>
      </c>
      <c r="Q180">
        <v>1.2514396371790999</v>
      </c>
      <c r="R180">
        <v>1.2288077735576901</v>
      </c>
      <c r="S180">
        <v>1.32598383397426</v>
      </c>
      <c r="T180">
        <v>1.2519105232177701</v>
      </c>
      <c r="U180">
        <v>1.44859395541362</v>
      </c>
      <c r="V180">
        <v>1.2486978115459699</v>
      </c>
      <c r="W180">
        <v>1.2989252000079401</v>
      </c>
      <c r="X180">
        <v>1.28462325235738</v>
      </c>
      <c r="Y180">
        <v>1.3978660550486399</v>
      </c>
      <c r="Z180">
        <v>1.2447952237612601</v>
      </c>
      <c r="AA180">
        <v>1.2729352971308201</v>
      </c>
      <c r="AB180">
        <v>1.2221096869122099</v>
      </c>
      <c r="AC180">
        <v>1.3646960584255801</v>
      </c>
      <c r="AD180">
        <v>1.29374820381706</v>
      </c>
      <c r="AE180">
        <v>1.3764122394343701</v>
      </c>
      <c r="AF180">
        <v>1.1731264075026899</v>
      </c>
      <c r="AG180" s="55">
        <v>1.27501930433275</v>
      </c>
      <c r="AH180">
        <v>1.24482774406219</v>
      </c>
      <c r="AI180">
        <v>1.3331799140149101</v>
      </c>
      <c r="AJ180">
        <v>1.2909331321416899</v>
      </c>
      <c r="AK180">
        <v>1.2724538323471899</v>
      </c>
      <c r="AL180">
        <v>1.28234693538901</v>
      </c>
      <c r="AM180">
        <v>1.2727240187312701</v>
      </c>
      <c r="AN180">
        <v>1.2357737005748599</v>
      </c>
      <c r="AO180">
        <v>1.3639892968928999</v>
      </c>
      <c r="AP180">
        <v>1.2541192052221</v>
      </c>
      <c r="AQ180">
        <v>1.22597507417916</v>
      </c>
      <c r="AR180">
        <v>1.24594576528243</v>
      </c>
      <c r="AS180">
        <v>1.2395733266073401</v>
      </c>
      <c r="AT180">
        <v>1.2332025999599401</v>
      </c>
      <c r="AU180">
        <v>1.2491169306748999</v>
      </c>
      <c r="AV180">
        <v>1.25480711294942</v>
      </c>
      <c r="AW180">
        <v>1.24659953218843</v>
      </c>
      <c r="AX180">
        <v>1.2887114995342199</v>
      </c>
      <c r="AY180">
        <v>1.26990890132579</v>
      </c>
      <c r="AZ180">
        <v>1.27808565612034</v>
      </c>
      <c r="BA180">
        <v>1.3187784283083801</v>
      </c>
      <c r="BB180">
        <v>1.2785168039506001</v>
      </c>
      <c r="BC180">
        <v>1.2843146252367801</v>
      </c>
      <c r="BD180">
        <v>1.26477567698089</v>
      </c>
      <c r="BE180">
        <v>1.35316200026497</v>
      </c>
      <c r="BF180">
        <v>1.32981831207698</v>
      </c>
      <c r="BG180">
        <v>1.27913935227927</v>
      </c>
      <c r="BH180">
        <v>1.2793305240449999</v>
      </c>
      <c r="BI180">
        <v>1.28626489716906</v>
      </c>
      <c r="BJ180">
        <v>1.2775263611224199</v>
      </c>
      <c r="BK180">
        <v>1.34275066467944</v>
      </c>
      <c r="BL180">
        <v>1.2897335667304599</v>
      </c>
      <c r="BM180">
        <v>1.30067390045673</v>
      </c>
      <c r="BN180">
        <v>1.37208140200538</v>
      </c>
      <c r="BO180">
        <v>1.2557701814637301</v>
      </c>
      <c r="BP180">
        <v>1.26817294908582</v>
      </c>
      <c r="BQ180">
        <v>1.2526251649196101</v>
      </c>
      <c r="BR180">
        <v>1.3206640022862901</v>
      </c>
      <c r="BS180">
        <v>1.29544859332137</v>
      </c>
      <c r="BT180">
        <v>1.28811806742349</v>
      </c>
      <c r="BU180">
        <v>1.23292235415868</v>
      </c>
      <c r="BV180">
        <v>1.2914232484263799</v>
      </c>
      <c r="BW180">
        <v>1.2275342558495299</v>
      </c>
      <c r="BX180">
        <v>1.25381326945352</v>
      </c>
      <c r="BY180">
        <v>1.2701976347038</v>
      </c>
      <c r="BZ180">
        <v>1.2817577624066601</v>
      </c>
      <c r="CA180">
        <v>1.22598558055579</v>
      </c>
      <c r="CB180">
        <v>1.29745317307877</v>
      </c>
      <c r="CC180">
        <v>1.2843271824020599</v>
      </c>
      <c r="CD180">
        <v>1.2745444486420601</v>
      </c>
      <c r="CE180">
        <v>1.3024038786641501</v>
      </c>
      <c r="CF180">
        <v>1.3383286019584699</v>
      </c>
    </row>
    <row r="181" spans="1:84" x14ac:dyDescent="0.45">
      <c r="A181" t="s">
        <v>180</v>
      </c>
      <c r="B181" t="s">
        <v>45</v>
      </c>
      <c r="C181" t="s">
        <v>46</v>
      </c>
      <c r="D181">
        <v>35</v>
      </c>
      <c r="E181" s="1" cm="1">
        <f t="array" ref="E181">SUMPRODUCT($G181:$FZZ181,$G$2:$FZZ$2)/SUMPRODUCT(--($G181:$FZZ181&lt;&gt;""),$G$2:$FZZ$2)</f>
        <v>1.3533954681701625</v>
      </c>
      <c r="F181" s="1" cm="1">
        <f t="array" ref="F181">SUMPRODUCT($G181:$FZZ181,$F$2:$FZY$2)/SUMPRODUCT(--($G181:$FZZ181&lt;&gt;""),$F$2:$FZY$2)</f>
        <v>1.1998440809006847</v>
      </c>
      <c r="G181">
        <v>1.29640463468367</v>
      </c>
      <c r="H181">
        <v>1.2174158084762301</v>
      </c>
      <c r="I181">
        <v>1.2864545188867</v>
      </c>
      <c r="J181">
        <v>1.2198503897547901</v>
      </c>
      <c r="K181">
        <v>1.27692182784645</v>
      </c>
      <c r="L181">
        <v>1.2207237914289599</v>
      </c>
      <c r="M181">
        <v>1.3680703060086301</v>
      </c>
      <c r="N181">
        <v>1.2723319091094401</v>
      </c>
      <c r="O181">
        <v>1.1632782840159199</v>
      </c>
      <c r="P181">
        <v>1.1530841620151799</v>
      </c>
      <c r="Q181">
        <v>1.2556681364673701</v>
      </c>
      <c r="R181">
        <v>1.15030111391546</v>
      </c>
      <c r="S181">
        <v>1.23986097904849</v>
      </c>
      <c r="T181">
        <v>1.1733061037129999</v>
      </c>
      <c r="U181">
        <v>1.3411391133955399</v>
      </c>
      <c r="V181">
        <v>1.1820141636043</v>
      </c>
      <c r="W181">
        <v>1.2340497389701699</v>
      </c>
      <c r="X181">
        <v>1.2082458329429999</v>
      </c>
      <c r="Y181">
        <v>1.47047175708758</v>
      </c>
      <c r="Z181">
        <v>1.1873290856799299</v>
      </c>
      <c r="AA181">
        <v>1.3301425291251701</v>
      </c>
      <c r="AB181">
        <v>1.1614608943761</v>
      </c>
      <c r="AC181">
        <v>1.51975509677189</v>
      </c>
      <c r="AD181">
        <v>1.2632149702905999</v>
      </c>
      <c r="AE181">
        <v>1.3505027304284201</v>
      </c>
      <c r="AF181">
        <v>1.10424235274201</v>
      </c>
      <c r="AG181" s="55">
        <v>1.45638343178133</v>
      </c>
      <c r="AH181">
        <v>1.24133177763678</v>
      </c>
      <c r="AI181">
        <v>1.3955388839556699</v>
      </c>
      <c r="AJ181">
        <v>1.2919636842776001</v>
      </c>
      <c r="AK181">
        <v>1.2730856310385401</v>
      </c>
      <c r="AL181">
        <v>1.21053544785037</v>
      </c>
      <c r="AM181">
        <v>1.7403697114221</v>
      </c>
      <c r="AN181">
        <v>1.26623594606352</v>
      </c>
      <c r="AO181">
        <v>1.3388957667227701</v>
      </c>
      <c r="AP181">
        <v>1.1559534993312599</v>
      </c>
      <c r="AQ181">
        <v>1.3151165846259401</v>
      </c>
      <c r="AR181">
        <v>1.2272890577970399</v>
      </c>
      <c r="AS181">
        <v>1.1981738994106299</v>
      </c>
      <c r="AT181">
        <v>1.1335211808156</v>
      </c>
      <c r="AU181">
        <v>1.62088317664371</v>
      </c>
      <c r="AV181">
        <v>1.1793096444673199</v>
      </c>
      <c r="AW181">
        <v>1.20783408431349</v>
      </c>
      <c r="AX181">
        <v>1.17287600400769</v>
      </c>
      <c r="AY181">
        <v>1.2103638880761101</v>
      </c>
      <c r="AZ181">
        <v>1.1998871579922501</v>
      </c>
      <c r="BA181">
        <v>1.1876623050216699</v>
      </c>
      <c r="BB181">
        <v>1.19194004363646</v>
      </c>
      <c r="BC181">
        <v>1.27255797080101</v>
      </c>
      <c r="BD181">
        <v>1.2734224061886901</v>
      </c>
      <c r="BE181">
        <v>1.24305994902927</v>
      </c>
      <c r="BF181">
        <v>1.18110127992259</v>
      </c>
      <c r="BG181">
        <v>1.17594658086454</v>
      </c>
      <c r="BH181">
        <v>1.1609579612245</v>
      </c>
      <c r="BI181">
        <v>1.2597835129165</v>
      </c>
      <c r="BJ181">
        <v>1.22205212463254</v>
      </c>
      <c r="BK181">
        <v>1.2955725798427999</v>
      </c>
      <c r="BL181">
        <v>1.21653596361526</v>
      </c>
      <c r="BM181">
        <v>1.2024666819410399</v>
      </c>
      <c r="BN181">
        <v>1.22433300238841</v>
      </c>
      <c r="BO181">
        <v>1.2169926751862901</v>
      </c>
      <c r="BP181">
        <v>1.19853178932285</v>
      </c>
      <c r="BQ181">
        <v>1.15463781356938</v>
      </c>
      <c r="BR181">
        <v>1.2021542092816899</v>
      </c>
      <c r="BS181">
        <v>1.2093520295522999</v>
      </c>
      <c r="BT181">
        <v>1.1721231710175199</v>
      </c>
      <c r="BU181">
        <v>1.1239474705035</v>
      </c>
      <c r="BV181">
        <v>1.18351633495105</v>
      </c>
      <c r="BW181">
        <v>1.1619747691828799</v>
      </c>
      <c r="BX181">
        <v>1.1377679477545399</v>
      </c>
      <c r="BY181">
        <v>1.25976203139526</v>
      </c>
      <c r="BZ181">
        <v>1.25366630786094</v>
      </c>
      <c r="CA181">
        <v>1.2223807619779099</v>
      </c>
      <c r="CB181">
        <v>1.21595931573686</v>
      </c>
      <c r="CC181">
        <v>1.2257916453356801</v>
      </c>
      <c r="CD181">
        <v>1.18012059632652</v>
      </c>
      <c r="CE181">
        <v>1.27303371503301</v>
      </c>
      <c r="CF181">
        <v>1.2074562214921301</v>
      </c>
    </row>
    <row r="182" spans="1:84" x14ac:dyDescent="0.45">
      <c r="A182" t="s">
        <v>87</v>
      </c>
      <c r="B182" t="s">
        <v>210</v>
      </c>
      <c r="C182" t="s">
        <v>25</v>
      </c>
      <c r="D182">
        <v>35</v>
      </c>
      <c r="E182" s="1" cm="1">
        <f t="array" ref="E182">SUMPRODUCT($G182:$FZZ182,$G$2:$FZZ$2)/SUMPRODUCT(--($G182:$FZZ182&lt;&gt;""),$G$2:$FZZ$2)</f>
        <v>1.8056189271637275</v>
      </c>
      <c r="F182" s="1" cm="1">
        <f t="array" ref="F182">SUMPRODUCT($G182:$FZZ182,$F$2:$FZY$2)/SUMPRODUCT(--($G182:$FZZ182&lt;&gt;""),$F$2:$FZY$2)</f>
        <v>1.633225072870353</v>
      </c>
      <c r="G182">
        <v>1.7063374317290501</v>
      </c>
      <c r="H182">
        <v>1.6316481126709701</v>
      </c>
      <c r="I182">
        <v>1.69938492807494</v>
      </c>
      <c r="J182">
        <v>1.63896910896732</v>
      </c>
      <c r="K182">
        <v>1.6995859516930401</v>
      </c>
      <c r="L182">
        <v>1.6335202693592099</v>
      </c>
      <c r="M182">
        <v>1.7777095855393199</v>
      </c>
      <c r="N182">
        <v>1.65080617817005</v>
      </c>
      <c r="O182">
        <v>1.7073815633351701</v>
      </c>
      <c r="P182">
        <v>1.6661896775260501</v>
      </c>
      <c r="Q182">
        <v>2.28533129215332</v>
      </c>
      <c r="R182">
        <v>1.62299374240178</v>
      </c>
      <c r="S182">
        <v>1.9047466037137799</v>
      </c>
      <c r="T182">
        <v>1.73879736884425</v>
      </c>
      <c r="U182">
        <v>2.0079971464481101</v>
      </c>
      <c r="V182">
        <v>1.7054665128758599</v>
      </c>
      <c r="W182">
        <v>1.7285136640604799</v>
      </c>
      <c r="X182">
        <v>1.71612631816489</v>
      </c>
      <c r="Y182">
        <v>1.95542998613023</v>
      </c>
      <c r="Z182">
        <v>1.64984537027996</v>
      </c>
      <c r="AA182">
        <v>1.8095025642273199</v>
      </c>
      <c r="AB182">
        <v>1.6177394569018499</v>
      </c>
      <c r="AC182">
        <v>1.7787409763637601</v>
      </c>
      <c r="AD182">
        <v>1.62984787535734</v>
      </c>
      <c r="AE182">
        <v>1.77075141435285</v>
      </c>
      <c r="AF182">
        <v>1.58042127622093</v>
      </c>
      <c r="AG182" s="55">
        <v>1.88799274916272</v>
      </c>
      <c r="AH182">
        <v>1.6541655427087001</v>
      </c>
      <c r="AI182">
        <v>1.8283658928029201</v>
      </c>
      <c r="AJ182">
        <v>1.6745364717640401</v>
      </c>
      <c r="AK182">
        <v>1.62955618892902</v>
      </c>
      <c r="AL182">
        <v>1.5918875357835101</v>
      </c>
      <c r="AM182">
        <v>2.0484444431806899</v>
      </c>
      <c r="AN182">
        <v>1.6360703053508701</v>
      </c>
      <c r="AO182">
        <v>1.7603287137275601</v>
      </c>
      <c r="AP182">
        <v>1.50790702343567</v>
      </c>
      <c r="AQ182">
        <v>1.7610108623014</v>
      </c>
      <c r="AR182">
        <v>1.6720796481606499</v>
      </c>
      <c r="AS182">
        <v>1.6908260256232599</v>
      </c>
      <c r="AT182">
        <v>1.57572741459973</v>
      </c>
      <c r="AU182">
        <v>1.8734735996482901</v>
      </c>
      <c r="AV182">
        <v>1.76230705541917</v>
      </c>
      <c r="AW182">
        <v>1.6122668859417599</v>
      </c>
      <c r="AX182">
        <v>1.47399510335005</v>
      </c>
      <c r="AY182">
        <v>1.9451179857587799</v>
      </c>
      <c r="AZ182">
        <v>1.7447429830447401</v>
      </c>
      <c r="BA182">
        <v>1.6832486492201999</v>
      </c>
      <c r="BB182">
        <v>1.6483023347218699</v>
      </c>
      <c r="BC182">
        <v>1.71069517454595</v>
      </c>
      <c r="BD182">
        <v>1.6127790956065999</v>
      </c>
      <c r="BE182">
        <v>1.7083698074153399</v>
      </c>
      <c r="BF182">
        <v>1.61810196220911</v>
      </c>
      <c r="BG182">
        <v>1.62384317955374</v>
      </c>
      <c r="BH182">
        <v>1.5751780180806001</v>
      </c>
      <c r="BI182">
        <v>1.72058205188066</v>
      </c>
      <c r="BJ182">
        <v>1.6137580450532401</v>
      </c>
      <c r="BK182">
        <v>1.72865416080957</v>
      </c>
      <c r="BL182">
        <v>1.62515598172094</v>
      </c>
      <c r="BM182">
        <v>1.60290908414421</v>
      </c>
      <c r="BN182">
        <v>1.66512617356526</v>
      </c>
      <c r="BO182">
        <v>1.6369138446574401</v>
      </c>
      <c r="BP182">
        <v>1.56077980457261</v>
      </c>
      <c r="BQ182">
        <v>1.59352448954509</v>
      </c>
      <c r="BR182">
        <v>1.66015616092304</v>
      </c>
      <c r="BS182">
        <v>2.0463967074770699</v>
      </c>
      <c r="BT182">
        <v>1.8196790507431799</v>
      </c>
      <c r="BU182">
        <v>1.51441513858773</v>
      </c>
      <c r="BV182">
        <v>1.5661928967688801</v>
      </c>
      <c r="BW182">
        <v>1.6625533150392899</v>
      </c>
      <c r="BX182">
        <v>1.6102966443228801</v>
      </c>
      <c r="BY182">
        <v>1.56302739855509</v>
      </c>
      <c r="BZ182">
        <v>1.51405338069756</v>
      </c>
      <c r="CA182">
        <v>1.4686671048242199</v>
      </c>
      <c r="CB182">
        <v>1.4869868988510899</v>
      </c>
      <c r="CC182">
        <v>1.65082110499377</v>
      </c>
      <c r="CD182">
        <v>1.5971278987814399</v>
      </c>
      <c r="CE182">
        <v>1.67463398296705</v>
      </c>
      <c r="CF182">
        <v>1.6378989505916799</v>
      </c>
    </row>
    <row r="183" spans="1:84" x14ac:dyDescent="0.45">
      <c r="A183" t="s">
        <v>84</v>
      </c>
      <c r="B183" t="s">
        <v>205</v>
      </c>
      <c r="C183" t="s">
        <v>204</v>
      </c>
      <c r="D183">
        <v>35</v>
      </c>
      <c r="E183" s="1" cm="1">
        <f t="array" ref="E183">SUMPRODUCT($G183:$FZZ183,$G$2:$FZZ$2)/SUMPRODUCT(--($G183:$FZZ183&lt;&gt;""),$G$2:$FZZ$2)</f>
        <v>1.8661060095069266</v>
      </c>
      <c r="F183" s="1" cm="1">
        <f t="array" ref="F183">SUMPRODUCT($G183:$FZZ183,$F$2:$FZY$2)/SUMPRODUCT(--($G183:$FZZ183&lt;&gt;""),$F$2:$FZY$2)</f>
        <v>1.7855305188417252</v>
      </c>
      <c r="G183">
        <v>1.7864545344660101</v>
      </c>
      <c r="H183">
        <v>1.7661762928325899</v>
      </c>
      <c r="I183">
        <v>1.7899490647601599</v>
      </c>
      <c r="J183">
        <v>1.7653616997689501</v>
      </c>
      <c r="K183">
        <v>1.78292023318668</v>
      </c>
      <c r="L183">
        <v>1.7602489736829601</v>
      </c>
      <c r="M183">
        <v>1.79563903011204</v>
      </c>
      <c r="N183">
        <v>1.80408300332107</v>
      </c>
      <c r="O183">
        <v>1.89014972399726</v>
      </c>
      <c r="P183">
        <v>1.9104845567633899</v>
      </c>
      <c r="Q183">
        <v>2.43153968835309</v>
      </c>
      <c r="R183">
        <v>1.78451198092206</v>
      </c>
      <c r="S183">
        <v>1.9061836531720699</v>
      </c>
      <c r="T183">
        <v>1.8724766932249099</v>
      </c>
      <c r="U183">
        <v>2.0297400307581501</v>
      </c>
      <c r="V183">
        <v>1.8591184587829599</v>
      </c>
      <c r="W183">
        <v>1.96016814840688</v>
      </c>
      <c r="X183">
        <v>1.94650377449363</v>
      </c>
      <c r="Y183">
        <v>2.0083945479647598</v>
      </c>
      <c r="Z183">
        <v>1.7840825487318499</v>
      </c>
      <c r="AA183">
        <v>1.8159490326329599</v>
      </c>
      <c r="AB183">
        <v>1.7659863074216799</v>
      </c>
      <c r="AC183">
        <v>1.8813146979462501</v>
      </c>
      <c r="AD183">
        <v>1.76828723500925</v>
      </c>
      <c r="AE183">
        <v>1.9773763121909</v>
      </c>
      <c r="AF183">
        <v>1.68790361247641</v>
      </c>
      <c r="AG183" s="55">
        <v>1.78880164578973</v>
      </c>
      <c r="AH183">
        <v>1.7612892355912999</v>
      </c>
      <c r="AI183">
        <v>1.8429411354058101</v>
      </c>
      <c r="AJ183">
        <v>1.83086663278508</v>
      </c>
      <c r="AK183">
        <v>1.8163579433169901</v>
      </c>
      <c r="AL183">
        <v>1.82085236747566</v>
      </c>
      <c r="AM183">
        <v>1.77292531791807</v>
      </c>
      <c r="AN183">
        <v>1.7560228766866399</v>
      </c>
      <c r="AO183">
        <v>1.73779310302752</v>
      </c>
      <c r="AP183">
        <v>1.5040236483685201</v>
      </c>
      <c r="AQ183">
        <v>1.85480218612401</v>
      </c>
      <c r="AR183">
        <v>1.8553607051223999</v>
      </c>
      <c r="AS183">
        <v>1.7606411087012199</v>
      </c>
      <c r="AT183">
        <v>1.7203422973006099</v>
      </c>
      <c r="AU183">
        <v>1.97854578155899</v>
      </c>
      <c r="AV183">
        <v>1.9386913333600599</v>
      </c>
      <c r="AW183">
        <v>1.6599371065688</v>
      </c>
      <c r="AX183">
        <v>1.5410798928070699</v>
      </c>
      <c r="AY183">
        <v>1.8396310560560301</v>
      </c>
      <c r="AZ183">
        <v>1.8493369989236801</v>
      </c>
      <c r="BA183">
        <v>1.78598128377306</v>
      </c>
      <c r="BB183">
        <v>1.8518997611391601</v>
      </c>
      <c r="BC183">
        <v>1.8220476062602</v>
      </c>
      <c r="BD183">
        <v>1.7861597484123399</v>
      </c>
      <c r="BE183">
        <v>1.8046165698627801</v>
      </c>
      <c r="BF183">
        <v>1.80615137617507</v>
      </c>
      <c r="BG183">
        <v>1.7546862402764101</v>
      </c>
      <c r="BH183">
        <v>1.80518816442563</v>
      </c>
      <c r="BI183">
        <v>1.7904888703016699</v>
      </c>
      <c r="BJ183">
        <v>1.7973023834263799</v>
      </c>
      <c r="BK183">
        <v>1.8704352357432501</v>
      </c>
      <c r="BL183">
        <v>1.83190414036926</v>
      </c>
      <c r="BM183">
        <v>1.8225066694865499</v>
      </c>
      <c r="BN183">
        <v>1.9237295011609099</v>
      </c>
      <c r="BO183">
        <v>1.7011361047300799</v>
      </c>
      <c r="BP183">
        <v>1.74380952905306</v>
      </c>
      <c r="BQ183">
        <v>1.8072903725443401</v>
      </c>
      <c r="BR183">
        <v>1.9043221896290501</v>
      </c>
      <c r="BS183">
        <v>2.08451679748848</v>
      </c>
      <c r="BT183">
        <v>2.0543936448202098</v>
      </c>
      <c r="BU183">
        <v>1.74082523346896</v>
      </c>
      <c r="BV183">
        <v>1.8310733396201799</v>
      </c>
      <c r="BW183">
        <v>1.77854154505914</v>
      </c>
      <c r="BX183">
        <v>1.7964743951397599</v>
      </c>
      <c r="BY183">
        <v>1.5970286372107301</v>
      </c>
      <c r="BZ183">
        <v>1.6005075948777701</v>
      </c>
      <c r="CA183">
        <v>1.47379944361295</v>
      </c>
      <c r="CB183">
        <v>1.54957836041916</v>
      </c>
      <c r="CC183">
        <v>1.79554275256697</v>
      </c>
      <c r="CD183">
        <v>1.81500778784636</v>
      </c>
      <c r="CE183">
        <v>1.80764588051417</v>
      </c>
      <c r="CF183">
        <v>1.85892497846958</v>
      </c>
    </row>
    <row r="184" spans="1:84" x14ac:dyDescent="0.45">
      <c r="A184" t="s">
        <v>44</v>
      </c>
      <c r="B184" t="s">
        <v>45</v>
      </c>
      <c r="C184" t="s">
        <v>46</v>
      </c>
      <c r="D184">
        <v>35</v>
      </c>
      <c r="E184" s="1" cm="1">
        <f t="array" ref="E184">SUMPRODUCT($G184:$FZZ184,$G$2:$FZZ$2)/SUMPRODUCT(--($G184:$FZZ184&lt;&gt;""),$G$2:$FZZ$2)</f>
        <v>1.0486400678499002</v>
      </c>
      <c r="F184" s="1" cm="1">
        <f t="array" ref="F184">SUMPRODUCT($G184:$FZZ184,$F$2:$FZY$2)/SUMPRODUCT(--($G184:$FZZ184&lt;&gt;""),$F$2:$FZY$2)</f>
        <v>1.0372173342441855</v>
      </c>
      <c r="G184">
        <v>1.0592225390790899</v>
      </c>
      <c r="H184">
        <v>1.0526701009462101</v>
      </c>
      <c r="I184">
        <v>1.06138118326862</v>
      </c>
      <c r="J184">
        <v>1.0566458316227001</v>
      </c>
      <c r="K184">
        <v>1.055609113027</v>
      </c>
      <c r="L184">
        <v>1.0490440510474399</v>
      </c>
      <c r="M184">
        <v>1.03994354524068</v>
      </c>
      <c r="N184">
        <v>1.04230631114325</v>
      </c>
      <c r="O184">
        <v>1.0498240213215999</v>
      </c>
      <c r="P184">
        <v>1.03795861571001</v>
      </c>
      <c r="Q184">
        <v>1.05600201290958</v>
      </c>
      <c r="R184">
        <v>1.0152092072857599</v>
      </c>
      <c r="S184">
        <v>1.03956232757045</v>
      </c>
      <c r="T184">
        <v>1.03793004922878</v>
      </c>
      <c r="U184">
        <v>1.0295694704832301</v>
      </c>
      <c r="V184">
        <v>1.0128885759251101</v>
      </c>
      <c r="W184">
        <v>1.06071465510666</v>
      </c>
      <c r="X184">
        <v>1.0383478941922899</v>
      </c>
      <c r="Y184">
        <v>1.0416183891514701</v>
      </c>
      <c r="Z184">
        <v>1.0164857469681099</v>
      </c>
      <c r="AA184">
        <v>1.0422951122033</v>
      </c>
      <c r="AB184">
        <v>1.0134875780028201</v>
      </c>
      <c r="AC184">
        <v>1.0427783949315099</v>
      </c>
      <c r="AD184">
        <v>1.0294717752909099</v>
      </c>
      <c r="AE184">
        <v>1.0662227317445101</v>
      </c>
      <c r="AF184">
        <v>0.93437664695628297</v>
      </c>
      <c r="AG184" s="55">
        <v>1.0683095306465</v>
      </c>
      <c r="AH184">
        <v>1.0465455427768</v>
      </c>
      <c r="AI184">
        <v>1.0715333738955</v>
      </c>
      <c r="AJ184">
        <v>1.0735425406615899</v>
      </c>
      <c r="AK184">
        <v>1.06437365791195</v>
      </c>
      <c r="AL184">
        <v>1.07365459318176</v>
      </c>
      <c r="AM184">
        <v>1.04268964482527</v>
      </c>
      <c r="AN184">
        <v>1.0200075669091899</v>
      </c>
      <c r="AO184">
        <v>1.0404806100700701</v>
      </c>
      <c r="AP184">
        <v>1.03722737872321</v>
      </c>
      <c r="AQ184">
        <v>1.0451217241792601</v>
      </c>
      <c r="AR184">
        <v>1.0435288493569399</v>
      </c>
      <c r="AS184">
        <v>1.0295352497308701</v>
      </c>
      <c r="AT184">
        <v>1.02552325582366</v>
      </c>
      <c r="AU184">
        <v>1.04561799155407</v>
      </c>
      <c r="AV184">
        <v>1.02931469271344</v>
      </c>
      <c r="AW184">
        <v>1.0415968931089401</v>
      </c>
      <c r="AX184">
        <v>1.0752674174616299</v>
      </c>
      <c r="AY184">
        <v>1.0643679182955199</v>
      </c>
      <c r="AZ184">
        <v>1.08192036129293</v>
      </c>
      <c r="BA184">
        <v>1.0522500720688399</v>
      </c>
      <c r="BB184">
        <v>1.0738484238724499</v>
      </c>
      <c r="BC184">
        <v>1.034009649705</v>
      </c>
      <c r="BD184">
        <v>1.04295230813533</v>
      </c>
      <c r="BE184">
        <v>1.04028603399943</v>
      </c>
      <c r="BF184">
        <v>1.07429148296787</v>
      </c>
      <c r="BG184">
        <v>1.0366162396365499</v>
      </c>
      <c r="BH184">
        <v>1.06484830757136</v>
      </c>
      <c r="BI184">
        <v>1.0485369402359299</v>
      </c>
      <c r="BJ184">
        <v>1.0586329880020899</v>
      </c>
      <c r="BK184">
        <v>1.0371037018138101</v>
      </c>
      <c r="BL184">
        <v>1.06461511637185</v>
      </c>
      <c r="BM184">
        <v>1.07005823194473</v>
      </c>
      <c r="BN184">
        <v>1.10685326868484</v>
      </c>
      <c r="BO184">
        <v>1.0368965359568101</v>
      </c>
      <c r="BP184">
        <v>1.0378865287910499</v>
      </c>
      <c r="BQ184">
        <v>1.0569575717909301</v>
      </c>
      <c r="BR184">
        <v>1.11078118961276</v>
      </c>
      <c r="BS184">
        <v>1.0256293167656201</v>
      </c>
      <c r="BT184">
        <v>1.03404048845707</v>
      </c>
      <c r="BU184">
        <v>1.02519244384217</v>
      </c>
      <c r="BV184">
        <v>1.0766935616559601</v>
      </c>
      <c r="BW184">
        <v>1.0071671108814699</v>
      </c>
      <c r="BX184">
        <v>1.0466925729283001</v>
      </c>
      <c r="BY184">
        <v>1.05871404124807</v>
      </c>
      <c r="BZ184">
        <v>1.0713606731063501</v>
      </c>
      <c r="CA184">
        <v>1.02183915574054</v>
      </c>
      <c r="CB184">
        <v>1.07042095830444</v>
      </c>
      <c r="CC184">
        <v>1.0649572844662401</v>
      </c>
      <c r="CD184">
        <v>1.0857196161028799</v>
      </c>
      <c r="CE184">
        <v>1.07327753500685</v>
      </c>
      <c r="CF184">
        <v>1.0923179483908001</v>
      </c>
    </row>
    <row r="185" spans="1:84" x14ac:dyDescent="0.45">
      <c r="A185" t="s">
        <v>18</v>
      </c>
      <c r="B185" t="s">
        <v>19</v>
      </c>
      <c r="C185" t="s">
        <v>20</v>
      </c>
      <c r="D185">
        <v>35</v>
      </c>
      <c r="E185" s="1" cm="1">
        <f t="array" ref="E185">SUMPRODUCT($G185:$FZZ185,$G$2:$FZZ$2)/SUMPRODUCT(--($G185:$FZZ185&lt;&gt;""),$G$2:$FZZ$2)</f>
        <v>2.0111894811441839</v>
      </c>
      <c r="F185" s="1" cm="1">
        <f t="array" ref="F185">SUMPRODUCT($G185:$FZZ185,$F$2:$FZY$2)/SUMPRODUCT(--($G185:$FZZ185&lt;&gt;""),$F$2:$FZY$2)</f>
        <v>1.8777978774095168</v>
      </c>
      <c r="G185">
        <v>1.92935131317831</v>
      </c>
      <c r="H185">
        <v>1.8707769703883901</v>
      </c>
      <c r="I185">
        <v>1.94424083493503</v>
      </c>
      <c r="J185">
        <v>1.8705621428747199</v>
      </c>
      <c r="K185">
        <v>1.9447633723939299</v>
      </c>
      <c r="L185">
        <v>1.8724344777036199</v>
      </c>
      <c r="M185">
        <v>1.8933999217686801</v>
      </c>
      <c r="N185">
        <v>1.8532212819217</v>
      </c>
      <c r="O185">
        <v>1.9091386898684499</v>
      </c>
      <c r="P185">
        <v>1.8502254098487401</v>
      </c>
      <c r="Q185">
        <v>1.86241524814526</v>
      </c>
      <c r="R185">
        <v>1.8218484666160799</v>
      </c>
      <c r="S185">
        <v>1.9727844316519301</v>
      </c>
      <c r="T185">
        <v>1.8758084496134899</v>
      </c>
      <c r="U185">
        <v>2.08039032762523</v>
      </c>
      <c r="V185">
        <v>1.8491658493727201</v>
      </c>
      <c r="W185">
        <v>1.8951753972037699</v>
      </c>
      <c r="X185">
        <v>1.85204124239816</v>
      </c>
      <c r="Y185">
        <v>2.1538794705641</v>
      </c>
      <c r="Z185">
        <v>1.9127595873882099</v>
      </c>
      <c r="AA185">
        <v>2.1986526409310998</v>
      </c>
      <c r="AB185">
        <v>1.98993570685091</v>
      </c>
      <c r="AC185">
        <v>2.05201168446944</v>
      </c>
      <c r="AD185">
        <v>1.88874040250893</v>
      </c>
      <c r="AE185">
        <v>2.2592812318464102</v>
      </c>
      <c r="AF185">
        <v>1.7969257513797301</v>
      </c>
      <c r="AG185" s="55">
        <v>2.1305138098965499</v>
      </c>
      <c r="AH185">
        <v>1.8776271138134</v>
      </c>
      <c r="AI185">
        <v>2.21413762328983</v>
      </c>
      <c r="AJ185">
        <v>2.0095405124510699</v>
      </c>
      <c r="AK185">
        <v>1.89018287653885</v>
      </c>
      <c r="AL185">
        <v>1.8634621142183201</v>
      </c>
      <c r="AM185">
        <v>1.9696600226505401</v>
      </c>
      <c r="AN185">
        <v>1.8666027003027199</v>
      </c>
      <c r="AO185">
        <v>2.1862869190316601</v>
      </c>
      <c r="AP185">
        <v>1.9107010457501701</v>
      </c>
      <c r="AQ185">
        <v>1.8601927323290699</v>
      </c>
      <c r="AR185">
        <v>1.80308973520159</v>
      </c>
      <c r="AS185">
        <v>1.89707962261834</v>
      </c>
      <c r="AT185">
        <v>1.76768959117209</v>
      </c>
      <c r="AU185">
        <v>2.1271468727810401</v>
      </c>
      <c r="AV185">
        <v>1.92811788730552</v>
      </c>
      <c r="AW185">
        <v>1.9556532786627101</v>
      </c>
      <c r="AX185">
        <v>1.8927059546893199</v>
      </c>
      <c r="AY185">
        <v>2.05767568623842</v>
      </c>
      <c r="AZ185">
        <v>1.9263656788252099</v>
      </c>
      <c r="BA185">
        <v>1.89899913368698</v>
      </c>
      <c r="BB185">
        <v>1.9307251530029701</v>
      </c>
      <c r="BC185">
        <v>2.0137340403593398</v>
      </c>
      <c r="BD185">
        <v>1.91108688821923</v>
      </c>
      <c r="BE185">
        <v>1.8387609724891301</v>
      </c>
      <c r="BF185">
        <v>1.88973681365126</v>
      </c>
      <c r="BG185">
        <v>1.8513414199398499</v>
      </c>
      <c r="BH185">
        <v>1.8574299582263001</v>
      </c>
      <c r="BI185">
        <v>1.9952961752702401</v>
      </c>
      <c r="BJ185">
        <v>1.9098644250029</v>
      </c>
      <c r="BK185">
        <v>1.9446870465576001</v>
      </c>
      <c r="BL185">
        <v>1.86093978137242</v>
      </c>
      <c r="BM185">
        <v>1.9150470274684199</v>
      </c>
      <c r="BN185">
        <v>1.98019258774772</v>
      </c>
      <c r="BO185">
        <v>1.8762722030051799</v>
      </c>
      <c r="BP185">
        <v>1.8438676049135101</v>
      </c>
      <c r="BQ185">
        <v>1.8296582850729</v>
      </c>
      <c r="BR185">
        <v>1.9008514368552201</v>
      </c>
      <c r="BS185">
        <v>1.83051025931662</v>
      </c>
      <c r="BT185">
        <v>1.81582481135718</v>
      </c>
      <c r="BU185">
        <v>1.81661535886648</v>
      </c>
      <c r="BV185">
        <v>1.8720171141950399</v>
      </c>
      <c r="BW185">
        <v>2.00299419753182</v>
      </c>
      <c r="BX185">
        <v>1.93238391611194</v>
      </c>
      <c r="BY185">
        <v>2.0636226022208302</v>
      </c>
      <c r="BZ185">
        <v>1.99925991030327</v>
      </c>
      <c r="CA185">
        <v>1.85807687566986</v>
      </c>
      <c r="CB185">
        <v>1.91791044205578</v>
      </c>
      <c r="CC185">
        <v>1.94351556008753</v>
      </c>
      <c r="CD185">
        <v>1.8949141504648199</v>
      </c>
      <c r="CE185">
        <v>1.8873494944339799</v>
      </c>
      <c r="CF185">
        <v>1.9433692705176799</v>
      </c>
    </row>
    <row r="186" spans="1:84" x14ac:dyDescent="0.45">
      <c r="A186" t="s">
        <v>78</v>
      </c>
      <c r="B186" t="s">
        <v>45</v>
      </c>
      <c r="C186" t="s">
        <v>27</v>
      </c>
      <c r="D186">
        <v>35</v>
      </c>
      <c r="E186" s="1" cm="1">
        <f t="array" ref="E186">SUMPRODUCT($G186:$FZZ186,$G$2:$FZZ$2)/SUMPRODUCT(--($G186:$FZZ186&lt;&gt;""),$G$2:$FZZ$2)</f>
        <v>1.4632732711856373</v>
      </c>
      <c r="F186" s="1" cm="1">
        <f t="array" ref="F186">SUMPRODUCT($G186:$FZZ186,$F$2:$FZY$2)/SUMPRODUCT(--($G186:$FZZ186&lt;&gt;""),$F$2:$FZY$2)</f>
        <v>1.4372485205682983</v>
      </c>
      <c r="G186">
        <v>1.48392616016114</v>
      </c>
      <c r="H186">
        <v>1.4792183933549099</v>
      </c>
      <c r="I186">
        <v>1.4903738663563699</v>
      </c>
      <c r="J186">
        <v>1.4836371550309599</v>
      </c>
      <c r="K186">
        <v>1.4815966717565201</v>
      </c>
      <c r="L186">
        <v>1.4784523490753101</v>
      </c>
      <c r="M186">
        <v>1.47329657830668</v>
      </c>
      <c r="N186">
        <v>1.46130364817345</v>
      </c>
      <c r="O186">
        <v>1.4797920275104199</v>
      </c>
      <c r="P186">
        <v>1.4613564212850001</v>
      </c>
      <c r="Q186">
        <v>1.39078479712222</v>
      </c>
      <c r="R186">
        <v>1.3805295805116999</v>
      </c>
      <c r="S186">
        <v>1.4635397569631401</v>
      </c>
      <c r="T186">
        <v>1.45501882185052</v>
      </c>
      <c r="U186">
        <v>1.5807179927260799</v>
      </c>
      <c r="V186">
        <v>1.43442262668305</v>
      </c>
      <c r="W186">
        <v>1.4708179073665399</v>
      </c>
      <c r="X186">
        <v>1.4735251231842701</v>
      </c>
      <c r="Y186">
        <v>1.4292330208591399</v>
      </c>
      <c r="Z186">
        <v>1.39501099198089</v>
      </c>
      <c r="AA186">
        <v>1.4682572740745199</v>
      </c>
      <c r="AB186">
        <v>1.4368032519182099</v>
      </c>
      <c r="AC186">
        <v>1.5057810966677501</v>
      </c>
      <c r="AD186">
        <v>1.4336152149813699</v>
      </c>
      <c r="AE186">
        <v>1.3658825613861301</v>
      </c>
      <c r="AF186">
        <v>1.29395142783578</v>
      </c>
      <c r="AG186" s="55">
        <v>1.45655500483191</v>
      </c>
      <c r="AH186">
        <v>1.4303922269652301</v>
      </c>
      <c r="AI186">
        <v>1.5066477715983999</v>
      </c>
      <c r="AJ186">
        <v>1.4853110804544001</v>
      </c>
      <c r="AK186">
        <v>1.46029584939862</v>
      </c>
      <c r="AL186">
        <v>1.4532956220144799</v>
      </c>
      <c r="AM186">
        <v>1.44418852509331</v>
      </c>
      <c r="AN186">
        <v>1.4088864015248801</v>
      </c>
      <c r="AO186">
        <v>1.4527893681064401</v>
      </c>
      <c r="AP186">
        <v>1.4264059706233001</v>
      </c>
      <c r="AQ186">
        <v>1.47227210058571</v>
      </c>
      <c r="AR186">
        <v>1.4758257766922001</v>
      </c>
      <c r="AS186">
        <v>1.40492604597597</v>
      </c>
      <c r="AT186">
        <v>1.3723177429272899</v>
      </c>
      <c r="AU186">
        <v>1.6056336824961199</v>
      </c>
      <c r="AV186">
        <v>1.5191764209584799</v>
      </c>
      <c r="AW186">
        <v>1.44320486109181</v>
      </c>
      <c r="AX186">
        <v>1.42969925605738</v>
      </c>
      <c r="AY186">
        <v>1.48856081464609</v>
      </c>
      <c r="AZ186">
        <v>1.4351150184089401</v>
      </c>
      <c r="BA186">
        <v>1.42510392582361</v>
      </c>
      <c r="BB186">
        <v>1.47171592939134</v>
      </c>
      <c r="BC186">
        <v>1.4823215066014901</v>
      </c>
      <c r="BD186">
        <v>1.4492830587846599</v>
      </c>
      <c r="BE186">
        <v>1.46945168495596</v>
      </c>
      <c r="BF186">
        <v>1.44900672947752</v>
      </c>
      <c r="BG186">
        <v>1.39547125659283</v>
      </c>
      <c r="BH186">
        <v>1.42431874148758</v>
      </c>
      <c r="BI186">
        <v>1.4531895843056599</v>
      </c>
      <c r="BJ186">
        <v>1.42497528012295</v>
      </c>
      <c r="BK186">
        <v>1.4427664455829701</v>
      </c>
      <c r="BL186">
        <v>1.4310257291772299</v>
      </c>
      <c r="BM186">
        <v>1.46507584643894</v>
      </c>
      <c r="BN186">
        <v>1.52486708351365</v>
      </c>
      <c r="BO186">
        <v>1.41952103355432</v>
      </c>
      <c r="BP186">
        <v>1.40241132748431</v>
      </c>
      <c r="BQ186">
        <v>1.4392071123852199</v>
      </c>
      <c r="BR186">
        <v>1.52062935250818</v>
      </c>
      <c r="BS186">
        <v>1.40104924355211</v>
      </c>
      <c r="BT186">
        <v>1.4044511530419299</v>
      </c>
      <c r="BU186">
        <v>1.4055071853980501</v>
      </c>
      <c r="BV186">
        <v>1.4563545851036199</v>
      </c>
      <c r="BW186">
        <v>1.42973149395956</v>
      </c>
      <c r="BX186">
        <v>1.4062632098188199</v>
      </c>
      <c r="BY186">
        <v>1.55247893368395</v>
      </c>
      <c r="BZ186">
        <v>1.4992964492341601</v>
      </c>
      <c r="CA186">
        <v>1.42233657245429</v>
      </c>
      <c r="CB186">
        <v>1.48210989429937</v>
      </c>
      <c r="CC186">
        <v>1.4779695793413901</v>
      </c>
      <c r="CD186">
        <v>1.4647143247771801</v>
      </c>
      <c r="CE186">
        <v>1.4633560014034599</v>
      </c>
      <c r="CF186">
        <v>1.4947825268731401</v>
      </c>
    </row>
    <row r="187" spans="1:84" x14ac:dyDescent="0.45">
      <c r="A187" t="s">
        <v>78</v>
      </c>
      <c r="B187" t="s">
        <v>45</v>
      </c>
      <c r="C187" t="s">
        <v>46</v>
      </c>
      <c r="D187">
        <v>35</v>
      </c>
      <c r="E187" s="1" cm="1">
        <f t="array" ref="E187">SUMPRODUCT($G187:$FZZ187,$G$2:$FZZ$2)/SUMPRODUCT(--($G187:$FZZ187&lt;&gt;""),$G$2:$FZZ$2)</f>
        <v>1.2061650084032713</v>
      </c>
      <c r="F187" s="1" cm="1">
        <f t="array" ref="F187">SUMPRODUCT($G187:$FZZ187,$F$2:$FZY$2)/SUMPRODUCT(--($G187:$FZZ187&lt;&gt;""),$F$2:$FZY$2)</f>
        <v>1.1642643711199698</v>
      </c>
      <c r="G187">
        <v>1.21244109470299</v>
      </c>
      <c r="H187">
        <v>1.18383865081618</v>
      </c>
      <c r="I187">
        <v>1.2179092166785901</v>
      </c>
      <c r="J187">
        <v>1.1914617030161301</v>
      </c>
      <c r="K187">
        <v>1.2124316533013799</v>
      </c>
      <c r="L187">
        <v>1.1871455306975001</v>
      </c>
      <c r="M187">
        <v>1.20933171328074</v>
      </c>
      <c r="N187">
        <v>1.1811830156918299</v>
      </c>
      <c r="O187">
        <v>1.21459060219346</v>
      </c>
      <c r="P187">
        <v>1.1831065005597801</v>
      </c>
      <c r="Q187">
        <v>1.13990640785097</v>
      </c>
      <c r="R187">
        <v>1.1166166302867699</v>
      </c>
      <c r="S187">
        <v>1.20379453502769</v>
      </c>
      <c r="T187">
        <v>1.18283241136711</v>
      </c>
      <c r="U187">
        <v>1.33526468861599</v>
      </c>
      <c r="V187">
        <v>1.1622306044685999</v>
      </c>
      <c r="W187">
        <v>1.1992727173951201</v>
      </c>
      <c r="X187">
        <v>1.1919250875236</v>
      </c>
      <c r="Y187">
        <v>1.17249191738072</v>
      </c>
      <c r="Z187">
        <v>1.1305345098469399</v>
      </c>
      <c r="AA187">
        <v>1.21624355175813</v>
      </c>
      <c r="AB187">
        <v>1.1588726000584899</v>
      </c>
      <c r="AC187">
        <v>1.24297931339944</v>
      </c>
      <c r="AD187">
        <v>1.17096313046237</v>
      </c>
      <c r="AE187">
        <v>1.1165234167495</v>
      </c>
      <c r="AF187">
        <v>1.0457039275326601</v>
      </c>
      <c r="AG187" s="55">
        <v>1.18482755741896</v>
      </c>
      <c r="AH187">
        <v>1.15914273755427</v>
      </c>
      <c r="AI187">
        <v>1.23803177831931</v>
      </c>
      <c r="AJ187">
        <v>1.20708603758432</v>
      </c>
      <c r="AK187">
        <v>1.18714305068536</v>
      </c>
      <c r="AL187">
        <v>1.1741734392604799</v>
      </c>
      <c r="AM187">
        <v>1.2049082712974399</v>
      </c>
      <c r="AN187">
        <v>1.1463089657336401</v>
      </c>
      <c r="AO187">
        <v>1.19931315536171</v>
      </c>
      <c r="AP187">
        <v>1.16111111984128</v>
      </c>
      <c r="AQ187">
        <v>1.1925169687205399</v>
      </c>
      <c r="AR187">
        <v>1.18313493601707</v>
      </c>
      <c r="AS187">
        <v>1.1510760472866299</v>
      </c>
      <c r="AT187">
        <v>1.11457974770097</v>
      </c>
      <c r="AU187">
        <v>1.42775025432108</v>
      </c>
      <c r="AV187">
        <v>1.2428669830661301</v>
      </c>
      <c r="AW187">
        <v>1.1857808249114199</v>
      </c>
      <c r="AX187">
        <v>1.1653237363439199</v>
      </c>
      <c r="AY187">
        <v>1.22499335706523</v>
      </c>
      <c r="AZ187">
        <v>1.19044684980143</v>
      </c>
      <c r="BA187">
        <v>1.1587697165699899</v>
      </c>
      <c r="BB187">
        <v>1.1891532909686799</v>
      </c>
      <c r="BC187">
        <v>1.2151647299749899</v>
      </c>
      <c r="BD187">
        <v>1.1727514060339801</v>
      </c>
      <c r="BE187">
        <v>1.19931067556591</v>
      </c>
      <c r="BF187">
        <v>1.17680042359812</v>
      </c>
      <c r="BG187">
        <v>1.13966251976709</v>
      </c>
      <c r="BH187">
        <v>1.15636760847905</v>
      </c>
      <c r="BI187">
        <v>1.18615705753504</v>
      </c>
      <c r="BJ187">
        <v>1.16062567918093</v>
      </c>
      <c r="BK187">
        <v>1.1840937949132599</v>
      </c>
      <c r="BL187">
        <v>1.1550843175054699</v>
      </c>
      <c r="BM187">
        <v>1.16384524702394</v>
      </c>
      <c r="BN187">
        <v>1.20130938649862</v>
      </c>
      <c r="BO187">
        <v>1.16115619725159</v>
      </c>
      <c r="BP187">
        <v>1.1391984923730301</v>
      </c>
      <c r="BQ187">
        <v>1.1686391373686</v>
      </c>
      <c r="BR187">
        <v>1.20953336818054</v>
      </c>
      <c r="BS187">
        <v>1.1359944960586601</v>
      </c>
      <c r="BT187">
        <v>1.13414478726962</v>
      </c>
      <c r="BU187">
        <v>1.1451510086329399</v>
      </c>
      <c r="BV187">
        <v>1.1865536278062601</v>
      </c>
      <c r="BW187">
        <v>1.1700210413993799</v>
      </c>
      <c r="BX187">
        <v>1.1478226008274399</v>
      </c>
      <c r="BY187">
        <v>1.26449262379149</v>
      </c>
      <c r="BZ187">
        <v>1.21572584797829</v>
      </c>
      <c r="CA187">
        <v>1.15188819319979</v>
      </c>
      <c r="CB187">
        <v>1.2036559397914699</v>
      </c>
      <c r="CC187">
        <v>1.2096785904331899</v>
      </c>
      <c r="CD187">
        <v>1.1788373989912899</v>
      </c>
      <c r="CE187">
        <v>1.1616972345379699</v>
      </c>
      <c r="CF187">
        <v>1.19305205575579</v>
      </c>
    </row>
    <row r="188" spans="1:84" x14ac:dyDescent="0.45">
      <c r="A188" t="s">
        <v>78</v>
      </c>
      <c r="B188" t="s">
        <v>63</v>
      </c>
      <c r="C188" t="s">
        <v>27</v>
      </c>
      <c r="D188">
        <v>35</v>
      </c>
      <c r="E188" s="1" cm="1">
        <f t="array" ref="E188">SUMPRODUCT($G188:$FZZ188,$G$2:$FZZ$2)/SUMPRODUCT(--($G188:$FZZ188&lt;&gt;""),$G$2:$FZZ$2)</f>
        <v>1.6885848681311071</v>
      </c>
      <c r="F188" s="1" cm="1">
        <f t="array" ref="F188">SUMPRODUCT($G188:$FZZ188,$F$2:$FZY$2)/SUMPRODUCT(--($G188:$FZZ188&lt;&gt;""),$F$2:$FZY$2)</f>
        <v>1.6611872471642737</v>
      </c>
      <c r="G188">
        <v>1.73003160105673</v>
      </c>
      <c r="H188">
        <v>1.7282590090332399</v>
      </c>
      <c r="I188">
        <v>1.6021463866424599</v>
      </c>
      <c r="J188">
        <v>1.5869588867588</v>
      </c>
      <c r="K188">
        <v>1.59476170689243</v>
      </c>
      <c r="L188">
        <v>1.5804795810288099</v>
      </c>
      <c r="M188">
        <v>1.4800447551214699</v>
      </c>
      <c r="N188">
        <v>1.4672740194416301</v>
      </c>
      <c r="O188">
        <v>1.7942074037320901</v>
      </c>
      <c r="P188">
        <v>1.79487837808019</v>
      </c>
      <c r="Q188">
        <v>1.5354161425802599</v>
      </c>
      <c r="R188">
        <v>1.5133817178781599</v>
      </c>
      <c r="S188">
        <v>1.65293812911898</v>
      </c>
      <c r="T188">
        <v>1.6502680025418399</v>
      </c>
      <c r="U188">
        <v>1.8478737525054501</v>
      </c>
      <c r="V188">
        <v>1.61791931913434</v>
      </c>
      <c r="W188">
        <v>1.5966296489896701</v>
      </c>
      <c r="X188">
        <v>1.57961505284151</v>
      </c>
      <c r="Y188">
        <v>1.6212343637453099</v>
      </c>
      <c r="Z188">
        <v>1.5937588999773</v>
      </c>
      <c r="AA188">
        <v>1.6699761025339801</v>
      </c>
      <c r="AB188">
        <v>1.6337326878435099</v>
      </c>
      <c r="AC188">
        <v>1.6759237417366899</v>
      </c>
      <c r="AD188">
        <v>1.6214872608269399</v>
      </c>
      <c r="AE188">
        <v>1.66925148619563</v>
      </c>
      <c r="AF188">
        <v>1.57301929546407</v>
      </c>
      <c r="AG188" s="55">
        <v>1.7600196832941799</v>
      </c>
      <c r="AH188">
        <v>1.7474444064852399</v>
      </c>
      <c r="AI188">
        <v>1.7450952536401101</v>
      </c>
      <c r="AJ188">
        <v>1.7327811256252601</v>
      </c>
      <c r="AK188">
        <v>1.7162512585135901</v>
      </c>
      <c r="AL188">
        <v>1.72920115098809</v>
      </c>
      <c r="AM188">
        <v>1.6033430049494299</v>
      </c>
      <c r="AN188">
        <v>1.54903228363933</v>
      </c>
      <c r="AO188">
        <v>1.73622204205204</v>
      </c>
      <c r="AP188">
        <v>1.7416716713653899</v>
      </c>
      <c r="AQ188">
        <v>1.7336050366517699</v>
      </c>
      <c r="AR188">
        <v>1.7486840367978</v>
      </c>
      <c r="AS188">
        <v>1.56145914628923</v>
      </c>
      <c r="AT188">
        <v>1.52849209680944</v>
      </c>
      <c r="AU188">
        <v>2.0531086170598001</v>
      </c>
      <c r="AV188">
        <v>1.8672435673838299</v>
      </c>
      <c r="AW188">
        <v>1.70263130114952</v>
      </c>
      <c r="AX188">
        <v>1.68598380253388</v>
      </c>
      <c r="AY188">
        <v>1.7001534543777701</v>
      </c>
      <c r="AZ188">
        <v>1.63720612121882</v>
      </c>
      <c r="BA188">
        <v>1.5827884493808999</v>
      </c>
      <c r="BB188">
        <v>1.6488773414798401</v>
      </c>
      <c r="BC188">
        <v>1.66641607438919</v>
      </c>
      <c r="BD188">
        <v>1.64916608144578</v>
      </c>
      <c r="BE188">
        <v>1.65759457683723</v>
      </c>
      <c r="BF188">
        <v>1.66665002430937</v>
      </c>
      <c r="BG188">
        <v>1.54582400204755</v>
      </c>
      <c r="BH188">
        <v>1.5921993254051601</v>
      </c>
      <c r="BI188">
        <v>1.7435715978666499</v>
      </c>
      <c r="BJ188">
        <v>1.7470730676103099</v>
      </c>
      <c r="BK188">
        <v>1.4610478638153299</v>
      </c>
      <c r="BL188">
        <v>1.4610472727702499</v>
      </c>
      <c r="BM188">
        <v>1.65377397963546</v>
      </c>
      <c r="BN188">
        <v>1.76446350043114</v>
      </c>
      <c r="BO188">
        <v>1.6144453929115199</v>
      </c>
      <c r="BP188">
        <v>1.61438989758381</v>
      </c>
      <c r="BQ188">
        <v>1.60806392143681</v>
      </c>
      <c r="BR188">
        <v>1.70506390218693</v>
      </c>
      <c r="BS188">
        <v>1.5986069999057499</v>
      </c>
      <c r="BT188">
        <v>1.60487527096422</v>
      </c>
      <c r="BU188">
        <v>1.52289855425193</v>
      </c>
      <c r="BV188">
        <v>1.58845456971712</v>
      </c>
      <c r="BW188">
        <v>1.6601178244264101</v>
      </c>
      <c r="BX188">
        <v>1.6507277589175</v>
      </c>
      <c r="BY188">
        <v>2.0438962350793402</v>
      </c>
      <c r="BZ188">
        <v>1.9435449534657601</v>
      </c>
      <c r="CA188">
        <v>1.7422179250274801</v>
      </c>
      <c r="CB188">
        <v>1.8468832157197099</v>
      </c>
      <c r="CC188">
        <v>1.7913968947680301</v>
      </c>
      <c r="CD188">
        <v>1.79239096898634</v>
      </c>
      <c r="CE188">
        <v>1.72883716627858</v>
      </c>
      <c r="CF188">
        <v>1.81724761570603</v>
      </c>
    </row>
    <row r="189" spans="1:84" x14ac:dyDescent="0.45">
      <c r="A189" t="s">
        <v>196</v>
      </c>
      <c r="B189" t="s">
        <v>38</v>
      </c>
      <c r="C189" t="s">
        <v>35</v>
      </c>
      <c r="D189">
        <v>35</v>
      </c>
      <c r="E189" s="1" cm="1">
        <f t="array" ref="E189">SUMPRODUCT($G189:$FZZ189,$G$2:$FZZ$2)/SUMPRODUCT(--($G189:$FZZ189&lt;&gt;""),$G$2:$FZZ$2)</f>
        <v>1.9584791150179461</v>
      </c>
      <c r="F189" s="1" cm="1">
        <f t="array" ref="F189">SUMPRODUCT($G189:$FZZ189,$F$2:$FZY$2)/SUMPRODUCT(--($G189:$FZZ189&lt;&gt;""),$F$2:$FZY$2)</f>
        <v>1.9606204334038033</v>
      </c>
      <c r="G189">
        <v>1.9996777387651401</v>
      </c>
      <c r="H189">
        <v>1.9855966096544999</v>
      </c>
      <c r="I189">
        <v>2.0034629013707002</v>
      </c>
      <c r="J189">
        <v>1.98714359344632</v>
      </c>
      <c r="K189">
        <v>1.9957206650741299</v>
      </c>
      <c r="L189">
        <v>1.9815397049122601</v>
      </c>
      <c r="M189">
        <v>2.0129784843860401</v>
      </c>
      <c r="N189">
        <v>2.0173328431772699</v>
      </c>
      <c r="O189">
        <v>1.91764241844698</v>
      </c>
      <c r="P189">
        <v>1.98018766247206</v>
      </c>
      <c r="Q189">
        <v>1.9901339020422599</v>
      </c>
      <c r="R189">
        <v>1.94575766404724</v>
      </c>
      <c r="S189">
        <v>1.8983245352306599</v>
      </c>
      <c r="T189">
        <v>1.90282760246627</v>
      </c>
      <c r="U189">
        <v>2.07011771524482</v>
      </c>
      <c r="V189">
        <v>1.91029544926747</v>
      </c>
      <c r="W189">
        <v>1.9961610455262</v>
      </c>
      <c r="X189">
        <v>1.9651411399782199</v>
      </c>
      <c r="Y189">
        <v>1.9699402906604899</v>
      </c>
      <c r="Z189">
        <v>1.9268257718795101</v>
      </c>
      <c r="AA189">
        <v>1.89487491594085</v>
      </c>
      <c r="AB189">
        <v>1.8889646946972101</v>
      </c>
      <c r="AC189">
        <v>2.0315486217265502</v>
      </c>
      <c r="AD189">
        <v>1.96822478066795</v>
      </c>
      <c r="AE189">
        <v>1.82670494846776</v>
      </c>
      <c r="AF189">
        <v>1.77057965722537</v>
      </c>
      <c r="AG189" s="55">
        <v>1.9821985235763799</v>
      </c>
      <c r="AH189">
        <v>1.96623352826201</v>
      </c>
      <c r="AI189">
        <v>2.00097357363697</v>
      </c>
      <c r="AJ189">
        <v>2.0186078844086999</v>
      </c>
      <c r="AK189">
        <v>1.9930730144315401</v>
      </c>
      <c r="AL189">
        <v>2.0513789576439501</v>
      </c>
      <c r="AM189">
        <v>1.9123813300732899</v>
      </c>
      <c r="AN189">
        <v>1.91380539428296</v>
      </c>
      <c r="AO189">
        <v>1.9044808607594901</v>
      </c>
      <c r="AP189">
        <v>1.91171831605113</v>
      </c>
      <c r="AQ189">
        <v>1.9910060578963</v>
      </c>
      <c r="AR189">
        <v>1.98953131361716</v>
      </c>
      <c r="AS189">
        <v>1.9304681963719801</v>
      </c>
      <c r="AT189">
        <v>1.9282459275239801</v>
      </c>
      <c r="AU189">
        <v>1.8967512734207499</v>
      </c>
      <c r="AV189">
        <v>1.9018023493378799</v>
      </c>
      <c r="AW189">
        <v>1.9976226060771001</v>
      </c>
      <c r="AX189">
        <v>2.0325145704967502</v>
      </c>
      <c r="AY189">
        <v>1.99129729019957</v>
      </c>
      <c r="AZ189">
        <v>2.0153948591439299</v>
      </c>
      <c r="BA189">
        <v>2.0264364718180001</v>
      </c>
      <c r="BB189">
        <v>2.0640575256089502</v>
      </c>
      <c r="BC189">
        <v>2.0037738456623999</v>
      </c>
      <c r="BD189">
        <v>2.0453560196979699</v>
      </c>
      <c r="BE189">
        <v>2.07057026190208</v>
      </c>
      <c r="BF189">
        <v>2.04465811159272</v>
      </c>
      <c r="BG189">
        <v>1.94817393212003</v>
      </c>
      <c r="BH189">
        <v>2.0273040887028202</v>
      </c>
      <c r="BI189">
        <v>1.90111579674792</v>
      </c>
      <c r="BJ189">
        <v>1.9605990533025901</v>
      </c>
      <c r="BK189">
        <v>2.05641741967451</v>
      </c>
      <c r="BL189">
        <v>2.0488658337528101</v>
      </c>
      <c r="BM189">
        <v>2.0617235115148498</v>
      </c>
      <c r="BN189">
        <v>2.1725161017430401</v>
      </c>
      <c r="BO189">
        <v>1.89903580227032</v>
      </c>
      <c r="BP189">
        <v>1.9626146086221901</v>
      </c>
      <c r="BQ189">
        <v>2.0181532260572199</v>
      </c>
      <c r="BR189">
        <v>2.1157622432917802</v>
      </c>
      <c r="BS189">
        <v>1.9379259424217099</v>
      </c>
      <c r="BT189">
        <v>1.9527477586806501</v>
      </c>
      <c r="BU189">
        <v>1.8989173267888699</v>
      </c>
      <c r="BV189">
        <v>1.9749101606447801</v>
      </c>
      <c r="BW189">
        <v>1.90728142896936</v>
      </c>
      <c r="BX189">
        <v>1.9645836231423699</v>
      </c>
      <c r="BY189">
        <v>1.9858628195921999</v>
      </c>
      <c r="BZ189">
        <v>2.0408416368876701</v>
      </c>
      <c r="CA189">
        <v>2.0098486062843399</v>
      </c>
      <c r="CB189">
        <v>2.1153547041752598</v>
      </c>
      <c r="CC189">
        <v>1.9804062412706001</v>
      </c>
      <c r="CD189">
        <v>2.0547347947559702</v>
      </c>
      <c r="CE189">
        <v>2.0268031641733901</v>
      </c>
      <c r="CF189">
        <v>2.1141013045835799</v>
      </c>
    </row>
    <row r="190" spans="1:84" x14ac:dyDescent="0.45">
      <c r="A190" t="s">
        <v>74</v>
      </c>
      <c r="B190" t="s">
        <v>75</v>
      </c>
      <c r="C190" t="s">
        <v>27</v>
      </c>
      <c r="D190">
        <v>35</v>
      </c>
      <c r="E190" s="1" cm="1">
        <f t="array" ref="E190">SUMPRODUCT($G190:$FZZ190,$G$2:$FZZ$2)/SUMPRODUCT(--($G190:$FZZ190&lt;&gt;""),$G$2:$FZZ$2)</f>
        <v>1.8391073852671354</v>
      </c>
      <c r="F190" s="1" cm="1">
        <f t="array" ref="F190">SUMPRODUCT($G190:$FZZ190,$F$2:$FZY$2)/SUMPRODUCT(--($G190:$FZZ190&lt;&gt;""),$F$2:$FZY$2)</f>
        <v>1.9031349416346548</v>
      </c>
      <c r="G190">
        <v>1.8704881357363401</v>
      </c>
      <c r="H190">
        <v>1.91368480160546</v>
      </c>
      <c r="I190">
        <v>1.55770023472775</v>
      </c>
      <c r="J190">
        <v>1.57023021685998</v>
      </c>
      <c r="K190">
        <v>2.1164899630495402</v>
      </c>
      <c r="L190">
        <v>2.1861578651390601</v>
      </c>
      <c r="M190">
        <v>1.5136466559119399</v>
      </c>
      <c r="N190">
        <v>1.5629113466954201</v>
      </c>
      <c r="O190">
        <v>2.2161554070351999</v>
      </c>
      <c r="P190">
        <v>2.3641377993374899</v>
      </c>
      <c r="Q190">
        <v>1.46075351148119</v>
      </c>
      <c r="R190">
        <v>1.5104402190031401</v>
      </c>
      <c r="S190">
        <v>1.7199483511559299</v>
      </c>
      <c r="T190">
        <v>1.78403007748887</v>
      </c>
      <c r="U190">
        <v>1.75679288376186</v>
      </c>
      <c r="V190">
        <v>1.78494735181813</v>
      </c>
      <c r="W190">
        <v>1.84261261753829</v>
      </c>
      <c r="X190">
        <v>1.88414838041713</v>
      </c>
      <c r="Y190">
        <v>1.58465374406181</v>
      </c>
      <c r="Z190">
        <v>1.56457090679691</v>
      </c>
      <c r="AA190">
        <v>2.1191346814405301</v>
      </c>
      <c r="AB190">
        <v>2.1665194926043698</v>
      </c>
      <c r="AC190">
        <v>1.8539846597173599</v>
      </c>
      <c r="AD190">
        <v>1.8878039337806101</v>
      </c>
      <c r="AE190">
        <v>1.7684292579893499</v>
      </c>
      <c r="AF190">
        <v>1.8451327706748699</v>
      </c>
      <c r="AG190" s="55">
        <v>1.7804888337534699</v>
      </c>
      <c r="AH190">
        <v>1.7915177461770599</v>
      </c>
      <c r="AI190">
        <v>1.82848427976453</v>
      </c>
      <c r="AJ190">
        <v>1.9055401890128001</v>
      </c>
      <c r="AK190">
        <v>1.88136190339281</v>
      </c>
      <c r="AL190">
        <v>2.0034876132860302</v>
      </c>
      <c r="AM190">
        <v>1.73283750898821</v>
      </c>
      <c r="AN190">
        <v>1.7725498159036499</v>
      </c>
      <c r="AO190">
        <v>2.0268417930690101</v>
      </c>
      <c r="AP190">
        <v>2.1041487897164002</v>
      </c>
      <c r="AQ190">
        <v>2.06649359268404</v>
      </c>
      <c r="AR190">
        <v>2.1586471097240301</v>
      </c>
      <c r="AS190">
        <v>1.54218389978741</v>
      </c>
      <c r="AT190">
        <v>1.5174185973682299</v>
      </c>
      <c r="AU190">
        <v>2.1600159472252898</v>
      </c>
      <c r="AV190">
        <v>2.27090559875856</v>
      </c>
      <c r="AW190">
        <v>2.0583255086941401</v>
      </c>
      <c r="AX190">
        <v>2.18131976198281</v>
      </c>
      <c r="AY190">
        <v>2.10036817884331</v>
      </c>
      <c r="AZ190">
        <v>2.2451444541058501</v>
      </c>
      <c r="BA190">
        <v>1.5701608892355099</v>
      </c>
      <c r="BB190">
        <v>1.6457681303976901</v>
      </c>
      <c r="BC190">
        <v>1.82588916427989</v>
      </c>
      <c r="BD190">
        <v>1.91391584572502</v>
      </c>
      <c r="BE190">
        <v>1.55231642815712</v>
      </c>
      <c r="BF190">
        <v>1.6331715164851801</v>
      </c>
      <c r="BG190">
        <v>1.5475950237205001</v>
      </c>
      <c r="BH190">
        <v>1.6237763416484601</v>
      </c>
      <c r="BI190">
        <v>1.80574223398534</v>
      </c>
      <c r="BJ190">
        <v>1.88568634596831</v>
      </c>
      <c r="BK190">
        <v>1.5158683585003601</v>
      </c>
      <c r="BL190">
        <v>1.59195063591524</v>
      </c>
      <c r="BM190">
        <v>1.9663400625466301</v>
      </c>
      <c r="BN190">
        <v>2.0692396165216498</v>
      </c>
      <c r="BO190">
        <v>1.8676434097480099</v>
      </c>
      <c r="BP190">
        <v>1.9548971070621499</v>
      </c>
      <c r="BQ190">
        <v>2.2088810046658698</v>
      </c>
      <c r="BR190">
        <v>2.3339433076322802</v>
      </c>
      <c r="BS190">
        <v>1.54129384324234</v>
      </c>
      <c r="BT190">
        <v>1.5675894671961199</v>
      </c>
      <c r="BU190">
        <v>1.96416161131886</v>
      </c>
      <c r="BV190">
        <v>2.0571449480501198</v>
      </c>
      <c r="BW190">
        <v>2.1057198115536702</v>
      </c>
      <c r="BX190">
        <v>2.1929932847385998</v>
      </c>
      <c r="BY190">
        <v>1.8555905269647399</v>
      </c>
      <c r="BZ190">
        <v>1.9577681908150399</v>
      </c>
      <c r="CA190">
        <v>1.86403965810118</v>
      </c>
      <c r="CB190">
        <v>1.99686952648147</v>
      </c>
      <c r="CC190">
        <v>1.8576237899568599</v>
      </c>
      <c r="CD190">
        <v>1.94903141426699</v>
      </c>
      <c r="CE190">
        <v>1.9058655226308501</v>
      </c>
      <c r="CF190">
        <v>2.02420423590954</v>
      </c>
    </row>
    <row r="191" spans="1:84" x14ac:dyDescent="0.45">
      <c r="A191" t="s">
        <v>74</v>
      </c>
      <c r="B191" t="s">
        <v>19</v>
      </c>
      <c r="C191" t="s">
        <v>195</v>
      </c>
      <c r="D191">
        <v>35</v>
      </c>
      <c r="E191" s="1" cm="1">
        <f t="array" ref="E191">SUMPRODUCT($G191:$FZZ191,$G$2:$FZZ$2)/SUMPRODUCT(--($G191:$FZZ191&lt;&gt;""),$G$2:$FZZ$2)</f>
        <v>1.1718373231203409</v>
      </c>
      <c r="F191" s="1" cm="1">
        <f t="array" ref="F191">SUMPRODUCT($G191:$FZZ191,$F$2:$FZY$2)/SUMPRODUCT(--($G191:$FZZ191&lt;&gt;""),$F$2:$FZY$2)</f>
        <v>1.2095884400407504</v>
      </c>
      <c r="G191">
        <v>1.2002603133943901</v>
      </c>
      <c r="H191">
        <v>1.22494258492835</v>
      </c>
      <c r="I191">
        <v>1.20243128023937</v>
      </c>
      <c r="J191">
        <v>1.22943355512751</v>
      </c>
      <c r="K191">
        <v>1.1985216009881501</v>
      </c>
      <c r="L191">
        <v>1.2250190863383099</v>
      </c>
      <c r="M191">
        <v>1.18477489466068</v>
      </c>
      <c r="N191">
        <v>1.2371078355018901</v>
      </c>
      <c r="O191">
        <v>1.18136833260915</v>
      </c>
      <c r="P191">
        <v>1.2369881947421699</v>
      </c>
      <c r="Q191">
        <v>1.1271562570681399</v>
      </c>
      <c r="R191">
        <v>1.1753174586222599</v>
      </c>
      <c r="S191">
        <v>1.1252336454434799</v>
      </c>
      <c r="T191">
        <v>1.1590858092146601</v>
      </c>
      <c r="U191">
        <v>1.1394712731147101</v>
      </c>
      <c r="V191">
        <v>1.15405741589596</v>
      </c>
      <c r="W191">
        <v>1.2030344303051499</v>
      </c>
      <c r="X191">
        <v>1.2318932436616099</v>
      </c>
      <c r="Y191">
        <v>1.2081739695370399</v>
      </c>
      <c r="Z191">
        <v>1.2062155276694999</v>
      </c>
      <c r="AA191">
        <v>1.1963341534815499</v>
      </c>
      <c r="AB191">
        <v>1.2156906721168801</v>
      </c>
      <c r="AC191">
        <v>1.1926905212460801</v>
      </c>
      <c r="AD191">
        <v>1.2137985644853999</v>
      </c>
      <c r="AE191">
        <v>1.0346293499974899</v>
      </c>
      <c r="AF191">
        <v>1.0685339922652399</v>
      </c>
      <c r="AG191" s="55">
        <v>1.18459450560163</v>
      </c>
      <c r="AH191">
        <v>1.1946744380872201</v>
      </c>
      <c r="AI191">
        <v>1.1755439829966701</v>
      </c>
      <c r="AJ191">
        <v>1.22428997992615</v>
      </c>
      <c r="AK191">
        <v>1.20583459092993</v>
      </c>
      <c r="AL191">
        <v>1.2858455525535899</v>
      </c>
      <c r="AM191">
        <v>1.13048561191691</v>
      </c>
      <c r="AN191">
        <v>1.14743931879084</v>
      </c>
      <c r="AO191">
        <v>1.17228889145453</v>
      </c>
      <c r="AP191">
        <v>1.20195861276683</v>
      </c>
      <c r="AQ191">
        <v>1.18638651834945</v>
      </c>
      <c r="AR191">
        <v>1.2233771229660599</v>
      </c>
      <c r="AS191">
        <v>1.1527581372856801</v>
      </c>
      <c r="AT191">
        <v>1.1626111419651299</v>
      </c>
      <c r="AU191">
        <v>1.1477180886373699</v>
      </c>
      <c r="AV191">
        <v>1.17945540556637</v>
      </c>
      <c r="AW191">
        <v>1.1805071106987299</v>
      </c>
      <c r="AX191">
        <v>1.25574995231137</v>
      </c>
      <c r="AY191">
        <v>1.1951276322305799</v>
      </c>
      <c r="AZ191">
        <v>1.26238893374952</v>
      </c>
      <c r="BA191">
        <v>1.19283107536671</v>
      </c>
      <c r="BB191">
        <v>1.2740447610879799</v>
      </c>
      <c r="BC191">
        <v>1.1831094069739401</v>
      </c>
      <c r="BD191">
        <v>1.23670358352612</v>
      </c>
      <c r="BE191">
        <v>1.2004530731390901</v>
      </c>
      <c r="BF191">
        <v>1.2905504444637199</v>
      </c>
      <c r="BG191">
        <v>1.1859534365030699</v>
      </c>
      <c r="BH191">
        <v>1.25841015000137</v>
      </c>
      <c r="BI191">
        <v>1.1818471799638399</v>
      </c>
      <c r="BJ191">
        <v>1.2386328769877999</v>
      </c>
      <c r="BK191">
        <v>1.17538106153665</v>
      </c>
      <c r="BL191">
        <v>1.2469102626111701</v>
      </c>
      <c r="BM191">
        <v>1.26616541893252</v>
      </c>
      <c r="BN191">
        <v>1.37387930758751</v>
      </c>
      <c r="BO191">
        <v>1.19373889153311</v>
      </c>
      <c r="BP191">
        <v>1.2446675525376001</v>
      </c>
      <c r="BQ191">
        <v>1.23927804077716</v>
      </c>
      <c r="BR191">
        <v>1.3255443791100301</v>
      </c>
      <c r="BS191">
        <v>1.1853437023284299</v>
      </c>
      <c r="BT191">
        <v>1.22418885883503</v>
      </c>
      <c r="BU191">
        <v>1.22896995597258</v>
      </c>
      <c r="BV191">
        <v>1.2882390086089399</v>
      </c>
      <c r="BW191">
        <v>1.1711528376248601</v>
      </c>
      <c r="BX191">
        <v>1.22302642149018</v>
      </c>
      <c r="BY191">
        <v>1.1907573434081</v>
      </c>
      <c r="BZ191">
        <v>1.25807771365046</v>
      </c>
      <c r="CA191">
        <v>1.2089879384347</v>
      </c>
      <c r="CB191">
        <v>1.28578695196007</v>
      </c>
      <c r="CC191">
        <v>1.19883021594329</v>
      </c>
      <c r="CD191">
        <v>1.2602508663212399</v>
      </c>
      <c r="CE191">
        <v>1.2287407738190099</v>
      </c>
      <c r="CF191">
        <v>1.3036930879397699</v>
      </c>
    </row>
    <row r="192" spans="1:84" x14ac:dyDescent="0.45">
      <c r="A192" t="s">
        <v>74</v>
      </c>
      <c r="B192" t="s">
        <v>19</v>
      </c>
      <c r="C192" t="s">
        <v>27</v>
      </c>
      <c r="D192">
        <v>35</v>
      </c>
      <c r="E192" s="1" cm="1">
        <f t="array" ref="E192">SUMPRODUCT($G192:$FZZ192,$G$2:$FZZ$2)/SUMPRODUCT(--($G192:$FZZ192&lt;&gt;""),$G$2:$FZZ$2)</f>
        <v>1.4354029063259837</v>
      </c>
      <c r="F192" s="1" cm="1">
        <f t="array" ref="F192">SUMPRODUCT($G192:$FZZ192,$F$2:$FZY$2)/SUMPRODUCT(--($G192:$FZZ192&lt;&gt;""),$F$2:$FZY$2)</f>
        <v>1.4628831024988596</v>
      </c>
      <c r="G192">
        <v>1.47309936243191</v>
      </c>
      <c r="H192">
        <v>1.4861995817434099</v>
      </c>
      <c r="I192">
        <v>1.4742225018061099</v>
      </c>
      <c r="J192">
        <v>1.4875623660408499</v>
      </c>
      <c r="K192">
        <v>1.4669057643804899</v>
      </c>
      <c r="L192">
        <v>1.4820494719330499</v>
      </c>
      <c r="M192">
        <v>1.4323141392827801</v>
      </c>
      <c r="N192">
        <v>1.4805167974445099</v>
      </c>
      <c r="O192">
        <v>1.4486916343913601</v>
      </c>
      <c r="P192">
        <v>1.49714304883017</v>
      </c>
      <c r="Q192">
        <v>1.37187783982589</v>
      </c>
      <c r="R192">
        <v>1.40449095462331</v>
      </c>
      <c r="S192">
        <v>1.3835551829177799</v>
      </c>
      <c r="T192">
        <v>1.40461548309936</v>
      </c>
      <c r="U192">
        <v>1.3950347898109301</v>
      </c>
      <c r="V192">
        <v>1.3897903416787001</v>
      </c>
      <c r="W192">
        <v>1.4762815117197801</v>
      </c>
      <c r="X192">
        <v>1.4887075132221299</v>
      </c>
      <c r="Y192">
        <v>1.4882756440693801</v>
      </c>
      <c r="Z192">
        <v>1.4686220712049001</v>
      </c>
      <c r="AA192">
        <v>1.4746036670568801</v>
      </c>
      <c r="AB192">
        <v>1.47845238267479</v>
      </c>
      <c r="AC192">
        <v>1.4669537557297401</v>
      </c>
      <c r="AD192">
        <v>1.4795738279246</v>
      </c>
      <c r="AE192">
        <v>1.2832931466383399</v>
      </c>
      <c r="AF192">
        <v>1.3005192056941299</v>
      </c>
      <c r="AG192" s="55">
        <v>1.46868259010864</v>
      </c>
      <c r="AH192">
        <v>1.4587711409715001</v>
      </c>
      <c r="AI192">
        <v>1.4472783143040899</v>
      </c>
      <c r="AJ192">
        <v>1.4912097044516599</v>
      </c>
      <c r="AK192">
        <v>1.4678195973090999</v>
      </c>
      <c r="AL192">
        <v>1.5481899896220199</v>
      </c>
      <c r="AM192">
        <v>1.37575850988757</v>
      </c>
      <c r="AN192">
        <v>1.3820423562927</v>
      </c>
      <c r="AO192">
        <v>1.44107472180823</v>
      </c>
      <c r="AP192">
        <v>1.4609310431240301</v>
      </c>
      <c r="AQ192">
        <v>1.4437917749836799</v>
      </c>
      <c r="AR192">
        <v>1.47483653697596</v>
      </c>
      <c r="AS192">
        <v>1.4208823036217999</v>
      </c>
      <c r="AT192">
        <v>1.40298460779681</v>
      </c>
      <c r="AU192">
        <v>1.4104345832463201</v>
      </c>
      <c r="AV192">
        <v>1.4277259074122199</v>
      </c>
      <c r="AW192">
        <v>1.4436077790803401</v>
      </c>
      <c r="AX192">
        <v>1.50951476125127</v>
      </c>
      <c r="AY192">
        <v>1.45765951573264</v>
      </c>
      <c r="AZ192">
        <v>1.53085938380447</v>
      </c>
      <c r="BA192">
        <v>1.46164115906951</v>
      </c>
      <c r="BB192">
        <v>1.5378898858913199</v>
      </c>
      <c r="BC192">
        <v>1.4405336659207999</v>
      </c>
      <c r="BD192">
        <v>1.4921803024289899</v>
      </c>
      <c r="BE192">
        <v>1.4875497372136599</v>
      </c>
      <c r="BF192">
        <v>1.5766560260847799</v>
      </c>
      <c r="BG192">
        <v>1.43947719814623</v>
      </c>
      <c r="BH192">
        <v>1.51244106436073</v>
      </c>
      <c r="BI192">
        <v>1.44630941872675</v>
      </c>
      <c r="BJ192">
        <v>1.50469394094746</v>
      </c>
      <c r="BK192">
        <v>1.4322229894862899</v>
      </c>
      <c r="BL192">
        <v>1.50394757036145</v>
      </c>
      <c r="BM192">
        <v>1.5397232464978201</v>
      </c>
      <c r="BN192">
        <v>1.6303243456004799</v>
      </c>
      <c r="BO192">
        <v>1.46979784351874</v>
      </c>
      <c r="BP192">
        <v>1.52874848557996</v>
      </c>
      <c r="BQ192">
        <v>1.5077434850272899</v>
      </c>
      <c r="BR192">
        <v>1.5939088947757301</v>
      </c>
      <c r="BS192">
        <v>1.42867124730703</v>
      </c>
      <c r="BT192">
        <v>1.4679845182362301</v>
      </c>
      <c r="BU192">
        <v>1.4648545875207899</v>
      </c>
      <c r="BV192">
        <v>1.5259619358190999</v>
      </c>
      <c r="BW192">
        <v>1.42732052413866</v>
      </c>
      <c r="BX192">
        <v>1.4836463495512899</v>
      </c>
      <c r="BY192">
        <v>1.4625588819933599</v>
      </c>
      <c r="BZ192">
        <v>1.52442761553144</v>
      </c>
      <c r="CA192">
        <v>1.44800489227805</v>
      </c>
      <c r="CB192">
        <v>1.5345944421947599</v>
      </c>
      <c r="CC192">
        <v>1.44763921347953</v>
      </c>
      <c r="CD192">
        <v>1.5102476443531001</v>
      </c>
      <c r="CE192">
        <v>1.49740965200472</v>
      </c>
      <c r="CF192">
        <v>1.57947720965838</v>
      </c>
    </row>
    <row r="193" spans="1:84" x14ac:dyDescent="0.45">
      <c r="A193" t="s">
        <v>74</v>
      </c>
      <c r="B193" t="s">
        <v>19</v>
      </c>
      <c r="C193" t="s">
        <v>46</v>
      </c>
      <c r="D193">
        <v>35</v>
      </c>
      <c r="E193" s="1" cm="1">
        <f t="array" ref="E193">SUMPRODUCT($G193:$FZZ193,$G$2:$FZZ$2)/SUMPRODUCT(--($G193:$FZZ193&lt;&gt;""),$G$2:$FZZ$2)</f>
        <v>1.1793743177935243</v>
      </c>
      <c r="F193" s="1" cm="1">
        <f t="array" ref="F193">SUMPRODUCT($G193:$FZZ193,$F$2:$FZY$2)/SUMPRODUCT(--($G193:$FZZ193&lt;&gt;""),$F$2:$FZY$2)</f>
        <v>1.2000475249532898</v>
      </c>
      <c r="G193">
        <v>1.2109490583017499</v>
      </c>
      <c r="H193">
        <v>1.22088332487492</v>
      </c>
      <c r="I193">
        <v>1.2119042069194701</v>
      </c>
      <c r="J193">
        <v>1.2257738063352199</v>
      </c>
      <c r="K193">
        <v>1.20953012830436</v>
      </c>
      <c r="L193">
        <v>1.22210587451468</v>
      </c>
      <c r="M193">
        <v>1.17767072030403</v>
      </c>
      <c r="N193">
        <v>1.21848773165758</v>
      </c>
      <c r="O193">
        <v>1.17969814884357</v>
      </c>
      <c r="P193">
        <v>1.22198554927062</v>
      </c>
      <c r="Q193">
        <v>1.1260462427123801</v>
      </c>
      <c r="R193">
        <v>1.1571446096204001</v>
      </c>
      <c r="S193">
        <v>1.1314385639497899</v>
      </c>
      <c r="T193">
        <v>1.1583586034827</v>
      </c>
      <c r="U193">
        <v>1.1532690262540699</v>
      </c>
      <c r="V193">
        <v>1.14963848447789</v>
      </c>
      <c r="W193">
        <v>1.19982350755403</v>
      </c>
      <c r="X193">
        <v>1.21860212271518</v>
      </c>
      <c r="Y193">
        <v>1.22143655931336</v>
      </c>
      <c r="Z193">
        <v>1.2016668026447399</v>
      </c>
      <c r="AA193">
        <v>1.2057675746891501</v>
      </c>
      <c r="AB193">
        <v>1.2101086517708299</v>
      </c>
      <c r="AC193">
        <v>1.19436855589605</v>
      </c>
      <c r="AD193">
        <v>1.2011889994916101</v>
      </c>
      <c r="AE193">
        <v>1.0495215517354699</v>
      </c>
      <c r="AF193">
        <v>1.06304715715385</v>
      </c>
      <c r="AG193" s="55">
        <v>1.1989223371213</v>
      </c>
      <c r="AH193">
        <v>1.18875406437703</v>
      </c>
      <c r="AI193">
        <v>1.18049785358073</v>
      </c>
      <c r="AJ193">
        <v>1.2151716379261299</v>
      </c>
      <c r="AK193">
        <v>1.19432638260873</v>
      </c>
      <c r="AL193">
        <v>1.2649116859517699</v>
      </c>
      <c r="AM193">
        <v>1.1538174170378801</v>
      </c>
      <c r="AN193">
        <v>1.1446481429041899</v>
      </c>
      <c r="AO193">
        <v>1.1821830814776599</v>
      </c>
      <c r="AP193">
        <v>1.19776511122448</v>
      </c>
      <c r="AQ193">
        <v>1.1894948340215199</v>
      </c>
      <c r="AR193">
        <v>1.2106831075901301</v>
      </c>
      <c r="AS193">
        <v>1.1864676126716101</v>
      </c>
      <c r="AT193">
        <v>1.1599958437506199</v>
      </c>
      <c r="AU193">
        <v>1.15750426457999</v>
      </c>
      <c r="AV193">
        <v>1.1722620686319001</v>
      </c>
      <c r="AW193">
        <v>1.1809734406744099</v>
      </c>
      <c r="AX193">
        <v>1.23558247725298</v>
      </c>
      <c r="AY193">
        <v>1.19706540473307</v>
      </c>
      <c r="AZ193">
        <v>1.2509492107573099</v>
      </c>
      <c r="BA193">
        <v>1.19514161035403</v>
      </c>
      <c r="BB193">
        <v>1.2576560105419201</v>
      </c>
      <c r="BC193">
        <v>1.19589407072655</v>
      </c>
      <c r="BD193">
        <v>1.22964622838313</v>
      </c>
      <c r="BE193">
        <v>1.20813287939799</v>
      </c>
      <c r="BF193">
        <v>1.2881683817568199</v>
      </c>
      <c r="BG193">
        <v>1.19217963601129</v>
      </c>
      <c r="BH193">
        <v>1.2462783023610799</v>
      </c>
      <c r="BI193">
        <v>1.1888081709678</v>
      </c>
      <c r="BJ193">
        <v>1.2289952568156499</v>
      </c>
      <c r="BK193">
        <v>1.18824943284299</v>
      </c>
      <c r="BL193">
        <v>1.2497460968860701</v>
      </c>
      <c r="BM193">
        <v>1.2725965533425101</v>
      </c>
      <c r="BN193">
        <v>1.3251208405870301</v>
      </c>
      <c r="BO193">
        <v>1.2001740129020499</v>
      </c>
      <c r="BP193">
        <v>1.24106416788925</v>
      </c>
      <c r="BQ193">
        <v>1.23072718630474</v>
      </c>
      <c r="BR193">
        <v>1.3084397382609001</v>
      </c>
      <c r="BS193">
        <v>1.18986087097223</v>
      </c>
      <c r="BT193">
        <v>1.2150710533054001</v>
      </c>
      <c r="BU193">
        <v>1.21852346892184</v>
      </c>
      <c r="BV193">
        <v>1.2768857512790499</v>
      </c>
      <c r="BW193">
        <v>1.17420181959096</v>
      </c>
      <c r="BX193">
        <v>1.2249793442641701</v>
      </c>
      <c r="BY193">
        <v>1.19163831255034</v>
      </c>
      <c r="BZ193">
        <v>1.2427892042272199</v>
      </c>
      <c r="CA193">
        <v>1.1999443426069301</v>
      </c>
      <c r="CB193">
        <v>1.2760444447049399</v>
      </c>
      <c r="CC193">
        <v>1.19793753667414</v>
      </c>
      <c r="CD193">
        <v>1.2374094258173201</v>
      </c>
      <c r="CE193">
        <v>1.2586721954642499</v>
      </c>
      <c r="CF193">
        <v>1.2953283786801</v>
      </c>
    </row>
    <row r="194" spans="1:84" x14ac:dyDescent="0.45">
      <c r="A194" t="s">
        <v>74</v>
      </c>
      <c r="B194" t="s">
        <v>76</v>
      </c>
      <c r="C194" t="s">
        <v>27</v>
      </c>
      <c r="D194">
        <v>35</v>
      </c>
      <c r="E194" s="1" cm="1">
        <f t="array" ref="E194">SUMPRODUCT($G194:$FZZ194,$G$2:$FZZ$2)/SUMPRODUCT(--($G194:$FZZ194&lt;&gt;""),$G$2:$FZZ$2)</f>
        <v>1.8433491929057642</v>
      </c>
      <c r="F194" s="1" cm="1">
        <f t="array" ref="F194">SUMPRODUCT($G194:$FZZ194,$F$2:$FZY$2)/SUMPRODUCT(--($G194:$FZZ194&lt;&gt;""),$F$2:$FZY$2)</f>
        <v>1.9060768525135596</v>
      </c>
      <c r="G194">
        <v>1.79801599260185</v>
      </c>
      <c r="H194">
        <v>1.8336554048404099</v>
      </c>
      <c r="I194">
        <v>1.7997551377332099</v>
      </c>
      <c r="J194">
        <v>1.83137197740706</v>
      </c>
      <c r="K194">
        <v>1.78870150552583</v>
      </c>
      <c r="L194">
        <v>1.82115561709816</v>
      </c>
      <c r="M194">
        <v>2.0865666020415201</v>
      </c>
      <c r="N194">
        <v>2.2068271593870299</v>
      </c>
      <c r="O194">
        <v>2.06659734891924</v>
      </c>
      <c r="P194">
        <v>2.1904145598615101</v>
      </c>
      <c r="Q194">
        <v>1.72331026491454</v>
      </c>
      <c r="R194">
        <v>1.8154327873121101</v>
      </c>
      <c r="S194">
        <v>1.7199483511559299</v>
      </c>
      <c r="T194">
        <v>1.78403007748887</v>
      </c>
      <c r="U194">
        <v>1.75679288376186</v>
      </c>
      <c r="V194">
        <v>1.78494735181813</v>
      </c>
      <c r="W194">
        <v>1.79110656375685</v>
      </c>
      <c r="X194">
        <v>1.8278518870378599</v>
      </c>
      <c r="Y194">
        <v>1.8253355447844599</v>
      </c>
      <c r="Z194">
        <v>1.81816809639609</v>
      </c>
      <c r="AA194">
        <v>1.8013313678418601</v>
      </c>
      <c r="AB194">
        <v>1.8194545580828401</v>
      </c>
      <c r="AC194">
        <v>2.0810351717586699</v>
      </c>
      <c r="AD194">
        <v>2.1309599644463999</v>
      </c>
      <c r="AE194">
        <v>1.3518419529558301</v>
      </c>
      <c r="AF194">
        <v>1.3761010369890201</v>
      </c>
      <c r="AG194" s="55">
        <v>1.7804888337534699</v>
      </c>
      <c r="AH194">
        <v>1.7915177461770599</v>
      </c>
      <c r="AI194">
        <v>1.76135103098749</v>
      </c>
      <c r="AJ194">
        <v>1.8301901722324001</v>
      </c>
      <c r="AK194">
        <v>1.80360048667073</v>
      </c>
      <c r="AL194">
        <v>1.91741615550716</v>
      </c>
      <c r="AM194">
        <v>1.9446745033128601</v>
      </c>
      <c r="AN194">
        <v>2.0061222718189602</v>
      </c>
      <c r="AO194">
        <v>1.74947114423358</v>
      </c>
      <c r="AP194">
        <v>1.8002706003706499</v>
      </c>
      <c r="AQ194">
        <v>1.8390808799224601</v>
      </c>
      <c r="AR194">
        <v>1.89926751697332</v>
      </c>
      <c r="AS194">
        <v>1.8060484114005599</v>
      </c>
      <c r="AT194">
        <v>1.79515367297964</v>
      </c>
      <c r="AU194">
        <v>1.9876382307763401</v>
      </c>
      <c r="AV194">
        <v>2.0720911971134801</v>
      </c>
      <c r="AW194">
        <v>1.8144944542290999</v>
      </c>
      <c r="AX194">
        <v>1.9203581369765499</v>
      </c>
      <c r="AY194">
        <v>1.8242795388304001</v>
      </c>
      <c r="AZ194">
        <v>1.9285123858423201</v>
      </c>
      <c r="BA194">
        <v>1.8683017502793899</v>
      </c>
      <c r="BB194">
        <v>1.9764514860422</v>
      </c>
      <c r="BC194">
        <v>2.0255537798842398</v>
      </c>
      <c r="BD194">
        <v>2.14111131865265</v>
      </c>
      <c r="BE194">
        <v>1.8274609121405301</v>
      </c>
      <c r="BF194">
        <v>1.93575934790431</v>
      </c>
      <c r="BG194">
        <v>1.8237807475388199</v>
      </c>
      <c r="BH194">
        <v>1.94139599082258</v>
      </c>
      <c r="BI194">
        <v>1.80574223398534</v>
      </c>
      <c r="BJ194">
        <v>1.88568634596831</v>
      </c>
      <c r="BK194">
        <v>2.10526965939057</v>
      </c>
      <c r="BL194">
        <v>2.2454493961981998</v>
      </c>
      <c r="BM194">
        <v>2.2012903587978099</v>
      </c>
      <c r="BN194">
        <v>2.3277696075071601</v>
      </c>
      <c r="BO194">
        <v>2.0977441251514199</v>
      </c>
      <c r="BP194">
        <v>2.2045064747201999</v>
      </c>
      <c r="BQ194">
        <v>1.9394391474377599</v>
      </c>
      <c r="BR194">
        <v>2.04862444823189</v>
      </c>
      <c r="BS194">
        <v>1.7998358576064699</v>
      </c>
      <c r="BT194">
        <v>1.85719038349101</v>
      </c>
      <c r="BU194">
        <v>1.96416161131886</v>
      </c>
      <c r="BV194">
        <v>2.0571449480501198</v>
      </c>
      <c r="BW194">
        <v>1.8311371281504401</v>
      </c>
      <c r="BX194">
        <v>1.90069820260573</v>
      </c>
      <c r="BY194">
        <v>1.8555905269647399</v>
      </c>
      <c r="BZ194">
        <v>1.9577681908150399</v>
      </c>
      <c r="CA194">
        <v>1.86403965810118</v>
      </c>
      <c r="CB194">
        <v>1.99686952648147</v>
      </c>
      <c r="CC194">
        <v>1.5235478822508</v>
      </c>
      <c r="CD194">
        <v>1.59703395705978</v>
      </c>
      <c r="CE194">
        <v>1.86592038531466</v>
      </c>
      <c r="CF194">
        <v>1.97425941756243</v>
      </c>
    </row>
    <row r="195" spans="1:84" x14ac:dyDescent="0.45">
      <c r="A195" t="s">
        <v>93</v>
      </c>
      <c r="B195" t="s">
        <v>19</v>
      </c>
      <c r="C195" t="s">
        <v>27</v>
      </c>
      <c r="D195">
        <v>35</v>
      </c>
      <c r="E195" s="1" cm="1">
        <f t="array" ref="E195">SUMPRODUCT($G195:$FZZ195,$G$2:$FZZ$2)/SUMPRODUCT(--($G195:$FZZ195&lt;&gt;""),$G$2:$FZZ$2)</f>
        <v>1.1450926588262607</v>
      </c>
      <c r="F195" s="1" cm="1">
        <f t="array" ref="F195">SUMPRODUCT($G195:$FZZ195,$F$2:$FZY$2)/SUMPRODUCT(--($G195:$FZZ195&lt;&gt;""),$F$2:$FZY$2)</f>
        <v>1.1566523005806262</v>
      </c>
      <c r="G195">
        <v>1.14463382265159</v>
      </c>
      <c r="H195">
        <v>1.15554796414517</v>
      </c>
      <c r="I195">
        <v>1.14511817360339</v>
      </c>
      <c r="J195">
        <v>1.15653470357477</v>
      </c>
      <c r="K195">
        <v>1.1411571471972199</v>
      </c>
      <c r="L195">
        <v>1.1544455838957299</v>
      </c>
      <c r="M195">
        <v>1.1889322227358601</v>
      </c>
      <c r="N195">
        <v>1.1938998108324801</v>
      </c>
      <c r="O195">
        <v>1.1471548274854899</v>
      </c>
      <c r="P195">
        <v>1.15513516720156</v>
      </c>
      <c r="Q195">
        <v>1.1235449894745699</v>
      </c>
      <c r="R195">
        <v>1.1441843107421801</v>
      </c>
      <c r="S195">
        <v>1.09885813586393</v>
      </c>
      <c r="T195">
        <v>1.1201128530365501</v>
      </c>
      <c r="U195">
        <v>1.1173402987707699</v>
      </c>
      <c r="V195">
        <v>1.12058866841886</v>
      </c>
      <c r="W195">
        <v>1.12957867826381</v>
      </c>
      <c r="X195">
        <v>1.1581794393265401</v>
      </c>
      <c r="Y195">
        <v>1.1823598745866299</v>
      </c>
      <c r="Z195">
        <v>1.15094246315861</v>
      </c>
      <c r="AA195">
        <v>1.17244750859688</v>
      </c>
      <c r="AB195">
        <v>1.15973444303097</v>
      </c>
      <c r="AC195">
        <v>1.1752640396123699</v>
      </c>
      <c r="AD195">
        <v>1.1604519458932201</v>
      </c>
      <c r="AE195">
        <v>1.0474041083982799</v>
      </c>
      <c r="AF195">
        <v>1.03980240630662</v>
      </c>
      <c r="AG195" s="55">
        <v>1.12659096013691</v>
      </c>
      <c r="AH195">
        <v>1.13103313207392</v>
      </c>
      <c r="AI195">
        <v>1.1516361816421501</v>
      </c>
      <c r="AJ195">
        <v>1.16230658943865</v>
      </c>
      <c r="AK195">
        <v>1.1440563518304401</v>
      </c>
      <c r="AL195">
        <v>1.18890437550304</v>
      </c>
      <c r="AM195">
        <v>1.1449328219369399</v>
      </c>
      <c r="AN195">
        <v>1.13680332877099</v>
      </c>
      <c r="AO195">
        <v>1.1493003389576</v>
      </c>
      <c r="AP195">
        <v>1.1488233635143501</v>
      </c>
      <c r="AQ195">
        <v>1.12749397699962</v>
      </c>
      <c r="AR195">
        <v>1.1552311758565099</v>
      </c>
      <c r="AS195">
        <v>1.1228614140720199</v>
      </c>
      <c r="AT195">
        <v>1.12484503807103</v>
      </c>
      <c r="AU195">
        <v>1.1418110266616199</v>
      </c>
      <c r="AV195">
        <v>1.14203468719054</v>
      </c>
      <c r="AW195">
        <v>1.1703021144119601</v>
      </c>
      <c r="AX195">
        <v>1.2095238359807401</v>
      </c>
      <c r="AY195">
        <v>1.17040280481765</v>
      </c>
      <c r="AZ195">
        <v>1.2119277124627601</v>
      </c>
      <c r="BA195">
        <v>1.1858418696532</v>
      </c>
      <c r="BB195">
        <v>1.2430869805374301</v>
      </c>
      <c r="BC195">
        <v>1.14897505239224</v>
      </c>
      <c r="BD195">
        <v>1.18504414490938</v>
      </c>
      <c r="BE195">
        <v>1.1681217450594299</v>
      </c>
      <c r="BF195">
        <v>1.2265295015608899</v>
      </c>
      <c r="BG195">
        <v>1.15194380204572</v>
      </c>
      <c r="BH195">
        <v>1.2034499401274199</v>
      </c>
      <c r="BI195">
        <v>1.1288389526420199</v>
      </c>
      <c r="BJ195">
        <v>1.17567504861866</v>
      </c>
      <c r="BK195">
        <v>1.17159112289698</v>
      </c>
      <c r="BL195">
        <v>1.21644779939142</v>
      </c>
      <c r="BM195">
        <v>1.2106030965216801</v>
      </c>
      <c r="BN195">
        <v>1.29350675630247</v>
      </c>
      <c r="BO195">
        <v>1.13846512161735</v>
      </c>
      <c r="BP195">
        <v>1.1840569283923099</v>
      </c>
      <c r="BQ195">
        <v>1.1694428937599299</v>
      </c>
      <c r="BR195">
        <v>1.2283091648663</v>
      </c>
      <c r="BS195">
        <v>1.16100196086771</v>
      </c>
      <c r="BT195">
        <v>1.16791118378526</v>
      </c>
      <c r="BU195">
        <v>1.2009926879924999</v>
      </c>
      <c r="BV195">
        <v>1.2542294136307699</v>
      </c>
      <c r="BW195">
        <v>1.13640027363587</v>
      </c>
      <c r="BX195">
        <v>1.1785315750668</v>
      </c>
      <c r="BY195">
        <v>1.19697902044628</v>
      </c>
      <c r="BZ195">
        <v>1.23207727349037</v>
      </c>
      <c r="CA195">
        <v>1.1585033190137799</v>
      </c>
      <c r="CB195">
        <v>1.22083756051743</v>
      </c>
      <c r="CC195">
        <v>1.14709332667511</v>
      </c>
      <c r="CD195">
        <v>1.1933991422266701</v>
      </c>
      <c r="CE195">
        <v>1.19571857357022</v>
      </c>
      <c r="CF195">
        <v>1.2465473828586</v>
      </c>
    </row>
    <row r="196" spans="1:84" x14ac:dyDescent="0.45">
      <c r="A196" t="s">
        <v>100</v>
      </c>
      <c r="B196" t="s">
        <v>19</v>
      </c>
      <c r="C196" t="s">
        <v>27</v>
      </c>
      <c r="D196">
        <v>35</v>
      </c>
      <c r="E196" s="1" cm="1">
        <f t="array" ref="E196">SUMPRODUCT($G196:$FZZ196,$G$2:$FZZ$2)/SUMPRODUCT(--($G196:$FZZ196&lt;&gt;""),$G$2:$FZZ$2)</f>
        <v>1.4921623782624873</v>
      </c>
      <c r="F196" s="1" cm="1">
        <f t="array" ref="F196">SUMPRODUCT($G196:$FZZ196,$F$2:$FZY$2)/SUMPRODUCT(--($G196:$FZZ196&lt;&gt;""),$F$2:$FZY$2)</f>
        <v>1.5118903471127128</v>
      </c>
      <c r="G196">
        <v>1.54004514968899</v>
      </c>
      <c r="H196">
        <v>1.52861962287363</v>
      </c>
      <c r="I196">
        <v>1.54450473561017</v>
      </c>
      <c r="J196">
        <v>1.52997432451913</v>
      </c>
      <c r="K196">
        <v>1.54119706774946</v>
      </c>
      <c r="L196">
        <v>1.5261295047632499</v>
      </c>
      <c r="M196">
        <v>1.5107445347014901</v>
      </c>
      <c r="N196">
        <v>1.52500301756498</v>
      </c>
      <c r="O196">
        <v>1.4688038859732599</v>
      </c>
      <c r="P196">
        <v>1.51957006223955</v>
      </c>
      <c r="Q196">
        <v>1.4185473763579499</v>
      </c>
      <c r="R196">
        <v>1.42870488245989</v>
      </c>
      <c r="S196">
        <v>1.4745506410046201</v>
      </c>
      <c r="T196">
        <v>1.4763301216745499</v>
      </c>
      <c r="U196">
        <v>1.4854676167210299</v>
      </c>
      <c r="V196">
        <v>1.4924272608393601</v>
      </c>
      <c r="W196">
        <v>1.51566314738129</v>
      </c>
      <c r="X196">
        <v>1.5260569087146101</v>
      </c>
      <c r="Y196">
        <v>1.51973539803935</v>
      </c>
      <c r="Z196">
        <v>1.5027258905101299</v>
      </c>
      <c r="AA196">
        <v>1.50532634106577</v>
      </c>
      <c r="AB196">
        <v>1.51019793411782</v>
      </c>
      <c r="AC196">
        <v>1.5637647971122901</v>
      </c>
      <c r="AD196">
        <v>1.5497804052708199</v>
      </c>
      <c r="AE196">
        <v>1.3316842681045</v>
      </c>
      <c r="AF196">
        <v>1.3368979557090901</v>
      </c>
      <c r="AG196" s="55">
        <v>1.51397510103641</v>
      </c>
      <c r="AH196">
        <v>1.50931412774493</v>
      </c>
      <c r="AI196">
        <v>1.5271227075001299</v>
      </c>
      <c r="AJ196">
        <v>1.5360986796314899</v>
      </c>
      <c r="AK196">
        <v>1.52499011631627</v>
      </c>
      <c r="AL196">
        <v>1.5760886071035201</v>
      </c>
      <c r="AM196">
        <v>1.51260273408954</v>
      </c>
      <c r="AN196">
        <v>1.5128502810745399</v>
      </c>
      <c r="AO196">
        <v>1.4773172756530699</v>
      </c>
      <c r="AP196">
        <v>1.4987624983049299</v>
      </c>
      <c r="AQ196">
        <v>1.4937788570451001</v>
      </c>
      <c r="AR196">
        <v>1.5038723431446399</v>
      </c>
      <c r="AS196">
        <v>1.4468704382755999</v>
      </c>
      <c r="AT196">
        <v>1.4722660792115001</v>
      </c>
      <c r="AU196">
        <v>1.4782210760191099</v>
      </c>
      <c r="AV196">
        <v>1.5024323683183201</v>
      </c>
      <c r="AW196">
        <v>1.4794793512864799</v>
      </c>
      <c r="AX196">
        <v>1.53624743268495</v>
      </c>
      <c r="AY196">
        <v>1.5085455539897401</v>
      </c>
      <c r="AZ196">
        <v>1.55980876619247</v>
      </c>
      <c r="BA196">
        <v>1.4899067013649301</v>
      </c>
      <c r="BB196">
        <v>1.5650837596989799</v>
      </c>
      <c r="BC196">
        <v>1.4961422619659901</v>
      </c>
      <c r="BD196">
        <v>1.5404444059181499</v>
      </c>
      <c r="BE196">
        <v>1.51871565915991</v>
      </c>
      <c r="BF196">
        <v>1.6022570344913301</v>
      </c>
      <c r="BG196">
        <v>1.5142236400698299</v>
      </c>
      <c r="BH196">
        <v>1.5934955529757999</v>
      </c>
      <c r="BI196">
        <v>1.48511628538632</v>
      </c>
      <c r="BJ196">
        <v>1.5396433023048299</v>
      </c>
      <c r="BK196">
        <v>1.5316263294820101</v>
      </c>
      <c r="BL196">
        <v>1.58701198146876</v>
      </c>
      <c r="BM196">
        <v>1.57854145329858</v>
      </c>
      <c r="BN196">
        <v>1.6635488000146199</v>
      </c>
      <c r="BO196">
        <v>1.4846070637987201</v>
      </c>
      <c r="BP196">
        <v>1.55532534406044</v>
      </c>
      <c r="BQ196">
        <v>1.5274295935758699</v>
      </c>
      <c r="BR196">
        <v>1.6103351107386099</v>
      </c>
      <c r="BS196">
        <v>1.48901839012009</v>
      </c>
      <c r="BT196">
        <v>1.5416375789330501</v>
      </c>
      <c r="BU196">
        <v>1.4820935582885999</v>
      </c>
      <c r="BV196">
        <v>1.5453487660706</v>
      </c>
      <c r="BW196">
        <v>1.4482693305857399</v>
      </c>
      <c r="BX196">
        <v>1.4994753965177099</v>
      </c>
      <c r="BY196">
        <v>1.5068003323773</v>
      </c>
      <c r="BZ196">
        <v>1.5549562449829499</v>
      </c>
      <c r="CA196">
        <v>1.5376311340253299</v>
      </c>
      <c r="CB196">
        <v>1.6176409471236901</v>
      </c>
      <c r="CC196">
        <v>1.4738814374729301</v>
      </c>
      <c r="CD196">
        <v>1.53046924433434</v>
      </c>
      <c r="CE196">
        <v>1.5518273101336399</v>
      </c>
      <c r="CF196">
        <v>1.62126745558355</v>
      </c>
    </row>
    <row r="197" spans="1:84" x14ac:dyDescent="0.45">
      <c r="A197" t="s">
        <v>69</v>
      </c>
      <c r="B197" t="s">
        <v>39</v>
      </c>
      <c r="C197" t="s">
        <v>35</v>
      </c>
      <c r="D197">
        <v>40</v>
      </c>
      <c r="E197" s="1" cm="1">
        <f t="array" ref="E197">SUMPRODUCT($G197:$FZZ197,$G$2:$FZZ$2)/SUMPRODUCT(--($G197:$FZZ197&lt;&gt;""),$G$2:$FZZ$2)</f>
        <v>2.4939393960187988</v>
      </c>
      <c r="F197" s="1" cm="1">
        <f t="array" ref="F197">SUMPRODUCT($G197:$FZZ197,$F$2:$FZY$2)/SUMPRODUCT(--($G197:$FZZ197&lt;&gt;""),$F$2:$FZY$2)</f>
        <v>2.5074880527407419</v>
      </c>
      <c r="G197">
        <v>2.76446843247333</v>
      </c>
      <c r="H197">
        <v>2.8238697985960401</v>
      </c>
      <c r="I197">
        <v>2.22609185427065</v>
      </c>
      <c r="J197">
        <v>2.2501175293378601</v>
      </c>
      <c r="K197">
        <v>2.2194516262940001</v>
      </c>
      <c r="L197">
        <v>2.23822674492687</v>
      </c>
      <c r="M197">
        <v>2.2297716717510299</v>
      </c>
      <c r="N197">
        <v>2.2614772395465699</v>
      </c>
      <c r="O197">
        <v>2.8535904551578901</v>
      </c>
      <c r="P197">
        <v>2.96666829581245</v>
      </c>
      <c r="Q197">
        <v>2.1371036150746998</v>
      </c>
      <c r="R197">
        <v>2.1584115561398498</v>
      </c>
      <c r="S197">
        <v>1.7515655626491999</v>
      </c>
      <c r="T197">
        <v>1.77881160818699</v>
      </c>
      <c r="U197">
        <v>1.9134159298562401</v>
      </c>
      <c r="V197">
        <v>1.7711960698128399</v>
      </c>
      <c r="W197">
        <v>1.80361510020334</v>
      </c>
      <c r="X197">
        <v>1.79895602001872</v>
      </c>
      <c r="Y197">
        <v>2.2645260141694101</v>
      </c>
      <c r="Z197">
        <v>2.2032544493630399</v>
      </c>
      <c r="AA197">
        <v>2.2229314115432</v>
      </c>
      <c r="AB197">
        <v>2.2076888063935698</v>
      </c>
      <c r="AC197">
        <v>3.0642645242137201</v>
      </c>
      <c r="AD197">
        <v>2.7556098927953698</v>
      </c>
      <c r="AE197">
        <v>2.6860764386846601</v>
      </c>
      <c r="AF197">
        <v>2.1300574490019502</v>
      </c>
      <c r="AG197" s="55">
        <v>2.7122953245744599</v>
      </c>
      <c r="AH197">
        <v>2.7648978815615002</v>
      </c>
      <c r="AI197">
        <v>2.8016509201823898</v>
      </c>
      <c r="AJ197">
        <v>2.9158454048571798</v>
      </c>
      <c r="AK197">
        <v>2.7490039069050698</v>
      </c>
      <c r="AL197">
        <v>2.9353420018660801</v>
      </c>
      <c r="AM197">
        <v>2.6375796729134899</v>
      </c>
      <c r="AN197">
        <v>2.76270271463703</v>
      </c>
      <c r="AO197">
        <v>2.3056426287373801</v>
      </c>
      <c r="AP197">
        <v>2.23079316486794</v>
      </c>
      <c r="AQ197">
        <v>2.4891217698478099</v>
      </c>
      <c r="AR197">
        <v>2.58128845342535</v>
      </c>
      <c r="AS197">
        <v>2.1092740738695901</v>
      </c>
      <c r="AT197">
        <v>2.1393907421492999</v>
      </c>
      <c r="AU197">
        <v>2.9415470762699401</v>
      </c>
      <c r="AV197">
        <v>3.02779098200106</v>
      </c>
      <c r="AW197">
        <v>2.2046595957856199</v>
      </c>
      <c r="AX197">
        <v>2.2878385661186602</v>
      </c>
      <c r="AY197">
        <v>2.2705131240610701</v>
      </c>
      <c r="AZ197">
        <v>2.29909108109756</v>
      </c>
      <c r="BA197">
        <v>2.21423121996762</v>
      </c>
      <c r="BB197">
        <v>2.2981544713480502</v>
      </c>
      <c r="BC197">
        <v>2.6656672281599398</v>
      </c>
      <c r="BD197">
        <v>2.8282924131157099</v>
      </c>
      <c r="BE197">
        <v>2.2420348650367399</v>
      </c>
      <c r="BF197">
        <v>2.3329633416489899</v>
      </c>
      <c r="BG197">
        <v>2.1704926004808001</v>
      </c>
      <c r="BH197">
        <v>2.2848770098446902</v>
      </c>
      <c r="BI197">
        <v>2.7298907976984501</v>
      </c>
      <c r="BJ197">
        <v>2.8589576367926899</v>
      </c>
      <c r="BK197">
        <v>2.3576579247816301</v>
      </c>
      <c r="BL197">
        <v>2.2870859606107801</v>
      </c>
      <c r="BM197">
        <v>2.9563120072951401</v>
      </c>
      <c r="BN197">
        <v>3.1336664976040698</v>
      </c>
      <c r="BO197">
        <v>2.6325093703495699</v>
      </c>
      <c r="BP197">
        <v>2.7705818917314402</v>
      </c>
      <c r="BQ197">
        <v>2.2464660928228999</v>
      </c>
      <c r="BR197">
        <v>2.3559084535093202</v>
      </c>
      <c r="BS197">
        <v>2.1857817907034298</v>
      </c>
      <c r="BT197">
        <v>2.21965200644892</v>
      </c>
      <c r="BU197">
        <v>2.1493346211543898</v>
      </c>
      <c r="BV197">
        <v>2.2558613334115698</v>
      </c>
      <c r="BW197">
        <v>2.1266374280922702</v>
      </c>
      <c r="BX197">
        <v>2.1761091363864602</v>
      </c>
      <c r="BY197">
        <v>2.8298150622219902</v>
      </c>
      <c r="BZ197">
        <v>2.9860223776263202</v>
      </c>
      <c r="CA197">
        <v>2.7818806983100002</v>
      </c>
      <c r="CB197">
        <v>2.9586374336233301</v>
      </c>
      <c r="CC197">
        <v>2.7067991912627001</v>
      </c>
      <c r="CD197">
        <v>2.8251716610278299</v>
      </c>
      <c r="CE197">
        <v>2.8218788555388898</v>
      </c>
      <c r="CF197">
        <v>2.9932464674173</v>
      </c>
    </row>
    <row r="198" spans="1:84" x14ac:dyDescent="0.45">
      <c r="A198" t="s">
        <v>69</v>
      </c>
      <c r="B198" t="s">
        <v>38</v>
      </c>
      <c r="C198" t="s">
        <v>35</v>
      </c>
      <c r="D198">
        <v>40</v>
      </c>
      <c r="E198" s="1" cm="1">
        <f t="array" ref="E198">SUMPRODUCT($G198:$FZZ198,$G$2:$FZZ$2)/SUMPRODUCT(--($G198:$FZZ198&lt;&gt;""),$G$2:$FZZ$2)</f>
        <v>1.7483061577188048</v>
      </c>
      <c r="F198" s="1" cm="1">
        <f t="array" ref="F198">SUMPRODUCT($G198:$FZZ198,$F$2:$FZY$2)/SUMPRODUCT(--($G198:$FZZ198&lt;&gt;""),$F$2:$FZY$2)</f>
        <v>1.7352911842136605</v>
      </c>
      <c r="G198">
        <v>1.7220894242845399</v>
      </c>
      <c r="H198">
        <v>1.7259853804752301</v>
      </c>
      <c r="I198">
        <v>1.7289029926392401</v>
      </c>
      <c r="J198">
        <v>1.7269890689959699</v>
      </c>
      <c r="K198">
        <v>1.71832894442368</v>
      </c>
      <c r="L198">
        <v>1.7201898784976699</v>
      </c>
      <c r="M198">
        <v>1.79319617978777</v>
      </c>
      <c r="N198">
        <v>1.79564969801812</v>
      </c>
      <c r="O198">
        <v>1.6817495321017599</v>
      </c>
      <c r="P198">
        <v>1.70000703213562</v>
      </c>
      <c r="Q198">
        <v>1.67708133958548</v>
      </c>
      <c r="R198">
        <v>1.68940863521711</v>
      </c>
      <c r="S198">
        <v>1.6697070786083501</v>
      </c>
      <c r="T198">
        <v>1.6931301104329699</v>
      </c>
      <c r="U198">
        <v>1.8183043443159601</v>
      </c>
      <c r="V198">
        <v>1.6791998567742199</v>
      </c>
      <c r="W198">
        <v>1.7353466519891401</v>
      </c>
      <c r="X198">
        <v>1.71807330704984</v>
      </c>
      <c r="Y198">
        <v>1.8236695683356501</v>
      </c>
      <c r="Z198">
        <v>1.75303275477638</v>
      </c>
      <c r="AA198">
        <v>1.78687786361695</v>
      </c>
      <c r="AB198">
        <v>1.75308655730564</v>
      </c>
      <c r="AC198">
        <v>1.8496224393171601</v>
      </c>
      <c r="AD198">
        <v>1.73358524059238</v>
      </c>
      <c r="AE198">
        <v>1.97405581752393</v>
      </c>
      <c r="AF198">
        <v>1.64327697785175</v>
      </c>
      <c r="AG198" s="55">
        <v>1.75416034696472</v>
      </c>
      <c r="AH198">
        <v>1.7297974782229599</v>
      </c>
      <c r="AI198">
        <v>1.7703638176449701</v>
      </c>
      <c r="AJ198">
        <v>1.78023092535271</v>
      </c>
      <c r="AK198">
        <v>1.6932784172302699</v>
      </c>
      <c r="AL198">
        <v>1.7671096886861899</v>
      </c>
      <c r="AM198">
        <v>1.6867470201949799</v>
      </c>
      <c r="AN198">
        <v>1.71993771851666</v>
      </c>
      <c r="AO198">
        <v>1.7557699007604499</v>
      </c>
      <c r="AP198">
        <v>1.7008520944444601</v>
      </c>
      <c r="AQ198">
        <v>1.7009188770029899</v>
      </c>
      <c r="AR198">
        <v>1.7359952696221399</v>
      </c>
      <c r="AS198">
        <v>1.68388773830188</v>
      </c>
      <c r="AT198">
        <v>1.6765585364703901</v>
      </c>
      <c r="AU198">
        <v>1.73028264785661</v>
      </c>
      <c r="AV198">
        <v>1.7339056921417699</v>
      </c>
      <c r="AW198">
        <v>1.6987084252381099</v>
      </c>
      <c r="AX198">
        <v>1.7486644405799601</v>
      </c>
      <c r="AY198">
        <v>1.7723611316459</v>
      </c>
      <c r="AZ198">
        <v>1.7657948310213101</v>
      </c>
      <c r="BA198">
        <v>1.7378291141676301</v>
      </c>
      <c r="BB198">
        <v>1.8030989576051</v>
      </c>
      <c r="BC198">
        <v>1.7413605433153101</v>
      </c>
      <c r="BD198">
        <v>1.8010097316076501</v>
      </c>
      <c r="BE198">
        <v>1.72392103762892</v>
      </c>
      <c r="BF198">
        <v>1.7843300877227599</v>
      </c>
      <c r="BG198">
        <v>1.71328951818572</v>
      </c>
      <c r="BH198">
        <v>1.7902335487527301</v>
      </c>
      <c r="BI198">
        <v>1.7171543649557901</v>
      </c>
      <c r="BJ198">
        <v>1.77685767553142</v>
      </c>
      <c r="BK198">
        <v>1.7918692687097699</v>
      </c>
      <c r="BL198">
        <v>1.7672214281422101</v>
      </c>
      <c r="BM198">
        <v>1.81308172381178</v>
      </c>
      <c r="BN198">
        <v>1.8908402345466</v>
      </c>
      <c r="BO198">
        <v>1.6669404679567501</v>
      </c>
      <c r="BP198">
        <v>1.73093870215384</v>
      </c>
      <c r="BQ198">
        <v>1.7635185220833101</v>
      </c>
      <c r="BR198">
        <v>1.8525084810514501</v>
      </c>
      <c r="BS198">
        <v>1.75898258405833</v>
      </c>
      <c r="BT198">
        <v>1.7623045283450001</v>
      </c>
      <c r="BU198">
        <v>1.6931692417253299</v>
      </c>
      <c r="BV198">
        <v>1.76173629463274</v>
      </c>
      <c r="BW198">
        <v>1.69934090266828</v>
      </c>
      <c r="BX198">
        <v>1.7457801838992</v>
      </c>
      <c r="BY198">
        <v>1.7163031348709701</v>
      </c>
      <c r="BZ198">
        <v>1.7886221437207299</v>
      </c>
      <c r="CA198">
        <v>1.7624183646970999</v>
      </c>
      <c r="CB198">
        <v>1.8548566979280701</v>
      </c>
      <c r="CC198">
        <v>1.7249779236953999</v>
      </c>
      <c r="CD198">
        <v>1.7906203616274901</v>
      </c>
      <c r="CE198">
        <v>1.77257471850977</v>
      </c>
      <c r="CF198">
        <v>1.8466589582469399</v>
      </c>
    </row>
    <row r="199" spans="1:84" x14ac:dyDescent="0.45">
      <c r="A199" t="s">
        <v>69</v>
      </c>
      <c r="B199" t="s">
        <v>38</v>
      </c>
      <c r="C199" t="s">
        <v>46</v>
      </c>
      <c r="D199">
        <v>40</v>
      </c>
      <c r="E199" s="1" cm="1">
        <f t="array" ref="E199">SUMPRODUCT($G199:$FZZ199,$G$2:$FZZ$2)/SUMPRODUCT(--($G199:$FZZ199&lt;&gt;""),$G$2:$FZZ$2)</f>
        <v>1.5850646977707432</v>
      </c>
      <c r="F199" s="1" cm="1">
        <f t="array" ref="F199">SUMPRODUCT($G199:$FZZ199,$F$2:$FZY$2)/SUMPRODUCT(--($G199:$FZZ199&lt;&gt;""),$F$2:$FZY$2)</f>
        <v>1.5598261861753095</v>
      </c>
      <c r="G199">
        <v>1.5574156408258799</v>
      </c>
      <c r="H199">
        <v>1.55355994141758</v>
      </c>
      <c r="I199">
        <v>1.5616806167906501</v>
      </c>
      <c r="J199">
        <v>1.5544329915244399</v>
      </c>
      <c r="K199">
        <v>1.5591045810867199</v>
      </c>
      <c r="L199">
        <v>1.5480483797553399</v>
      </c>
      <c r="M199">
        <v>1.60327980515294</v>
      </c>
      <c r="N199">
        <v>1.6062344645487401</v>
      </c>
      <c r="O199">
        <v>1.5134567785903501</v>
      </c>
      <c r="P199">
        <v>1.52783581180025</v>
      </c>
      <c r="Q199">
        <v>1.5291311791517199</v>
      </c>
      <c r="R199">
        <v>1.5197120636861501</v>
      </c>
      <c r="S199">
        <v>1.49045511250173</v>
      </c>
      <c r="T199">
        <v>1.5231628203266601</v>
      </c>
      <c r="U199">
        <v>1.6797747657505899</v>
      </c>
      <c r="V199">
        <v>1.50776192526544</v>
      </c>
      <c r="W199">
        <v>1.5607720116691099</v>
      </c>
      <c r="X199">
        <v>1.54968147431787</v>
      </c>
      <c r="Y199">
        <v>1.65630439537034</v>
      </c>
      <c r="Z199">
        <v>1.57809422494598</v>
      </c>
      <c r="AA199">
        <v>1.61769937863863</v>
      </c>
      <c r="AB199">
        <v>1.5750029627855999</v>
      </c>
      <c r="AC199">
        <v>1.70504774021857</v>
      </c>
      <c r="AD199">
        <v>1.5621313892009201</v>
      </c>
      <c r="AE199">
        <v>1.89517544426993</v>
      </c>
      <c r="AF199">
        <v>1.5127266395680401</v>
      </c>
      <c r="AG199" s="55">
        <v>1.56892261582505</v>
      </c>
      <c r="AH199">
        <v>1.54500668195375</v>
      </c>
      <c r="AI199">
        <v>1.58233354907765</v>
      </c>
      <c r="AJ199">
        <v>1.5927634149358101</v>
      </c>
      <c r="AK199">
        <v>1.52897026320661</v>
      </c>
      <c r="AL199">
        <v>1.5945915848851</v>
      </c>
      <c r="AM199">
        <v>1.51899647128463</v>
      </c>
      <c r="AN199">
        <v>1.5318541954948699</v>
      </c>
      <c r="AO199">
        <v>1.6266990516970199</v>
      </c>
      <c r="AP199">
        <v>1.52847973228736</v>
      </c>
      <c r="AQ199">
        <v>1.5273366783090701</v>
      </c>
      <c r="AR199">
        <v>1.5580780574955899</v>
      </c>
      <c r="AS199">
        <v>1.5253006671870999</v>
      </c>
      <c r="AT199">
        <v>1.51128974350854</v>
      </c>
      <c r="AU199">
        <v>1.54897340671505</v>
      </c>
      <c r="AV199">
        <v>1.54520913968008</v>
      </c>
      <c r="AW199">
        <v>1.53908004466989</v>
      </c>
      <c r="AX199">
        <v>1.5805635407001599</v>
      </c>
      <c r="AY199">
        <v>1.5901773482645101</v>
      </c>
      <c r="AZ199">
        <v>1.5907038202302901</v>
      </c>
      <c r="BA199">
        <v>1.5651267922783301</v>
      </c>
      <c r="BB199">
        <v>1.6203643261117999</v>
      </c>
      <c r="BC199">
        <v>1.55272563832007</v>
      </c>
      <c r="BD199">
        <v>1.6099461278017499</v>
      </c>
      <c r="BE199">
        <v>1.5542721557772701</v>
      </c>
      <c r="BF199">
        <v>1.6111428502252501</v>
      </c>
      <c r="BG199">
        <v>1.52150275596669</v>
      </c>
      <c r="BH199">
        <v>1.6059006023821001</v>
      </c>
      <c r="BI199">
        <v>1.55205263779939</v>
      </c>
      <c r="BJ199">
        <v>1.59257548703077</v>
      </c>
      <c r="BK199">
        <v>1.62789929773994</v>
      </c>
      <c r="BL199">
        <v>1.5920636437337801</v>
      </c>
      <c r="BM199">
        <v>1.6364142542609901</v>
      </c>
      <c r="BN199">
        <v>1.7281136074497201</v>
      </c>
      <c r="BO199">
        <v>1.5103360120879299</v>
      </c>
      <c r="BP199">
        <v>1.5621163657284001</v>
      </c>
      <c r="BQ199">
        <v>1.58560568256361</v>
      </c>
      <c r="BR199">
        <v>1.6638471026714301</v>
      </c>
      <c r="BS199">
        <v>1.5879068842220601</v>
      </c>
      <c r="BT199">
        <v>1.58825802216756</v>
      </c>
      <c r="BU199">
        <v>1.52706516326782</v>
      </c>
      <c r="BV199">
        <v>1.59490990059117</v>
      </c>
      <c r="BW199">
        <v>1.53487627946831</v>
      </c>
      <c r="BX199">
        <v>1.56330379274002</v>
      </c>
      <c r="BY199">
        <v>1.5437846432093301</v>
      </c>
      <c r="BZ199">
        <v>1.60856633367803</v>
      </c>
      <c r="CA199">
        <v>1.5772153311653101</v>
      </c>
      <c r="CB199">
        <v>1.66106810376909</v>
      </c>
      <c r="CC199">
        <v>1.5488344006199799</v>
      </c>
      <c r="CD199">
        <v>1.61102894445373</v>
      </c>
      <c r="CE199">
        <v>1.5857610283563499</v>
      </c>
      <c r="CF199">
        <v>1.6442062454148101</v>
      </c>
    </row>
    <row r="200" spans="1:84" x14ac:dyDescent="0.45">
      <c r="A200" t="s">
        <v>69</v>
      </c>
      <c r="B200" t="s">
        <v>40</v>
      </c>
      <c r="C200" t="s">
        <v>35</v>
      </c>
      <c r="D200">
        <v>40</v>
      </c>
      <c r="E200" s="1" cm="1">
        <f t="array" ref="E200">SUMPRODUCT($G200:$FZZ200,$G$2:$FZZ$2)/SUMPRODUCT(--($G200:$FZZ200&lt;&gt;""),$G$2:$FZZ$2)</f>
        <v>2.1161280996061729</v>
      </c>
      <c r="F200" s="1" cm="1">
        <f t="array" ref="F200">SUMPRODUCT($G200:$FZZ200,$F$2:$FZY$2)/SUMPRODUCT(--($G200:$FZZ200&lt;&gt;""),$F$2:$FZY$2)</f>
        <v>2.0940693124287502</v>
      </c>
      <c r="G200">
        <v>2.2081947285761401</v>
      </c>
      <c r="H200">
        <v>2.2357057893599501</v>
      </c>
      <c r="I200">
        <v>1.73163383049673</v>
      </c>
      <c r="J200">
        <v>1.7303474194114801</v>
      </c>
      <c r="K200">
        <v>2.2074344280217302</v>
      </c>
      <c r="L200">
        <v>2.2254055238738402</v>
      </c>
      <c r="M200">
        <v>1.78525855648706</v>
      </c>
      <c r="N200">
        <v>1.7895669381056101</v>
      </c>
      <c r="O200">
        <v>2.5354856480160999</v>
      </c>
      <c r="P200">
        <v>2.6164583181674899</v>
      </c>
      <c r="Q200">
        <v>1.7007712549992999</v>
      </c>
      <c r="R200">
        <v>1.6944585607957501</v>
      </c>
      <c r="S200">
        <v>1.67772969917827</v>
      </c>
      <c r="T200">
        <v>1.7128803910822901</v>
      </c>
      <c r="U200">
        <v>1.8379373394690099</v>
      </c>
      <c r="V200">
        <v>1.7021206535161999</v>
      </c>
      <c r="W200">
        <v>1.74526665577809</v>
      </c>
      <c r="X200">
        <v>1.7425320676117899</v>
      </c>
      <c r="Y200">
        <v>1.80674673193826</v>
      </c>
      <c r="Z200">
        <v>1.74185599198208</v>
      </c>
      <c r="AA200">
        <v>2.29624617768593</v>
      </c>
      <c r="AB200">
        <v>2.2767044173179598</v>
      </c>
      <c r="AC200">
        <v>2.3364295514683699</v>
      </c>
      <c r="AD200">
        <v>2.1743562636254401</v>
      </c>
      <c r="AE200">
        <v>3.4325066143938101</v>
      </c>
      <c r="AF200">
        <v>2.56508105675075</v>
      </c>
      <c r="AG200" s="55">
        <v>2.1503172871860401</v>
      </c>
      <c r="AH200">
        <v>2.1429530137017498</v>
      </c>
      <c r="AI200">
        <v>2.2514493746545998</v>
      </c>
      <c r="AJ200">
        <v>2.3041236291871798</v>
      </c>
      <c r="AK200">
        <v>2.1845547623861998</v>
      </c>
      <c r="AL200">
        <v>2.3116472709368798</v>
      </c>
      <c r="AM200">
        <v>2.0461825662359598</v>
      </c>
      <c r="AN200">
        <v>2.1034410201745701</v>
      </c>
      <c r="AO200">
        <v>1.77205389785533</v>
      </c>
      <c r="AP200">
        <v>1.71142810052756</v>
      </c>
      <c r="AQ200">
        <v>2.1621477513855698</v>
      </c>
      <c r="AR200">
        <v>2.2238890526777499</v>
      </c>
      <c r="AS200">
        <v>1.70716039733254</v>
      </c>
      <c r="AT200">
        <v>1.6959163736802101</v>
      </c>
      <c r="AU200">
        <v>2.5145836649220299</v>
      </c>
      <c r="AV200">
        <v>2.5671602272741199</v>
      </c>
      <c r="AW200">
        <v>1.7175074866518101</v>
      </c>
      <c r="AX200">
        <v>1.77183972546165</v>
      </c>
      <c r="AY200">
        <v>2.2237832573229901</v>
      </c>
      <c r="AZ200">
        <v>2.2292270518913999</v>
      </c>
      <c r="BA200">
        <v>1.7450618757023499</v>
      </c>
      <c r="BB200">
        <v>1.8072352319764799</v>
      </c>
      <c r="BC200">
        <v>2.15651765372208</v>
      </c>
      <c r="BD200">
        <v>2.2558021700962101</v>
      </c>
      <c r="BE200">
        <v>1.7259668445143099</v>
      </c>
      <c r="BF200">
        <v>1.7944118974407699</v>
      </c>
      <c r="BG200">
        <v>1.67531085293284</v>
      </c>
      <c r="BH200">
        <v>1.7610940685015399</v>
      </c>
      <c r="BI200">
        <v>2.11824755296308</v>
      </c>
      <c r="BJ200">
        <v>2.21084018577824</v>
      </c>
      <c r="BK200">
        <v>1.81892869139664</v>
      </c>
      <c r="BL200">
        <v>1.7924397454171801</v>
      </c>
      <c r="BM200">
        <v>2.2816151939617799</v>
      </c>
      <c r="BN200">
        <v>2.3907589343704201</v>
      </c>
      <c r="BO200">
        <v>2.0896521761696798</v>
      </c>
      <c r="BP200">
        <v>2.1814670052602101</v>
      </c>
      <c r="BQ200">
        <v>2.2581811235708802</v>
      </c>
      <c r="BR200">
        <v>2.3683506853696401</v>
      </c>
      <c r="BS200">
        <v>2.2022644227200399</v>
      </c>
      <c r="BT200">
        <v>2.2355182704329302</v>
      </c>
      <c r="BU200">
        <v>1.7567842736910899</v>
      </c>
      <c r="BV200">
        <v>1.84678441205295</v>
      </c>
      <c r="BW200">
        <v>2.17944790493747</v>
      </c>
      <c r="BX200">
        <v>2.2188618782185601</v>
      </c>
      <c r="BY200">
        <v>1.7236439330561599</v>
      </c>
      <c r="BZ200">
        <v>1.79279745722899</v>
      </c>
      <c r="CA200">
        <v>1.7202655346945099</v>
      </c>
      <c r="CB200">
        <v>1.81579951309974</v>
      </c>
      <c r="CC200">
        <v>2.1661956382159802</v>
      </c>
      <c r="CD200">
        <v>2.2543165444725499</v>
      </c>
      <c r="CE200">
        <v>2.2258884884054702</v>
      </c>
      <c r="CF200">
        <v>2.3288230997416299</v>
      </c>
    </row>
    <row r="201" spans="1:84" x14ac:dyDescent="0.45">
      <c r="A201" t="s">
        <v>69</v>
      </c>
      <c r="B201" t="s">
        <v>194</v>
      </c>
      <c r="C201" t="s">
        <v>35</v>
      </c>
      <c r="D201">
        <v>40</v>
      </c>
      <c r="E201" s="1" cm="1">
        <f t="array" ref="E201">SUMPRODUCT($G201:$FZZ201,$G$2:$FZZ$2)/SUMPRODUCT(--($G201:$FZZ201&lt;&gt;""),$G$2:$FZZ$2)</f>
        <v>2.7963467863896398</v>
      </c>
      <c r="F201" s="1" cm="1">
        <f t="array" ref="F201">SUMPRODUCT($G201:$FZZ201,$F$2:$FZY$2)/SUMPRODUCT(--($G201:$FZZ201&lt;&gt;""),$F$2:$FZY$2)</f>
        <v>2.7795705083187361</v>
      </c>
      <c r="G201">
        <v>2.6855004590722</v>
      </c>
      <c r="H201">
        <v>2.73779184614913</v>
      </c>
      <c r="I201">
        <v>2.6965470056337502</v>
      </c>
      <c r="J201">
        <v>2.7417565036174998</v>
      </c>
      <c r="K201">
        <v>2.68214833115977</v>
      </c>
      <c r="L201">
        <v>2.7346445266343502</v>
      </c>
      <c r="M201">
        <v>2.7313071991337399</v>
      </c>
      <c r="N201">
        <v>2.78745604497148</v>
      </c>
      <c r="O201">
        <v>2.6408494489878298</v>
      </c>
      <c r="P201">
        <v>2.74327487587043</v>
      </c>
      <c r="Q201">
        <v>2.64903737915244</v>
      </c>
      <c r="R201">
        <v>2.7232150611427</v>
      </c>
      <c r="S201">
        <v>2.60272433600477</v>
      </c>
      <c r="T201">
        <v>2.7227946583728699</v>
      </c>
      <c r="U201">
        <v>3.0943109863242801</v>
      </c>
      <c r="V201">
        <v>2.72342505215232</v>
      </c>
      <c r="W201">
        <v>2.7198885882728598</v>
      </c>
      <c r="X201">
        <v>2.7480451232817802</v>
      </c>
      <c r="Y201">
        <v>2.93355803744462</v>
      </c>
      <c r="Z201">
        <v>2.8035341008005101</v>
      </c>
      <c r="AA201">
        <v>2.81460324463198</v>
      </c>
      <c r="AB201">
        <v>2.7819925637988798</v>
      </c>
      <c r="AC201">
        <v>3.11652301244456</v>
      </c>
      <c r="AD201">
        <v>2.79184570764094</v>
      </c>
      <c r="AE201">
        <v>3.989181984674</v>
      </c>
      <c r="AF201">
        <v>2.7671583089201102</v>
      </c>
      <c r="AG201" s="55">
        <v>2.7127042371922698</v>
      </c>
      <c r="AH201">
        <v>2.7420151062472802</v>
      </c>
      <c r="AI201">
        <v>2.7366462435155099</v>
      </c>
      <c r="AJ201">
        <v>2.86040593641617</v>
      </c>
      <c r="AK201">
        <v>2.64378834136425</v>
      </c>
      <c r="AL201">
        <v>2.8350148873673802</v>
      </c>
      <c r="AM201">
        <v>2.60097307709098</v>
      </c>
      <c r="AN201">
        <v>2.6900521069677201</v>
      </c>
      <c r="AO201">
        <v>2.8824091918714099</v>
      </c>
      <c r="AP201">
        <v>2.7630453477007699</v>
      </c>
      <c r="AQ201">
        <v>2.671656569559</v>
      </c>
      <c r="AR201">
        <v>2.7848338244850801</v>
      </c>
      <c r="AS201">
        <v>2.62466725099778</v>
      </c>
      <c r="AT201">
        <v>2.7108856055805002</v>
      </c>
      <c r="AU201">
        <v>2.6959335910297</v>
      </c>
      <c r="AV201">
        <v>2.7819043415290401</v>
      </c>
      <c r="AW201">
        <v>2.7257213020940401</v>
      </c>
      <c r="AX201">
        <v>2.8275782880615399</v>
      </c>
      <c r="AY201">
        <v>2.7991803083769198</v>
      </c>
      <c r="AZ201">
        <v>2.84760973249392</v>
      </c>
      <c r="BA201">
        <v>2.7401418079321802</v>
      </c>
      <c r="BB201">
        <v>2.8826316849825302</v>
      </c>
      <c r="BC201">
        <v>2.6720460715495902</v>
      </c>
      <c r="BD201">
        <v>2.8217815383414599</v>
      </c>
      <c r="BE201">
        <v>2.7089674284505199</v>
      </c>
      <c r="BF201">
        <v>2.8644442402580901</v>
      </c>
      <c r="BG201">
        <v>2.6711145440086201</v>
      </c>
      <c r="BH201">
        <v>2.8387634256254599</v>
      </c>
      <c r="BI201">
        <v>2.6915526921766499</v>
      </c>
      <c r="BJ201">
        <v>2.8138660887253799</v>
      </c>
      <c r="BK201">
        <v>2.8922771095137501</v>
      </c>
      <c r="BL201">
        <v>2.86233417491585</v>
      </c>
      <c r="BM201">
        <v>2.83459640712621</v>
      </c>
      <c r="BN201">
        <v>3.0121754438872101</v>
      </c>
      <c r="BO201">
        <v>2.6424766232868899</v>
      </c>
      <c r="BP201">
        <v>2.77720233828687</v>
      </c>
      <c r="BQ201">
        <v>2.7773192029366398</v>
      </c>
      <c r="BR201">
        <v>2.9445024573207998</v>
      </c>
      <c r="BS201">
        <v>2.74178975261038</v>
      </c>
      <c r="BT201">
        <v>2.8148447945259099</v>
      </c>
      <c r="BU201">
        <v>2.7590427393114201</v>
      </c>
      <c r="BV201">
        <v>2.8570573633263998</v>
      </c>
      <c r="BW201">
        <v>2.6841597367921999</v>
      </c>
      <c r="BX201">
        <v>2.7466411062110598</v>
      </c>
      <c r="BY201">
        <v>2.6989501053139402</v>
      </c>
      <c r="BZ201">
        <v>2.8595356028853001</v>
      </c>
      <c r="CA201">
        <v>2.72098206416723</v>
      </c>
      <c r="CB201">
        <v>2.9184698192434402</v>
      </c>
      <c r="CC201">
        <v>2.6794784541943999</v>
      </c>
      <c r="CD201">
        <v>2.8089144638109298</v>
      </c>
      <c r="CE201">
        <v>2.73245446716213</v>
      </c>
      <c r="CF201">
        <v>2.8878632260533901</v>
      </c>
    </row>
    <row r="202" spans="1:84" x14ac:dyDescent="0.45">
      <c r="A202" t="s">
        <v>29</v>
      </c>
      <c r="B202" t="s">
        <v>206</v>
      </c>
      <c r="C202" t="s">
        <v>27</v>
      </c>
      <c r="D202">
        <v>40</v>
      </c>
      <c r="E202" s="1" cm="1">
        <f t="array" ref="E202">SUMPRODUCT($G202:$FZZ202,$G$2:$FZZ$2)/SUMPRODUCT(--($G202:$FZZ202&lt;&gt;""),$G$2:$FZZ$2)</f>
        <v>1.6484312902865847</v>
      </c>
      <c r="F202" s="1" cm="1">
        <f t="array" ref="F202">SUMPRODUCT($G202:$FZZ202,$F$2:$FZY$2)/SUMPRODUCT(--($G202:$FZZ202&lt;&gt;""),$F$2:$FZY$2)</f>
        <v>1.5966422600144248</v>
      </c>
      <c r="G202">
        <v>1.5823684814023999</v>
      </c>
      <c r="H202">
        <v>1.5625880164355299</v>
      </c>
      <c r="I202">
        <v>1.5849141968614799</v>
      </c>
      <c r="J202">
        <v>1.56232364135982</v>
      </c>
      <c r="K202">
        <v>1.57791414239363</v>
      </c>
      <c r="L202">
        <v>1.5578744267469899</v>
      </c>
      <c r="M202">
        <v>1.57066836685376</v>
      </c>
      <c r="N202">
        <v>1.59642194423339</v>
      </c>
      <c r="O202">
        <v>1.5862211660958101</v>
      </c>
      <c r="P202">
        <v>1.5702013012406699</v>
      </c>
      <c r="Q202">
        <v>1.63481593058344</v>
      </c>
      <c r="R202">
        <v>1.5839702751159199</v>
      </c>
      <c r="S202">
        <v>1.6100618443383701</v>
      </c>
      <c r="T202">
        <v>1.57653381297435</v>
      </c>
      <c r="U202">
        <v>1.6930331173484501</v>
      </c>
      <c r="V202">
        <v>1.5826041850433199</v>
      </c>
      <c r="W202">
        <v>1.6455297576781001</v>
      </c>
      <c r="X202">
        <v>1.59856075773347</v>
      </c>
      <c r="Y202">
        <v>1.77693631133541</v>
      </c>
      <c r="Z202">
        <v>1.6016638474054199</v>
      </c>
      <c r="AA202">
        <v>1.7549045073257199</v>
      </c>
      <c r="AB202">
        <v>1.6003284173201999</v>
      </c>
      <c r="AC202">
        <v>1.66157165558965</v>
      </c>
      <c r="AD202">
        <v>1.5957296079185901</v>
      </c>
      <c r="AE202">
        <v>1.70846863009037</v>
      </c>
      <c r="AF202">
        <v>1.47219099134939</v>
      </c>
      <c r="AG202" s="55">
        <v>1.77389786857214</v>
      </c>
      <c r="AH202">
        <v>1.6279955765554399</v>
      </c>
      <c r="AI202">
        <v>1.7802236439180801</v>
      </c>
      <c r="AJ202">
        <v>1.65601474251192</v>
      </c>
      <c r="AK202">
        <v>1.6328418590357301</v>
      </c>
      <c r="AL202">
        <v>1.6071882088423399</v>
      </c>
      <c r="AM202">
        <v>1.5683657867988201</v>
      </c>
      <c r="AN202">
        <v>1.55886274238905</v>
      </c>
      <c r="AO202">
        <v>1.58944375696917</v>
      </c>
      <c r="AP202">
        <v>1.5671548608927901</v>
      </c>
      <c r="AQ202">
        <v>1.6819181822149301</v>
      </c>
      <c r="AR202">
        <v>1.64245438623402</v>
      </c>
      <c r="AS202">
        <v>1.5512058772082</v>
      </c>
      <c r="AT202">
        <v>1.5325876831987399</v>
      </c>
      <c r="AU202">
        <v>1.6511040976114499</v>
      </c>
      <c r="AV202">
        <v>1.6089952110804899</v>
      </c>
      <c r="AW202">
        <v>1.59640455514379</v>
      </c>
      <c r="AX202">
        <v>1.63697359624121</v>
      </c>
      <c r="AY202">
        <v>1.68928703991861</v>
      </c>
      <c r="AZ202">
        <v>1.66278291923121</v>
      </c>
      <c r="BA202">
        <v>1.6190428971053501</v>
      </c>
      <c r="BB202">
        <v>1.67470375142872</v>
      </c>
      <c r="BC202">
        <v>1.6287541219318999</v>
      </c>
      <c r="BD202">
        <v>1.6444064734247501</v>
      </c>
      <c r="BE202">
        <v>1.6292845736325801</v>
      </c>
      <c r="BF202">
        <v>1.63991091927619</v>
      </c>
      <c r="BG202">
        <v>1.5482850117459901</v>
      </c>
      <c r="BH202">
        <v>1.6215708370277599</v>
      </c>
      <c r="BI202">
        <v>1.6534606829612299</v>
      </c>
      <c r="BJ202">
        <v>1.6107960916036399</v>
      </c>
      <c r="BK202">
        <v>1.6296482001199799</v>
      </c>
      <c r="BL202">
        <v>1.5950695019755601</v>
      </c>
      <c r="BM202">
        <v>1.62971963678305</v>
      </c>
      <c r="BN202">
        <v>1.7263131234998901</v>
      </c>
      <c r="BO202">
        <v>1.50994374774522</v>
      </c>
      <c r="BP202">
        <v>1.5765766956454901</v>
      </c>
      <c r="BQ202">
        <v>1.6535894356676499</v>
      </c>
      <c r="BR202">
        <v>1.74980861180254</v>
      </c>
      <c r="BS202">
        <v>1.5969536906599799</v>
      </c>
      <c r="BT202">
        <v>1.5950751860572301</v>
      </c>
      <c r="BU202">
        <v>1.64526119801699</v>
      </c>
      <c r="BV202">
        <v>1.7149143915170499</v>
      </c>
      <c r="BW202">
        <v>1.60429622464009</v>
      </c>
      <c r="BX202">
        <v>1.6246905344690501</v>
      </c>
      <c r="BY202">
        <v>1.70625887903074</v>
      </c>
      <c r="BZ202">
        <v>1.6998212555002301</v>
      </c>
      <c r="CA202">
        <v>1.6205137588524501</v>
      </c>
      <c r="CB202">
        <v>1.66866459038766</v>
      </c>
      <c r="CC202">
        <v>1.6317409978598301</v>
      </c>
      <c r="CD202">
        <v>1.65730059937923</v>
      </c>
      <c r="CE202">
        <v>1.70070638895091</v>
      </c>
      <c r="CF202">
        <v>1.6878360179898499</v>
      </c>
    </row>
    <row r="203" spans="1:84" x14ac:dyDescent="0.45">
      <c r="A203" t="s">
        <v>81</v>
      </c>
      <c r="B203" t="s">
        <v>82</v>
      </c>
      <c r="C203" t="s">
        <v>27</v>
      </c>
      <c r="D203">
        <v>40</v>
      </c>
      <c r="E203" s="1" cm="1">
        <f t="array" ref="E203">SUMPRODUCT($G203:$FZZ203,$G$2:$FZZ$2)/SUMPRODUCT(--($G203:$FZZ203&lt;&gt;""),$G$2:$FZZ$2)</f>
        <v>1.8254615890383867</v>
      </c>
      <c r="F203" s="1" cm="1">
        <f t="array" ref="F203">SUMPRODUCT($G203:$FZZ203,$F$2:$FZY$2)/SUMPRODUCT(--($G203:$FZZ203&lt;&gt;""),$F$2:$FZY$2)</f>
        <v>1.8463371290270374</v>
      </c>
      <c r="G203">
        <v>1.9167286386542901</v>
      </c>
      <c r="H203">
        <v>1.91037318968664</v>
      </c>
      <c r="I203">
        <v>1.87518363635874</v>
      </c>
      <c r="J203">
        <v>1.87868087098081</v>
      </c>
      <c r="K203">
        <v>1.87000356628405</v>
      </c>
      <c r="L203">
        <v>1.8690170333695899</v>
      </c>
      <c r="M203">
        <v>1.8945260619950499</v>
      </c>
      <c r="N203">
        <v>1.9153256741440501</v>
      </c>
      <c r="O203">
        <v>1.79027965009247</v>
      </c>
      <c r="P203">
        <v>1.85087933659533</v>
      </c>
      <c r="Q203">
        <v>1.7226294769991499</v>
      </c>
      <c r="R203">
        <v>1.7535521634417399</v>
      </c>
      <c r="S203">
        <v>1.7410732904591699</v>
      </c>
      <c r="T203">
        <v>1.7470576240594899</v>
      </c>
      <c r="U203">
        <v>1.7408946478210601</v>
      </c>
      <c r="V203">
        <v>1.7560280411557301</v>
      </c>
      <c r="W203">
        <v>1.8498937319063</v>
      </c>
      <c r="X203">
        <v>1.8549154086472199</v>
      </c>
      <c r="Y203">
        <v>1.8311882294406501</v>
      </c>
      <c r="Z203">
        <v>1.7879295235796699</v>
      </c>
      <c r="AA203">
        <v>1.8083873464747</v>
      </c>
      <c r="AB203">
        <v>1.7989539653453599</v>
      </c>
      <c r="AC203">
        <v>1.9449409962927999</v>
      </c>
      <c r="AD203">
        <v>1.91708883099536</v>
      </c>
      <c r="AE203">
        <v>1.63093740907271</v>
      </c>
      <c r="AF203">
        <v>1.62977187594047</v>
      </c>
      <c r="AG203" s="55">
        <v>1.8608630206415999</v>
      </c>
      <c r="AH203">
        <v>1.8411746820475801</v>
      </c>
      <c r="AI203">
        <v>1.9065842347163799</v>
      </c>
      <c r="AJ203">
        <v>1.9160731151764501</v>
      </c>
      <c r="AK203">
        <v>1.9082188497143899</v>
      </c>
      <c r="AL203">
        <v>1.97178024532663</v>
      </c>
      <c r="AM203">
        <v>1.80217550311833</v>
      </c>
      <c r="AN203">
        <v>1.7925023537871201</v>
      </c>
      <c r="AO203">
        <v>1.8073985176971199</v>
      </c>
      <c r="AP203">
        <v>1.8358971533717301</v>
      </c>
      <c r="AQ203">
        <v>1.84451865993006</v>
      </c>
      <c r="AR203">
        <v>1.8581998894010801</v>
      </c>
      <c r="AS203">
        <v>1.7567900664972</v>
      </c>
      <c r="AT203">
        <v>1.79176244508121</v>
      </c>
      <c r="AU203">
        <v>1.8087770819984099</v>
      </c>
      <c r="AV203">
        <v>1.8169245935120699</v>
      </c>
      <c r="AW203">
        <v>1.8546195002972401</v>
      </c>
      <c r="AX203">
        <v>1.9416215245175099</v>
      </c>
      <c r="AY203">
        <v>1.82837013915526</v>
      </c>
      <c r="AZ203">
        <v>1.8940121775074801</v>
      </c>
      <c r="BA203">
        <v>1.82693671911952</v>
      </c>
      <c r="BB203">
        <v>1.90628250496618</v>
      </c>
      <c r="BC203">
        <v>1.8506740464395699</v>
      </c>
      <c r="BD203">
        <v>1.8779994530569</v>
      </c>
      <c r="BE203">
        <v>1.8653480405654399</v>
      </c>
      <c r="BF203">
        <v>1.9511976406751601</v>
      </c>
      <c r="BG203">
        <v>1.78965540818471</v>
      </c>
      <c r="BH203">
        <v>1.89152259161418</v>
      </c>
      <c r="BI203">
        <v>1.8286477294275401</v>
      </c>
      <c r="BJ203">
        <v>1.9085130783063</v>
      </c>
      <c r="BK203">
        <v>1.8480276333274499</v>
      </c>
      <c r="BL203">
        <v>1.9092292673700699</v>
      </c>
      <c r="BM203">
        <v>1.9474812611416401</v>
      </c>
      <c r="BN203">
        <v>2.0521332892073398</v>
      </c>
      <c r="BO203">
        <v>1.8409973281482299</v>
      </c>
      <c r="BP203">
        <v>1.9219686622849701</v>
      </c>
      <c r="BQ203">
        <v>1.87564846171273</v>
      </c>
      <c r="BR203">
        <v>1.95999431388256</v>
      </c>
      <c r="BS203">
        <v>1.7832091214128201</v>
      </c>
      <c r="BT203">
        <v>1.8294533841440701</v>
      </c>
      <c r="BU203">
        <v>1.79544666125332</v>
      </c>
      <c r="BV203">
        <v>1.8700819652318299</v>
      </c>
      <c r="BW203">
        <v>1.7643336323208201</v>
      </c>
      <c r="BX203">
        <v>1.8274733243760499</v>
      </c>
      <c r="BY203">
        <v>1.8663960340446899</v>
      </c>
      <c r="BZ203">
        <v>1.91006287799806</v>
      </c>
      <c r="CA203">
        <v>1.9026858684672701</v>
      </c>
      <c r="CB203">
        <v>2.00639261516777</v>
      </c>
      <c r="CC203">
        <v>1.8154329323652201</v>
      </c>
      <c r="CD203">
        <v>1.8986031875280101</v>
      </c>
      <c r="CE203">
        <v>1.8858079806066701</v>
      </c>
      <c r="CF203">
        <v>1.99204746260087</v>
      </c>
    </row>
    <row r="204" spans="1:84" x14ac:dyDescent="0.45">
      <c r="A204" t="s">
        <v>71</v>
      </c>
      <c r="B204" t="s">
        <v>72</v>
      </c>
      <c r="C204" t="s">
        <v>27</v>
      </c>
      <c r="D204">
        <v>40</v>
      </c>
      <c r="E204" s="1" cm="1">
        <f t="array" ref="E204">SUMPRODUCT($G204:$FZZ204,$G$2:$FZZ$2)/SUMPRODUCT(--($G204:$FZZ204&lt;&gt;""),$G$2:$FZZ$2)</f>
        <v>1.8799958165890527</v>
      </c>
      <c r="F204" s="1" cm="1">
        <f t="array" ref="F204">SUMPRODUCT($G204:$FZZ204,$F$2:$FZY$2)/SUMPRODUCT(--($G204:$FZZ204&lt;&gt;""),$F$2:$FZY$2)</f>
        <v>1.9376533558434725</v>
      </c>
      <c r="G204">
        <v>2.22586890487477</v>
      </c>
      <c r="H204">
        <v>2.2991816282533399</v>
      </c>
      <c r="I204">
        <v>1.68888003899926</v>
      </c>
      <c r="J204">
        <v>1.70383909866528</v>
      </c>
      <c r="K204">
        <v>1.67949053055567</v>
      </c>
      <c r="L204">
        <v>1.6976836246296301</v>
      </c>
      <c r="M204">
        <v>1.6373850007237101</v>
      </c>
      <c r="N204">
        <v>1.6999726540999001</v>
      </c>
      <c r="O204">
        <v>2.2943840320065898</v>
      </c>
      <c r="P204">
        <v>2.4261386199595298</v>
      </c>
      <c r="Q204">
        <v>1.6471788949897099</v>
      </c>
      <c r="R204">
        <v>1.6821286017563499</v>
      </c>
      <c r="S204">
        <v>1.3424065426032701</v>
      </c>
      <c r="T204">
        <v>1.3360980765957899</v>
      </c>
      <c r="U204">
        <v>1.39555276230401</v>
      </c>
      <c r="V204">
        <v>1.3311495015005299</v>
      </c>
      <c r="W204">
        <v>1.45304573097578</v>
      </c>
      <c r="X204">
        <v>1.42147823915701</v>
      </c>
      <c r="Y204">
        <v>1.6615341759525599</v>
      </c>
      <c r="Z204">
        <v>1.6589382921401801</v>
      </c>
      <c r="AA204">
        <v>1.64695582946554</v>
      </c>
      <c r="AB204">
        <v>1.66197612048904</v>
      </c>
      <c r="AC204">
        <v>2.0631544557402601</v>
      </c>
      <c r="AD204">
        <v>2.0913830905881201</v>
      </c>
      <c r="AE204">
        <v>1.4865147843436199</v>
      </c>
      <c r="AF204">
        <v>1.49289749389712</v>
      </c>
      <c r="AG204" s="55">
        <v>2.1207082303485101</v>
      </c>
      <c r="AH204">
        <v>2.1241030563207302</v>
      </c>
      <c r="AI204">
        <v>2.1770272570575999</v>
      </c>
      <c r="AJ204">
        <v>2.2728440117608901</v>
      </c>
      <c r="AK204">
        <v>2.2506838470369299</v>
      </c>
      <c r="AL204">
        <v>2.3908612876597801</v>
      </c>
      <c r="AM204">
        <v>2.1169778259788101</v>
      </c>
      <c r="AN204">
        <v>2.1901694408933898</v>
      </c>
      <c r="AO204">
        <v>1.5767538068140301</v>
      </c>
      <c r="AP204">
        <v>1.6087600607385699</v>
      </c>
      <c r="AQ204">
        <v>1.8624897867260299</v>
      </c>
      <c r="AR204">
        <v>1.9271363812056901</v>
      </c>
      <c r="AS204">
        <v>1.5973134199938399</v>
      </c>
      <c r="AT204">
        <v>1.62669834795765</v>
      </c>
      <c r="AU204">
        <v>2.36594343711185</v>
      </c>
      <c r="AV204">
        <v>2.4322818227313299</v>
      </c>
      <c r="AW204">
        <v>1.6538946331309099</v>
      </c>
      <c r="AX204">
        <v>1.7395492267034001</v>
      </c>
      <c r="AY204">
        <v>1.6395122793485799</v>
      </c>
      <c r="AZ204">
        <v>1.7094242824338</v>
      </c>
      <c r="BA204">
        <v>1.7191488287332499</v>
      </c>
      <c r="BB204">
        <v>1.82873994145624</v>
      </c>
      <c r="BC204">
        <v>2.0590488773707598</v>
      </c>
      <c r="BD204">
        <v>2.1856583376354002</v>
      </c>
      <c r="BE204">
        <v>1.69529402759433</v>
      </c>
      <c r="BF204">
        <v>1.72166574757744</v>
      </c>
      <c r="BG204">
        <v>1.61583835318421</v>
      </c>
      <c r="BH204">
        <v>1.73602537500342</v>
      </c>
      <c r="BI204">
        <v>2.0916182959187699</v>
      </c>
      <c r="BJ204">
        <v>2.2131752156337399</v>
      </c>
      <c r="BK204">
        <v>1.7230114534684899</v>
      </c>
      <c r="BL204">
        <v>1.7908523953579301</v>
      </c>
      <c r="BM204">
        <v>2.2957700082964601</v>
      </c>
      <c r="BN204">
        <v>2.4786862661776201</v>
      </c>
      <c r="BO204">
        <v>1.9983982880100299</v>
      </c>
      <c r="BP204">
        <v>2.1463971710351202</v>
      </c>
      <c r="BQ204">
        <v>1.80176373293609</v>
      </c>
      <c r="BR204">
        <v>1.9136115878334801</v>
      </c>
      <c r="BS204">
        <v>1.64975678901447</v>
      </c>
      <c r="BT204">
        <v>1.7036624063041299</v>
      </c>
      <c r="BU204">
        <v>1.7776723301120501</v>
      </c>
      <c r="BV204">
        <v>1.85379360711533</v>
      </c>
      <c r="BW204">
        <v>1.6860739079574301</v>
      </c>
      <c r="BX204">
        <v>1.76951331280278</v>
      </c>
      <c r="BY204">
        <v>2.2365205908867098</v>
      </c>
      <c r="BZ204">
        <v>2.4129682167732001</v>
      </c>
      <c r="CA204">
        <v>2.1715086984639198</v>
      </c>
      <c r="CB204">
        <v>2.3340797642137998</v>
      </c>
      <c r="CC204">
        <v>2.0998178151702001</v>
      </c>
      <c r="CD204">
        <v>2.2443383808763802</v>
      </c>
      <c r="CE204">
        <v>2.2214005932825098</v>
      </c>
      <c r="CF204">
        <v>2.3765900928199999</v>
      </c>
    </row>
    <row r="205" spans="1:84" s="55" customFormat="1" x14ac:dyDescent="0.45">
      <c r="A205" s="55" t="s">
        <v>71</v>
      </c>
      <c r="B205" s="55" t="s">
        <v>19</v>
      </c>
      <c r="C205" s="55" t="s">
        <v>27</v>
      </c>
      <c r="D205" s="55">
        <v>40</v>
      </c>
      <c r="E205" s="56" cm="1">
        <f t="array" ref="E205">SUMPRODUCT($G205:$FZZ205,$G$2:$FZZ$2)/SUMPRODUCT(--($G205:$FZZ205&lt;&gt;""),$G$2:$FZZ$2)</f>
        <v>1.3330453342940014</v>
      </c>
      <c r="F205" s="56" cm="1">
        <f t="array" ref="F205">SUMPRODUCT($G205:$FZZ205,$F$2:$FZY$2)/SUMPRODUCT(--($G205:$FZZ205&lt;&gt;""),$F$2:$FZY$2)</f>
        <v>1.338652599153239</v>
      </c>
      <c r="G205" s="55">
        <v>1.3640338041065601</v>
      </c>
      <c r="H205" s="55">
        <v>1.35360765967557</v>
      </c>
      <c r="I205" s="55">
        <v>1.3649462260621199</v>
      </c>
      <c r="J205" s="55">
        <v>1.35675779731923</v>
      </c>
      <c r="K205" s="55">
        <v>1.35981257625075</v>
      </c>
      <c r="L205" s="55">
        <v>1.34947781765657</v>
      </c>
      <c r="M205" s="55">
        <v>1.3344733635407</v>
      </c>
      <c r="N205" s="55">
        <v>1.3574362066729</v>
      </c>
      <c r="O205" s="55">
        <v>1.30828236409813</v>
      </c>
      <c r="P205" s="55">
        <v>1.3169098252682701</v>
      </c>
      <c r="Q205" s="55">
        <v>1.2863629187627701</v>
      </c>
      <c r="R205" s="55">
        <v>1.28772809802761</v>
      </c>
      <c r="S205" s="55">
        <v>1.3207373856129501</v>
      </c>
      <c r="T205" s="55">
        <v>1.3216026130442899</v>
      </c>
      <c r="U205" s="55">
        <v>1.39183681580287</v>
      </c>
      <c r="V205" s="55">
        <v>1.31792235906912</v>
      </c>
      <c r="W205" s="55">
        <v>1.3805725278433501</v>
      </c>
      <c r="X205" s="55">
        <v>1.35601423780023</v>
      </c>
      <c r="Y205" s="55">
        <v>1.3531480806078</v>
      </c>
      <c r="Z205" s="55">
        <v>1.33471926378315</v>
      </c>
      <c r="AA205" s="55">
        <v>1.3284816858969499</v>
      </c>
      <c r="AB205" s="55">
        <v>1.32925511622075</v>
      </c>
      <c r="AC205" s="55">
        <v>1.3879377562645701</v>
      </c>
      <c r="AD205" s="55">
        <v>1.3662766416722201</v>
      </c>
      <c r="AE205" s="55">
        <v>1.2231164804774599</v>
      </c>
      <c r="AF205" s="55">
        <v>1.21006481738272</v>
      </c>
      <c r="AG205" s="55">
        <v>1.33010919763966</v>
      </c>
      <c r="AH205" s="55">
        <v>1.30715586361777</v>
      </c>
      <c r="AI205" s="55">
        <v>1.36076606191551</v>
      </c>
      <c r="AJ205" s="55">
        <v>1.3642487771899801</v>
      </c>
      <c r="AK205" s="55">
        <v>1.362423832253</v>
      </c>
      <c r="AL205" s="55">
        <v>1.3943280375920599</v>
      </c>
      <c r="AM205" s="55">
        <v>1.28141099439791</v>
      </c>
      <c r="AN205" s="55">
        <v>1.28459030054043</v>
      </c>
      <c r="AO205" s="55">
        <v>1.3193950509360699</v>
      </c>
      <c r="AP205" s="55">
        <v>1.33391174308919</v>
      </c>
      <c r="AQ205" s="55">
        <v>1.3550306209467999</v>
      </c>
      <c r="AR205" s="55">
        <v>1.34963943022591</v>
      </c>
      <c r="AS205" s="55">
        <v>1.3080375729841101</v>
      </c>
      <c r="AT205" s="55">
        <v>1.3058614970522999</v>
      </c>
      <c r="AU205" s="55">
        <v>1.35855041281091</v>
      </c>
      <c r="AV205" s="55">
        <v>1.3469370974651</v>
      </c>
      <c r="AW205" s="55">
        <v>1.3310549280410899</v>
      </c>
      <c r="AX205" s="55">
        <v>1.39208294673133</v>
      </c>
      <c r="AY205" s="55">
        <v>1.31819378345376</v>
      </c>
      <c r="AZ205" s="55">
        <v>1.3660853624871101</v>
      </c>
      <c r="BA205" s="55">
        <v>1.3236342474368099</v>
      </c>
      <c r="BB205" s="55">
        <v>1.3896580902878899</v>
      </c>
      <c r="BC205" s="55">
        <v>1.3299781269034401</v>
      </c>
      <c r="BD205" s="55">
        <v>1.3633472855750901</v>
      </c>
      <c r="BE205" s="55">
        <v>1.4204167135986101</v>
      </c>
      <c r="BF205" s="55">
        <v>1.4266059260727399</v>
      </c>
      <c r="BG205" s="55">
        <v>1.31146531503944</v>
      </c>
      <c r="BH205" s="55">
        <v>1.3801610618012901</v>
      </c>
      <c r="BI205" s="55">
        <v>1.3351285178010199</v>
      </c>
      <c r="BJ205" s="55">
        <v>1.3674193282068801</v>
      </c>
      <c r="BK205" s="55">
        <v>1.3544421273288401</v>
      </c>
      <c r="BL205" s="55">
        <v>1.39088509985214</v>
      </c>
      <c r="BM205" s="55">
        <v>1.4066548322853401</v>
      </c>
      <c r="BN205" s="55">
        <v>1.4669994066490499</v>
      </c>
      <c r="BO205" s="55">
        <v>1.31077861069287</v>
      </c>
      <c r="BP205" s="55">
        <v>1.3774529610284201</v>
      </c>
      <c r="BQ205" s="55">
        <v>1.3657056634617999</v>
      </c>
      <c r="BR205" s="55">
        <v>1.44382878567335</v>
      </c>
      <c r="BS205" s="55">
        <v>1.3373363893177299</v>
      </c>
      <c r="BT205" s="55">
        <v>1.3533642518217801</v>
      </c>
      <c r="BU205" s="55">
        <v>1.3971933046863101</v>
      </c>
      <c r="BV205" s="55">
        <v>1.4537137906598401</v>
      </c>
      <c r="BW205" s="55">
        <v>1.31134079892647</v>
      </c>
      <c r="BX205" s="55">
        <v>1.35416366752904</v>
      </c>
      <c r="BY205" s="55">
        <v>1.33558304988622</v>
      </c>
      <c r="BZ205" s="55">
        <v>1.38097633716263</v>
      </c>
      <c r="CA205" s="55">
        <v>1.32554554566289</v>
      </c>
      <c r="CB205" s="55">
        <v>1.3960737922570801</v>
      </c>
      <c r="CC205" s="55">
        <v>1.31872772474858</v>
      </c>
      <c r="CD205" s="55">
        <v>1.3754854496695099</v>
      </c>
      <c r="CE205" s="55">
        <v>1.38382456699945</v>
      </c>
      <c r="CF205" s="55">
        <v>1.4408292239481899</v>
      </c>
    </row>
    <row r="206" spans="1:84" x14ac:dyDescent="0.45">
      <c r="A206" t="s">
        <v>71</v>
      </c>
      <c r="B206" t="s">
        <v>19</v>
      </c>
      <c r="C206" t="s">
        <v>46</v>
      </c>
      <c r="D206">
        <v>40</v>
      </c>
      <c r="E206" s="1" cm="1">
        <f t="array" ref="E206">SUMPRODUCT($G206:$FZZ206,$G$2:$FZZ$2)/SUMPRODUCT(--($G206:$FZZ206&lt;&gt;""),$G$2:$FZZ$2)</f>
        <v>1.1027842252843694</v>
      </c>
      <c r="F206" s="1" cm="1">
        <f t="array" ref="F206">SUMPRODUCT($G206:$FZZ206,$F$2:$FZY$2)/SUMPRODUCT(--($G206:$FZZ206&lt;&gt;""),$F$2:$FZY$2)</f>
        <v>1.0997667991853226</v>
      </c>
      <c r="G206">
        <v>1.12177490394255</v>
      </c>
      <c r="H206">
        <v>1.10796636188798</v>
      </c>
      <c r="I206">
        <v>1.1243863189852701</v>
      </c>
      <c r="J206">
        <v>1.1086406969401801</v>
      </c>
      <c r="K206">
        <v>1.12091906440105</v>
      </c>
      <c r="L206">
        <v>1.10537712951871</v>
      </c>
      <c r="M206">
        <v>1.0941768258021001</v>
      </c>
      <c r="N206">
        <v>1.1208463405826601</v>
      </c>
      <c r="O206">
        <v>1.0788809706904201</v>
      </c>
      <c r="P206">
        <v>1.08785165232159</v>
      </c>
      <c r="Q206">
        <v>1.0774448999684001</v>
      </c>
      <c r="R206">
        <v>1.0608939096272301</v>
      </c>
      <c r="S206">
        <v>1.1062110701521799</v>
      </c>
      <c r="T206">
        <v>1.0822657417339201</v>
      </c>
      <c r="U206">
        <v>1.1573802265698201</v>
      </c>
      <c r="V206">
        <v>1.09041146015542</v>
      </c>
      <c r="W206">
        <v>1.1518839384560899</v>
      </c>
      <c r="X206">
        <v>1.1145054293715</v>
      </c>
      <c r="Y206">
        <v>1.1272387030217199</v>
      </c>
      <c r="Z206">
        <v>1.0932480090068</v>
      </c>
      <c r="AA206">
        <v>1.09608743570093</v>
      </c>
      <c r="AB206">
        <v>1.0894547236060601</v>
      </c>
      <c r="AC206">
        <v>1.13257322393374</v>
      </c>
      <c r="AD206">
        <v>1.1187078174845999</v>
      </c>
      <c r="AE206">
        <v>1.0084169580320499</v>
      </c>
      <c r="AF206">
        <v>0.99299107469454395</v>
      </c>
      <c r="AG206" s="55">
        <v>1.1034027456984701</v>
      </c>
      <c r="AH206">
        <v>1.07163587873083</v>
      </c>
      <c r="AI206">
        <v>1.12105171208677</v>
      </c>
      <c r="AJ206">
        <v>1.11651731324023</v>
      </c>
      <c r="AK206">
        <v>1.1255890266153801</v>
      </c>
      <c r="AL206">
        <v>1.1496683298955701</v>
      </c>
      <c r="AM206">
        <v>1.07729955677381</v>
      </c>
      <c r="AN206">
        <v>1.0586986588807501</v>
      </c>
      <c r="AO206">
        <v>1.09121009132138</v>
      </c>
      <c r="AP206">
        <v>1.0948766089486299</v>
      </c>
      <c r="AQ206">
        <v>1.11275785927199</v>
      </c>
      <c r="AR206">
        <v>1.1060025968463201</v>
      </c>
      <c r="AS206">
        <v>1.0794101754534899</v>
      </c>
      <c r="AT206">
        <v>1.07522613241238</v>
      </c>
      <c r="AU206">
        <v>1.1304777007676201</v>
      </c>
      <c r="AV206">
        <v>1.09540571160328</v>
      </c>
      <c r="AW206">
        <v>1.0895246138146999</v>
      </c>
      <c r="AX206">
        <v>1.1438307581473399</v>
      </c>
      <c r="AY206">
        <v>1.0997139143893699</v>
      </c>
      <c r="AZ206">
        <v>1.13746364996438</v>
      </c>
      <c r="BA206">
        <v>1.09457440092787</v>
      </c>
      <c r="BB206">
        <v>1.1427001219380299</v>
      </c>
      <c r="BC206">
        <v>1.0941146239102899</v>
      </c>
      <c r="BD206">
        <v>1.12219149887549</v>
      </c>
      <c r="BE206">
        <v>1.18181153763501</v>
      </c>
      <c r="BF206">
        <v>1.17479242293523</v>
      </c>
      <c r="BG206">
        <v>1.0743754513295301</v>
      </c>
      <c r="BH206">
        <v>1.13218543131107</v>
      </c>
      <c r="BI206">
        <v>1.10673482242112</v>
      </c>
      <c r="BJ206">
        <v>1.1308093466223099</v>
      </c>
      <c r="BK206">
        <v>1.1281453892080999</v>
      </c>
      <c r="BL206">
        <v>1.1371627275154099</v>
      </c>
      <c r="BM206">
        <v>1.1771901601655901</v>
      </c>
      <c r="BN206">
        <v>1.21755411471582</v>
      </c>
      <c r="BO206">
        <v>1.0821946702199601</v>
      </c>
      <c r="BP206">
        <v>1.1310775835926401</v>
      </c>
      <c r="BQ206">
        <v>1.1264303768977699</v>
      </c>
      <c r="BR206">
        <v>1.1929145646048001</v>
      </c>
      <c r="BS206">
        <v>1.1127834646555801</v>
      </c>
      <c r="BT206">
        <v>1.1161220900798099</v>
      </c>
      <c r="BU206">
        <v>1.13443329899847</v>
      </c>
      <c r="BV206">
        <v>1.18910707090778</v>
      </c>
      <c r="BW206">
        <v>1.0803131722797801</v>
      </c>
      <c r="BX206">
        <v>1.1067974801517999</v>
      </c>
      <c r="BY206">
        <v>1.09583780664839</v>
      </c>
      <c r="BZ206">
        <v>1.13779684354424</v>
      </c>
      <c r="CA206">
        <v>1.1028469962804099</v>
      </c>
      <c r="CB206">
        <v>1.1538187028378499</v>
      </c>
      <c r="CC206">
        <v>1.09205644329188</v>
      </c>
      <c r="CD206">
        <v>1.1390603622920701</v>
      </c>
      <c r="CE206">
        <v>1.1431314790596701</v>
      </c>
      <c r="CF206">
        <v>1.1972903575643501</v>
      </c>
    </row>
    <row r="207" spans="1:84" x14ac:dyDescent="0.45">
      <c r="A207" t="s">
        <v>58</v>
      </c>
      <c r="B207" t="s">
        <v>19</v>
      </c>
      <c r="C207" t="s">
        <v>27</v>
      </c>
      <c r="D207">
        <v>40</v>
      </c>
      <c r="E207" s="1" cm="1">
        <f t="array" ref="E207">SUMPRODUCT($G207:$FZZ207,$G$2:$FZZ$2)/SUMPRODUCT(--($G207:$FZZ207&lt;&gt;""),$G$2:$FZZ$2)</f>
        <v>2.1018518803877835</v>
      </c>
      <c r="F207" s="1" cm="1">
        <f t="array" ref="F207">SUMPRODUCT($G207:$FZZ207,$F$2:$FZY$2)/SUMPRODUCT(--($G207:$FZZ207&lt;&gt;""),$F$2:$FZY$2)</f>
        <v>1.9298978646709837</v>
      </c>
      <c r="G207">
        <v>2.0348492305883599</v>
      </c>
      <c r="H207">
        <v>1.90723305717249</v>
      </c>
      <c r="I207">
        <v>2.03188266383837</v>
      </c>
      <c r="J207">
        <v>1.9107943535452001</v>
      </c>
      <c r="K207">
        <v>2.0267468214791902</v>
      </c>
      <c r="L207">
        <v>1.90220000134887</v>
      </c>
      <c r="M207">
        <v>2.3094659385779002</v>
      </c>
      <c r="N207">
        <v>2.0823774705843698</v>
      </c>
      <c r="O207">
        <v>1.88393601072789</v>
      </c>
      <c r="P207">
        <v>1.87104135617519</v>
      </c>
      <c r="Q207">
        <v>2.3536320343406198</v>
      </c>
      <c r="R207">
        <v>1.9434158497098499</v>
      </c>
      <c r="S207">
        <v>2.0525007065024701</v>
      </c>
      <c r="T207">
        <v>1.90605843439051</v>
      </c>
      <c r="U207">
        <v>2.1009071464381401</v>
      </c>
      <c r="V207">
        <v>1.87887579225185</v>
      </c>
      <c r="W207">
        <v>2.38916640054661</v>
      </c>
      <c r="X207">
        <v>2.0174265743714699</v>
      </c>
      <c r="Y207">
        <v>2.3450406754533102</v>
      </c>
      <c r="Z207">
        <v>1.97350500837595</v>
      </c>
      <c r="AA207">
        <v>2.04833334341969</v>
      </c>
      <c r="AB207">
        <v>1.8769866644789199</v>
      </c>
      <c r="AC207">
        <v>2.11682622024686</v>
      </c>
      <c r="AD207">
        <v>1.9327244121653899</v>
      </c>
      <c r="AE207">
        <v>2.0407294654021801</v>
      </c>
      <c r="AF207">
        <v>1.82453753454129</v>
      </c>
      <c r="AG207" s="55">
        <v>2.13213079604472</v>
      </c>
      <c r="AH207">
        <v>1.8986537978681499</v>
      </c>
      <c r="AI207">
        <v>2.0886527904926999</v>
      </c>
      <c r="AJ207">
        <v>1.9715322383990499</v>
      </c>
      <c r="AK207">
        <v>1.9078969202432701</v>
      </c>
      <c r="AL207">
        <v>1.85944032865152</v>
      </c>
      <c r="AM207">
        <v>2.2102209139401201</v>
      </c>
      <c r="AN207">
        <v>1.9346925892963001</v>
      </c>
      <c r="AO207">
        <v>2.0743100933827301</v>
      </c>
      <c r="AP207">
        <v>1.86986390577997</v>
      </c>
      <c r="AQ207">
        <v>2.0892528275369502</v>
      </c>
      <c r="AR207">
        <v>1.9803474234927401</v>
      </c>
      <c r="AS207">
        <v>2.2799420952316498</v>
      </c>
      <c r="AT207">
        <v>2.00637718252485</v>
      </c>
      <c r="AU207">
        <v>2.0160665571874401</v>
      </c>
      <c r="AV207">
        <v>1.9056972674385599</v>
      </c>
      <c r="AW207">
        <v>2.0239446923018498</v>
      </c>
      <c r="AX207">
        <v>1.8994014382520199</v>
      </c>
      <c r="AY207">
        <v>1.98931892600546</v>
      </c>
      <c r="AZ207">
        <v>1.9555151040175001</v>
      </c>
      <c r="BA207">
        <v>2.1177791975193099</v>
      </c>
      <c r="BB207">
        <v>1.99536909400722</v>
      </c>
      <c r="BC207">
        <v>2.0269865363463402</v>
      </c>
      <c r="BD207">
        <v>1.95140350441526</v>
      </c>
      <c r="BE207">
        <v>2.1792121718591999</v>
      </c>
      <c r="BF207">
        <v>2.0558566635873201</v>
      </c>
      <c r="BG207">
        <v>1.9577517161948399</v>
      </c>
      <c r="BH207">
        <v>1.8952915474547201</v>
      </c>
      <c r="BI207">
        <v>2.0465412279764701</v>
      </c>
      <c r="BJ207">
        <v>1.9416140078272</v>
      </c>
      <c r="BK207">
        <v>2.10408894834364</v>
      </c>
      <c r="BL207">
        <v>2.0316047563367401</v>
      </c>
      <c r="BM207">
        <v>1.91726703468785</v>
      </c>
      <c r="BN207">
        <v>1.9799181058201201</v>
      </c>
      <c r="BO207">
        <v>1.9414777526606199</v>
      </c>
      <c r="BP207">
        <v>1.8461315222033901</v>
      </c>
      <c r="BQ207">
        <v>1.8828054178037601</v>
      </c>
      <c r="BR207">
        <v>1.975299890868</v>
      </c>
      <c r="BS207">
        <v>2.0158397826781398</v>
      </c>
      <c r="BT207">
        <v>1.9533078904282799</v>
      </c>
      <c r="BU207">
        <v>1.7843303694445001</v>
      </c>
      <c r="BV207">
        <v>1.8490147051983801</v>
      </c>
      <c r="BW207">
        <v>1.8867674960734699</v>
      </c>
      <c r="BX207">
        <v>1.88137090089322</v>
      </c>
      <c r="BY207">
        <v>2.04780872222371</v>
      </c>
      <c r="BZ207">
        <v>2.0054783002484302</v>
      </c>
      <c r="CA207">
        <v>1.8983166951537001</v>
      </c>
      <c r="CB207">
        <v>1.9044349309264701</v>
      </c>
      <c r="CC207">
        <v>1.95132623196027</v>
      </c>
      <c r="CD207">
        <v>1.89890457741519</v>
      </c>
      <c r="CE207">
        <v>2.0572099773531898</v>
      </c>
      <c r="CF207">
        <v>1.95123919492201</v>
      </c>
    </row>
    <row r="208" spans="1:84" x14ac:dyDescent="0.45">
      <c r="A208" t="s">
        <v>149</v>
      </c>
      <c r="B208" t="s">
        <v>19</v>
      </c>
      <c r="C208" t="s">
        <v>23</v>
      </c>
      <c r="D208">
        <v>40</v>
      </c>
      <c r="E208" s="1" cm="1">
        <f t="array" ref="E208">SUMPRODUCT($G208:$FZZ208,$G$2:$FZZ$2)/SUMPRODUCT(--($G208:$FZZ208&lt;&gt;""),$G$2:$FZZ$2)</f>
        <v>1.6837082867562221</v>
      </c>
      <c r="F208" s="1" cm="1">
        <f t="array" ref="F208">SUMPRODUCT($G208:$FZZ208,$F$2:$FZY$2)/SUMPRODUCT(--($G208:$FZZ208&lt;&gt;""),$F$2:$FZY$2)</f>
        <v>1.622855334575001</v>
      </c>
      <c r="G208">
        <v>1.67551367240375</v>
      </c>
      <c r="H208">
        <v>1.6117785963898399</v>
      </c>
      <c r="I208">
        <v>1.67609814180584</v>
      </c>
      <c r="J208">
        <v>1.6189412411222099</v>
      </c>
      <c r="K208">
        <v>1.6706601805980199</v>
      </c>
      <c r="L208">
        <v>1.6129202038409001</v>
      </c>
      <c r="M208">
        <v>1.67573607299852</v>
      </c>
      <c r="N208">
        <v>1.62616777260631</v>
      </c>
      <c r="O208">
        <v>1.6486472831312999</v>
      </c>
      <c r="P208">
        <v>1.59573180300864</v>
      </c>
      <c r="Q208">
        <v>1.6313396089835299</v>
      </c>
      <c r="R208">
        <v>1.56063213842241</v>
      </c>
      <c r="S208">
        <v>1.7107566056029899</v>
      </c>
      <c r="T208">
        <v>1.6708413546736101</v>
      </c>
      <c r="U208">
        <v>1.8638785107508999</v>
      </c>
      <c r="V208">
        <v>1.64107272072169</v>
      </c>
      <c r="W208">
        <v>1.7418461569535999</v>
      </c>
      <c r="X208">
        <v>1.69999306985068</v>
      </c>
      <c r="Y208">
        <v>1.7550836670357199</v>
      </c>
      <c r="Z208">
        <v>1.63442291365465</v>
      </c>
      <c r="AA208">
        <v>1.6565921268416099</v>
      </c>
      <c r="AB208">
        <v>1.60305217616753</v>
      </c>
      <c r="AC208">
        <v>1.8334177950650099</v>
      </c>
      <c r="AD208">
        <v>1.65851914048324</v>
      </c>
      <c r="AE208">
        <v>1.74496218901023</v>
      </c>
      <c r="AF208">
        <v>1.4873998166170601</v>
      </c>
      <c r="AG208" s="55">
        <v>1.68155253622297</v>
      </c>
      <c r="AH208">
        <v>1.61223986126859</v>
      </c>
      <c r="AI208">
        <v>1.6828294656949401</v>
      </c>
      <c r="AJ208">
        <v>1.6580920390649401</v>
      </c>
      <c r="AK208">
        <v>1.69060931644698</v>
      </c>
      <c r="AL208">
        <v>1.6358756723699901</v>
      </c>
      <c r="AM208">
        <v>1.6702568785027601</v>
      </c>
      <c r="AN208">
        <v>1.6438449532947399</v>
      </c>
      <c r="AO208">
        <v>1.62729351469615</v>
      </c>
      <c r="AP208">
        <v>1.5930803249755701</v>
      </c>
      <c r="AQ208">
        <v>1.6688440866501799</v>
      </c>
      <c r="AR208">
        <v>1.6233812294526</v>
      </c>
      <c r="AS208">
        <v>1.6782501989773699</v>
      </c>
      <c r="AT208">
        <v>1.62591373623165</v>
      </c>
      <c r="AU208">
        <v>1.7049601007022299</v>
      </c>
      <c r="AV208">
        <v>1.6527428154327499</v>
      </c>
      <c r="AW208">
        <v>1.5736925444615399</v>
      </c>
      <c r="AX208">
        <v>1.6045453282736999</v>
      </c>
      <c r="AY208">
        <v>1.6464265146666599</v>
      </c>
      <c r="AZ208">
        <v>1.6387792302053401</v>
      </c>
      <c r="BA208">
        <v>1.5765477246173401</v>
      </c>
      <c r="BB208">
        <v>1.6189115119212201</v>
      </c>
      <c r="BC208">
        <v>1.64475321005159</v>
      </c>
      <c r="BD208">
        <v>1.6061386573241001</v>
      </c>
      <c r="BE208">
        <v>1.8120511920915501</v>
      </c>
      <c r="BF208">
        <v>1.72060900801675</v>
      </c>
      <c r="BG208">
        <v>1.6461017011124399</v>
      </c>
      <c r="BH208">
        <v>1.66248691487125</v>
      </c>
      <c r="BI208">
        <v>1.64299264955945</v>
      </c>
      <c r="BJ208">
        <v>1.6380606312233099</v>
      </c>
      <c r="BK208">
        <v>1.7467256201294099</v>
      </c>
      <c r="BL208">
        <v>1.6742602036544301</v>
      </c>
      <c r="BM208">
        <v>1.6511563163154499</v>
      </c>
      <c r="BN208">
        <v>1.72868946465906</v>
      </c>
      <c r="BO208">
        <v>1.60781063440316</v>
      </c>
      <c r="BP208">
        <v>1.6259519109911</v>
      </c>
      <c r="BQ208">
        <v>1.57590685428879</v>
      </c>
      <c r="BR208">
        <v>1.6617192509132499</v>
      </c>
      <c r="BS208">
        <v>1.6798376758504601</v>
      </c>
      <c r="BT208">
        <v>1.6368435034058699</v>
      </c>
      <c r="BU208">
        <v>1.4982714769695</v>
      </c>
      <c r="BV208">
        <v>1.5656527854159199</v>
      </c>
      <c r="BW208">
        <v>1.5296014461878</v>
      </c>
      <c r="BX208">
        <v>1.5614792672998701</v>
      </c>
      <c r="BY208">
        <v>1.6303917848068501</v>
      </c>
      <c r="BZ208">
        <v>1.6211272612872101</v>
      </c>
      <c r="CA208">
        <v>1.6237413439884201</v>
      </c>
      <c r="CB208">
        <v>1.70081110116945</v>
      </c>
      <c r="CC208">
        <v>1.6553719214870799</v>
      </c>
      <c r="CD208">
        <v>1.6877384935753901</v>
      </c>
      <c r="CE208">
        <v>1.71441421326273</v>
      </c>
      <c r="CF208">
        <v>1.7025641925297399</v>
      </c>
    </row>
    <row r="209" spans="1:84" x14ac:dyDescent="0.45">
      <c r="A209" t="s">
        <v>79</v>
      </c>
      <c r="B209" t="s">
        <v>19</v>
      </c>
      <c r="C209" t="s">
        <v>27</v>
      </c>
      <c r="D209">
        <v>40</v>
      </c>
      <c r="E209" s="1" cm="1">
        <f t="array" ref="E209">SUMPRODUCT($G209:$FZZ209,$G$2:$FZZ$2)/SUMPRODUCT(--($G209:$FZZ209&lt;&gt;""),$G$2:$FZZ$2)</f>
        <v>1.7296682573865436</v>
      </c>
      <c r="F209" s="1" cm="1">
        <f t="array" ref="F209">SUMPRODUCT($G209:$FZZ209,$F$2:$FZY$2)/SUMPRODUCT(--($G209:$FZZ209&lt;&gt;""),$F$2:$FZY$2)</f>
        <v>1.7028208767566111</v>
      </c>
      <c r="G209">
        <v>1.74351503595996</v>
      </c>
      <c r="H209">
        <v>1.7219792097003701</v>
      </c>
      <c r="I209">
        <v>1.7464835821908</v>
      </c>
      <c r="J209">
        <v>1.72420321520557</v>
      </c>
      <c r="K209">
        <v>1.7422833865993399</v>
      </c>
      <c r="L209">
        <v>1.72061781199026</v>
      </c>
      <c r="M209">
        <v>1.7357043798014899</v>
      </c>
      <c r="N209">
        <v>1.7392949565846201</v>
      </c>
      <c r="O209">
        <v>1.75832605201401</v>
      </c>
      <c r="P209">
        <v>1.73470116963731</v>
      </c>
      <c r="Q209">
        <v>1.6514969578922001</v>
      </c>
      <c r="R209">
        <v>1.6120712638094401</v>
      </c>
      <c r="S209">
        <v>1.76440895017635</v>
      </c>
      <c r="T209">
        <v>1.73904081164253</v>
      </c>
      <c r="U209">
        <v>1.76314018036281</v>
      </c>
      <c r="V209">
        <v>1.7009053025432701</v>
      </c>
      <c r="W209">
        <v>1.78344641549344</v>
      </c>
      <c r="X209">
        <v>1.71925435772316</v>
      </c>
      <c r="Y209">
        <v>1.6494076453153499</v>
      </c>
      <c r="Z209">
        <v>1.5912776111307001</v>
      </c>
      <c r="AA209">
        <v>1.68040927601783</v>
      </c>
      <c r="AB209">
        <v>1.6361933729710001</v>
      </c>
      <c r="AC209">
        <v>1.78099609882634</v>
      </c>
      <c r="AD209">
        <v>1.75188532094361</v>
      </c>
      <c r="AE209">
        <v>1.5668275046925899</v>
      </c>
      <c r="AF209">
        <v>1.53139583421336</v>
      </c>
      <c r="AG209" s="55">
        <v>1.77146406607069</v>
      </c>
      <c r="AH209">
        <v>1.7029020626220801</v>
      </c>
      <c r="AI209">
        <v>1.79906427963927</v>
      </c>
      <c r="AJ209">
        <v>1.77844193287566</v>
      </c>
      <c r="AK209">
        <v>1.74701282110308</v>
      </c>
      <c r="AL209">
        <v>1.7597959828096501</v>
      </c>
      <c r="AM209">
        <v>1.6706508629103101</v>
      </c>
      <c r="AN209">
        <v>1.6384690858140001</v>
      </c>
      <c r="AO209">
        <v>1.76840217016431</v>
      </c>
      <c r="AP209">
        <v>1.72715978594155</v>
      </c>
      <c r="AQ209">
        <v>1.7207723582999701</v>
      </c>
      <c r="AR209">
        <v>1.70632535195628</v>
      </c>
      <c r="AS209">
        <v>1.7240625523322599</v>
      </c>
      <c r="AT209">
        <v>1.6695523511276</v>
      </c>
      <c r="AU209">
        <v>1.85891158532173</v>
      </c>
      <c r="AV209">
        <v>1.76158412308173</v>
      </c>
      <c r="AW209">
        <v>1.7013400967847601</v>
      </c>
      <c r="AX209">
        <v>1.69380566374238</v>
      </c>
      <c r="AY209">
        <v>1.7646251575435301</v>
      </c>
      <c r="AZ209">
        <v>1.7277536127742801</v>
      </c>
      <c r="BA209">
        <v>1.6758384676490199</v>
      </c>
      <c r="BB209">
        <v>1.7336053449837501</v>
      </c>
      <c r="BC209">
        <v>1.74448934779735</v>
      </c>
      <c r="BD209">
        <v>1.70907377978553</v>
      </c>
      <c r="BE209">
        <v>1.7874159416839701</v>
      </c>
      <c r="BF209">
        <v>1.7944786673802799</v>
      </c>
      <c r="BG209">
        <v>1.7303856525196699</v>
      </c>
      <c r="BH209">
        <v>1.7598411320030301</v>
      </c>
      <c r="BI209">
        <v>1.68363748287423</v>
      </c>
      <c r="BJ209">
        <v>1.6871728273345701</v>
      </c>
      <c r="BK209">
        <v>1.70987616620581</v>
      </c>
      <c r="BL209">
        <v>1.7423703468745</v>
      </c>
      <c r="BM209">
        <v>1.74887592959946</v>
      </c>
      <c r="BN209">
        <v>1.8399576494947301</v>
      </c>
      <c r="BO209">
        <v>1.7236263164860799</v>
      </c>
      <c r="BP209">
        <v>1.7373916404437799</v>
      </c>
      <c r="BQ209">
        <v>1.718954317081</v>
      </c>
      <c r="BR209">
        <v>1.8070307953604801</v>
      </c>
      <c r="BS209">
        <v>1.67495289663783</v>
      </c>
      <c r="BT209">
        <v>1.6969933917673501</v>
      </c>
      <c r="BU209">
        <v>1.69522191491812</v>
      </c>
      <c r="BV209">
        <v>1.7673440340950199</v>
      </c>
      <c r="BW209">
        <v>1.6704506604951499</v>
      </c>
      <c r="BX209">
        <v>1.6732213247357799</v>
      </c>
      <c r="BY209">
        <v>1.8064364949148799</v>
      </c>
      <c r="BZ209">
        <v>1.7753720551949399</v>
      </c>
      <c r="CA209">
        <v>1.73260020518142</v>
      </c>
      <c r="CB209">
        <v>1.81874310281981</v>
      </c>
      <c r="CC209">
        <v>1.7072918806558099</v>
      </c>
      <c r="CD209">
        <v>1.7080924815101699</v>
      </c>
      <c r="CE209">
        <v>1.7202739944499299</v>
      </c>
      <c r="CF209">
        <v>1.80697553507065</v>
      </c>
    </row>
    <row r="210" spans="1:84" x14ac:dyDescent="0.45">
      <c r="A210" t="s">
        <v>52</v>
      </c>
      <c r="B210" t="s">
        <v>209</v>
      </c>
      <c r="C210" t="s">
        <v>23</v>
      </c>
      <c r="D210">
        <v>40</v>
      </c>
      <c r="E210" s="1" cm="1">
        <f t="array" ref="E210">SUMPRODUCT($G210:$FZZ210,$G$2:$FZZ$2)/SUMPRODUCT(--($G210:$FZZ210&lt;&gt;""),$G$2:$FZZ$2)</f>
        <v>1.7977075096293385</v>
      </c>
      <c r="F210" s="1" cm="1">
        <f t="array" ref="F210">SUMPRODUCT($G210:$FZZ210,$F$2:$FZY$2)/SUMPRODUCT(--($G210:$FZZ210&lt;&gt;""),$F$2:$FZY$2)</f>
        <v>1.7818787796975648</v>
      </c>
      <c r="G210">
        <v>1.8179124157298201</v>
      </c>
      <c r="H210">
        <v>1.7849802979788401</v>
      </c>
      <c r="I210">
        <v>1.8193825888636499</v>
      </c>
      <c r="J210">
        <v>1.78503703130716</v>
      </c>
      <c r="K210">
        <v>1.75679121751969</v>
      </c>
      <c r="L210">
        <v>1.7478635631466199</v>
      </c>
      <c r="M210">
        <v>1.77132246475709</v>
      </c>
      <c r="N210">
        <v>1.77943312850619</v>
      </c>
      <c r="O210">
        <v>1.7492078536375399</v>
      </c>
      <c r="P210">
        <v>1.7508660765859301</v>
      </c>
      <c r="Q210">
        <v>1.8083896404718001</v>
      </c>
      <c r="R210">
        <v>1.79513762010728</v>
      </c>
      <c r="S210">
        <v>1.7385994544707899</v>
      </c>
      <c r="T210">
        <v>1.7489246641966401</v>
      </c>
      <c r="U210">
        <v>1.9935535940500999</v>
      </c>
      <c r="V210">
        <v>1.7323698110555901</v>
      </c>
      <c r="W210">
        <v>1.77130813707487</v>
      </c>
      <c r="X210">
        <v>1.75598547245683</v>
      </c>
      <c r="Y210">
        <v>1.8957874970020601</v>
      </c>
      <c r="Z210">
        <v>1.79791171826273</v>
      </c>
      <c r="AA210">
        <v>1.87568424115876</v>
      </c>
      <c r="AB210">
        <v>1.82524414375415</v>
      </c>
      <c r="AC210">
        <v>1.88821388781796</v>
      </c>
      <c r="AD210">
        <v>1.8086031345867299</v>
      </c>
      <c r="AE210">
        <v>1.7385997145933201</v>
      </c>
      <c r="AF210">
        <v>1.61061655495028</v>
      </c>
      <c r="AG210" s="55">
        <v>1.86674625487116</v>
      </c>
      <c r="AH210">
        <v>1.7861009939130299</v>
      </c>
      <c r="AI210">
        <v>1.8595597624256199</v>
      </c>
      <c r="AJ210">
        <v>1.83831055033541</v>
      </c>
      <c r="AK210">
        <v>1.8032619193352299</v>
      </c>
      <c r="AL210">
        <v>1.8285441666194899</v>
      </c>
      <c r="AM210">
        <v>1.83850988088808</v>
      </c>
      <c r="AN210">
        <v>1.8061370911857699</v>
      </c>
      <c r="AO210">
        <v>1.7493107658626399</v>
      </c>
      <c r="AP210">
        <v>1.7546140672444701</v>
      </c>
      <c r="AQ210">
        <v>1.7472007296655701</v>
      </c>
      <c r="AR210">
        <v>1.7469061859339701</v>
      </c>
      <c r="AS210">
        <v>1.6860796200026</v>
      </c>
      <c r="AT210">
        <v>1.7180899752300201</v>
      </c>
      <c r="AU210">
        <v>1.7802871942147001</v>
      </c>
      <c r="AV210">
        <v>1.7561215523695799</v>
      </c>
      <c r="AW210">
        <v>1.7579825209598401</v>
      </c>
      <c r="AX210">
        <v>1.7971333114799</v>
      </c>
      <c r="AY210">
        <v>1.8163355193844399</v>
      </c>
      <c r="AZ210">
        <v>1.83456414593571</v>
      </c>
      <c r="BA210">
        <v>1.7320773310033399</v>
      </c>
      <c r="BB210">
        <v>1.80172120023896</v>
      </c>
      <c r="BC210">
        <v>1.8389312738082499</v>
      </c>
      <c r="BD210">
        <v>1.87961776297189</v>
      </c>
      <c r="BE210">
        <v>1.77027035359044</v>
      </c>
      <c r="BF210">
        <v>1.85602175376659</v>
      </c>
      <c r="BG210">
        <v>1.74036819349354</v>
      </c>
      <c r="BH210">
        <v>1.8260256492289599</v>
      </c>
      <c r="BI210">
        <v>1.7797429501372199</v>
      </c>
      <c r="BJ210">
        <v>1.8392099714002099</v>
      </c>
      <c r="BK210">
        <v>1.77320211475928</v>
      </c>
      <c r="BL210">
        <v>1.8197101711962</v>
      </c>
      <c r="BM210">
        <v>1.8802175228479201</v>
      </c>
      <c r="BN210">
        <v>1.98166258370719</v>
      </c>
      <c r="BO210">
        <v>1.74172173640849</v>
      </c>
      <c r="BP210">
        <v>1.7970066199938299</v>
      </c>
      <c r="BQ210">
        <v>1.75966588137041</v>
      </c>
      <c r="BR210">
        <v>1.8657984478676299</v>
      </c>
      <c r="BS210">
        <v>1.754892160616</v>
      </c>
      <c r="BT210">
        <v>1.7786321300394701</v>
      </c>
      <c r="BU210">
        <v>1.68568736587859</v>
      </c>
      <c r="BV210">
        <v>1.7745986130807301</v>
      </c>
      <c r="BW210">
        <v>1.7400945936706</v>
      </c>
      <c r="BX210">
        <v>1.7864816671713399</v>
      </c>
      <c r="BY210">
        <v>1.72787849888478</v>
      </c>
      <c r="BZ210">
        <v>1.7984302367412299</v>
      </c>
      <c r="CA210">
        <v>1.78722107274528</v>
      </c>
      <c r="CB210">
        <v>1.8851729877138299</v>
      </c>
      <c r="CC210">
        <v>1.7946763148696701</v>
      </c>
      <c r="CD210">
        <v>1.87542768715636</v>
      </c>
      <c r="CE210">
        <v>1.85123705782909</v>
      </c>
      <c r="CF210">
        <v>1.9338335300309399</v>
      </c>
    </row>
    <row r="211" spans="1:84" s="55" customFormat="1" x14ac:dyDescent="0.45">
      <c r="A211" s="55" t="s">
        <v>49</v>
      </c>
      <c r="B211" s="55" t="s">
        <v>19</v>
      </c>
      <c r="C211" s="55" t="s">
        <v>27</v>
      </c>
      <c r="D211" s="55">
        <v>40</v>
      </c>
      <c r="E211" s="56" cm="1">
        <f t="array" ref="E211">SUMPRODUCT($G211:$FZZ211,$G$2:$FZZ$2)/SUMPRODUCT(--($G211:$FZZ211&lt;&gt;""),$G$2:$FZZ$2)</f>
        <v>1.425947077191694</v>
      </c>
      <c r="F211" s="56" cm="1">
        <f t="array" ref="F211">SUMPRODUCT($G211:$FZZ211,$F$2:$FZY$2)/SUMPRODUCT(--($G211:$FZZ211&lt;&gt;""),$F$2:$FZY$2)</f>
        <v>1.4234900496621892</v>
      </c>
      <c r="G211" s="55">
        <v>1.3947955741962501</v>
      </c>
      <c r="H211" s="55">
        <v>1.39884070815509</v>
      </c>
      <c r="I211" s="55">
        <v>1.39213107732158</v>
      </c>
      <c r="J211" s="55">
        <v>1.4019867887303299</v>
      </c>
      <c r="K211" s="55">
        <v>1.38664362525567</v>
      </c>
      <c r="L211" s="55">
        <v>1.39576938935919</v>
      </c>
      <c r="M211" s="55">
        <v>1.5007269702195101</v>
      </c>
      <c r="N211" s="55">
        <v>1.4907856837702</v>
      </c>
      <c r="O211" s="55">
        <v>1.36049896129926</v>
      </c>
      <c r="P211" s="55">
        <v>1.40894329548422</v>
      </c>
      <c r="Q211" s="55">
        <v>1.4558288182914001</v>
      </c>
      <c r="R211" s="55">
        <v>1.4224568933980399</v>
      </c>
      <c r="S211" s="55">
        <v>1.4267079482699601</v>
      </c>
      <c r="T211" s="55">
        <v>1.4221318731761601</v>
      </c>
      <c r="U211" s="55">
        <v>1.51701516279598</v>
      </c>
      <c r="V211" s="55">
        <v>1.40967911495039</v>
      </c>
      <c r="W211" s="55">
        <v>1.4676086562092201</v>
      </c>
      <c r="X211" s="55">
        <v>1.44589360792976</v>
      </c>
      <c r="Y211" s="55">
        <v>1.4513120746232799</v>
      </c>
      <c r="Z211" s="55">
        <v>1.3938468104030399</v>
      </c>
      <c r="AA211" s="55">
        <v>1.3669496445879601</v>
      </c>
      <c r="AB211" s="55">
        <v>1.37632463168777</v>
      </c>
      <c r="AC211" s="55">
        <v>1.51053352680438</v>
      </c>
      <c r="AD211" s="55">
        <v>1.4307913758279101</v>
      </c>
      <c r="AE211" s="55">
        <v>1.42763327427214</v>
      </c>
      <c r="AF211" s="55">
        <v>1.2687500412619599</v>
      </c>
      <c r="AG211" s="55">
        <v>1.4152487771400299</v>
      </c>
      <c r="AH211" s="55">
        <v>1.40645132325636</v>
      </c>
      <c r="AI211" s="55">
        <v>1.39524049789329</v>
      </c>
      <c r="AJ211" s="55">
        <v>1.4170393819192399</v>
      </c>
      <c r="AK211" s="55">
        <v>1.4779861247253501</v>
      </c>
      <c r="AL211" s="55">
        <v>1.5106444038543101</v>
      </c>
      <c r="AM211" s="55">
        <v>1.3837250067448099</v>
      </c>
      <c r="AN211" s="55">
        <v>1.3909850747566801</v>
      </c>
      <c r="AO211" s="55">
        <v>1.3668994941564401</v>
      </c>
      <c r="AP211" s="55">
        <v>1.3836698952789299</v>
      </c>
      <c r="AQ211" s="55">
        <v>1.42506481527347</v>
      </c>
      <c r="AR211" s="55">
        <v>1.4507352360299799</v>
      </c>
      <c r="AS211" s="55">
        <v>1.41029232713956</v>
      </c>
      <c r="AT211" s="55">
        <v>1.4057167796547201</v>
      </c>
      <c r="AU211" s="55">
        <v>1.4055433106147099</v>
      </c>
      <c r="AV211" s="55">
        <v>1.4147755943809199</v>
      </c>
      <c r="AW211" s="55">
        <v>1.42681786277157</v>
      </c>
      <c r="AX211" s="55">
        <v>1.48052470456199</v>
      </c>
      <c r="AY211" s="55">
        <v>1.4162683145969801</v>
      </c>
      <c r="AZ211" s="55">
        <v>1.4554882841376999</v>
      </c>
      <c r="BA211" s="55">
        <v>1.4690387596872601</v>
      </c>
      <c r="BB211" s="55">
        <v>1.5055659853565699</v>
      </c>
      <c r="BC211" s="55">
        <v>1.4304764528349401</v>
      </c>
      <c r="BD211" s="55">
        <v>1.46219575904704</v>
      </c>
      <c r="BE211" s="55">
        <v>1.5002546731814399</v>
      </c>
      <c r="BF211" s="55">
        <v>1.47456268321318</v>
      </c>
      <c r="BG211" s="55">
        <v>1.4285245751789299</v>
      </c>
      <c r="BH211" s="55">
        <v>1.4742411905044801</v>
      </c>
      <c r="BI211" s="55">
        <v>1.40587803561834</v>
      </c>
      <c r="BJ211" s="55">
        <v>1.43651242942118</v>
      </c>
      <c r="BK211" s="55">
        <v>1.48921325004851</v>
      </c>
      <c r="BL211" s="55">
        <v>1.47198251294635</v>
      </c>
      <c r="BM211" s="55">
        <v>1.4747689423535699</v>
      </c>
      <c r="BN211" s="55">
        <v>1.5537601086700299</v>
      </c>
      <c r="BO211" s="55">
        <v>1.3848786009767999</v>
      </c>
      <c r="BP211" s="55">
        <v>1.4285809524876301</v>
      </c>
      <c r="BQ211" s="55">
        <v>1.4740886293939599</v>
      </c>
      <c r="BR211" s="55">
        <v>1.5600159329748899</v>
      </c>
      <c r="BS211" s="55">
        <v>1.4481413876537801</v>
      </c>
      <c r="BT211" s="55">
        <v>1.44103217874839</v>
      </c>
      <c r="BU211" s="55">
        <v>1.4437189800630501</v>
      </c>
      <c r="BV211" s="55">
        <v>1.50594914318168</v>
      </c>
      <c r="BW211" s="55">
        <v>1.4053794676765099</v>
      </c>
      <c r="BX211" s="55">
        <v>1.44861715195716</v>
      </c>
      <c r="BY211" s="55">
        <v>1.44542960048417</v>
      </c>
      <c r="BZ211" s="55">
        <v>1.49542910671483</v>
      </c>
      <c r="CA211" s="55">
        <v>1.4266621678639499</v>
      </c>
      <c r="CB211" s="55">
        <v>1.5140904692575701</v>
      </c>
      <c r="CC211" s="55">
        <v>1.4198234268294101</v>
      </c>
      <c r="CD211" s="55">
        <v>1.48275257939899</v>
      </c>
      <c r="CE211" s="55">
        <v>1.4525818953143399</v>
      </c>
      <c r="CF211" s="55">
        <v>1.5127799113265901</v>
      </c>
    </row>
    <row r="212" spans="1:84" x14ac:dyDescent="0.45">
      <c r="A212" t="s">
        <v>49</v>
      </c>
      <c r="B212" t="s">
        <v>19</v>
      </c>
      <c r="C212" t="s">
        <v>46</v>
      </c>
      <c r="D212">
        <v>40</v>
      </c>
      <c r="E212" s="1" cm="1">
        <f t="array" ref="E212">SUMPRODUCT($G212:$FZZ212,$G$2:$FZZ$2)/SUMPRODUCT(--($G212:$FZZ212&lt;&gt;""),$G$2:$FZZ$2)</f>
        <v>1.1802955952624936</v>
      </c>
      <c r="F212" s="1" cm="1">
        <f t="array" ref="F212">SUMPRODUCT($G212:$FZZ212,$F$2:$FZY$2)/SUMPRODUCT(--($G212:$FZZ212&lt;&gt;""),$F$2:$FZY$2)</f>
        <v>1.1684411952127476</v>
      </c>
      <c r="G212">
        <v>1.1551562625478999</v>
      </c>
      <c r="H212">
        <v>1.1537319589591899</v>
      </c>
      <c r="I212">
        <v>1.1528470848690999</v>
      </c>
      <c r="J212">
        <v>1.15662803417523</v>
      </c>
      <c r="K212">
        <v>1.1460521770987699</v>
      </c>
      <c r="L212">
        <v>1.15181656274572</v>
      </c>
      <c r="M212">
        <v>1.2352158097366399</v>
      </c>
      <c r="N212">
        <v>1.21389577405675</v>
      </c>
      <c r="O212">
        <v>1.1160857112159599</v>
      </c>
      <c r="P212">
        <v>1.1562963975737099</v>
      </c>
      <c r="Q212">
        <v>1.1976851226376499</v>
      </c>
      <c r="R212">
        <v>1.1630648428555399</v>
      </c>
      <c r="S212">
        <v>1.18187144309181</v>
      </c>
      <c r="T212">
        <v>1.15280732077086</v>
      </c>
      <c r="U212">
        <v>1.28197575328088</v>
      </c>
      <c r="V212">
        <v>1.1489897574132</v>
      </c>
      <c r="W212">
        <v>1.20102614964734</v>
      </c>
      <c r="X212">
        <v>1.1812989746513201</v>
      </c>
      <c r="Y212">
        <v>1.19696050457692</v>
      </c>
      <c r="Z212">
        <v>1.1439648015107899</v>
      </c>
      <c r="AA212">
        <v>1.1285774408834499</v>
      </c>
      <c r="AB212">
        <v>1.1360340017572701</v>
      </c>
      <c r="AC212">
        <v>1.2829504382253301</v>
      </c>
      <c r="AD212">
        <v>1.1739634559546701</v>
      </c>
      <c r="AE212">
        <v>1.2666783282599601</v>
      </c>
      <c r="AF212">
        <v>1.0539113955432899</v>
      </c>
      <c r="AG212" s="55">
        <v>1.1612820094716301</v>
      </c>
      <c r="AH212">
        <v>1.1555209761138201</v>
      </c>
      <c r="AI212">
        <v>1.1533868829385101</v>
      </c>
      <c r="AJ212">
        <v>1.17407124919426</v>
      </c>
      <c r="AK212">
        <v>1.20676023719432</v>
      </c>
      <c r="AL212">
        <v>1.23395451841701</v>
      </c>
      <c r="AM212">
        <v>1.1533091930419801</v>
      </c>
      <c r="AN212">
        <v>1.1475729607104399</v>
      </c>
      <c r="AO212">
        <v>1.14247043884606</v>
      </c>
      <c r="AP212">
        <v>1.1394152077704101</v>
      </c>
      <c r="AQ212">
        <v>1.16847929069376</v>
      </c>
      <c r="AR212">
        <v>1.1867002134083899</v>
      </c>
      <c r="AS212">
        <v>1.15580853937832</v>
      </c>
      <c r="AT212">
        <v>1.1560041079415999</v>
      </c>
      <c r="AU212">
        <v>1.14579927457957</v>
      </c>
      <c r="AV212">
        <v>1.15372846479872</v>
      </c>
      <c r="AW212">
        <v>1.1693577869512699</v>
      </c>
      <c r="AX212">
        <v>1.2016487672257801</v>
      </c>
      <c r="AY212">
        <v>1.16761204847429</v>
      </c>
      <c r="AZ212">
        <v>1.2021291303803801</v>
      </c>
      <c r="BA212">
        <v>1.2177873980135001</v>
      </c>
      <c r="BB212">
        <v>1.23040252017084</v>
      </c>
      <c r="BC212">
        <v>1.16877041300064</v>
      </c>
      <c r="BD212">
        <v>1.2001493065190301</v>
      </c>
      <c r="BE212">
        <v>1.2364285962417201</v>
      </c>
      <c r="BF212">
        <v>1.21743029270948</v>
      </c>
      <c r="BG212">
        <v>1.1837568899167199</v>
      </c>
      <c r="BH212">
        <v>1.2122269124946199</v>
      </c>
      <c r="BI212">
        <v>1.1453631886305899</v>
      </c>
      <c r="BJ212">
        <v>1.18986491293923</v>
      </c>
      <c r="BK212">
        <v>1.2353002459732501</v>
      </c>
      <c r="BL212">
        <v>1.2140008727765601</v>
      </c>
      <c r="BM212">
        <v>1.1937868518913699</v>
      </c>
      <c r="BN212">
        <v>1.2723532076525901</v>
      </c>
      <c r="BO212">
        <v>1.14100891060729</v>
      </c>
      <c r="BP212">
        <v>1.1750747175218399</v>
      </c>
      <c r="BQ212">
        <v>1.2066949590495799</v>
      </c>
      <c r="BR212">
        <v>1.2649908415009501</v>
      </c>
      <c r="BS212">
        <v>1.18563791589203</v>
      </c>
      <c r="BT212">
        <v>1.18908340485371</v>
      </c>
      <c r="BU212">
        <v>1.1857857194891599</v>
      </c>
      <c r="BV212">
        <v>1.2409749309982701</v>
      </c>
      <c r="BW212">
        <v>1.1570555042273101</v>
      </c>
      <c r="BX212">
        <v>1.1914309263099601</v>
      </c>
      <c r="BY212">
        <v>1.18095658638917</v>
      </c>
      <c r="BZ212">
        <v>1.2232254988128299</v>
      </c>
      <c r="CA212">
        <v>1.16995934682753</v>
      </c>
      <c r="CB212">
        <v>1.2382254499885701</v>
      </c>
      <c r="CC212">
        <v>1.1733543700679601</v>
      </c>
      <c r="CD212">
        <v>1.21595423904643</v>
      </c>
      <c r="CE212">
        <v>1.1895647666741</v>
      </c>
      <c r="CF212">
        <v>1.2168013779464699</v>
      </c>
    </row>
    <row r="213" spans="1:84" x14ac:dyDescent="0.45">
      <c r="A213" t="s">
        <v>49</v>
      </c>
      <c r="B213" t="s">
        <v>50</v>
      </c>
      <c r="C213" t="s">
        <v>27</v>
      </c>
      <c r="D213">
        <v>40</v>
      </c>
      <c r="E213" s="1" cm="1">
        <f t="array" ref="E213">SUMPRODUCT($G213:$FZZ213,$G$2:$FZZ$2)/SUMPRODUCT(--($G213:$FZZ213&lt;&gt;""),$G$2:$FZZ$2)</f>
        <v>1.7510335388123415</v>
      </c>
      <c r="F213" s="1" cm="1">
        <f t="array" ref="F213">SUMPRODUCT($G213:$FZZ213,$F$2:$FZY$2)/SUMPRODUCT(--($G213:$FZZ213&lt;&gt;""),$F$2:$FZY$2)</f>
        <v>1.7756620814741713</v>
      </c>
      <c r="G213">
        <v>1.74522931256731</v>
      </c>
      <c r="H213">
        <v>1.7794556496513201</v>
      </c>
      <c r="I213">
        <v>1.73748940788171</v>
      </c>
      <c r="J213">
        <v>1.7790802121960301</v>
      </c>
      <c r="K213">
        <v>1.54356187394712</v>
      </c>
      <c r="L213">
        <v>1.56521910817774</v>
      </c>
      <c r="M213">
        <v>1.7760470950490399</v>
      </c>
      <c r="N213">
        <v>1.8068488958717199</v>
      </c>
      <c r="O213">
        <v>1.7227262606821601</v>
      </c>
      <c r="P213">
        <v>1.8136324582483201</v>
      </c>
      <c r="Q213">
        <v>1.79905611962064</v>
      </c>
      <c r="R213">
        <v>1.78048292387442</v>
      </c>
      <c r="S213">
        <v>1.7158415498400399</v>
      </c>
      <c r="T213">
        <v>1.74040191793954</v>
      </c>
      <c r="U213">
        <v>1.8798878164397601</v>
      </c>
      <c r="V213">
        <v>1.7463791137543501</v>
      </c>
      <c r="W213">
        <v>1.82188074501542</v>
      </c>
      <c r="X213">
        <v>1.8269304209525901</v>
      </c>
      <c r="Y213">
        <v>1.8429425746950601</v>
      </c>
      <c r="Z213">
        <v>1.79889906213255</v>
      </c>
      <c r="AA213">
        <v>1.5062818068611601</v>
      </c>
      <c r="AB213">
        <v>1.5272544413829501</v>
      </c>
      <c r="AC213">
        <v>1.9638384860762801</v>
      </c>
      <c r="AD213">
        <v>1.83852602674117</v>
      </c>
      <c r="AE213">
        <v>1.6240186562591801</v>
      </c>
      <c r="AF213">
        <v>1.42856129950154</v>
      </c>
      <c r="AG213" s="55">
        <v>1.7320821553055801</v>
      </c>
      <c r="AH213">
        <v>1.7487028610767701</v>
      </c>
      <c r="AI213">
        <v>1.72204350458605</v>
      </c>
      <c r="AJ213">
        <v>1.7936278485239501</v>
      </c>
      <c r="AK213">
        <v>1.78354261683324</v>
      </c>
      <c r="AL213">
        <v>1.84649457363535</v>
      </c>
      <c r="AM213">
        <v>1.69301171516106</v>
      </c>
      <c r="AN213">
        <v>1.7395332367788501</v>
      </c>
      <c r="AO213">
        <v>1.8502197276118899</v>
      </c>
      <c r="AP213">
        <v>1.9047214745344501</v>
      </c>
      <c r="AQ213">
        <v>1.7547488386285199</v>
      </c>
      <c r="AR213">
        <v>1.82439475820804</v>
      </c>
      <c r="AS213">
        <v>1.72667417737512</v>
      </c>
      <c r="AT213">
        <v>1.78057296246246</v>
      </c>
      <c r="AU213">
        <v>1.7222830331357599</v>
      </c>
      <c r="AV213">
        <v>1.7664758228521</v>
      </c>
      <c r="AW213">
        <v>1.87771857597122</v>
      </c>
      <c r="AX213">
        <v>1.98802691305483</v>
      </c>
      <c r="AY213">
        <v>1.57881601707208</v>
      </c>
      <c r="AZ213">
        <v>1.6210309627964601</v>
      </c>
      <c r="BA213">
        <v>1.8147617873669</v>
      </c>
      <c r="BB213">
        <v>1.8853894013816499</v>
      </c>
      <c r="BC213">
        <v>1.7081427734333701</v>
      </c>
      <c r="BD213">
        <v>1.78116800577236</v>
      </c>
      <c r="BE213">
        <v>1.8766772751668901</v>
      </c>
      <c r="BF213">
        <v>1.9158419050245701</v>
      </c>
      <c r="BG213">
        <v>1.7842552491339001</v>
      </c>
      <c r="BH213">
        <v>1.8748683260358801</v>
      </c>
      <c r="BI213">
        <v>1.7065931760831199</v>
      </c>
      <c r="BJ213">
        <v>1.7700445573192101</v>
      </c>
      <c r="BK213">
        <v>1.8310093769301301</v>
      </c>
      <c r="BL213">
        <v>1.8149036547272199</v>
      </c>
      <c r="BM213">
        <v>1.8553875156089099</v>
      </c>
      <c r="BN213">
        <v>1.9932039776054</v>
      </c>
      <c r="BO213">
        <v>1.76523466863805</v>
      </c>
      <c r="BP213">
        <v>1.86009706746185</v>
      </c>
      <c r="BQ213">
        <v>1.55988251652157</v>
      </c>
      <c r="BR213">
        <v>1.6530175662528901</v>
      </c>
      <c r="BS213">
        <v>1.8001964620975299</v>
      </c>
      <c r="BT213">
        <v>1.8122216856456299</v>
      </c>
      <c r="BU213">
        <v>1.74100552063817</v>
      </c>
      <c r="BV213">
        <v>1.8285919947162399</v>
      </c>
      <c r="BW213">
        <v>1.4958072140304699</v>
      </c>
      <c r="BX213">
        <v>1.5581051827455801</v>
      </c>
      <c r="BY213">
        <v>2.0142736018215799</v>
      </c>
      <c r="BZ213">
        <v>2.1322271959685799</v>
      </c>
      <c r="CA213">
        <v>2.1139923212845102</v>
      </c>
      <c r="CB213">
        <v>2.28167754712636</v>
      </c>
      <c r="CC213">
        <v>1.5379157328781801</v>
      </c>
      <c r="CD213">
        <v>1.6341729238840601</v>
      </c>
      <c r="CE213">
        <v>1.78353832413639</v>
      </c>
      <c r="CF213">
        <v>1.9175586105706299</v>
      </c>
    </row>
    <row r="214" spans="1:84" x14ac:dyDescent="0.45">
      <c r="A214" t="s">
        <v>49</v>
      </c>
      <c r="B214" t="s">
        <v>51</v>
      </c>
      <c r="C214" t="s">
        <v>27</v>
      </c>
      <c r="D214">
        <v>40</v>
      </c>
      <c r="E214" s="1" cm="1">
        <f t="array" ref="E214">SUMPRODUCT($G214:$FZZ214,$G$2:$FZZ$2)/SUMPRODUCT(--($G214:$FZZ214&lt;&gt;""),$G$2:$FZZ$2)</f>
        <v>1.7165370769125057</v>
      </c>
      <c r="F214" s="1" cm="1">
        <f t="array" ref="F214">SUMPRODUCT($G214:$FZZ214,$F$2:$FZY$2)/SUMPRODUCT(--($G214:$FZZ214&lt;&gt;""),$F$2:$FZY$2)</f>
        <v>1.7363332953819057</v>
      </c>
      <c r="G214">
        <v>1.7347485782836001</v>
      </c>
      <c r="H214">
        <v>1.76882842828414</v>
      </c>
      <c r="I214">
        <v>1.72820164290812</v>
      </c>
      <c r="J214">
        <v>1.7722394152757699</v>
      </c>
      <c r="K214">
        <v>1.4030694343200001</v>
      </c>
      <c r="L214">
        <v>1.41935706081767</v>
      </c>
      <c r="M214">
        <v>1.7751576020350099</v>
      </c>
      <c r="N214">
        <v>1.7980113620712299</v>
      </c>
      <c r="O214">
        <v>1.6425990965733499</v>
      </c>
      <c r="P214">
        <v>1.7146685880963299</v>
      </c>
      <c r="Q214">
        <v>1.76139031138944</v>
      </c>
      <c r="R214">
        <v>1.74961282667936</v>
      </c>
      <c r="S214">
        <v>1.69643051528621</v>
      </c>
      <c r="T214">
        <v>1.7237506928408199</v>
      </c>
      <c r="U214">
        <v>1.8525951823512301</v>
      </c>
      <c r="V214">
        <v>1.7326309464363401</v>
      </c>
      <c r="W214">
        <v>1.76587935759257</v>
      </c>
      <c r="X214">
        <v>1.75904163348146</v>
      </c>
      <c r="Y214">
        <v>1.82392286888913</v>
      </c>
      <c r="Z214">
        <v>1.78982361749415</v>
      </c>
      <c r="AA214">
        <v>1.40305751459219</v>
      </c>
      <c r="AB214">
        <v>1.4267913009808999</v>
      </c>
      <c r="AC214">
        <v>1.8800449431092701</v>
      </c>
      <c r="AD214">
        <v>1.76883285895052</v>
      </c>
      <c r="AE214">
        <v>1.50277975492297</v>
      </c>
      <c r="AF214">
        <v>1.31962482446555</v>
      </c>
      <c r="AG214" s="55">
        <v>1.6917424368821099</v>
      </c>
      <c r="AH214">
        <v>1.69283190368402</v>
      </c>
      <c r="AI214">
        <v>1.7226834561273401</v>
      </c>
      <c r="AJ214">
        <v>1.7811803633252501</v>
      </c>
      <c r="AK214">
        <v>1.7567909556217101</v>
      </c>
      <c r="AL214">
        <v>1.81279981717716</v>
      </c>
      <c r="AM214">
        <v>1.67434148738605</v>
      </c>
      <c r="AN214">
        <v>1.6945270205060801</v>
      </c>
      <c r="AO214">
        <v>1.9606084838586699</v>
      </c>
      <c r="AP214">
        <v>2.04034029055014</v>
      </c>
      <c r="AQ214">
        <v>1.7061451637466101</v>
      </c>
      <c r="AR214">
        <v>1.7613427879507899</v>
      </c>
      <c r="AS214">
        <v>1.6884011757933699</v>
      </c>
      <c r="AT214">
        <v>1.7230232673718799</v>
      </c>
      <c r="AU214">
        <v>1.67582443251813</v>
      </c>
      <c r="AV214">
        <v>1.73174084616293</v>
      </c>
      <c r="AW214">
        <v>1.9775370813818001</v>
      </c>
      <c r="AX214">
        <v>2.0863717935184201</v>
      </c>
      <c r="AY214">
        <v>1.4123045555540601</v>
      </c>
      <c r="AZ214">
        <v>1.4459211346649501</v>
      </c>
      <c r="BA214">
        <v>1.7638479555178601</v>
      </c>
      <c r="BB214">
        <v>1.8273706190475201</v>
      </c>
      <c r="BC214">
        <v>1.69197232214979</v>
      </c>
      <c r="BD214">
        <v>1.74462230463558</v>
      </c>
      <c r="BE214">
        <v>1.8306861709078801</v>
      </c>
      <c r="BF214">
        <v>1.8241156479413501</v>
      </c>
      <c r="BG214">
        <v>1.7263550855126599</v>
      </c>
      <c r="BH214">
        <v>1.7893239243503101</v>
      </c>
      <c r="BI214">
        <v>1.6999631656335199</v>
      </c>
      <c r="BJ214">
        <v>1.7515259254461799</v>
      </c>
      <c r="BK214">
        <v>1.78975705092148</v>
      </c>
      <c r="BL214">
        <v>1.76459647875045</v>
      </c>
      <c r="BM214">
        <v>1.7855101610533299</v>
      </c>
      <c r="BN214">
        <v>1.87884641871255</v>
      </c>
      <c r="BO214">
        <v>1.68306361314043</v>
      </c>
      <c r="BP214">
        <v>1.7540488551365001</v>
      </c>
      <c r="BQ214">
        <v>1.4372243750823599</v>
      </c>
      <c r="BR214">
        <v>1.5191999751232299</v>
      </c>
      <c r="BS214">
        <v>1.74309484310973</v>
      </c>
      <c r="BT214">
        <v>1.7428831386227499</v>
      </c>
      <c r="BU214">
        <v>1.79650963040213</v>
      </c>
      <c r="BV214">
        <v>1.8829929603819899</v>
      </c>
      <c r="BW214">
        <v>1.3633954425682899</v>
      </c>
      <c r="BX214">
        <v>1.4039021573244499</v>
      </c>
      <c r="BY214">
        <v>2.2007541973920501</v>
      </c>
      <c r="BZ214">
        <v>2.3268547034350799</v>
      </c>
      <c r="CA214">
        <v>2.2663969083983102</v>
      </c>
      <c r="CB214">
        <v>2.4376346253544701</v>
      </c>
      <c r="CC214">
        <v>1.4015327562361299</v>
      </c>
      <c r="CD214">
        <v>1.45682346859854</v>
      </c>
      <c r="CE214">
        <v>1.7414735415138201</v>
      </c>
      <c r="CF214">
        <v>1.8311228987910999</v>
      </c>
    </row>
    <row r="215" spans="1:84" x14ac:dyDescent="0.45">
      <c r="A215" t="s">
        <v>49</v>
      </c>
      <c r="B215" t="s">
        <v>207</v>
      </c>
      <c r="C215" t="s">
        <v>27</v>
      </c>
      <c r="D215">
        <v>40</v>
      </c>
      <c r="E215" s="1" cm="1">
        <f t="array" ref="E215">SUMPRODUCT($G215:$FZZ215,$G$2:$FZZ$2)/SUMPRODUCT(--($G215:$FZZ215&lt;&gt;""),$G$2:$FZZ$2)</f>
        <v>1.4251045546162273</v>
      </c>
      <c r="F215" s="1" cm="1">
        <f t="array" ref="F215">SUMPRODUCT($G215:$FZZ215,$F$2:$FZY$2)/SUMPRODUCT(--($G215:$FZZ215&lt;&gt;""),$F$2:$FZY$2)</f>
        <v>1.4224814895558766</v>
      </c>
      <c r="G215">
        <v>1.3947955741962501</v>
      </c>
      <c r="H215">
        <v>1.39884070815509</v>
      </c>
      <c r="I215">
        <v>1.39213107732158</v>
      </c>
      <c r="J215">
        <v>1.4019867887303299</v>
      </c>
      <c r="K215">
        <v>1.38664362525567</v>
      </c>
      <c r="L215">
        <v>1.39576938935919</v>
      </c>
      <c r="M215">
        <v>1.5007269702195101</v>
      </c>
      <c r="N215">
        <v>1.4907856837702</v>
      </c>
      <c r="O215">
        <v>1.36049896129926</v>
      </c>
      <c r="P215">
        <v>1.40894329548422</v>
      </c>
      <c r="Q215">
        <v>1.4558288182914001</v>
      </c>
      <c r="R215">
        <v>1.4224568933980399</v>
      </c>
      <c r="S215">
        <v>1.4267079482699601</v>
      </c>
      <c r="T215">
        <v>1.4221318731761601</v>
      </c>
      <c r="U215">
        <v>1.51701516279598</v>
      </c>
      <c r="V215">
        <v>1.40967911495039</v>
      </c>
      <c r="W215">
        <v>1.4676086562092201</v>
      </c>
      <c r="X215">
        <v>1.44589360792976</v>
      </c>
      <c r="Y215">
        <v>1.4513120746232799</v>
      </c>
      <c r="Z215">
        <v>1.3938468104030399</v>
      </c>
      <c r="AA215">
        <v>1.3669496445879601</v>
      </c>
      <c r="AB215">
        <v>1.37632463168777</v>
      </c>
      <c r="AC215">
        <v>1.51053352680438</v>
      </c>
      <c r="AD215">
        <v>1.4307913758279101</v>
      </c>
      <c r="AE215">
        <v>1.42763327427214</v>
      </c>
      <c r="AF215">
        <v>1.2687500412619599</v>
      </c>
      <c r="AG215" s="55">
        <v>1.4152487771400299</v>
      </c>
      <c r="AH215">
        <v>1.40645132325636</v>
      </c>
      <c r="AI215">
        <v>1.39524049789329</v>
      </c>
      <c r="AJ215">
        <v>1.4170393819192399</v>
      </c>
      <c r="AK215">
        <v>1.4779861247253501</v>
      </c>
      <c r="AL215">
        <v>1.5106444038543101</v>
      </c>
      <c r="AM215">
        <v>1.3837250067448099</v>
      </c>
      <c r="AN215">
        <v>1.3909850747566801</v>
      </c>
      <c r="AO215">
        <v>1.3668994941564401</v>
      </c>
      <c r="AP215">
        <v>1.3836698952789299</v>
      </c>
      <c r="AQ215">
        <v>1.42506481527347</v>
      </c>
      <c r="AR215">
        <v>1.4507352360299799</v>
      </c>
      <c r="AS215">
        <v>1.41029232713956</v>
      </c>
      <c r="AT215">
        <v>1.4057167796547201</v>
      </c>
      <c r="AU215">
        <v>1.4055433106147099</v>
      </c>
      <c r="AV215">
        <v>1.4147755943809199</v>
      </c>
      <c r="AW215">
        <v>1.42681786277157</v>
      </c>
      <c r="AX215">
        <v>1.48052470456199</v>
      </c>
      <c r="AY215">
        <v>1.4123045555540601</v>
      </c>
      <c r="AZ215">
        <v>1.4459211346649501</v>
      </c>
      <c r="BA215">
        <v>1.4690387596872601</v>
      </c>
      <c r="BB215">
        <v>1.5055659853565699</v>
      </c>
      <c r="BC215">
        <v>1.4304764528349401</v>
      </c>
      <c r="BD215">
        <v>1.46219575904704</v>
      </c>
      <c r="BE215">
        <v>1.5002546731814399</v>
      </c>
      <c r="BF215">
        <v>1.47456268321318</v>
      </c>
      <c r="BG215">
        <v>1.4285245751789299</v>
      </c>
      <c r="BH215">
        <v>1.4742411905044801</v>
      </c>
      <c r="BI215">
        <v>1.40587803561834</v>
      </c>
      <c r="BJ215">
        <v>1.43651242942118</v>
      </c>
      <c r="BK215">
        <v>1.48921325004851</v>
      </c>
      <c r="BL215">
        <v>1.47198251294635</v>
      </c>
      <c r="BM215">
        <v>1.4747689423535699</v>
      </c>
      <c r="BN215">
        <v>1.5537601086700299</v>
      </c>
      <c r="BO215">
        <v>1.3848786009767999</v>
      </c>
      <c r="BP215">
        <v>1.4285809524876301</v>
      </c>
      <c r="BQ215">
        <v>1.4372243750823599</v>
      </c>
      <c r="BR215">
        <v>1.5191999751232299</v>
      </c>
      <c r="BS215">
        <v>1.4481413876537801</v>
      </c>
      <c r="BT215">
        <v>1.44103217874839</v>
      </c>
      <c r="BU215">
        <v>1.4437189800630501</v>
      </c>
      <c r="BV215">
        <v>1.50594914318168</v>
      </c>
      <c r="BW215">
        <v>1.3633954425682899</v>
      </c>
      <c r="BX215">
        <v>1.4039021573244499</v>
      </c>
      <c r="BY215">
        <v>1.44542960048417</v>
      </c>
      <c r="BZ215">
        <v>1.49542910671483</v>
      </c>
      <c r="CA215">
        <v>1.4266621678639499</v>
      </c>
      <c r="CB215">
        <v>1.5140904692575701</v>
      </c>
      <c r="CC215">
        <v>1.4015327562361299</v>
      </c>
      <c r="CD215">
        <v>1.45682346859854</v>
      </c>
      <c r="CE215">
        <v>1.4525818953143399</v>
      </c>
      <c r="CF215">
        <v>1.5127799113265901</v>
      </c>
    </row>
    <row r="216" spans="1:84" x14ac:dyDescent="0.45">
      <c r="A216" t="s">
        <v>62</v>
      </c>
      <c r="B216" t="s">
        <v>63</v>
      </c>
      <c r="C216" t="s">
        <v>25</v>
      </c>
      <c r="D216">
        <v>40</v>
      </c>
      <c r="E216" s="1" cm="1">
        <f t="array" ref="E216">SUMPRODUCT($G216:$FZZ216,$G$2:$FZZ$2)/SUMPRODUCT(--($G216:$FZZ216&lt;&gt;""),$G$2:$FZZ$2)</f>
        <v>1.5619758173657345</v>
      </c>
      <c r="F216" s="1" cm="1">
        <f t="array" ref="F216">SUMPRODUCT($G216:$FZZ216,$F$2:$FZY$2)/SUMPRODUCT(--($G216:$FZZ216&lt;&gt;""),$F$2:$FZY$2)</f>
        <v>1.5675846330910097</v>
      </c>
      <c r="G216">
        <v>1.5808139383261901</v>
      </c>
      <c r="H216">
        <v>1.5893849591553999</v>
      </c>
      <c r="I216">
        <v>1.5118209281022399</v>
      </c>
      <c r="J216">
        <v>1.5035763458789599</v>
      </c>
      <c r="K216">
        <v>1.5035833509365</v>
      </c>
      <c r="L216">
        <v>1.4955835379257301</v>
      </c>
      <c r="M216">
        <v>1.4404943697996999</v>
      </c>
      <c r="N216">
        <v>1.44375604452072</v>
      </c>
      <c r="O216">
        <v>1.62514386491535</v>
      </c>
      <c r="P216">
        <v>1.6321089787173699</v>
      </c>
      <c r="Q216">
        <v>1.4790355602016001</v>
      </c>
      <c r="R216">
        <v>1.47708432678007</v>
      </c>
      <c r="S216">
        <v>1.5485675564694501</v>
      </c>
      <c r="T216">
        <v>1.5224556620904</v>
      </c>
      <c r="U216">
        <v>1.55583631346611</v>
      </c>
      <c r="V216">
        <v>1.5047289673889701</v>
      </c>
      <c r="W216">
        <v>1.5768046857560301</v>
      </c>
      <c r="X216">
        <v>1.5605942655278</v>
      </c>
      <c r="Y216">
        <v>1.5368285976285101</v>
      </c>
      <c r="Z216">
        <v>1.5162098451891499</v>
      </c>
      <c r="AA216">
        <v>1.5617974155211301</v>
      </c>
      <c r="AB216">
        <v>1.53624139073817</v>
      </c>
      <c r="AC216">
        <v>1.53026293289235</v>
      </c>
      <c r="AD216">
        <v>1.5290874542056301</v>
      </c>
      <c r="AE216">
        <v>1.45624742129484</v>
      </c>
      <c r="AF216">
        <v>1.4409693027610599</v>
      </c>
      <c r="AG216" s="55">
        <v>1.60522106692584</v>
      </c>
      <c r="AH216">
        <v>1.5882809237881399</v>
      </c>
      <c r="AI216">
        <v>1.6036444242261501</v>
      </c>
      <c r="AJ216">
        <v>1.62066057684136</v>
      </c>
      <c r="AK216">
        <v>1.6118342224320401</v>
      </c>
      <c r="AL216">
        <v>1.6516945840934401</v>
      </c>
      <c r="AM216">
        <v>1.5147068834620701</v>
      </c>
      <c r="AN216">
        <v>1.49765532862447</v>
      </c>
      <c r="AO216">
        <v>1.6193972601827999</v>
      </c>
      <c r="AP216">
        <v>1.5948293273712599</v>
      </c>
      <c r="AQ216">
        <v>1.60059547737721</v>
      </c>
      <c r="AR216">
        <v>1.6203520050795199</v>
      </c>
      <c r="AS216">
        <v>1.5100947383318699</v>
      </c>
      <c r="AT216">
        <v>1.52483461962053</v>
      </c>
      <c r="AU216">
        <v>1.7019391618800801</v>
      </c>
      <c r="AV216">
        <v>1.66798600928375</v>
      </c>
      <c r="AW216">
        <v>1.6349859526891699</v>
      </c>
      <c r="AX216">
        <v>1.6780193384337001</v>
      </c>
      <c r="AY216">
        <v>1.5383630154477901</v>
      </c>
      <c r="AZ216">
        <v>1.59828183206454</v>
      </c>
      <c r="BA216">
        <v>1.52086699810616</v>
      </c>
      <c r="BB216">
        <v>1.5936934196638299</v>
      </c>
      <c r="BC216">
        <v>1.53635482632551</v>
      </c>
      <c r="BD216">
        <v>1.57857170730924</v>
      </c>
      <c r="BE216">
        <v>1.53141036910091</v>
      </c>
      <c r="BF216">
        <v>1.60686250610741</v>
      </c>
      <c r="BG216">
        <v>1.5324886516330101</v>
      </c>
      <c r="BH216">
        <v>1.61379939487563</v>
      </c>
      <c r="BI216">
        <v>1.5534115755918301</v>
      </c>
      <c r="BJ216">
        <v>1.6294626182080001</v>
      </c>
      <c r="BK216">
        <v>1.4094069355199299</v>
      </c>
      <c r="BL216">
        <v>1.469823208567</v>
      </c>
      <c r="BM216">
        <v>1.6593664917945801</v>
      </c>
      <c r="BN216">
        <v>1.7162963282085799</v>
      </c>
      <c r="BO216">
        <v>1.49538995201304</v>
      </c>
      <c r="BP216">
        <v>1.5550379366790399</v>
      </c>
      <c r="BQ216">
        <v>1.5536927926980699</v>
      </c>
      <c r="BR216">
        <v>1.65061725470104</v>
      </c>
      <c r="BS216">
        <v>1.4817258138101399</v>
      </c>
      <c r="BT216">
        <v>1.56717973675496</v>
      </c>
      <c r="BU216">
        <v>1.4931760931378599</v>
      </c>
      <c r="BV216">
        <v>1.5612802172714599</v>
      </c>
      <c r="BW216">
        <v>1.52740107561397</v>
      </c>
      <c r="BX216">
        <v>1.5575911892213601</v>
      </c>
      <c r="BY216">
        <v>1.72290342012857</v>
      </c>
      <c r="BZ216">
        <v>1.7654834072341401</v>
      </c>
      <c r="CA216">
        <v>1.59434934749097</v>
      </c>
      <c r="CB216">
        <v>1.71092491255324</v>
      </c>
      <c r="CC216">
        <v>1.76065310769308</v>
      </c>
      <c r="CD216">
        <v>1.7706023900326699</v>
      </c>
      <c r="CE216">
        <v>1.62944339893464</v>
      </c>
      <c r="CF216">
        <v>1.7133104207202301</v>
      </c>
    </row>
    <row r="217" spans="1:84" x14ac:dyDescent="0.45">
      <c r="A217" t="s">
        <v>62</v>
      </c>
      <c r="B217" t="s">
        <v>19</v>
      </c>
      <c r="C217" t="s">
        <v>25</v>
      </c>
      <c r="D217">
        <v>40</v>
      </c>
      <c r="E217" s="1" cm="1">
        <f t="array" ref="E217">SUMPRODUCT($G217:$FZZ217,$G$2:$FZZ$2)/SUMPRODUCT(--($G217:$FZZ217&lt;&gt;""),$G$2:$FZZ$2)</f>
        <v>1.4208483104191274</v>
      </c>
      <c r="F217" s="1" cm="1">
        <f t="array" ref="F217">SUMPRODUCT($G217:$FZZ217,$F$2:$FZY$2)/SUMPRODUCT(--($G217:$FZZ217&lt;&gt;""),$F$2:$FZY$2)</f>
        <v>1.4146750921768783</v>
      </c>
      <c r="G217">
        <v>1.4430747364577801</v>
      </c>
      <c r="H217">
        <v>1.43039333256614</v>
      </c>
      <c r="I217">
        <v>1.4404419951093701</v>
      </c>
      <c r="J217">
        <v>1.4359940293234901</v>
      </c>
      <c r="K217">
        <v>1.4368025583750501</v>
      </c>
      <c r="L217">
        <v>1.4276958432840801</v>
      </c>
      <c r="M217">
        <v>1.4286489873252199</v>
      </c>
      <c r="N217">
        <v>1.4502470396560601</v>
      </c>
      <c r="O217">
        <v>1.4154813943645701</v>
      </c>
      <c r="P217">
        <v>1.4049267293399701</v>
      </c>
      <c r="Q217">
        <v>1.3786251917327099</v>
      </c>
      <c r="R217">
        <v>1.3655380415314999</v>
      </c>
      <c r="S217">
        <v>1.42605356303641</v>
      </c>
      <c r="T217">
        <v>1.3893758889830801</v>
      </c>
      <c r="U217">
        <v>1.4205699304602399</v>
      </c>
      <c r="V217">
        <v>1.3728931009427701</v>
      </c>
      <c r="W217">
        <v>1.42923812585081</v>
      </c>
      <c r="X217">
        <v>1.39709442171734</v>
      </c>
      <c r="Y217">
        <v>1.4386689729184801</v>
      </c>
      <c r="Z217">
        <v>1.4066001774891299</v>
      </c>
      <c r="AA217">
        <v>1.46239626893813</v>
      </c>
      <c r="AB217">
        <v>1.43760401561753</v>
      </c>
      <c r="AC217">
        <v>1.4115341010056</v>
      </c>
      <c r="AD217">
        <v>1.39995222110106</v>
      </c>
      <c r="AE217">
        <v>1.3110479176085299</v>
      </c>
      <c r="AF217">
        <v>1.2835938826337301</v>
      </c>
      <c r="AG217" s="55">
        <v>1.4064220026137599</v>
      </c>
      <c r="AH217">
        <v>1.3848609262018901</v>
      </c>
      <c r="AI217">
        <v>1.4643194172897001</v>
      </c>
      <c r="AJ217">
        <v>1.4735653116935199</v>
      </c>
      <c r="AK217">
        <v>1.45282720891197</v>
      </c>
      <c r="AL217">
        <v>1.469637261985</v>
      </c>
      <c r="AM217">
        <v>1.4295923687285901</v>
      </c>
      <c r="AN217">
        <v>1.39622445687271</v>
      </c>
      <c r="AO217">
        <v>1.4149022657904899</v>
      </c>
      <c r="AP217">
        <v>1.3918730409689499</v>
      </c>
      <c r="AQ217">
        <v>1.43321167943698</v>
      </c>
      <c r="AR217">
        <v>1.4370080617880701</v>
      </c>
      <c r="AS217">
        <v>1.37121323134308</v>
      </c>
      <c r="AT217">
        <v>1.3635915114784101</v>
      </c>
      <c r="AU217">
        <v>1.4834140153941799</v>
      </c>
      <c r="AV217">
        <v>1.4419489871392199</v>
      </c>
      <c r="AW217">
        <v>1.43067128922274</v>
      </c>
      <c r="AX217">
        <v>1.44389854082054</v>
      </c>
      <c r="AY217">
        <v>1.41356171932592</v>
      </c>
      <c r="AZ217">
        <v>1.4405048423634099</v>
      </c>
      <c r="BA217">
        <v>1.40943391942848</v>
      </c>
      <c r="BB217">
        <v>1.4727432786113299</v>
      </c>
      <c r="BC217">
        <v>1.41902689476219</v>
      </c>
      <c r="BD217">
        <v>1.43992209531339</v>
      </c>
      <c r="BE217">
        <v>1.3938439469215</v>
      </c>
      <c r="BF217">
        <v>1.44096522263639</v>
      </c>
      <c r="BG217">
        <v>1.3845895483505299</v>
      </c>
      <c r="BH217">
        <v>1.4465920163804</v>
      </c>
      <c r="BI217">
        <v>1.3687507098826399</v>
      </c>
      <c r="BJ217">
        <v>1.40923692000983</v>
      </c>
      <c r="BK217">
        <v>1.40106486621202</v>
      </c>
      <c r="BL217">
        <v>1.4431396708469899</v>
      </c>
      <c r="BM217">
        <v>1.4592530436161899</v>
      </c>
      <c r="BN217">
        <v>1.50145628818187</v>
      </c>
      <c r="BO217">
        <v>1.3669806275887699</v>
      </c>
      <c r="BP217">
        <v>1.3964563283242599</v>
      </c>
      <c r="BQ217">
        <v>1.4359513659268299</v>
      </c>
      <c r="BR217">
        <v>1.52136588240694</v>
      </c>
      <c r="BS217">
        <v>1.3743107562477099</v>
      </c>
      <c r="BT217">
        <v>1.4158824446874301</v>
      </c>
      <c r="BU217">
        <v>1.3917603512590799</v>
      </c>
      <c r="BV217">
        <v>1.4546971600645</v>
      </c>
      <c r="BW217">
        <v>1.39629793301175</v>
      </c>
      <c r="BX217">
        <v>1.4216776263603901</v>
      </c>
      <c r="BY217">
        <v>1.4610946442956201</v>
      </c>
      <c r="BZ217">
        <v>1.4861398947283699</v>
      </c>
      <c r="CA217">
        <v>1.4064452314517599</v>
      </c>
      <c r="CB217">
        <v>1.46561223429689</v>
      </c>
      <c r="CC217">
        <v>1.45654232664608</v>
      </c>
      <c r="CD217">
        <v>1.4533269577182999</v>
      </c>
      <c r="CE217">
        <v>1.4404314694906</v>
      </c>
      <c r="CF217">
        <v>1.4706619565564001</v>
      </c>
    </row>
    <row r="218" spans="1:84" x14ac:dyDescent="0.45">
      <c r="A218" t="s">
        <v>62</v>
      </c>
      <c r="B218" t="s">
        <v>19</v>
      </c>
      <c r="C218" t="s">
        <v>46</v>
      </c>
      <c r="D218">
        <v>40</v>
      </c>
      <c r="E218" s="1" cm="1">
        <f t="array" ref="E218">SUMPRODUCT($G218:$FZZ218,$G$2:$FZZ$2)/SUMPRODUCT(--($G218:$FZZ218&lt;&gt;""),$G$2:$FZZ$2)</f>
        <v>1.2119025351948607</v>
      </c>
      <c r="F218" s="1" cm="1">
        <f t="array" ref="F218">SUMPRODUCT($G218:$FZZ218,$F$2:$FZY$2)/SUMPRODUCT(--($G218:$FZZ218&lt;&gt;""),$F$2:$FZY$2)</f>
        <v>1.2061733877178016</v>
      </c>
      <c r="G218">
        <v>1.24108141515112</v>
      </c>
      <c r="H218">
        <v>1.2282242888520301</v>
      </c>
      <c r="I218">
        <v>1.2402753650855201</v>
      </c>
      <c r="J218">
        <v>1.2366958650976201</v>
      </c>
      <c r="K218">
        <v>1.23350027304442</v>
      </c>
      <c r="L218">
        <v>1.2292021980089201</v>
      </c>
      <c r="M218">
        <v>1.21877486360856</v>
      </c>
      <c r="N218">
        <v>1.2340570647832301</v>
      </c>
      <c r="O218">
        <v>1.20245250369805</v>
      </c>
      <c r="P218">
        <v>1.19866099338986</v>
      </c>
      <c r="Q218">
        <v>1.1737770166814401</v>
      </c>
      <c r="R218">
        <v>1.1627212110295699</v>
      </c>
      <c r="S218">
        <v>1.22038905256846</v>
      </c>
      <c r="T218">
        <v>1.1892266256973201</v>
      </c>
      <c r="U218">
        <v>1.2147762508334901</v>
      </c>
      <c r="V218">
        <v>1.1747662240322201</v>
      </c>
      <c r="W218">
        <v>1.2264536684693099</v>
      </c>
      <c r="X218">
        <v>1.1945215602517201</v>
      </c>
      <c r="Y218">
        <v>1.22010257063717</v>
      </c>
      <c r="Z218">
        <v>1.1926007718735501</v>
      </c>
      <c r="AA218">
        <v>1.24536089093337</v>
      </c>
      <c r="AB218">
        <v>1.2186601507960599</v>
      </c>
      <c r="AC218">
        <v>1.21164406867922</v>
      </c>
      <c r="AD218">
        <v>1.1962712252678001</v>
      </c>
      <c r="AE218">
        <v>1.12988043181244</v>
      </c>
      <c r="AF218">
        <v>1.09238000040684</v>
      </c>
      <c r="AG218" s="55">
        <v>1.19970459925491</v>
      </c>
      <c r="AH218">
        <v>1.17914799130898</v>
      </c>
      <c r="AI218">
        <v>1.2545354808778999</v>
      </c>
      <c r="AJ218">
        <v>1.25368380762205</v>
      </c>
      <c r="AK218">
        <v>1.23703313954476</v>
      </c>
      <c r="AL218">
        <v>1.25598745240932</v>
      </c>
      <c r="AM218">
        <v>1.1961411773836299</v>
      </c>
      <c r="AN218">
        <v>1.18427313932897</v>
      </c>
      <c r="AO218">
        <v>1.20457023819284</v>
      </c>
      <c r="AP218">
        <v>1.1844627652725199</v>
      </c>
      <c r="AQ218">
        <v>1.22165212239981</v>
      </c>
      <c r="AR218">
        <v>1.22507790815207</v>
      </c>
      <c r="AS218">
        <v>1.1647075212029601</v>
      </c>
      <c r="AT218">
        <v>1.1606218412463001</v>
      </c>
      <c r="AU218">
        <v>1.2688133663675301</v>
      </c>
      <c r="AV218">
        <v>1.22735672071057</v>
      </c>
      <c r="AW218">
        <v>1.2306255451782599</v>
      </c>
      <c r="AX218">
        <v>1.24344813792107</v>
      </c>
      <c r="AY218">
        <v>1.2152929146509499</v>
      </c>
      <c r="AZ218">
        <v>1.2389669900423099</v>
      </c>
      <c r="BA218">
        <v>1.20899554182477</v>
      </c>
      <c r="BB218">
        <v>1.2572695322304199</v>
      </c>
      <c r="BC218">
        <v>1.2093853337501901</v>
      </c>
      <c r="BD218">
        <v>1.2249901169264299</v>
      </c>
      <c r="BE218">
        <v>1.1984790589769501</v>
      </c>
      <c r="BF218">
        <v>1.2343505623337201</v>
      </c>
      <c r="BG218">
        <v>1.18120677519904</v>
      </c>
      <c r="BH218">
        <v>1.2331861534383299</v>
      </c>
      <c r="BI218">
        <v>1.1737532288759001</v>
      </c>
      <c r="BJ218">
        <v>1.2155428038309199</v>
      </c>
      <c r="BK218">
        <v>1.205273008646</v>
      </c>
      <c r="BL218">
        <v>1.2313583496445299</v>
      </c>
      <c r="BM218">
        <v>1.21508051361084</v>
      </c>
      <c r="BN218">
        <v>1.2843177802277701</v>
      </c>
      <c r="BO218">
        <v>1.16862718272433</v>
      </c>
      <c r="BP218">
        <v>1.1968455345823199</v>
      </c>
      <c r="BQ218">
        <v>1.24290486562845</v>
      </c>
      <c r="BR218">
        <v>1.3025003516804401</v>
      </c>
      <c r="BS218">
        <v>1.1729646301499801</v>
      </c>
      <c r="BT218">
        <v>1.2147435817238099</v>
      </c>
      <c r="BU218">
        <v>1.19809509060451</v>
      </c>
      <c r="BV218">
        <v>1.25212189579751</v>
      </c>
      <c r="BW218">
        <v>1.19615341864637</v>
      </c>
      <c r="BX218">
        <v>1.2173109044433399</v>
      </c>
      <c r="BY218">
        <v>1.24420251314484</v>
      </c>
      <c r="BZ218">
        <v>1.2639158447758401</v>
      </c>
      <c r="CA218">
        <v>1.2087973679285799</v>
      </c>
      <c r="CB218">
        <v>1.2662168033848999</v>
      </c>
      <c r="CC218">
        <v>1.26401008794342</v>
      </c>
      <c r="CD218">
        <v>1.2478646891390699</v>
      </c>
      <c r="CE218">
        <v>1.21644636534719</v>
      </c>
      <c r="CF218">
        <v>1.24742241076839</v>
      </c>
    </row>
    <row r="219" spans="1:84" x14ac:dyDescent="0.45">
      <c r="A219" t="s">
        <v>24</v>
      </c>
      <c r="B219" t="s">
        <v>43</v>
      </c>
      <c r="C219" t="s">
        <v>25</v>
      </c>
      <c r="D219">
        <v>40</v>
      </c>
      <c r="E219" s="1" cm="1">
        <f t="array" ref="E219">SUMPRODUCT($G219:$FZZ219,$G$2:$FZZ$2)/SUMPRODUCT(--($G219:$FZZ219&lt;&gt;""),$G$2:$FZZ$2)</f>
        <v>1.4208483104191274</v>
      </c>
      <c r="F219" s="1" cm="1">
        <f t="array" ref="F219">SUMPRODUCT($G219:$FZZ219,$F$2:$FZY$2)/SUMPRODUCT(--($G219:$FZZ219&lt;&gt;""),$F$2:$FZY$2)</f>
        <v>1.4143800469434535</v>
      </c>
      <c r="G219">
        <v>1.4430747364577801</v>
      </c>
      <c r="H219">
        <v>1.43039333256614</v>
      </c>
      <c r="I219">
        <v>1.4404419951093701</v>
      </c>
      <c r="J219">
        <v>1.4359940293234901</v>
      </c>
      <c r="K219">
        <v>1.4368025583750501</v>
      </c>
      <c r="L219">
        <v>1.4276958432840801</v>
      </c>
      <c r="M219">
        <v>1.4286489873252199</v>
      </c>
      <c r="N219">
        <v>1.44375604452072</v>
      </c>
      <c r="O219">
        <v>1.4154813943645701</v>
      </c>
      <c r="P219">
        <v>1.4049267293399701</v>
      </c>
      <c r="Q219">
        <v>1.3786251917327099</v>
      </c>
      <c r="R219">
        <v>1.3655380415314999</v>
      </c>
      <c r="S219">
        <v>1.42605356303641</v>
      </c>
      <c r="T219">
        <v>1.3893758889830801</v>
      </c>
      <c r="U219">
        <v>1.4205699304602399</v>
      </c>
      <c r="V219">
        <v>1.3728931009427701</v>
      </c>
      <c r="W219">
        <v>1.42923812585081</v>
      </c>
      <c r="X219">
        <v>1.39709442171734</v>
      </c>
      <c r="Y219">
        <v>1.4386689729184801</v>
      </c>
      <c r="Z219">
        <v>1.4066001774891299</v>
      </c>
      <c r="AA219">
        <v>1.46239626893813</v>
      </c>
      <c r="AB219">
        <v>1.43760401561753</v>
      </c>
      <c r="AC219">
        <v>1.4115341010056</v>
      </c>
      <c r="AD219">
        <v>1.39995222110106</v>
      </c>
      <c r="AE219">
        <v>1.3110479176085299</v>
      </c>
      <c r="AF219">
        <v>1.2835938826337301</v>
      </c>
      <c r="AG219" s="55">
        <v>1.4064220026137599</v>
      </c>
      <c r="AH219">
        <v>1.3848609262018901</v>
      </c>
      <c r="AI219">
        <v>1.4643194172897001</v>
      </c>
      <c r="AJ219">
        <v>1.4735653116935199</v>
      </c>
      <c r="AK219">
        <v>1.45282720891197</v>
      </c>
      <c r="AL219">
        <v>1.469637261985</v>
      </c>
      <c r="AM219">
        <v>1.4295923687285901</v>
      </c>
      <c r="AN219">
        <v>1.39622445687271</v>
      </c>
      <c r="AO219">
        <v>1.4149022657904899</v>
      </c>
      <c r="AP219">
        <v>1.3918730409689499</v>
      </c>
      <c r="AQ219">
        <v>1.43321167943698</v>
      </c>
      <c r="AR219">
        <v>1.4370080617880701</v>
      </c>
      <c r="AS219">
        <v>1.37121323134308</v>
      </c>
      <c r="AT219">
        <v>1.3635915114784101</v>
      </c>
      <c r="AU219">
        <v>1.4834140153941799</v>
      </c>
      <c r="AV219">
        <v>1.4419489871392199</v>
      </c>
      <c r="AW219">
        <v>1.43067128922274</v>
      </c>
      <c r="AX219">
        <v>1.44389854082054</v>
      </c>
      <c r="AY219">
        <v>1.41356171932592</v>
      </c>
      <c r="AZ219">
        <v>1.4405048423634099</v>
      </c>
      <c r="BA219">
        <v>1.40943391942848</v>
      </c>
      <c r="BB219">
        <v>1.4727432786113299</v>
      </c>
      <c r="BC219">
        <v>1.41902689476219</v>
      </c>
      <c r="BD219">
        <v>1.43992209531339</v>
      </c>
      <c r="BE219">
        <v>1.3938439469215</v>
      </c>
      <c r="BF219">
        <v>1.44096522263639</v>
      </c>
      <c r="BG219">
        <v>1.3845895483505299</v>
      </c>
      <c r="BH219">
        <v>1.4465920163804</v>
      </c>
      <c r="BI219">
        <v>1.3687507098826399</v>
      </c>
      <c r="BJ219">
        <v>1.40923692000983</v>
      </c>
      <c r="BK219">
        <v>1.40106486621202</v>
      </c>
      <c r="BL219">
        <v>1.4431396708469899</v>
      </c>
      <c r="BM219">
        <v>1.4592530436161899</v>
      </c>
      <c r="BN219">
        <v>1.50145628818187</v>
      </c>
      <c r="BO219">
        <v>1.3669806275887699</v>
      </c>
      <c r="BP219">
        <v>1.3964563283242599</v>
      </c>
      <c r="BQ219">
        <v>1.4359513659268299</v>
      </c>
      <c r="BR219">
        <v>1.52136588240694</v>
      </c>
      <c r="BS219">
        <v>1.3743107562477099</v>
      </c>
      <c r="BT219">
        <v>1.4158824446874301</v>
      </c>
      <c r="BU219">
        <v>1.3917603512590799</v>
      </c>
      <c r="BV219">
        <v>1.4546971600645</v>
      </c>
      <c r="BW219">
        <v>1.39629793301175</v>
      </c>
      <c r="BX219">
        <v>1.4216776263603901</v>
      </c>
      <c r="BY219">
        <v>1.4610946442956201</v>
      </c>
      <c r="BZ219">
        <v>1.4861398947283699</v>
      </c>
      <c r="CA219">
        <v>1.4064452314517599</v>
      </c>
      <c r="CB219">
        <v>1.46561223429689</v>
      </c>
      <c r="CC219">
        <v>1.45654232664608</v>
      </c>
      <c r="CD219">
        <v>1.4533269577182999</v>
      </c>
      <c r="CE219">
        <v>1.4404314694906</v>
      </c>
      <c r="CF219">
        <v>1.4706619565564001</v>
      </c>
    </row>
    <row r="220" spans="1:84" x14ac:dyDescent="0.45">
      <c r="A220" t="s">
        <v>54</v>
      </c>
      <c r="B220" t="s">
        <v>43</v>
      </c>
      <c r="C220" t="s">
        <v>25</v>
      </c>
      <c r="D220">
        <v>40</v>
      </c>
      <c r="E220" s="1" cm="1">
        <f t="array" ref="E220">SUMPRODUCT($G220:$FZZ220,$G$2:$FZZ$2)/SUMPRODUCT(--($G220:$FZZ220&lt;&gt;""),$G$2:$FZZ$2)</f>
        <v>1.4208483104191274</v>
      </c>
      <c r="F220" s="1" cm="1">
        <f t="array" ref="F220">SUMPRODUCT($G220:$FZZ220,$F$2:$FZY$2)/SUMPRODUCT(--($G220:$FZZ220&lt;&gt;""),$F$2:$FZY$2)</f>
        <v>1.4143800469434535</v>
      </c>
      <c r="G220">
        <v>1.4430747364577801</v>
      </c>
      <c r="H220">
        <v>1.43039333256614</v>
      </c>
      <c r="I220">
        <v>1.4404419951093701</v>
      </c>
      <c r="J220">
        <v>1.4359940293234901</v>
      </c>
      <c r="K220">
        <v>1.4368025583750501</v>
      </c>
      <c r="L220">
        <v>1.4276958432840801</v>
      </c>
      <c r="M220">
        <v>1.4286489873252199</v>
      </c>
      <c r="N220">
        <v>1.44375604452072</v>
      </c>
      <c r="O220">
        <v>1.4154813943645701</v>
      </c>
      <c r="P220">
        <v>1.4049267293399701</v>
      </c>
      <c r="Q220">
        <v>1.3786251917327099</v>
      </c>
      <c r="R220">
        <v>1.3655380415314999</v>
      </c>
      <c r="S220">
        <v>1.42605356303641</v>
      </c>
      <c r="T220">
        <v>1.3893758889830801</v>
      </c>
      <c r="U220">
        <v>1.4205699304602399</v>
      </c>
      <c r="V220">
        <v>1.3728931009427701</v>
      </c>
      <c r="W220">
        <v>1.42923812585081</v>
      </c>
      <c r="X220">
        <v>1.39709442171734</v>
      </c>
      <c r="Y220">
        <v>1.4386689729184801</v>
      </c>
      <c r="Z220">
        <v>1.4066001774891299</v>
      </c>
      <c r="AA220">
        <v>1.46239626893813</v>
      </c>
      <c r="AB220">
        <v>1.43760401561753</v>
      </c>
      <c r="AC220">
        <v>1.4115341010056</v>
      </c>
      <c r="AD220">
        <v>1.39995222110106</v>
      </c>
      <c r="AE220">
        <v>1.3110479176085299</v>
      </c>
      <c r="AF220">
        <v>1.2835938826337301</v>
      </c>
      <c r="AG220" s="55">
        <v>1.4064220026137599</v>
      </c>
      <c r="AH220">
        <v>1.3848609262018901</v>
      </c>
      <c r="AI220">
        <v>1.4643194172897001</v>
      </c>
      <c r="AJ220">
        <v>1.4735653116935199</v>
      </c>
      <c r="AK220">
        <v>1.45282720891197</v>
      </c>
      <c r="AL220">
        <v>1.469637261985</v>
      </c>
      <c r="AM220">
        <v>1.4295923687285901</v>
      </c>
      <c r="AN220">
        <v>1.39622445687271</v>
      </c>
      <c r="AO220">
        <v>1.4149022657904899</v>
      </c>
      <c r="AP220">
        <v>1.3918730409689499</v>
      </c>
      <c r="AQ220">
        <v>1.43321167943698</v>
      </c>
      <c r="AR220">
        <v>1.4370080617880701</v>
      </c>
      <c r="AS220">
        <v>1.37121323134308</v>
      </c>
      <c r="AT220">
        <v>1.3635915114784101</v>
      </c>
      <c r="AU220">
        <v>1.4834140153941799</v>
      </c>
      <c r="AV220">
        <v>1.4419489871392199</v>
      </c>
      <c r="AW220">
        <v>1.43067128922274</v>
      </c>
      <c r="AX220">
        <v>1.44389854082054</v>
      </c>
      <c r="AY220">
        <v>1.41356171932592</v>
      </c>
      <c r="AZ220">
        <v>1.4405048423634099</v>
      </c>
      <c r="BA220">
        <v>1.40943391942848</v>
      </c>
      <c r="BB220">
        <v>1.4727432786113299</v>
      </c>
      <c r="BC220">
        <v>1.41902689476219</v>
      </c>
      <c r="BD220">
        <v>1.43992209531339</v>
      </c>
      <c r="BE220">
        <v>1.3938439469215</v>
      </c>
      <c r="BF220">
        <v>1.44096522263639</v>
      </c>
      <c r="BG220">
        <v>1.3845895483505299</v>
      </c>
      <c r="BH220">
        <v>1.4465920163804</v>
      </c>
      <c r="BI220">
        <v>1.3687507098826399</v>
      </c>
      <c r="BJ220">
        <v>1.40923692000983</v>
      </c>
      <c r="BK220">
        <v>1.40106486621202</v>
      </c>
      <c r="BL220">
        <v>1.4431396708469899</v>
      </c>
      <c r="BM220">
        <v>1.4592530436161899</v>
      </c>
      <c r="BN220">
        <v>1.50145628818187</v>
      </c>
      <c r="BO220">
        <v>1.3669806275887699</v>
      </c>
      <c r="BP220">
        <v>1.3964563283242599</v>
      </c>
      <c r="BQ220">
        <v>1.4359513659268299</v>
      </c>
      <c r="BR220">
        <v>1.52136588240694</v>
      </c>
      <c r="BS220">
        <v>1.3743107562477099</v>
      </c>
      <c r="BT220">
        <v>1.4158824446874301</v>
      </c>
      <c r="BU220">
        <v>1.3917603512590799</v>
      </c>
      <c r="BV220">
        <v>1.4546971600645</v>
      </c>
      <c r="BW220">
        <v>1.39629793301175</v>
      </c>
      <c r="BX220">
        <v>1.4216776263603901</v>
      </c>
      <c r="BY220">
        <v>1.4610946442956201</v>
      </c>
      <c r="BZ220">
        <v>1.4861398947283699</v>
      </c>
      <c r="CA220">
        <v>1.4064452314517599</v>
      </c>
      <c r="CB220">
        <v>1.46561223429689</v>
      </c>
      <c r="CC220">
        <v>1.45654232664608</v>
      </c>
      <c r="CD220">
        <v>1.4533269577182999</v>
      </c>
      <c r="CE220">
        <v>1.4404314694906</v>
      </c>
      <c r="CF220">
        <v>1.4706619565564001</v>
      </c>
    </row>
    <row r="221" spans="1:84" x14ac:dyDescent="0.45">
      <c r="A221" t="s">
        <v>28</v>
      </c>
      <c r="B221" t="s">
        <v>43</v>
      </c>
      <c r="C221" t="s">
        <v>25</v>
      </c>
      <c r="D221">
        <v>40</v>
      </c>
      <c r="E221" s="1" cm="1">
        <f t="array" ref="E221">SUMPRODUCT($G221:$FZZ221,$G$2:$FZZ$2)/SUMPRODUCT(--($G221:$FZZ221&lt;&gt;""),$G$2:$FZZ$2)</f>
        <v>1.4208483104191274</v>
      </c>
      <c r="F221" s="1" cm="1">
        <f t="array" ref="F221">SUMPRODUCT($G221:$FZZ221,$F$2:$FZY$2)/SUMPRODUCT(--($G221:$FZZ221&lt;&gt;""),$F$2:$FZY$2)</f>
        <v>1.4143800469434535</v>
      </c>
      <c r="G221">
        <v>1.4430747364577801</v>
      </c>
      <c r="H221">
        <v>1.43039333256614</v>
      </c>
      <c r="I221">
        <v>1.4404419951093701</v>
      </c>
      <c r="J221">
        <v>1.4359940293234901</v>
      </c>
      <c r="K221">
        <v>1.4368025583750501</v>
      </c>
      <c r="L221">
        <v>1.4276958432840801</v>
      </c>
      <c r="M221">
        <v>1.4286489873252199</v>
      </c>
      <c r="N221">
        <v>1.44375604452072</v>
      </c>
      <c r="O221">
        <v>1.4154813943645701</v>
      </c>
      <c r="P221">
        <v>1.4049267293399701</v>
      </c>
      <c r="Q221">
        <v>1.3786251917327099</v>
      </c>
      <c r="R221">
        <v>1.3655380415314999</v>
      </c>
      <c r="S221">
        <v>1.42605356303641</v>
      </c>
      <c r="T221">
        <v>1.3893758889830801</v>
      </c>
      <c r="U221">
        <v>1.4205699304602399</v>
      </c>
      <c r="V221">
        <v>1.3728931009427701</v>
      </c>
      <c r="W221">
        <v>1.42923812585081</v>
      </c>
      <c r="X221">
        <v>1.39709442171734</v>
      </c>
      <c r="Y221">
        <v>1.4386689729184801</v>
      </c>
      <c r="Z221">
        <v>1.4066001774891299</v>
      </c>
      <c r="AA221">
        <v>1.46239626893813</v>
      </c>
      <c r="AB221">
        <v>1.43760401561753</v>
      </c>
      <c r="AC221">
        <v>1.4115341010056</v>
      </c>
      <c r="AD221">
        <v>1.39995222110106</v>
      </c>
      <c r="AE221">
        <v>1.3110479176085299</v>
      </c>
      <c r="AF221">
        <v>1.2835938826337301</v>
      </c>
      <c r="AG221" s="55">
        <v>1.4064220026137599</v>
      </c>
      <c r="AH221">
        <v>1.3848609262018901</v>
      </c>
      <c r="AI221">
        <v>1.4643194172897001</v>
      </c>
      <c r="AJ221">
        <v>1.4735653116935199</v>
      </c>
      <c r="AK221">
        <v>1.45282720891197</v>
      </c>
      <c r="AL221">
        <v>1.469637261985</v>
      </c>
      <c r="AM221">
        <v>1.4295923687285901</v>
      </c>
      <c r="AN221">
        <v>1.39622445687271</v>
      </c>
      <c r="AO221">
        <v>1.4149022657904899</v>
      </c>
      <c r="AP221">
        <v>1.3918730409689499</v>
      </c>
      <c r="AQ221">
        <v>1.43321167943698</v>
      </c>
      <c r="AR221">
        <v>1.4370080617880701</v>
      </c>
      <c r="AS221">
        <v>1.37121323134308</v>
      </c>
      <c r="AT221">
        <v>1.3635915114784101</v>
      </c>
      <c r="AU221">
        <v>1.4834140153941799</v>
      </c>
      <c r="AV221">
        <v>1.4419489871392199</v>
      </c>
      <c r="AW221">
        <v>1.43067128922274</v>
      </c>
      <c r="AX221">
        <v>1.44389854082054</v>
      </c>
      <c r="AY221">
        <v>1.41356171932592</v>
      </c>
      <c r="AZ221">
        <v>1.4405048423634099</v>
      </c>
      <c r="BA221">
        <v>1.40943391942848</v>
      </c>
      <c r="BB221">
        <v>1.4727432786113299</v>
      </c>
      <c r="BC221">
        <v>1.41902689476219</v>
      </c>
      <c r="BD221">
        <v>1.43992209531339</v>
      </c>
      <c r="BE221">
        <v>1.3938439469215</v>
      </c>
      <c r="BF221">
        <v>1.44096522263639</v>
      </c>
      <c r="BG221">
        <v>1.3845895483505299</v>
      </c>
      <c r="BH221">
        <v>1.4465920163804</v>
      </c>
      <c r="BI221">
        <v>1.3687507098826399</v>
      </c>
      <c r="BJ221">
        <v>1.40923692000983</v>
      </c>
      <c r="BK221">
        <v>1.40106486621202</v>
      </c>
      <c r="BL221">
        <v>1.4431396708469899</v>
      </c>
      <c r="BM221">
        <v>1.4592530436161899</v>
      </c>
      <c r="BN221">
        <v>1.50145628818187</v>
      </c>
      <c r="BO221">
        <v>1.3669806275887699</v>
      </c>
      <c r="BP221">
        <v>1.3964563283242599</v>
      </c>
      <c r="BQ221">
        <v>1.4359513659268299</v>
      </c>
      <c r="BR221">
        <v>1.52136588240694</v>
      </c>
      <c r="BS221">
        <v>1.3743107562477099</v>
      </c>
      <c r="BT221">
        <v>1.4158824446874301</v>
      </c>
      <c r="BU221">
        <v>1.3917603512590799</v>
      </c>
      <c r="BV221">
        <v>1.4546971600645</v>
      </c>
      <c r="BW221">
        <v>1.39629793301175</v>
      </c>
      <c r="BX221">
        <v>1.4216776263603901</v>
      </c>
      <c r="BY221">
        <v>1.4610946442956201</v>
      </c>
      <c r="BZ221">
        <v>1.4861398947283699</v>
      </c>
      <c r="CA221">
        <v>1.4064452314517599</v>
      </c>
      <c r="CB221">
        <v>1.46561223429689</v>
      </c>
      <c r="CC221">
        <v>1.45654232664608</v>
      </c>
      <c r="CD221">
        <v>1.4533269577182999</v>
      </c>
      <c r="CE221">
        <v>1.4404314694906</v>
      </c>
      <c r="CF221">
        <v>1.4706619565564001</v>
      </c>
    </row>
    <row r="222" spans="1:84" x14ac:dyDescent="0.45">
      <c r="A222" t="s">
        <v>73</v>
      </c>
      <c r="B222" t="s">
        <v>43</v>
      </c>
      <c r="C222" t="s">
        <v>25</v>
      </c>
      <c r="D222">
        <v>40</v>
      </c>
      <c r="E222" s="1" cm="1">
        <f t="array" ref="E222">SUMPRODUCT($G222:$FZZ222,$G$2:$FZZ$2)/SUMPRODUCT(--($G222:$FZZ222&lt;&gt;""),$G$2:$FZZ$2)</f>
        <v>1.4208483104191274</v>
      </c>
      <c r="F222" s="1" cm="1">
        <f t="array" ref="F222">SUMPRODUCT($G222:$FZZ222,$F$2:$FZY$2)/SUMPRODUCT(--($G222:$FZZ222&lt;&gt;""),$F$2:$FZY$2)</f>
        <v>1.4143800469434535</v>
      </c>
      <c r="G222">
        <v>1.4430747364577801</v>
      </c>
      <c r="H222">
        <v>1.43039333256614</v>
      </c>
      <c r="I222">
        <v>1.4404419951093701</v>
      </c>
      <c r="J222">
        <v>1.4359940293234901</v>
      </c>
      <c r="K222">
        <v>1.4368025583750501</v>
      </c>
      <c r="L222">
        <v>1.4276958432840801</v>
      </c>
      <c r="M222">
        <v>1.4286489873252199</v>
      </c>
      <c r="N222">
        <v>1.44375604452072</v>
      </c>
      <c r="O222">
        <v>1.4154813943645701</v>
      </c>
      <c r="P222">
        <v>1.4049267293399701</v>
      </c>
      <c r="Q222">
        <v>1.3786251917327099</v>
      </c>
      <c r="R222">
        <v>1.3655380415314999</v>
      </c>
      <c r="S222">
        <v>1.42605356303641</v>
      </c>
      <c r="T222">
        <v>1.3893758889830801</v>
      </c>
      <c r="U222">
        <v>1.4205699304602399</v>
      </c>
      <c r="V222">
        <v>1.3728931009427701</v>
      </c>
      <c r="W222">
        <v>1.42923812585081</v>
      </c>
      <c r="X222">
        <v>1.39709442171734</v>
      </c>
      <c r="Y222">
        <v>1.4386689729184801</v>
      </c>
      <c r="Z222">
        <v>1.4066001774891299</v>
      </c>
      <c r="AA222">
        <v>1.46239626893813</v>
      </c>
      <c r="AB222">
        <v>1.43760401561753</v>
      </c>
      <c r="AC222">
        <v>1.4115341010056</v>
      </c>
      <c r="AD222">
        <v>1.39995222110106</v>
      </c>
      <c r="AE222">
        <v>1.3110479176085299</v>
      </c>
      <c r="AF222">
        <v>1.2835938826337301</v>
      </c>
      <c r="AG222" s="55">
        <v>1.4064220026137599</v>
      </c>
      <c r="AH222">
        <v>1.3848609262018901</v>
      </c>
      <c r="AI222">
        <v>1.4643194172897001</v>
      </c>
      <c r="AJ222">
        <v>1.4735653116935199</v>
      </c>
      <c r="AK222">
        <v>1.45282720891197</v>
      </c>
      <c r="AL222">
        <v>1.469637261985</v>
      </c>
      <c r="AM222">
        <v>1.4295923687285901</v>
      </c>
      <c r="AN222">
        <v>1.39622445687271</v>
      </c>
      <c r="AO222">
        <v>1.4149022657904899</v>
      </c>
      <c r="AP222">
        <v>1.3918730409689499</v>
      </c>
      <c r="AQ222">
        <v>1.43321167943698</v>
      </c>
      <c r="AR222">
        <v>1.4370080617880701</v>
      </c>
      <c r="AS222">
        <v>1.37121323134308</v>
      </c>
      <c r="AT222">
        <v>1.3635915114784101</v>
      </c>
      <c r="AU222">
        <v>1.4834140153941799</v>
      </c>
      <c r="AV222">
        <v>1.4419489871392199</v>
      </c>
      <c r="AW222">
        <v>1.43067128922274</v>
      </c>
      <c r="AX222">
        <v>1.44389854082054</v>
      </c>
      <c r="AY222">
        <v>1.41356171932592</v>
      </c>
      <c r="AZ222">
        <v>1.4405048423634099</v>
      </c>
      <c r="BA222">
        <v>1.40943391942848</v>
      </c>
      <c r="BB222">
        <v>1.4727432786113299</v>
      </c>
      <c r="BC222">
        <v>1.41902689476219</v>
      </c>
      <c r="BD222">
        <v>1.43992209531339</v>
      </c>
      <c r="BE222">
        <v>1.3938439469215</v>
      </c>
      <c r="BF222">
        <v>1.44096522263639</v>
      </c>
      <c r="BG222">
        <v>1.3845895483505299</v>
      </c>
      <c r="BH222">
        <v>1.4465920163804</v>
      </c>
      <c r="BI222">
        <v>1.3687507098826399</v>
      </c>
      <c r="BJ222">
        <v>1.40923692000983</v>
      </c>
      <c r="BK222">
        <v>1.40106486621202</v>
      </c>
      <c r="BL222">
        <v>1.4431396708469899</v>
      </c>
      <c r="BM222">
        <v>1.4592530436161899</v>
      </c>
      <c r="BN222">
        <v>1.50145628818187</v>
      </c>
      <c r="BO222">
        <v>1.3669806275887699</v>
      </c>
      <c r="BP222">
        <v>1.3964563283242599</v>
      </c>
      <c r="BQ222">
        <v>1.4359513659268299</v>
      </c>
      <c r="BR222">
        <v>1.52136588240694</v>
      </c>
      <c r="BS222">
        <v>1.3743107562477099</v>
      </c>
      <c r="BT222">
        <v>1.4158824446874301</v>
      </c>
      <c r="BU222">
        <v>1.3917603512590799</v>
      </c>
      <c r="BV222">
        <v>1.4546971600645</v>
      </c>
      <c r="BW222">
        <v>1.39629793301175</v>
      </c>
      <c r="BX222">
        <v>1.4216776263603901</v>
      </c>
      <c r="BY222">
        <v>1.4610946442956201</v>
      </c>
      <c r="BZ222">
        <v>1.4861398947283699</v>
      </c>
      <c r="CA222">
        <v>1.4064452314517599</v>
      </c>
      <c r="CB222">
        <v>1.46561223429689</v>
      </c>
      <c r="CC222">
        <v>1.45654232664608</v>
      </c>
      <c r="CD222">
        <v>1.4533269577182999</v>
      </c>
      <c r="CE222">
        <v>1.4404314694906</v>
      </c>
      <c r="CF222">
        <v>1.4706619565564001</v>
      </c>
    </row>
    <row r="223" spans="1:84" x14ac:dyDescent="0.45">
      <c r="A223" t="s">
        <v>201</v>
      </c>
      <c r="B223" t="s">
        <v>200</v>
      </c>
      <c r="C223" t="s">
        <v>17</v>
      </c>
      <c r="D223">
        <v>40</v>
      </c>
      <c r="E223" s="1" cm="1">
        <f t="array" ref="E223">SUMPRODUCT($G223:$FZZ223,$G$2:$FZZ$2)/SUMPRODUCT(--($G223:$FZZ223&lt;&gt;""),$G$2:$FZZ$2)</f>
        <v>1.2002906234382826</v>
      </c>
      <c r="F223" s="1" cm="1">
        <f t="array" ref="F223">SUMPRODUCT($G223:$FZZ223,$F$2:$FZY$2)/SUMPRODUCT(--($G223:$FZZ223&lt;&gt;""),$F$2:$FZY$2)</f>
        <v>1.2341984458405511</v>
      </c>
      <c r="G223">
        <v>1.2170953582791499</v>
      </c>
      <c r="H223">
        <v>1.2496674934657701</v>
      </c>
      <c r="I223">
        <v>1.2186255096471199</v>
      </c>
      <c r="J223">
        <v>1.2537410834374501</v>
      </c>
      <c r="K223">
        <v>1.2134732739007501</v>
      </c>
      <c r="L223">
        <v>1.24745454995703</v>
      </c>
      <c r="M223">
        <v>1.14244243963492</v>
      </c>
      <c r="N223">
        <v>1.17620025212318</v>
      </c>
      <c r="O223">
        <v>1.2779033319880799</v>
      </c>
      <c r="P223">
        <v>1.3096027970714601</v>
      </c>
      <c r="Q223">
        <v>1.1752878477947</v>
      </c>
      <c r="R223">
        <v>1.2101317493821</v>
      </c>
      <c r="S223">
        <v>1.19719984574045</v>
      </c>
      <c r="T223">
        <v>1.2287450486276601</v>
      </c>
      <c r="U223">
        <v>1.1930038392881099</v>
      </c>
      <c r="V223">
        <v>1.2088337389902</v>
      </c>
      <c r="W223">
        <v>1.2160765534243101</v>
      </c>
      <c r="X223">
        <v>1.2370882089603601</v>
      </c>
      <c r="Y223">
        <v>1.2208273192491801</v>
      </c>
      <c r="Z223">
        <v>1.22227256633062</v>
      </c>
      <c r="AA223">
        <v>1.21146718465951</v>
      </c>
      <c r="AB223">
        <v>1.2225978401583399</v>
      </c>
      <c r="AC223">
        <v>1.1229693534965299</v>
      </c>
      <c r="AD223">
        <v>1.14831791834565</v>
      </c>
      <c r="AE223">
        <v>1.0780467070965001</v>
      </c>
      <c r="AF223">
        <v>1.0947678001975001</v>
      </c>
      <c r="AG223" s="55">
        <v>1.17657559359798</v>
      </c>
      <c r="AH223">
        <v>1.1989899952923</v>
      </c>
      <c r="AI223">
        <v>1.20179345299225</v>
      </c>
      <c r="AJ223">
        <v>1.2340100332058801</v>
      </c>
      <c r="AK223">
        <v>1.33920001450751</v>
      </c>
      <c r="AL223">
        <v>1.41825055761054</v>
      </c>
      <c r="AM223">
        <v>1.1096501006997701</v>
      </c>
      <c r="AN223">
        <v>1.1286672287767301</v>
      </c>
      <c r="AO223">
        <v>1.1826403678183099</v>
      </c>
      <c r="AP223">
        <v>1.2359094659936301</v>
      </c>
      <c r="AQ223">
        <v>1.2178183581309201</v>
      </c>
      <c r="AR223">
        <v>1.2464460016355901</v>
      </c>
      <c r="AS223">
        <v>1.2114501887592799</v>
      </c>
      <c r="AT223">
        <v>1.2239420889983801</v>
      </c>
      <c r="AU223">
        <v>1.24283644264538</v>
      </c>
      <c r="AV223">
        <v>1.28129436069529</v>
      </c>
      <c r="AW223">
        <v>1.2279923920431199</v>
      </c>
      <c r="AX223">
        <v>1.2768183998473901</v>
      </c>
      <c r="AY223">
        <v>1.23853977437801</v>
      </c>
      <c r="AZ223">
        <v>1.2829599469805899</v>
      </c>
      <c r="BA223">
        <v>1.2196305076912199</v>
      </c>
      <c r="BB223">
        <v>1.29623378865519</v>
      </c>
      <c r="BC223">
        <v>1.1343002884176201</v>
      </c>
      <c r="BD223">
        <v>1.16693255463608</v>
      </c>
      <c r="BE223">
        <v>1.2208133029780699</v>
      </c>
      <c r="BF223">
        <v>1.29152101471059</v>
      </c>
      <c r="BG223">
        <v>1.22464556348778</v>
      </c>
      <c r="BH223">
        <v>1.2782024515763399</v>
      </c>
      <c r="BI223">
        <v>1.21684695848374</v>
      </c>
      <c r="BJ223">
        <v>1.25124712819081</v>
      </c>
      <c r="BK223">
        <v>1.1209132434485101</v>
      </c>
      <c r="BL223">
        <v>1.17532116896895</v>
      </c>
      <c r="BM223">
        <v>1.1963428954873301</v>
      </c>
      <c r="BN223">
        <v>1.25757328602191</v>
      </c>
      <c r="BO223">
        <v>1.11917310559725</v>
      </c>
      <c r="BP223">
        <v>1.14568789693489</v>
      </c>
      <c r="BQ223">
        <v>1.2547922123883299</v>
      </c>
      <c r="BR223">
        <v>1.33269141411075</v>
      </c>
      <c r="BS223">
        <v>1.21844262397629</v>
      </c>
      <c r="BT223">
        <v>1.24370975154279</v>
      </c>
      <c r="BU223">
        <v>1.23646241733504</v>
      </c>
      <c r="BV223">
        <v>1.30315450035282</v>
      </c>
      <c r="BW223">
        <v>1.18973373720784</v>
      </c>
      <c r="BX223">
        <v>1.2280027781248899</v>
      </c>
      <c r="BY223">
        <v>1.2185763783571</v>
      </c>
      <c r="BZ223">
        <v>1.2827623713907199</v>
      </c>
      <c r="CA223">
        <v>1.22032769054693</v>
      </c>
      <c r="CB223">
        <v>1.31465808632179</v>
      </c>
      <c r="CC223">
        <v>1.22059891962361</v>
      </c>
      <c r="CD223">
        <v>1.2632937396149699</v>
      </c>
      <c r="CE223">
        <v>1.3817307262926199</v>
      </c>
      <c r="CF223">
        <v>1.4692880609868899</v>
      </c>
    </row>
    <row r="224" spans="1:84" x14ac:dyDescent="0.45">
      <c r="A224" t="s">
        <v>201</v>
      </c>
      <c r="B224" t="s">
        <v>200</v>
      </c>
      <c r="C224" t="s">
        <v>195</v>
      </c>
      <c r="D224">
        <v>40</v>
      </c>
      <c r="E224" s="1" cm="1">
        <f t="array" ref="E224">SUMPRODUCT($G224:$FZZ224,$G$2:$FZZ$2)/SUMPRODUCT(--($G224:$FZZ224&lt;&gt;""),$G$2:$FZZ$2)</f>
        <v>1.2802273919006362</v>
      </c>
      <c r="F224" s="1" cm="1">
        <f t="array" ref="F224">SUMPRODUCT($G224:$FZZ224,$F$2:$FZY$2)/SUMPRODUCT(--($G224:$FZZ224&lt;&gt;""),$F$2:$FZY$2)</f>
        <v>1.319939072758523</v>
      </c>
      <c r="G224">
        <v>1.29663298067426</v>
      </c>
      <c r="H224">
        <v>1.33821006133933</v>
      </c>
      <c r="I224">
        <v>1.2967229532056299</v>
      </c>
      <c r="J224">
        <v>1.3407487813246901</v>
      </c>
      <c r="K224">
        <v>1.2935419883225401</v>
      </c>
      <c r="L224">
        <v>1.3358862442395401</v>
      </c>
      <c r="M224">
        <v>1.2201211233054601</v>
      </c>
      <c r="N224">
        <v>1.25807057145418</v>
      </c>
      <c r="O224">
        <v>1.36401681635904</v>
      </c>
      <c r="P224">
        <v>1.3990404262560201</v>
      </c>
      <c r="Q224">
        <v>1.2500713767170399</v>
      </c>
      <c r="R224">
        <v>1.2934649216924099</v>
      </c>
      <c r="S224">
        <v>1.2741678025352901</v>
      </c>
      <c r="T224">
        <v>1.31430413799671</v>
      </c>
      <c r="U224">
        <v>1.2729878248120401</v>
      </c>
      <c r="V224">
        <v>1.29536155788185</v>
      </c>
      <c r="W224">
        <v>1.29300970812927</v>
      </c>
      <c r="X224">
        <v>1.32179490170854</v>
      </c>
      <c r="Y224">
        <v>1.30181620905871</v>
      </c>
      <c r="Z224">
        <v>1.3133910950218199</v>
      </c>
      <c r="AA224">
        <v>1.29126300674905</v>
      </c>
      <c r="AB224">
        <v>1.30670415961472</v>
      </c>
      <c r="AC224">
        <v>1.20018204014512</v>
      </c>
      <c r="AD224">
        <v>1.22445863955762</v>
      </c>
      <c r="AE224">
        <v>1.1512850197351601</v>
      </c>
      <c r="AF224">
        <v>1.17093043895378</v>
      </c>
      <c r="AG224" s="55">
        <v>1.25537907681466</v>
      </c>
      <c r="AH224">
        <v>1.2850863105135499</v>
      </c>
      <c r="AI224">
        <v>1.2838768109577099</v>
      </c>
      <c r="AJ224">
        <v>1.3213794071965099</v>
      </c>
      <c r="AK224">
        <v>1.4266620984431599</v>
      </c>
      <c r="AL224">
        <v>1.51552061858347</v>
      </c>
      <c r="AM224">
        <v>1.1873987545375899</v>
      </c>
      <c r="AN224">
        <v>1.2080879955936601</v>
      </c>
      <c r="AO224">
        <v>1.2624110905294701</v>
      </c>
      <c r="AP224">
        <v>1.3186980751914801</v>
      </c>
      <c r="AQ224">
        <v>1.30002230024751</v>
      </c>
      <c r="AR224">
        <v>1.33047493634485</v>
      </c>
      <c r="AS224">
        <v>1.2852656896883401</v>
      </c>
      <c r="AT224">
        <v>1.3073644921063801</v>
      </c>
      <c r="AU224">
        <v>1.3239407479530501</v>
      </c>
      <c r="AV224">
        <v>1.37425176636556</v>
      </c>
      <c r="AW224">
        <v>1.30385040771463</v>
      </c>
      <c r="AX224">
        <v>1.36315689466461</v>
      </c>
      <c r="AY224">
        <v>1.3319887550881699</v>
      </c>
      <c r="AZ224">
        <v>1.37220223884995</v>
      </c>
      <c r="BA224">
        <v>1.30274866383126</v>
      </c>
      <c r="BB224">
        <v>1.38789704273824</v>
      </c>
      <c r="BC224">
        <v>1.2066132299457599</v>
      </c>
      <c r="BD224">
        <v>1.24426330574813</v>
      </c>
      <c r="BE224">
        <v>1.3061202168699599</v>
      </c>
      <c r="BF224">
        <v>1.3748655841414701</v>
      </c>
      <c r="BG224">
        <v>1.30908938838563</v>
      </c>
      <c r="BH224">
        <v>1.3644568231885099</v>
      </c>
      <c r="BI224">
        <v>1.3002197885519999</v>
      </c>
      <c r="BJ224">
        <v>1.3432866202306599</v>
      </c>
      <c r="BK224">
        <v>1.18872829756361</v>
      </c>
      <c r="BL224">
        <v>1.2587490924995299</v>
      </c>
      <c r="BM224">
        <v>1.2717816586019199</v>
      </c>
      <c r="BN224">
        <v>1.33891696807458</v>
      </c>
      <c r="BO224">
        <v>1.1963998194766099</v>
      </c>
      <c r="BP224">
        <v>1.2285497232221601</v>
      </c>
      <c r="BQ224">
        <v>1.34249736054574</v>
      </c>
      <c r="BR224">
        <v>1.4259795744000301</v>
      </c>
      <c r="BS224">
        <v>1.2982578011424899</v>
      </c>
      <c r="BT224">
        <v>1.32885828456185</v>
      </c>
      <c r="BU224">
        <v>1.3312147020977401</v>
      </c>
      <c r="BV224">
        <v>1.3900928408073401</v>
      </c>
      <c r="BW224">
        <v>1.2711879178512999</v>
      </c>
      <c r="BX224">
        <v>1.3193700110040401</v>
      </c>
      <c r="BY224">
        <v>1.30707464240519</v>
      </c>
      <c r="BZ224">
        <v>1.3756099109381099</v>
      </c>
      <c r="CA224">
        <v>1.3032150554267601</v>
      </c>
      <c r="CB224">
        <v>1.39856165733989</v>
      </c>
      <c r="CC224">
        <v>1.3037095489663799</v>
      </c>
      <c r="CD224">
        <v>1.35200491043472</v>
      </c>
      <c r="CE224">
        <v>1.4688710088992301</v>
      </c>
      <c r="CF224">
        <v>1.574384612931</v>
      </c>
    </row>
    <row r="225" spans="1:84" x14ac:dyDescent="0.45">
      <c r="A225" t="s">
        <v>201</v>
      </c>
      <c r="B225" t="s">
        <v>200</v>
      </c>
      <c r="C225" t="s">
        <v>46</v>
      </c>
      <c r="D225">
        <v>40</v>
      </c>
      <c r="E225" s="1" cm="1">
        <f t="array" ref="E225">SUMPRODUCT($G225:$FZZ225,$G$2:$FZZ$2)/SUMPRODUCT(--($G225:$FZZ225&lt;&gt;""),$G$2:$FZZ$2)</f>
        <v>1.2992672242922609</v>
      </c>
      <c r="F225" s="1" cm="1">
        <f t="array" ref="F225">SUMPRODUCT($G225:$FZZ225,$F$2:$FZY$2)/SUMPRODUCT(--($G225:$FZZ225&lt;&gt;""),$F$2:$FZY$2)</f>
        <v>1.3149508655460842</v>
      </c>
      <c r="G225">
        <v>1.31616559218658</v>
      </c>
      <c r="H225">
        <v>1.34366428616963</v>
      </c>
      <c r="I225">
        <v>1.3216993594366699</v>
      </c>
      <c r="J225">
        <v>1.3471091712594201</v>
      </c>
      <c r="K225">
        <v>1.3173246804824099</v>
      </c>
      <c r="L225">
        <v>1.3428671410145301</v>
      </c>
      <c r="M225">
        <v>1.2248933334602099</v>
      </c>
      <c r="N225">
        <v>1.24122319312966</v>
      </c>
      <c r="O225">
        <v>1.38044767963927</v>
      </c>
      <c r="P225">
        <v>1.3963344632181101</v>
      </c>
      <c r="Q225">
        <v>1.2623278570362</v>
      </c>
      <c r="R225">
        <v>1.28397744542742</v>
      </c>
      <c r="S225">
        <v>1.30324635155875</v>
      </c>
      <c r="T225">
        <v>1.32312434911995</v>
      </c>
      <c r="U225">
        <v>1.30032836279079</v>
      </c>
      <c r="V225">
        <v>1.2882560841055199</v>
      </c>
      <c r="W225">
        <v>1.31118829076399</v>
      </c>
      <c r="X225">
        <v>1.32126277768046</v>
      </c>
      <c r="Y225">
        <v>1.30003122861771</v>
      </c>
      <c r="Z225">
        <v>1.29134147448806</v>
      </c>
      <c r="AA225">
        <v>1.2888323803189901</v>
      </c>
      <c r="AB225">
        <v>1.2908251918015401</v>
      </c>
      <c r="AC225">
        <v>1.20910040231033</v>
      </c>
      <c r="AD225">
        <v>1.2182462857910199</v>
      </c>
      <c r="AE225">
        <v>1.1842393620210301</v>
      </c>
      <c r="AF225">
        <v>1.18124901675753</v>
      </c>
      <c r="AG225" s="55">
        <v>1.26605059267422</v>
      </c>
      <c r="AH225">
        <v>1.2752367184740301</v>
      </c>
      <c r="AI225">
        <v>1.3094502277536</v>
      </c>
      <c r="AJ225">
        <v>1.32361562233327</v>
      </c>
      <c r="AK225">
        <v>1.4264245026973099</v>
      </c>
      <c r="AL225">
        <v>1.50161814234987</v>
      </c>
      <c r="AM225">
        <v>1.22619639206959</v>
      </c>
      <c r="AN225">
        <v>1.2054537946025701</v>
      </c>
      <c r="AO225">
        <v>1.2979966014575199</v>
      </c>
      <c r="AP225">
        <v>1.3194052190172301</v>
      </c>
      <c r="AQ225">
        <v>1.3155998794202901</v>
      </c>
      <c r="AR225">
        <v>1.3154472212436801</v>
      </c>
      <c r="AS225">
        <v>1.3306471688779</v>
      </c>
      <c r="AT225">
        <v>1.31341153441569</v>
      </c>
      <c r="AU225">
        <v>1.37514085567745</v>
      </c>
      <c r="AV225">
        <v>1.3870537020729601</v>
      </c>
      <c r="AW225">
        <v>1.33106002100151</v>
      </c>
      <c r="AX225">
        <v>1.3474763177340501</v>
      </c>
      <c r="AY225">
        <v>1.34835756669041</v>
      </c>
      <c r="AZ225">
        <v>1.3778505427562</v>
      </c>
      <c r="BA225">
        <v>1.3222295268000299</v>
      </c>
      <c r="BB225">
        <v>1.37419581258977</v>
      </c>
      <c r="BC225">
        <v>1.2144350097874399</v>
      </c>
      <c r="BD225">
        <v>1.2217290651206201</v>
      </c>
      <c r="BE225">
        <v>1.3309530852449101</v>
      </c>
      <c r="BF225">
        <v>1.3690470801761101</v>
      </c>
      <c r="BG225">
        <v>1.32720957229956</v>
      </c>
      <c r="BH225">
        <v>1.3827994771433001</v>
      </c>
      <c r="BI225">
        <v>1.31755162060352</v>
      </c>
      <c r="BJ225">
        <v>1.33095780300698</v>
      </c>
      <c r="BK225">
        <v>1.18634480978691</v>
      </c>
      <c r="BL225">
        <v>1.2436821714208</v>
      </c>
      <c r="BM225">
        <v>1.2534958423005</v>
      </c>
      <c r="BN225">
        <v>1.3216191887998301</v>
      </c>
      <c r="BO225">
        <v>1.2095912633296599</v>
      </c>
      <c r="BP225">
        <v>1.2140983601816999</v>
      </c>
      <c r="BQ225">
        <v>1.3289025793353999</v>
      </c>
      <c r="BR225">
        <v>1.40171279480075</v>
      </c>
      <c r="BS225">
        <v>1.29896297538114</v>
      </c>
      <c r="BT225">
        <v>1.3325572434086499</v>
      </c>
      <c r="BU225">
        <v>1.3247518696771301</v>
      </c>
      <c r="BV225">
        <v>1.37773429288671</v>
      </c>
      <c r="BW225">
        <v>1.2781239674237199</v>
      </c>
      <c r="BX225">
        <v>1.3201932090205499</v>
      </c>
      <c r="BY225">
        <v>1.3334079395287699</v>
      </c>
      <c r="BZ225">
        <v>1.3720199257088701</v>
      </c>
      <c r="CA225">
        <v>1.3179324093968201</v>
      </c>
      <c r="CB225">
        <v>1.4157490884530299</v>
      </c>
      <c r="CC225">
        <v>1.3082498688309501</v>
      </c>
      <c r="CD225">
        <v>1.34007881477534</v>
      </c>
      <c r="CE225">
        <v>1.4472476794998499</v>
      </c>
      <c r="CF225">
        <v>1.5312716659755601</v>
      </c>
    </row>
    <row r="226" spans="1:84" x14ac:dyDescent="0.45">
      <c r="A226" t="s">
        <v>201</v>
      </c>
      <c r="B226" t="s">
        <v>19</v>
      </c>
      <c r="C226" t="s">
        <v>17</v>
      </c>
      <c r="D226">
        <v>40</v>
      </c>
      <c r="E226" s="1" cm="1">
        <f t="array" ref="E226">SUMPRODUCT($G226:$FZZ226,$G$2:$FZZ$2)/SUMPRODUCT(--($G226:$FZZ226&lt;&gt;""),$G$2:$FZZ$2)</f>
        <v>1.1059449007292921</v>
      </c>
      <c r="F226" s="1" cm="1">
        <f t="array" ref="F226">SUMPRODUCT($G226:$FZZ226,$F$2:$FZY$2)/SUMPRODUCT(--($G226:$FZZ226&lt;&gt;""),$F$2:$FZY$2)</f>
        <v>1.1297753184916266</v>
      </c>
      <c r="G226">
        <v>1.1273650083494</v>
      </c>
      <c r="H226">
        <v>1.15122806988494</v>
      </c>
      <c r="I226">
        <v>1.1268930599882501</v>
      </c>
      <c r="J226">
        <v>1.15213368747599</v>
      </c>
      <c r="K226">
        <v>1.1244512661646899</v>
      </c>
      <c r="L226">
        <v>1.14848463303287</v>
      </c>
      <c r="M226">
        <v>1.13212271798213</v>
      </c>
      <c r="N226">
        <v>1.1583907088047201</v>
      </c>
      <c r="O226">
        <v>1.1039994429283699</v>
      </c>
      <c r="P226">
        <v>1.1213858655173801</v>
      </c>
      <c r="Q226">
        <v>1.0744549897403901</v>
      </c>
      <c r="R226">
        <v>1.10520925480931</v>
      </c>
      <c r="S226">
        <v>1.0908014158153501</v>
      </c>
      <c r="T226">
        <v>1.1053862499785301</v>
      </c>
      <c r="U226">
        <v>1.0883874740733399</v>
      </c>
      <c r="V226">
        <v>1.0900400648452899</v>
      </c>
      <c r="W226">
        <v>1.1090434966120599</v>
      </c>
      <c r="X226">
        <v>1.12399130631921</v>
      </c>
      <c r="Y226">
        <v>1.14290973340643</v>
      </c>
      <c r="Z226">
        <v>1.1368775497379799</v>
      </c>
      <c r="AA226">
        <v>1.13667565475157</v>
      </c>
      <c r="AB226">
        <v>1.1442823888777001</v>
      </c>
      <c r="AC226">
        <v>1.09615434131568</v>
      </c>
      <c r="AD226">
        <v>1.1133915201345099</v>
      </c>
      <c r="AE226">
        <v>0.99615269401859496</v>
      </c>
      <c r="AF226">
        <v>1.00371999101066</v>
      </c>
      <c r="AG226" s="55">
        <v>1.0740529716187499</v>
      </c>
      <c r="AH226">
        <v>1.09213731342455</v>
      </c>
      <c r="AI226">
        <v>1.1271730054100999</v>
      </c>
      <c r="AJ226">
        <v>1.15794831983951</v>
      </c>
      <c r="AK226">
        <v>1.1427806941968399</v>
      </c>
      <c r="AL226">
        <v>1.19765518791939</v>
      </c>
      <c r="AM226">
        <v>1.08051457324154</v>
      </c>
      <c r="AN226">
        <v>1.0970109036083799</v>
      </c>
      <c r="AO226">
        <v>1.0695325742336901</v>
      </c>
      <c r="AP226">
        <v>1.10160935766659</v>
      </c>
      <c r="AQ226">
        <v>1.12831693163326</v>
      </c>
      <c r="AR226">
        <v>1.14860960442749</v>
      </c>
      <c r="AS226">
        <v>1.09981693691656</v>
      </c>
      <c r="AT226">
        <v>1.1034169790578501</v>
      </c>
      <c r="AU226">
        <v>1.10312021120729</v>
      </c>
      <c r="AV226">
        <v>1.1151294307836801</v>
      </c>
      <c r="AW226">
        <v>1.1367718224093899</v>
      </c>
      <c r="AX226">
        <v>1.1725845014732501</v>
      </c>
      <c r="AY226">
        <v>1.12179968217305</v>
      </c>
      <c r="AZ226">
        <v>1.1576662775681701</v>
      </c>
      <c r="BA226">
        <v>1.12561518717799</v>
      </c>
      <c r="BB226">
        <v>1.19188378675947</v>
      </c>
      <c r="BC226">
        <v>1.127777166807</v>
      </c>
      <c r="BD226">
        <v>1.1596085146052699</v>
      </c>
      <c r="BE226">
        <v>1.1024671191883999</v>
      </c>
      <c r="BF226">
        <v>1.1695559453142099</v>
      </c>
      <c r="BG226">
        <v>1.1275183502591399</v>
      </c>
      <c r="BH226">
        <v>1.17422071499739</v>
      </c>
      <c r="BI226">
        <v>1.1010597103970601</v>
      </c>
      <c r="BJ226">
        <v>1.14147867570129</v>
      </c>
      <c r="BK226">
        <v>1.10368928366321</v>
      </c>
      <c r="BL226">
        <v>1.16841396009066</v>
      </c>
      <c r="BM226">
        <v>1.1783559087375299</v>
      </c>
      <c r="BN226">
        <v>1.23492193420658</v>
      </c>
      <c r="BO226">
        <v>1.09978752153383</v>
      </c>
      <c r="BP226">
        <v>1.12819803326603</v>
      </c>
      <c r="BQ226">
        <v>1.1688713204971199</v>
      </c>
      <c r="BR226">
        <v>1.2338965156242301</v>
      </c>
      <c r="BS226">
        <v>1.1301084941186399</v>
      </c>
      <c r="BT226">
        <v>1.15336179135399</v>
      </c>
      <c r="BU226">
        <v>1.1438684942212201</v>
      </c>
      <c r="BV226">
        <v>1.2033123328926301</v>
      </c>
      <c r="BW226">
        <v>1.1089034726224301</v>
      </c>
      <c r="BX226">
        <v>1.15467803155974</v>
      </c>
      <c r="BY226">
        <v>1.1259471553948499</v>
      </c>
      <c r="BZ226">
        <v>1.1800746438159599</v>
      </c>
      <c r="CA226">
        <v>1.12420084877524</v>
      </c>
      <c r="CB226">
        <v>1.1950825436006201</v>
      </c>
      <c r="CC226">
        <v>1.13087246394229</v>
      </c>
      <c r="CD226">
        <v>1.17681074221258</v>
      </c>
      <c r="CE226">
        <v>1.15442177283021</v>
      </c>
      <c r="CF226">
        <v>1.19455494242607</v>
      </c>
    </row>
    <row r="227" spans="1:84" x14ac:dyDescent="0.45">
      <c r="A227" t="s">
        <v>201</v>
      </c>
      <c r="B227" t="s">
        <v>19</v>
      </c>
      <c r="C227" t="s">
        <v>195</v>
      </c>
      <c r="D227">
        <v>40</v>
      </c>
      <c r="E227" s="1" cm="1">
        <f t="array" ref="E227">SUMPRODUCT($G227:$FZZ227,$G$2:$FZZ$2)/SUMPRODUCT(--($G227:$FZZ227&lt;&gt;""),$G$2:$FZZ$2)</f>
        <v>1.171435134346136</v>
      </c>
      <c r="F227" s="1" cm="1">
        <f t="array" ref="F227">SUMPRODUCT($G227:$FZZ227,$F$2:$FZY$2)/SUMPRODUCT(--($G227:$FZZ227&lt;&gt;""),$F$2:$FZY$2)</f>
        <v>1.1981903240736524</v>
      </c>
      <c r="G227">
        <v>1.1955695185992501</v>
      </c>
      <c r="H227">
        <v>1.2198037911333199</v>
      </c>
      <c r="I227">
        <v>1.19551152718231</v>
      </c>
      <c r="J227">
        <v>1.2229071866734</v>
      </c>
      <c r="K227">
        <v>1.1913152565755201</v>
      </c>
      <c r="L227">
        <v>1.21704903097415</v>
      </c>
      <c r="M227">
        <v>1.1994441169503001</v>
      </c>
      <c r="N227">
        <v>1.22965372377535</v>
      </c>
      <c r="O227">
        <v>1.17120431887236</v>
      </c>
      <c r="P227">
        <v>1.18801359766189</v>
      </c>
      <c r="Q227">
        <v>1.14440730586329</v>
      </c>
      <c r="R227">
        <v>1.17106081076952</v>
      </c>
      <c r="S227">
        <v>1.15655295489781</v>
      </c>
      <c r="T227">
        <v>1.1764334505893199</v>
      </c>
      <c r="U227">
        <v>1.14861773916562</v>
      </c>
      <c r="V227">
        <v>1.15772097335721</v>
      </c>
      <c r="W227">
        <v>1.17526500856169</v>
      </c>
      <c r="X227">
        <v>1.19272285566727</v>
      </c>
      <c r="Y227">
        <v>1.2082661221611699</v>
      </c>
      <c r="Z227">
        <v>1.20467967708131</v>
      </c>
      <c r="AA227">
        <v>1.2065684185449901</v>
      </c>
      <c r="AB227">
        <v>1.21268961176627</v>
      </c>
      <c r="AC227">
        <v>1.1623616008217299</v>
      </c>
      <c r="AD227">
        <v>1.17985707204487</v>
      </c>
      <c r="AE227">
        <v>1.05440927651657</v>
      </c>
      <c r="AF227">
        <v>1.0661790946993099</v>
      </c>
      <c r="AG227" s="55">
        <v>1.1371727485245999</v>
      </c>
      <c r="AH227">
        <v>1.1570753485026299</v>
      </c>
      <c r="AI227">
        <v>1.19777776725449</v>
      </c>
      <c r="AJ227">
        <v>1.2314245638026</v>
      </c>
      <c r="AK227">
        <v>1.2084395170934601</v>
      </c>
      <c r="AL227">
        <v>1.2677639793053099</v>
      </c>
      <c r="AM227">
        <v>1.1452748716560801</v>
      </c>
      <c r="AN227">
        <v>1.1643705289961901</v>
      </c>
      <c r="AO227">
        <v>1.1346936130677201</v>
      </c>
      <c r="AP227">
        <v>1.1705837042449001</v>
      </c>
      <c r="AQ227">
        <v>1.1921440702794699</v>
      </c>
      <c r="AR227">
        <v>1.21682248910906</v>
      </c>
      <c r="AS227">
        <v>1.15888665722067</v>
      </c>
      <c r="AT227">
        <v>1.17224531466085</v>
      </c>
      <c r="AU227">
        <v>1.1677140553797101</v>
      </c>
      <c r="AV227">
        <v>1.18544052714901</v>
      </c>
      <c r="AW227">
        <v>1.1979696681797301</v>
      </c>
      <c r="AX227">
        <v>1.24081979994851</v>
      </c>
      <c r="AY227">
        <v>1.19092913203466</v>
      </c>
      <c r="AZ227">
        <v>1.2277706724510999</v>
      </c>
      <c r="BA227">
        <v>1.19258874904777</v>
      </c>
      <c r="BB227">
        <v>1.26013059830268</v>
      </c>
      <c r="BC227">
        <v>1.19650507063756</v>
      </c>
      <c r="BD227">
        <v>1.2319063403907899</v>
      </c>
      <c r="BE227">
        <v>1.1701076996116599</v>
      </c>
      <c r="BF227">
        <v>1.2412685145598299</v>
      </c>
      <c r="BG227">
        <v>1.1933067943948299</v>
      </c>
      <c r="BH227">
        <v>1.24269040850464</v>
      </c>
      <c r="BI227">
        <v>1.16649561470511</v>
      </c>
      <c r="BJ227">
        <v>1.2089638467917601</v>
      </c>
      <c r="BK227">
        <v>1.17189088125805</v>
      </c>
      <c r="BL227">
        <v>1.23445083539296</v>
      </c>
      <c r="BM227">
        <v>1.2446165967243601</v>
      </c>
      <c r="BN227">
        <v>1.30333337249841</v>
      </c>
      <c r="BO227">
        <v>1.16183148776562</v>
      </c>
      <c r="BP227">
        <v>1.1986088256001299</v>
      </c>
      <c r="BQ227">
        <v>1.23542702889998</v>
      </c>
      <c r="BR227">
        <v>1.30656102433036</v>
      </c>
      <c r="BS227">
        <v>1.1910106392295301</v>
      </c>
      <c r="BT227">
        <v>1.2199063312423499</v>
      </c>
      <c r="BU227">
        <v>1.2127061862587301</v>
      </c>
      <c r="BV227">
        <v>1.2712383369704701</v>
      </c>
      <c r="BW227">
        <v>1.1771682796609799</v>
      </c>
      <c r="BX227">
        <v>1.2241491739895001</v>
      </c>
      <c r="BY227">
        <v>1.20057517073838</v>
      </c>
      <c r="BZ227">
        <v>1.2500584763971201</v>
      </c>
      <c r="CA227">
        <v>1.18840076822832</v>
      </c>
      <c r="CB227">
        <v>1.2607580295685801</v>
      </c>
      <c r="CC227">
        <v>1.19727295722173</v>
      </c>
      <c r="CD227">
        <v>1.2455673870366299</v>
      </c>
      <c r="CE227">
        <v>1.2194038467672399</v>
      </c>
      <c r="CF227">
        <v>1.26763876750342</v>
      </c>
    </row>
    <row r="228" spans="1:84" x14ac:dyDescent="0.45">
      <c r="A228" t="s">
        <v>201</v>
      </c>
      <c r="B228" t="s">
        <v>19</v>
      </c>
      <c r="C228" t="s">
        <v>46</v>
      </c>
      <c r="D228">
        <v>40</v>
      </c>
      <c r="E228" s="1" cm="1">
        <f t="array" ref="E228">SUMPRODUCT($G228:$FZZ228,$G$2:$FZZ$2)/SUMPRODUCT(--($G228:$FZZ228&lt;&gt;""),$G$2:$FZZ$2)</f>
        <v>1.1781676048382776</v>
      </c>
      <c r="F228" s="1" cm="1">
        <f t="array" ref="F228">SUMPRODUCT($G228:$FZZ228,$F$2:$FZY$2)/SUMPRODUCT(--($G228:$FZZ228&lt;&gt;""),$F$2:$FZY$2)</f>
        <v>1.1857916774926709</v>
      </c>
      <c r="G228">
        <v>1.2044839121892901</v>
      </c>
      <c r="H228">
        <v>1.2159534730943899</v>
      </c>
      <c r="I228">
        <v>1.2075802338094399</v>
      </c>
      <c r="J228">
        <v>1.2191037966578</v>
      </c>
      <c r="K228">
        <v>1.2036758519117401</v>
      </c>
      <c r="L228">
        <v>1.2161504839041199</v>
      </c>
      <c r="M228">
        <v>1.1965144995875501</v>
      </c>
      <c r="N228">
        <v>1.2142297846936001</v>
      </c>
      <c r="O228">
        <v>1.17452887612793</v>
      </c>
      <c r="P228">
        <v>1.1752082367961301</v>
      </c>
      <c r="Q228">
        <v>1.1428919312897099</v>
      </c>
      <c r="R228">
        <v>1.1554032109521799</v>
      </c>
      <c r="S228">
        <v>1.17640078753557</v>
      </c>
      <c r="T228">
        <v>1.1717170430256101</v>
      </c>
      <c r="U228">
        <v>1.16543156857644</v>
      </c>
      <c r="V228">
        <v>1.14640244899138</v>
      </c>
      <c r="W228">
        <v>1.1819479709463001</v>
      </c>
      <c r="X228">
        <v>1.18370328374155</v>
      </c>
      <c r="Y228">
        <v>1.2110666086316899</v>
      </c>
      <c r="Z228">
        <v>1.1870865495062499</v>
      </c>
      <c r="AA228">
        <v>1.1980547133219801</v>
      </c>
      <c r="AB228">
        <v>1.19379150830575</v>
      </c>
      <c r="AC228">
        <v>1.1662875991819099</v>
      </c>
      <c r="AD228">
        <v>1.17355621531541</v>
      </c>
      <c r="AE228">
        <v>1.0826910734976101</v>
      </c>
      <c r="AF228">
        <v>1.0657709568251399</v>
      </c>
      <c r="AG228" s="55">
        <v>1.1330181080505399</v>
      </c>
      <c r="AH228">
        <v>1.14084583685338</v>
      </c>
      <c r="AI228">
        <v>1.2123539773207199</v>
      </c>
      <c r="AJ228">
        <v>1.2198849665718501</v>
      </c>
      <c r="AK228">
        <v>1.19816796866024</v>
      </c>
      <c r="AL228">
        <v>1.24384181141095</v>
      </c>
      <c r="AM228">
        <v>1.1674927989752799</v>
      </c>
      <c r="AN228">
        <v>1.15418104348748</v>
      </c>
      <c r="AO228">
        <v>1.14466554269313</v>
      </c>
      <c r="AP228">
        <v>1.16021882450141</v>
      </c>
      <c r="AQ228">
        <v>1.1951524859988101</v>
      </c>
      <c r="AR228">
        <v>1.20044957740938</v>
      </c>
      <c r="AS228">
        <v>1.18548342528599</v>
      </c>
      <c r="AT228">
        <v>1.1610922298339099</v>
      </c>
      <c r="AU228">
        <v>1.18535141532692</v>
      </c>
      <c r="AV228">
        <v>1.1770598512692101</v>
      </c>
      <c r="AW228">
        <v>1.1960732349188099</v>
      </c>
      <c r="AX228">
        <v>1.2272127061028399</v>
      </c>
      <c r="AY228">
        <v>1.20041274078699</v>
      </c>
      <c r="AZ228">
        <v>1.22696628284117</v>
      </c>
      <c r="BA228">
        <v>1.1936755003831101</v>
      </c>
      <c r="BB228">
        <v>1.2525769652693</v>
      </c>
      <c r="BC228">
        <v>1.20103983969909</v>
      </c>
      <c r="BD228">
        <v>1.2164460205262499</v>
      </c>
      <c r="BE228">
        <v>1.17638873579089</v>
      </c>
      <c r="BF228">
        <v>1.23041178254835</v>
      </c>
      <c r="BG228">
        <v>1.19572646916333</v>
      </c>
      <c r="BH228">
        <v>1.2245921809157301</v>
      </c>
      <c r="BI228">
        <v>1.17834327492643</v>
      </c>
      <c r="BJ228">
        <v>1.20922986423983</v>
      </c>
      <c r="BK228">
        <v>1.1858740226823401</v>
      </c>
      <c r="BL228">
        <v>1.22244680840584</v>
      </c>
      <c r="BM228">
        <v>1.21898566362288</v>
      </c>
      <c r="BN228">
        <v>1.2843195426563101</v>
      </c>
      <c r="BO228">
        <v>1.16260642160095</v>
      </c>
      <c r="BP228">
        <v>1.19012490435635</v>
      </c>
      <c r="BQ228">
        <v>1.22987225485652</v>
      </c>
      <c r="BR228">
        <v>1.2879232196455299</v>
      </c>
      <c r="BS228">
        <v>1.18735990972168</v>
      </c>
      <c r="BT228">
        <v>1.2013642668348099</v>
      </c>
      <c r="BU228">
        <v>1.19635489850157</v>
      </c>
      <c r="BV228">
        <v>1.25384658470421</v>
      </c>
      <c r="BW228">
        <v>1.1800580617324401</v>
      </c>
      <c r="BX228">
        <v>1.2007811623731099</v>
      </c>
      <c r="BY228">
        <v>1.2018832362488701</v>
      </c>
      <c r="BZ228">
        <v>1.24227949319515</v>
      </c>
      <c r="CA228">
        <v>1.1961123073090001</v>
      </c>
      <c r="CB228">
        <v>1.2558208484337501</v>
      </c>
      <c r="CC228">
        <v>1.19934153840516</v>
      </c>
      <c r="CD228">
        <v>1.2315939829473199</v>
      </c>
      <c r="CE228">
        <v>1.19718630984657</v>
      </c>
      <c r="CF228">
        <v>1.2403207234219</v>
      </c>
    </row>
    <row r="229" spans="1:84" x14ac:dyDescent="0.45">
      <c r="A229" t="s">
        <v>47</v>
      </c>
      <c r="B229" t="s">
        <v>193</v>
      </c>
      <c r="C229" t="s">
        <v>27</v>
      </c>
      <c r="D229">
        <v>40</v>
      </c>
      <c r="E229" s="1" cm="1">
        <f t="array" ref="E229">SUMPRODUCT($G229:$FZZ229,$G$2:$FZZ$2)/SUMPRODUCT(--($G229:$FZZ229&lt;&gt;""),$G$2:$FZZ$2)</f>
        <v>1.8424213402539704</v>
      </c>
      <c r="F229" s="1" cm="1">
        <f t="array" ref="F229">SUMPRODUCT($G229:$FZZ229,$F$2:$FZY$2)/SUMPRODUCT(--($G229:$FZZ229&lt;&gt;""),$F$2:$FZY$2)</f>
        <v>1.885718508401576</v>
      </c>
      <c r="G229">
        <v>2.00011114597502</v>
      </c>
      <c r="H229">
        <v>2.0388043818421</v>
      </c>
      <c r="I229">
        <v>1.8385737905336601</v>
      </c>
      <c r="J229">
        <v>1.8637602811024601</v>
      </c>
      <c r="K229">
        <v>1.83554235807932</v>
      </c>
      <c r="L229">
        <v>1.8573575446625901</v>
      </c>
      <c r="M229">
        <v>1.5455112907014401</v>
      </c>
      <c r="N229">
        <v>1.5888905527928601</v>
      </c>
      <c r="O229">
        <v>2.0507144147987999</v>
      </c>
      <c r="P229">
        <v>2.1295318006852102</v>
      </c>
      <c r="Q229">
        <v>1.66404824089489</v>
      </c>
      <c r="R229">
        <v>1.72105874532291</v>
      </c>
      <c r="S229">
        <v>1.70945851464294</v>
      </c>
      <c r="T229">
        <v>1.7557523041348699</v>
      </c>
      <c r="U229">
        <v>1.73923451950591</v>
      </c>
      <c r="V229">
        <v>1.76060818878692</v>
      </c>
      <c r="W229">
        <v>1.7837060697312299</v>
      </c>
      <c r="X229">
        <v>1.8515654650112701</v>
      </c>
      <c r="Y229">
        <v>1.7167591781034499</v>
      </c>
      <c r="Z229">
        <v>1.7013763232739401</v>
      </c>
      <c r="AA229">
        <v>1.70540889427237</v>
      </c>
      <c r="AB229">
        <v>1.7071171901642599</v>
      </c>
      <c r="AC229">
        <v>1.75200043830038</v>
      </c>
      <c r="AD229">
        <v>1.75607879107608</v>
      </c>
      <c r="AE229">
        <v>1.9328752749657101</v>
      </c>
      <c r="AF229">
        <v>1.71811096787878</v>
      </c>
      <c r="AG229" s="55">
        <v>1.8593029732897099</v>
      </c>
      <c r="AH229">
        <v>1.90000651990203</v>
      </c>
      <c r="AI229">
        <v>1.94370514120713</v>
      </c>
      <c r="AJ229">
        <v>2.01974587589471</v>
      </c>
      <c r="AK229">
        <v>1.98760743196676</v>
      </c>
      <c r="AL229">
        <v>2.1117516933428502</v>
      </c>
      <c r="AM229">
        <v>1.7283444475796601</v>
      </c>
      <c r="AN229">
        <v>1.7736287360568701</v>
      </c>
      <c r="AO229">
        <v>1.9012770832618799</v>
      </c>
      <c r="AP229">
        <v>1.8897523027699601</v>
      </c>
      <c r="AQ229">
        <v>1.9666355334832399</v>
      </c>
      <c r="AR229">
        <v>2.0695720764808199</v>
      </c>
      <c r="AS229">
        <v>1.7187299975629</v>
      </c>
      <c r="AT229">
        <v>1.7984358188109</v>
      </c>
      <c r="AU229">
        <v>2.0930380815020202</v>
      </c>
      <c r="AV229">
        <v>2.1321053663737199</v>
      </c>
      <c r="AW229">
        <v>1.94978600306318</v>
      </c>
      <c r="AX229">
        <v>2.0473104539031501</v>
      </c>
      <c r="AY229">
        <v>1.84296888004772</v>
      </c>
      <c r="AZ229">
        <v>1.8675244134314399</v>
      </c>
      <c r="BA229">
        <v>1.73664378820285</v>
      </c>
      <c r="BB229">
        <v>1.8248325546580899</v>
      </c>
      <c r="BC229">
        <v>1.7452659576355001</v>
      </c>
      <c r="BD229">
        <v>1.8554493871723099</v>
      </c>
      <c r="BE229">
        <v>1.7553984022434601</v>
      </c>
      <c r="BF229">
        <v>1.86387804921696</v>
      </c>
      <c r="BG229">
        <v>1.71857804915949</v>
      </c>
      <c r="BH229">
        <v>1.81986672638689</v>
      </c>
      <c r="BI229">
        <v>1.88178812079943</v>
      </c>
      <c r="BJ229">
        <v>1.97147823449627</v>
      </c>
      <c r="BK229">
        <v>1.5888516486709801</v>
      </c>
      <c r="BL229">
        <v>1.6803315762876601</v>
      </c>
      <c r="BM229">
        <v>1.9063935032967201</v>
      </c>
      <c r="BN229">
        <v>2.00844562287815</v>
      </c>
      <c r="BO229">
        <v>1.6994175020551101</v>
      </c>
      <c r="BP229">
        <v>1.7982701609815701</v>
      </c>
      <c r="BQ229">
        <v>1.7851528662325999</v>
      </c>
      <c r="BR229">
        <v>1.8982743225894301</v>
      </c>
      <c r="BS229">
        <v>1.82681747249071</v>
      </c>
      <c r="BT229">
        <v>1.8653084884470601</v>
      </c>
      <c r="BU229">
        <v>1.86272361485192</v>
      </c>
      <c r="BV229">
        <v>1.94472568761259</v>
      </c>
      <c r="BW229">
        <v>1.7937769396098</v>
      </c>
      <c r="BX229">
        <v>1.8621746237422501</v>
      </c>
      <c r="BY229">
        <v>1.98310434192539</v>
      </c>
      <c r="BZ229">
        <v>2.1280523056911802</v>
      </c>
      <c r="CA229">
        <v>2.1040946155294802</v>
      </c>
      <c r="CB229">
        <v>2.2469813806822101</v>
      </c>
      <c r="CC229">
        <v>2.0566325728091002</v>
      </c>
      <c r="CD229">
        <v>2.18353464034994</v>
      </c>
      <c r="CE229">
        <v>2.0517313642307999</v>
      </c>
      <c r="CF229">
        <v>2.16833593824758</v>
      </c>
    </row>
    <row r="230" spans="1:84" x14ac:dyDescent="0.45">
      <c r="A230" t="s">
        <v>47</v>
      </c>
      <c r="B230" t="s">
        <v>75</v>
      </c>
      <c r="C230" t="s">
        <v>27</v>
      </c>
      <c r="D230">
        <v>40</v>
      </c>
      <c r="E230" s="1" cm="1">
        <f t="array" ref="E230">SUMPRODUCT($G230:$FZZ230,$G$2:$FZZ$2)/SUMPRODUCT(--($G230:$FZZ230&lt;&gt;""),$G$2:$FZZ$2)</f>
        <v>1.7529935364647991</v>
      </c>
      <c r="F230" s="1" cm="1">
        <f t="array" ref="F230">SUMPRODUCT($G230:$FZZ230,$F$2:$FZY$2)/SUMPRODUCT(--($G230:$FZZ230&lt;&gt;""),$F$2:$FZY$2)</f>
        <v>1.7804747367548435</v>
      </c>
      <c r="G230">
        <v>1.75676919348175</v>
      </c>
      <c r="H230">
        <v>1.76635429197323</v>
      </c>
      <c r="I230">
        <v>1.43122537856029</v>
      </c>
      <c r="J230">
        <v>1.4202344464683501</v>
      </c>
      <c r="K230">
        <v>1.97764958764808</v>
      </c>
      <c r="L230">
        <v>1.99680192821312</v>
      </c>
      <c r="M230">
        <v>1.3884665410892101</v>
      </c>
      <c r="N230">
        <v>1.41273577700169</v>
      </c>
      <c r="O230">
        <v>2.1676657729736499</v>
      </c>
      <c r="P230">
        <v>2.2586745998505098</v>
      </c>
      <c r="Q230">
        <v>1.3712637415521001</v>
      </c>
      <c r="R230">
        <v>1.39696813326606</v>
      </c>
      <c r="S230">
        <v>1.63940606951984</v>
      </c>
      <c r="T230">
        <v>1.6636631021469801</v>
      </c>
      <c r="U230">
        <v>1.66918644866845</v>
      </c>
      <c r="V230">
        <v>1.6880894857127999</v>
      </c>
      <c r="W230">
        <v>1.67588840857653</v>
      </c>
      <c r="X230">
        <v>1.7179911203544</v>
      </c>
      <c r="Y230">
        <v>1.40278005400938</v>
      </c>
      <c r="Z230">
        <v>1.38538147968991</v>
      </c>
      <c r="AA230">
        <v>2.0068208394624598</v>
      </c>
      <c r="AB230">
        <v>2.0279240489658501</v>
      </c>
      <c r="AC230">
        <v>1.6999824610566701</v>
      </c>
      <c r="AD230">
        <v>1.71362075031345</v>
      </c>
      <c r="AE230">
        <v>2.07341940905994</v>
      </c>
      <c r="AF230">
        <v>1.83322538576785</v>
      </c>
      <c r="AG230" s="55">
        <v>1.6726713451062301</v>
      </c>
      <c r="AH230">
        <v>1.6970970798279399</v>
      </c>
      <c r="AI230">
        <v>1.71922920464278</v>
      </c>
      <c r="AJ230">
        <v>1.75750750280551</v>
      </c>
      <c r="AK230">
        <v>1.7303749567217399</v>
      </c>
      <c r="AL230">
        <v>1.82289556764651</v>
      </c>
      <c r="AM230">
        <v>1.6161463691798601</v>
      </c>
      <c r="AN230">
        <v>1.6511615556856101</v>
      </c>
      <c r="AO230">
        <v>2.08855640701423</v>
      </c>
      <c r="AP230">
        <v>2.0620803875554801</v>
      </c>
      <c r="AQ230">
        <v>1.9730385219742099</v>
      </c>
      <c r="AR230">
        <v>2.0553074681153398</v>
      </c>
      <c r="AS230">
        <v>1.3248819590115199</v>
      </c>
      <c r="AT230">
        <v>1.35677377097207</v>
      </c>
      <c r="AU230">
        <v>2.1942769066846499</v>
      </c>
      <c r="AV230">
        <v>2.2399181239083599</v>
      </c>
      <c r="AW230">
        <v>2.0105348349232601</v>
      </c>
      <c r="AX230">
        <v>2.0982741346134199</v>
      </c>
      <c r="AY230">
        <v>2.07499041039378</v>
      </c>
      <c r="AZ230">
        <v>2.09899554690739</v>
      </c>
      <c r="BA230">
        <v>1.4171738649449499</v>
      </c>
      <c r="BB230">
        <v>1.4817809780673299</v>
      </c>
      <c r="BC230">
        <v>1.7029500531133199</v>
      </c>
      <c r="BD230">
        <v>1.7908015153377701</v>
      </c>
      <c r="BE230">
        <v>1.39487411385086</v>
      </c>
      <c r="BF230">
        <v>1.4681690103567</v>
      </c>
      <c r="BG230">
        <v>1.38923712282562</v>
      </c>
      <c r="BH230">
        <v>1.4591186391100399</v>
      </c>
      <c r="BI230">
        <v>1.6925304735876201</v>
      </c>
      <c r="BJ230">
        <v>1.7590795923546401</v>
      </c>
      <c r="BK230">
        <v>1.39703709103374</v>
      </c>
      <c r="BL230">
        <v>1.4568878915550401</v>
      </c>
      <c r="BM230">
        <v>1.79622768488038</v>
      </c>
      <c r="BN230">
        <v>1.9113819593897201</v>
      </c>
      <c r="BO230">
        <v>1.70663671398845</v>
      </c>
      <c r="BP230">
        <v>1.7985983136167401</v>
      </c>
      <c r="BQ230">
        <v>2.0871746955928101</v>
      </c>
      <c r="BR230">
        <v>2.2163834220061598</v>
      </c>
      <c r="BS230">
        <v>1.42800421031911</v>
      </c>
      <c r="BT230">
        <v>1.42506749605282</v>
      </c>
      <c r="BU230">
        <v>1.8018498147034601</v>
      </c>
      <c r="BV230">
        <v>1.88627563716052</v>
      </c>
      <c r="BW230">
        <v>2.0216966906025</v>
      </c>
      <c r="BX230">
        <v>2.1002987966286599</v>
      </c>
      <c r="BY230">
        <v>1.69685736978949</v>
      </c>
      <c r="BZ230">
        <v>1.79590580573985</v>
      </c>
      <c r="CA230">
        <v>1.73938969357937</v>
      </c>
      <c r="CB230">
        <v>1.84145186285345</v>
      </c>
      <c r="CC230">
        <v>1.7232896123902399</v>
      </c>
      <c r="CD230">
        <v>1.8019304790888</v>
      </c>
      <c r="CE230">
        <v>1.7750746387675</v>
      </c>
      <c r="CF230">
        <v>1.85408439922171</v>
      </c>
    </row>
    <row r="231" spans="1:84" x14ac:dyDescent="0.45">
      <c r="A231" t="s">
        <v>47</v>
      </c>
      <c r="B231" t="s">
        <v>19</v>
      </c>
      <c r="C231" t="s">
        <v>27</v>
      </c>
      <c r="D231">
        <v>40</v>
      </c>
      <c r="E231" s="1" cm="1">
        <f t="array" ref="E231">SUMPRODUCT($G231:$FZZ231,$G$2:$FZZ$2)/SUMPRODUCT(--($G231:$FZZ231&lt;&gt;""),$G$2:$FZZ$2)</f>
        <v>1.439406497631835</v>
      </c>
      <c r="F231" s="1" cm="1">
        <f t="array" ref="F231">SUMPRODUCT($G231:$FZZ231,$F$2:$FZY$2)/SUMPRODUCT(--($G231:$FZZ231&lt;&gt;""),$F$2:$FZY$2)</f>
        <v>1.4544452168890416</v>
      </c>
      <c r="G231">
        <v>1.48736402728437</v>
      </c>
      <c r="H231">
        <v>1.48414094924044</v>
      </c>
      <c r="I231">
        <v>1.48934619561721</v>
      </c>
      <c r="J231">
        <v>1.4869184624577201</v>
      </c>
      <c r="K231">
        <v>1.4843105897219</v>
      </c>
      <c r="L231">
        <v>1.4821201592147299</v>
      </c>
      <c r="M231">
        <v>1.44845272790378</v>
      </c>
      <c r="N231">
        <v>1.48026282114529</v>
      </c>
      <c r="O231">
        <v>1.4613451478710999</v>
      </c>
      <c r="P231">
        <v>1.4881787600495699</v>
      </c>
      <c r="Q231">
        <v>1.3937186713397101</v>
      </c>
      <c r="R231">
        <v>1.42788930522188</v>
      </c>
      <c r="S231">
        <v>1.37678250184627</v>
      </c>
      <c r="T231">
        <v>1.3951651186065399</v>
      </c>
      <c r="U231">
        <v>1.4015180736581101</v>
      </c>
      <c r="V231">
        <v>1.39753251982685</v>
      </c>
      <c r="W231">
        <v>1.40787299787463</v>
      </c>
      <c r="X231">
        <v>1.4289307615398299</v>
      </c>
      <c r="Y231">
        <v>1.48935943042687</v>
      </c>
      <c r="Z231">
        <v>1.4685965306284701</v>
      </c>
      <c r="AA231">
        <v>1.48348677363207</v>
      </c>
      <c r="AB231">
        <v>1.4758317451987499</v>
      </c>
      <c r="AC231">
        <v>1.43280898936082</v>
      </c>
      <c r="AD231">
        <v>1.42418269274623</v>
      </c>
      <c r="AE231">
        <v>1.43653582190804</v>
      </c>
      <c r="AF231">
        <v>1.32988538056468</v>
      </c>
      <c r="AG231" s="55">
        <v>1.4016412245460499</v>
      </c>
      <c r="AH231">
        <v>1.4083294838167</v>
      </c>
      <c r="AI231">
        <v>1.4594305195069299</v>
      </c>
      <c r="AJ231">
        <v>1.48370025398967</v>
      </c>
      <c r="AK231">
        <v>1.46147379259062</v>
      </c>
      <c r="AL231">
        <v>1.53097244091819</v>
      </c>
      <c r="AM231">
        <v>1.36118359573035</v>
      </c>
      <c r="AN231">
        <v>1.3752584817040101</v>
      </c>
      <c r="AO231">
        <v>1.50805288918168</v>
      </c>
      <c r="AP231">
        <v>1.47838372249198</v>
      </c>
      <c r="AQ231">
        <v>1.4277205887633599</v>
      </c>
      <c r="AR231">
        <v>1.4661778351744601</v>
      </c>
      <c r="AS231">
        <v>1.3456780098845</v>
      </c>
      <c r="AT231">
        <v>1.3875739831032901</v>
      </c>
      <c r="AU231">
        <v>1.4726009978922301</v>
      </c>
      <c r="AV231">
        <v>1.4520571189160101</v>
      </c>
      <c r="AW231">
        <v>1.4523185933798901</v>
      </c>
      <c r="AX231">
        <v>1.5004737379180999</v>
      </c>
      <c r="AY231">
        <v>1.5417774942539899</v>
      </c>
      <c r="AZ231">
        <v>1.53110475365309</v>
      </c>
      <c r="BA231">
        <v>1.45489476575722</v>
      </c>
      <c r="BB231">
        <v>1.5216937668981501</v>
      </c>
      <c r="BC231">
        <v>1.4255747414089699</v>
      </c>
      <c r="BD231">
        <v>1.4896661533997999</v>
      </c>
      <c r="BE231">
        <v>1.40680954130405</v>
      </c>
      <c r="BF231">
        <v>1.4825628949520799</v>
      </c>
      <c r="BG231">
        <v>1.4228119087011699</v>
      </c>
      <c r="BH231">
        <v>1.49430810153657</v>
      </c>
      <c r="BI231">
        <v>1.40094924240095</v>
      </c>
      <c r="BJ231">
        <v>1.46561221518773</v>
      </c>
      <c r="BK231">
        <v>1.44688819692833</v>
      </c>
      <c r="BL231">
        <v>1.4933674694700501</v>
      </c>
      <c r="BM231">
        <v>1.4914271885282799</v>
      </c>
      <c r="BN231">
        <v>1.5741464134252601</v>
      </c>
      <c r="BO231">
        <v>1.37159862747203</v>
      </c>
      <c r="BP231">
        <v>1.4416070932842699</v>
      </c>
      <c r="BQ231">
        <v>1.49166894950461</v>
      </c>
      <c r="BR231">
        <v>1.58260018450266</v>
      </c>
      <c r="BS231">
        <v>1.4542699124824101</v>
      </c>
      <c r="BT231">
        <v>1.4712087736110999</v>
      </c>
      <c r="BU231">
        <v>1.4453124752553099</v>
      </c>
      <c r="BV231">
        <v>1.50745028600063</v>
      </c>
      <c r="BW231">
        <v>1.43956827238558</v>
      </c>
      <c r="BX231">
        <v>1.4742962819001799</v>
      </c>
      <c r="BY231">
        <v>1.43350986762749</v>
      </c>
      <c r="BZ231">
        <v>1.5125442805286999</v>
      </c>
      <c r="CA231">
        <v>1.44646700851111</v>
      </c>
      <c r="CB231">
        <v>1.51941404114042</v>
      </c>
      <c r="CC231">
        <v>1.42886357068912</v>
      </c>
      <c r="CD231">
        <v>1.50280000677001</v>
      </c>
      <c r="CE231">
        <v>1.4688596854964699</v>
      </c>
      <c r="CF231">
        <v>1.5258246945870899</v>
      </c>
    </row>
    <row r="232" spans="1:84" x14ac:dyDescent="0.45">
      <c r="A232" t="s">
        <v>15</v>
      </c>
      <c r="B232" t="s">
        <v>16</v>
      </c>
      <c r="C232" t="s">
        <v>17</v>
      </c>
      <c r="D232">
        <v>40</v>
      </c>
      <c r="E232" s="1" cm="1">
        <f t="array" ref="E232">SUMPRODUCT($G232:$FZZ232,$G$2:$FZZ$2)/SUMPRODUCT(--($G232:$FZZ232&lt;&gt;""),$G$2:$FZZ$2)</f>
        <v>1.4280897603539906</v>
      </c>
      <c r="F232" s="1" cm="1">
        <f t="array" ref="F232">SUMPRODUCT($G232:$FZZ232,$F$2:$FZY$2)/SUMPRODUCT(--($G232:$FZZ232&lt;&gt;""),$F$2:$FZY$2)</f>
        <v>1.4742328949601782</v>
      </c>
      <c r="G232">
        <v>1.4807709184176101</v>
      </c>
      <c r="H232">
        <v>1.51436033939054</v>
      </c>
      <c r="I232">
        <v>1.4836958421398401</v>
      </c>
      <c r="J232">
        <v>1.51313655347517</v>
      </c>
      <c r="K232">
        <v>1.47650275986727</v>
      </c>
      <c r="L232">
        <v>1.5091536940746</v>
      </c>
      <c r="M232">
        <v>1.4620346752023201</v>
      </c>
      <c r="N232">
        <v>1.5320951216617</v>
      </c>
      <c r="O232">
        <v>1.4892984025228799</v>
      </c>
      <c r="P232">
        <v>1.5520748202732499</v>
      </c>
      <c r="Q232">
        <v>1.37988425247622</v>
      </c>
      <c r="R232">
        <v>1.4432639571314501</v>
      </c>
      <c r="S232">
        <v>1.3948697146979001</v>
      </c>
      <c r="T232">
        <v>1.4504471184847501</v>
      </c>
      <c r="U232">
        <v>1.40967494126945</v>
      </c>
      <c r="V232">
        <v>1.45466990045957</v>
      </c>
      <c r="W232">
        <v>1.48206097765253</v>
      </c>
      <c r="X232">
        <v>1.5179927919482099</v>
      </c>
      <c r="Y232">
        <v>1.44009042714568</v>
      </c>
      <c r="Z232">
        <v>1.43348959823283</v>
      </c>
      <c r="AA232">
        <v>1.4267620839270001</v>
      </c>
      <c r="AB232">
        <v>1.44235341004499</v>
      </c>
      <c r="AC232">
        <v>1.44653658982669</v>
      </c>
      <c r="AD232">
        <v>1.47253919907647</v>
      </c>
      <c r="AE232">
        <v>1.13798763659991</v>
      </c>
      <c r="AF232">
        <v>1.17365762009352</v>
      </c>
      <c r="AG232" s="55">
        <v>1.4416345810559299</v>
      </c>
      <c r="AH232">
        <v>1.4542705169147301</v>
      </c>
      <c r="AI232">
        <v>1.4270629131736701</v>
      </c>
      <c r="AJ232">
        <v>1.48799090299311</v>
      </c>
      <c r="AK232">
        <v>1.4797233290412299</v>
      </c>
      <c r="AL232">
        <v>1.58320389104188</v>
      </c>
      <c r="AM232">
        <v>1.3875293690244701</v>
      </c>
      <c r="AN232">
        <v>1.41009160409275</v>
      </c>
      <c r="AO232">
        <v>1.34002830608919</v>
      </c>
      <c r="AP232">
        <v>1.3659741063342801</v>
      </c>
      <c r="AQ232">
        <v>1.4833086974832299</v>
      </c>
      <c r="AR232">
        <v>1.5391198086782301</v>
      </c>
      <c r="AS232">
        <v>1.4569508456726299</v>
      </c>
      <c r="AT232">
        <v>1.4488078693584101</v>
      </c>
      <c r="AU232">
        <v>1.4768996155057099</v>
      </c>
      <c r="AV232">
        <v>1.53504094151632</v>
      </c>
      <c r="AW232">
        <v>1.3773711434714699</v>
      </c>
      <c r="AX232">
        <v>1.4404255122129099</v>
      </c>
      <c r="AY232">
        <v>1.4340682779962199</v>
      </c>
      <c r="AZ232">
        <v>1.51980938654436</v>
      </c>
      <c r="BA232">
        <v>1.46916757149455</v>
      </c>
      <c r="BB232">
        <v>1.5616645996731999</v>
      </c>
      <c r="BC232">
        <v>1.46911182826912</v>
      </c>
      <c r="BD232">
        <v>1.5309655242301401</v>
      </c>
      <c r="BE232">
        <v>1.4554004023339999</v>
      </c>
      <c r="BF232">
        <v>1.5607145526436601</v>
      </c>
      <c r="BG232">
        <v>1.4571524419784401</v>
      </c>
      <c r="BH232">
        <v>1.5567868079232901</v>
      </c>
      <c r="BI232">
        <v>1.4204743745995601</v>
      </c>
      <c r="BJ232">
        <v>1.49839236606054</v>
      </c>
      <c r="BK232">
        <v>1.46030584612535</v>
      </c>
      <c r="BL232">
        <v>1.56096962914876</v>
      </c>
      <c r="BM232">
        <v>1.5485513163709299</v>
      </c>
      <c r="BN232">
        <v>1.6560807701421101</v>
      </c>
      <c r="BO232">
        <v>1.4581558000072801</v>
      </c>
      <c r="BP232">
        <v>1.5184443175873099</v>
      </c>
      <c r="BQ232">
        <v>1.52521511737242</v>
      </c>
      <c r="BR232">
        <v>1.6096971994390801</v>
      </c>
      <c r="BS232">
        <v>1.4788877893239001</v>
      </c>
      <c r="BT232">
        <v>1.5485665064443399</v>
      </c>
      <c r="BU232">
        <v>1.5305297108753899</v>
      </c>
      <c r="BV232">
        <v>1.6043073380295201</v>
      </c>
      <c r="BW232">
        <v>1.4247522743202901</v>
      </c>
      <c r="BX232">
        <v>1.4890145336216001</v>
      </c>
      <c r="BY232">
        <v>1.3908671012777301</v>
      </c>
      <c r="BZ232">
        <v>1.4702870774921499</v>
      </c>
      <c r="CA232">
        <v>1.4120011338749701</v>
      </c>
      <c r="CB232">
        <v>1.49752373020741</v>
      </c>
      <c r="CC232">
        <v>1.3001878058055301</v>
      </c>
      <c r="CD232">
        <v>1.3629380188047999</v>
      </c>
      <c r="CE232">
        <v>1.5121268221109301</v>
      </c>
      <c r="CF232">
        <v>1.5912086376829999</v>
      </c>
    </row>
    <row r="233" spans="1:84" x14ac:dyDescent="0.45">
      <c r="A233" t="s">
        <v>198</v>
      </c>
      <c r="B233" t="s">
        <v>197</v>
      </c>
      <c r="C233" t="s">
        <v>46</v>
      </c>
      <c r="D233">
        <v>40</v>
      </c>
      <c r="E233" s="1" cm="1">
        <f t="array" ref="E233">SUMPRODUCT($G233:$FZZ233,$G$2:$FZZ$2)/SUMPRODUCT(--($G233:$FZZ233&lt;&gt;""),$G$2:$FZZ$2)</f>
        <v>1.1870558318985387</v>
      </c>
      <c r="F233" s="1" cm="1">
        <f t="array" ref="F233">SUMPRODUCT($G233:$FZZ233,$F$2:$FZY$2)/SUMPRODUCT(--($G233:$FZZ233&lt;&gt;""),$F$2:$FZY$2)</f>
        <v>1.1313743553108184</v>
      </c>
      <c r="G233">
        <v>1.14215596077726</v>
      </c>
      <c r="H233">
        <v>1.12058510387284</v>
      </c>
      <c r="I233">
        <v>1.1509136160917799</v>
      </c>
      <c r="J233">
        <v>1.1241762346474999</v>
      </c>
      <c r="K233">
        <v>1.14911788399038</v>
      </c>
      <c r="L233">
        <v>1.11982529069436</v>
      </c>
      <c r="M233">
        <v>1.2235337013176599</v>
      </c>
      <c r="N233">
        <v>1.1929537228237499</v>
      </c>
      <c r="O233">
        <v>1.1453591926200899</v>
      </c>
      <c r="P233">
        <v>1.1374701400604801</v>
      </c>
      <c r="Q233">
        <v>1.16799736959759</v>
      </c>
      <c r="R233">
        <v>1.09430891905804</v>
      </c>
      <c r="S233">
        <v>1.27480570010882</v>
      </c>
      <c r="T233">
        <v>1.1324183306556499</v>
      </c>
      <c r="U233">
        <v>1.37189596496001</v>
      </c>
      <c r="V233">
        <v>1.1160189238431499</v>
      </c>
      <c r="W233">
        <v>1.13110665430151</v>
      </c>
      <c r="X233">
        <v>1.11109809434823</v>
      </c>
      <c r="Y233">
        <v>1.2668087379435899</v>
      </c>
      <c r="Z233">
        <v>1.13023866814672</v>
      </c>
      <c r="AA233">
        <v>1.22289001069728</v>
      </c>
      <c r="AB233">
        <v>1.11738221930256</v>
      </c>
      <c r="AC233">
        <v>1.31858110756752</v>
      </c>
      <c r="AD233">
        <v>1.18889130208122</v>
      </c>
      <c r="AE233">
        <v>1.11492435789268</v>
      </c>
      <c r="AF233">
        <v>0.95940418311263498</v>
      </c>
      <c r="AG233" s="55">
        <v>1.1603670793121399</v>
      </c>
      <c r="AH233">
        <v>1.1304655727103301</v>
      </c>
      <c r="AI233">
        <v>1.2209038582285301</v>
      </c>
      <c r="AJ233">
        <v>1.1677830939039699</v>
      </c>
      <c r="AK233">
        <v>1.1389038957339299</v>
      </c>
      <c r="AL233">
        <v>1.1275712212835001</v>
      </c>
      <c r="AM233">
        <v>1.21674143533428</v>
      </c>
      <c r="AN233">
        <v>1.1527742072098699</v>
      </c>
      <c r="AO233">
        <v>1.1199045087767601</v>
      </c>
      <c r="AP233">
        <v>1.09219944561772</v>
      </c>
      <c r="AQ233">
        <v>1.1603130910555299</v>
      </c>
      <c r="AR233">
        <v>1.1470008929306299</v>
      </c>
      <c r="AS233">
        <v>1.16156462196969</v>
      </c>
      <c r="AT233">
        <v>1.0930751531476</v>
      </c>
      <c r="AU233">
        <v>1.26028142997724</v>
      </c>
      <c r="AV233">
        <v>1.1783027182522801</v>
      </c>
      <c r="AW233">
        <v>1.11865423613927</v>
      </c>
      <c r="AX233">
        <v>1.1237967186519</v>
      </c>
      <c r="AY233">
        <v>1.1104037353454701</v>
      </c>
      <c r="AZ233">
        <v>1.1101285886064101</v>
      </c>
      <c r="BA233">
        <v>1.1418283190513701</v>
      </c>
      <c r="BB233">
        <v>1.1595894800583499</v>
      </c>
      <c r="BC233">
        <v>1.2283123412172201</v>
      </c>
      <c r="BD233">
        <v>1.1925038410181701</v>
      </c>
      <c r="BE233">
        <v>1.22215525845605</v>
      </c>
      <c r="BF233">
        <v>1.15066727080428</v>
      </c>
      <c r="BG233">
        <v>1.1282694722986499</v>
      </c>
      <c r="BH233">
        <v>1.1395511841972901</v>
      </c>
      <c r="BI233">
        <v>1.12644964425733</v>
      </c>
      <c r="BJ233">
        <v>1.11075261831924</v>
      </c>
      <c r="BK233">
        <v>1.2720472914866801</v>
      </c>
      <c r="BL233">
        <v>1.2247640597310101</v>
      </c>
      <c r="BM233">
        <v>1.1897113011487701</v>
      </c>
      <c r="BN233">
        <v>1.22620258006484</v>
      </c>
      <c r="BO233">
        <v>1.1810067299329901</v>
      </c>
      <c r="BP233">
        <v>1.19048810667218</v>
      </c>
      <c r="BQ233">
        <v>1.1373018188171899</v>
      </c>
      <c r="BR233">
        <v>1.19405919189017</v>
      </c>
      <c r="BS233">
        <v>1.13266633804825</v>
      </c>
      <c r="BT233">
        <v>1.1210165235008001</v>
      </c>
      <c r="BU233">
        <v>1.0717940515402899</v>
      </c>
      <c r="BV233">
        <v>1.1141718717675599</v>
      </c>
      <c r="BW233">
        <v>1.10150521622589</v>
      </c>
      <c r="BX233">
        <v>1.1028585584805699</v>
      </c>
      <c r="BY233">
        <v>1.21572669444001</v>
      </c>
      <c r="BZ233">
        <v>1.1963370779859199</v>
      </c>
      <c r="CA233">
        <v>1.12273746368614</v>
      </c>
      <c r="CB233">
        <v>1.1688606909552699</v>
      </c>
      <c r="CC233">
        <v>1.10574738558635</v>
      </c>
      <c r="CD233">
        <v>1.0766638359929701</v>
      </c>
      <c r="CE233">
        <v>1.17443414883097</v>
      </c>
      <c r="CF233">
        <v>1.2063805301266299</v>
      </c>
    </row>
    <row r="234" spans="1:84" x14ac:dyDescent="0.45">
      <c r="A234" t="s">
        <v>198</v>
      </c>
      <c r="B234" t="s">
        <v>199</v>
      </c>
      <c r="C234" t="s">
        <v>46</v>
      </c>
      <c r="D234">
        <v>40</v>
      </c>
      <c r="E234" s="1" cm="1">
        <f t="array" ref="E234">SUMPRODUCT($G234:$FZZ234,$G$2:$FZZ$2)/SUMPRODUCT(--($G234:$FZZ234&lt;&gt;""),$G$2:$FZZ$2)</f>
        <v>1.2855645711243993</v>
      </c>
      <c r="F234" s="1" cm="1">
        <f t="array" ref="F234">SUMPRODUCT($G234:$FZZ234,$F$2:$FZY$2)/SUMPRODUCT(--($G234:$FZZ234&lt;&gt;""),$F$2:$FZY$2)</f>
        <v>1.2352336432882198</v>
      </c>
      <c r="G234">
        <v>1.25921300784603</v>
      </c>
      <c r="H234">
        <v>1.2480364728518101</v>
      </c>
      <c r="I234">
        <v>1.25653888147644</v>
      </c>
      <c r="J234">
        <v>1.2516485648390601</v>
      </c>
      <c r="K234">
        <v>1.0453820070955999</v>
      </c>
      <c r="L234">
        <v>1.0360703864102401</v>
      </c>
      <c r="M234">
        <v>1.2847815057574099</v>
      </c>
      <c r="N234">
        <v>1.2560601970407299</v>
      </c>
      <c r="O234">
        <v>1.2146297154404699</v>
      </c>
      <c r="P234">
        <v>1.2131257457896001</v>
      </c>
      <c r="Q234">
        <v>1.2428902026858499</v>
      </c>
      <c r="R234">
        <v>1.19895838822259</v>
      </c>
      <c r="S234">
        <v>1.6559259554177399</v>
      </c>
      <c r="T234">
        <v>1.4242028231995101</v>
      </c>
      <c r="U234">
        <v>2.0171070460704601</v>
      </c>
      <c r="V234">
        <v>1.4384723430720801</v>
      </c>
      <c r="W234">
        <v>1.4301042203912799</v>
      </c>
      <c r="X234">
        <v>1.4551706053015201</v>
      </c>
      <c r="Y234">
        <v>1.39861837000597</v>
      </c>
      <c r="Z234">
        <v>1.2590745111958599</v>
      </c>
      <c r="AA234">
        <v>1.1002241537184101</v>
      </c>
      <c r="AB234">
        <v>1.01890215136509</v>
      </c>
      <c r="AC234">
        <v>1.3593099632398</v>
      </c>
      <c r="AD234">
        <v>1.24322496252335</v>
      </c>
      <c r="AE234">
        <v>1.13410587184481</v>
      </c>
      <c r="AF234">
        <v>0.95753031285184997</v>
      </c>
      <c r="AG234" s="55">
        <v>1.2500004729135901</v>
      </c>
      <c r="AH234">
        <v>1.2449795177971199</v>
      </c>
      <c r="AI234">
        <v>1.349687129993</v>
      </c>
      <c r="AJ234">
        <v>1.29523411772715</v>
      </c>
      <c r="AK234">
        <v>1.2527598827813999</v>
      </c>
      <c r="AL234">
        <v>1.24246183700861</v>
      </c>
      <c r="AM234">
        <v>1.26432046763632</v>
      </c>
      <c r="AN234">
        <v>1.2286673458597599</v>
      </c>
      <c r="AO234">
        <v>1.2499936449492699</v>
      </c>
      <c r="AP234">
        <v>1.2439911493324101</v>
      </c>
      <c r="AQ234">
        <v>1.4173915781669699</v>
      </c>
      <c r="AR234">
        <v>1.44269204684046</v>
      </c>
      <c r="AS234">
        <v>1.2655981929776401</v>
      </c>
      <c r="AT234">
        <v>1.2225929219206699</v>
      </c>
      <c r="AU234">
        <v>1.30145546995754</v>
      </c>
      <c r="AV234">
        <v>1.2291575910805299</v>
      </c>
      <c r="AW234">
        <v>1.2155074162763599</v>
      </c>
      <c r="AX234">
        <v>1.2456123683006699</v>
      </c>
      <c r="AY234">
        <v>1.02199337670971</v>
      </c>
      <c r="AZ234">
        <v>1.0321780037696699</v>
      </c>
      <c r="BA234">
        <v>1.2418965793016601</v>
      </c>
      <c r="BB234">
        <v>1.25972709281443</v>
      </c>
      <c r="BC234">
        <v>1.2842077353424699</v>
      </c>
      <c r="BD234">
        <v>1.23384161817418</v>
      </c>
      <c r="BE234">
        <v>1.3872563254366801</v>
      </c>
      <c r="BF234">
        <v>1.32336117770142</v>
      </c>
      <c r="BG234">
        <v>1.2316550425506601</v>
      </c>
      <c r="BH234">
        <v>1.2382322141884201</v>
      </c>
      <c r="BI234">
        <v>1.2614607721236999</v>
      </c>
      <c r="BJ234">
        <v>1.2419786415084499</v>
      </c>
      <c r="BK234">
        <v>1.3323597573168899</v>
      </c>
      <c r="BL234">
        <v>1.2527074297321199</v>
      </c>
      <c r="BM234">
        <v>1.2329360036084001</v>
      </c>
      <c r="BN234">
        <v>1.27442732495331</v>
      </c>
      <c r="BO234">
        <v>1.2428174259359701</v>
      </c>
      <c r="BP234">
        <v>1.2345483300265601</v>
      </c>
      <c r="BQ234">
        <v>1.0252790861935399</v>
      </c>
      <c r="BR234">
        <v>1.0832715609725001</v>
      </c>
      <c r="BS234">
        <v>1.04159691866027</v>
      </c>
      <c r="BT234">
        <v>1.02338393139381</v>
      </c>
      <c r="BU234">
        <v>1.2437339164757799</v>
      </c>
      <c r="BV234">
        <v>1.2946214911307501</v>
      </c>
      <c r="BW234">
        <v>1.0202073219489001</v>
      </c>
      <c r="BX234">
        <v>1.02408830988083</v>
      </c>
      <c r="BY234">
        <v>1.53155087305472</v>
      </c>
      <c r="BZ234">
        <v>1.4998476368904901</v>
      </c>
      <c r="CA234">
        <v>1.3648994679842901</v>
      </c>
      <c r="CB234">
        <v>1.4444026730839099</v>
      </c>
      <c r="CC234">
        <v>1.48565991264506</v>
      </c>
      <c r="CD234">
        <v>1.4243434521765901</v>
      </c>
      <c r="CE234">
        <v>1.2657081751778201</v>
      </c>
      <c r="CF234">
        <v>1.2580311313833601</v>
      </c>
    </row>
    <row r="235" spans="1:84" x14ac:dyDescent="0.45">
      <c r="A235" t="s">
        <v>202</v>
      </c>
      <c r="B235" t="s">
        <v>22</v>
      </c>
      <c r="C235" t="s">
        <v>17</v>
      </c>
      <c r="D235">
        <v>40</v>
      </c>
      <c r="E235" s="1" cm="1">
        <f t="array" ref="E235">SUMPRODUCT($G235:$FZZ235,$G$2:$FZZ$2)/SUMPRODUCT(--($G235:$FZZ235&lt;&gt;""),$G$2:$FZZ$2)</f>
        <v>1.593206404669943</v>
      </c>
      <c r="F235" s="1" cm="1">
        <f t="array" ref="F235">SUMPRODUCT($G235:$FZZ235,$F$2:$FZY$2)/SUMPRODUCT(--($G235:$FZZ235&lt;&gt;""),$F$2:$FZY$2)</f>
        <v>1.5906112145089377</v>
      </c>
      <c r="G235">
        <v>1.56533541247368</v>
      </c>
      <c r="H235">
        <v>1.5680819288649199</v>
      </c>
      <c r="I235">
        <v>1.5668541310450499</v>
      </c>
      <c r="J235">
        <v>1.5680764258175199</v>
      </c>
      <c r="K235">
        <v>1.55911070766103</v>
      </c>
      <c r="L235">
        <v>1.5654805944877599</v>
      </c>
      <c r="M235">
        <v>1.57796010603798</v>
      </c>
      <c r="N235">
        <v>1.5998127356768299</v>
      </c>
      <c r="O235">
        <v>1.6634967064102599</v>
      </c>
      <c r="P235">
        <v>1.6880619564831001</v>
      </c>
      <c r="Q235">
        <v>1.5714163287054601</v>
      </c>
      <c r="R235">
        <v>1.5323153092521899</v>
      </c>
      <c r="S235">
        <v>1.63517929549602</v>
      </c>
      <c r="T235">
        <v>1.6495577840959601</v>
      </c>
      <c r="U235">
        <v>1.81356179689049</v>
      </c>
      <c r="V235">
        <v>1.6527186610133799</v>
      </c>
      <c r="W235">
        <v>1.70236457391248</v>
      </c>
      <c r="X235">
        <v>1.6869322806007001</v>
      </c>
      <c r="Y235">
        <v>1.61524205991938</v>
      </c>
      <c r="Z235">
        <v>1.6001421374785201</v>
      </c>
      <c r="AA235">
        <v>1.6143310010055201</v>
      </c>
      <c r="AB235">
        <v>1.60697002678951</v>
      </c>
      <c r="AC235">
        <v>1.73799312690493</v>
      </c>
      <c r="AD235">
        <v>1.59944170968557</v>
      </c>
      <c r="AE235">
        <v>1.6561297783973401</v>
      </c>
      <c r="AF235">
        <v>1.4472529299216399</v>
      </c>
      <c r="AG235" s="55">
        <v>1.5994723923765299</v>
      </c>
      <c r="AH235">
        <v>1.5885039498373601</v>
      </c>
      <c r="AI235">
        <v>1.56151246497591</v>
      </c>
      <c r="AJ235">
        <v>1.58728400808045</v>
      </c>
      <c r="AK235">
        <v>1.5821145070645299</v>
      </c>
      <c r="AL235">
        <v>1.61934995951893</v>
      </c>
      <c r="AM235">
        <v>1.5597993230259</v>
      </c>
      <c r="AN235">
        <v>1.5580148939654199</v>
      </c>
      <c r="AO235">
        <v>1.4253471036267</v>
      </c>
      <c r="AP235">
        <v>1.4296608658379899</v>
      </c>
      <c r="AQ235">
        <v>1.64170398566744</v>
      </c>
      <c r="AR235">
        <v>1.67633685932595</v>
      </c>
      <c r="AS235">
        <v>1.5062026233903201</v>
      </c>
      <c r="AT235">
        <v>1.51858800165159</v>
      </c>
      <c r="AU235">
        <v>1.6188307215489399</v>
      </c>
      <c r="AV235">
        <v>1.63428214554144</v>
      </c>
      <c r="AW235">
        <v>1.45574828552432</v>
      </c>
      <c r="AX235">
        <v>1.4882121116154601</v>
      </c>
      <c r="AY235">
        <v>1.5873372946247499</v>
      </c>
      <c r="AZ235">
        <v>1.6362169701393601</v>
      </c>
      <c r="BA235">
        <v>1.5864726672210201</v>
      </c>
      <c r="BB235">
        <v>1.6668386540186899</v>
      </c>
      <c r="BC235">
        <v>1.5908891866450201</v>
      </c>
      <c r="BD235">
        <v>1.63502283633954</v>
      </c>
      <c r="BE235">
        <v>1.5838746986893599</v>
      </c>
      <c r="BF235">
        <v>1.6744397002029701</v>
      </c>
      <c r="BG235">
        <v>1.53115805446119</v>
      </c>
      <c r="BH235">
        <v>1.62033155696121</v>
      </c>
      <c r="BI235">
        <v>1.56302352645146</v>
      </c>
      <c r="BJ235">
        <v>1.6395426500783199</v>
      </c>
      <c r="BK235">
        <v>1.6099281781724999</v>
      </c>
      <c r="BL235">
        <v>1.6383517328949</v>
      </c>
      <c r="BM235">
        <v>1.6358135272265799</v>
      </c>
      <c r="BN235">
        <v>1.7099273030861399</v>
      </c>
      <c r="BO235">
        <v>1.5666314947989199</v>
      </c>
      <c r="BP235">
        <v>1.61739073440954</v>
      </c>
      <c r="BQ235">
        <v>1.62544108130999</v>
      </c>
      <c r="BR235">
        <v>1.7297096674361601</v>
      </c>
      <c r="BS235">
        <v>1.67607149201932</v>
      </c>
      <c r="BT235">
        <v>1.7195378449137899</v>
      </c>
      <c r="BU235">
        <v>1.58737426366069</v>
      </c>
      <c r="BV235">
        <v>1.66002224125207</v>
      </c>
      <c r="BW235">
        <v>1.5206296319624399</v>
      </c>
      <c r="BX235">
        <v>1.56104110971403</v>
      </c>
      <c r="BY235">
        <v>1.52223598506277</v>
      </c>
      <c r="BZ235">
        <v>1.5577897755888901</v>
      </c>
      <c r="CA235">
        <v>1.4877272135345301</v>
      </c>
      <c r="CB235">
        <v>1.5769316075803801</v>
      </c>
      <c r="CC235">
        <v>1.58104259162384</v>
      </c>
      <c r="CD235">
        <v>1.6647867453044201</v>
      </c>
      <c r="CE235">
        <v>1.6170764249944101</v>
      </c>
      <c r="CF235">
        <v>1.67780166501865</v>
      </c>
    </row>
    <row r="236" spans="1:84" x14ac:dyDescent="0.45">
      <c r="A236" t="s">
        <v>202</v>
      </c>
      <c r="B236" t="s">
        <v>22</v>
      </c>
      <c r="C236" t="s">
        <v>195</v>
      </c>
      <c r="D236">
        <v>40</v>
      </c>
      <c r="E236" s="1" cm="1">
        <f t="array" ref="E236">SUMPRODUCT($G236:$FZZ236,$G$2:$FZZ$2)/SUMPRODUCT(--($G236:$FZZ236&lt;&gt;""),$G$2:$FZZ$2)</f>
        <v>1.6941815773931146</v>
      </c>
      <c r="F236" s="1" cm="1">
        <f t="array" ref="F236">SUMPRODUCT($G236:$FZZ236,$F$2:$FZY$2)/SUMPRODUCT(--($G236:$FZZ236&lt;&gt;""),$F$2:$FZY$2)</f>
        <v>1.7032093972714222</v>
      </c>
      <c r="G236">
        <v>1.66916676118559</v>
      </c>
      <c r="H236">
        <v>1.67868402337666</v>
      </c>
      <c r="I236">
        <v>1.66482013409409</v>
      </c>
      <c r="J236">
        <v>1.68162532991462</v>
      </c>
      <c r="K236">
        <v>1.65903884139992</v>
      </c>
      <c r="L236">
        <v>1.6750877889188101</v>
      </c>
      <c r="M236">
        <v>1.68508741923318</v>
      </c>
      <c r="N236">
        <v>1.70517173075006</v>
      </c>
      <c r="O236">
        <v>1.77355059126649</v>
      </c>
      <c r="P236">
        <v>1.8063532698846301</v>
      </c>
      <c r="Q236">
        <v>1.6672658985990501</v>
      </c>
      <c r="R236">
        <v>1.64491468504341</v>
      </c>
      <c r="S236">
        <v>1.73772929323209</v>
      </c>
      <c r="T236">
        <v>1.76828342537382</v>
      </c>
      <c r="U236">
        <v>1.9144954804641801</v>
      </c>
      <c r="V236">
        <v>1.76839241521322</v>
      </c>
      <c r="W236">
        <v>1.8105642639014701</v>
      </c>
      <c r="X236">
        <v>1.8128173634020499</v>
      </c>
      <c r="Y236">
        <v>1.7250252287668999</v>
      </c>
      <c r="Z236">
        <v>1.7100528106033901</v>
      </c>
      <c r="AA236">
        <v>1.71753088561218</v>
      </c>
      <c r="AB236">
        <v>1.7223712576971799</v>
      </c>
      <c r="AC236">
        <v>1.82236860716196</v>
      </c>
      <c r="AD236">
        <v>1.71512622439201</v>
      </c>
      <c r="AE236">
        <v>1.7656416934844801</v>
      </c>
      <c r="AF236">
        <v>1.56143545804593</v>
      </c>
      <c r="AG236" s="55">
        <v>1.69981362160128</v>
      </c>
      <c r="AH236">
        <v>1.70339565830013</v>
      </c>
      <c r="AI236">
        <v>1.6627031730302499</v>
      </c>
      <c r="AJ236">
        <v>1.69776628499219</v>
      </c>
      <c r="AK236">
        <v>1.6889192967623601</v>
      </c>
      <c r="AL236">
        <v>1.73008700722761</v>
      </c>
      <c r="AM236">
        <v>1.6437522068060999</v>
      </c>
      <c r="AN236">
        <v>1.6722975521450101</v>
      </c>
      <c r="AO236">
        <v>1.52099593212047</v>
      </c>
      <c r="AP236">
        <v>1.5271188732804699</v>
      </c>
      <c r="AQ236">
        <v>1.7418081578393401</v>
      </c>
      <c r="AR236">
        <v>1.7934843317282401</v>
      </c>
      <c r="AS236">
        <v>1.60318359352281</v>
      </c>
      <c r="AT236">
        <v>1.6233089009909301</v>
      </c>
      <c r="AU236">
        <v>1.7220752835253501</v>
      </c>
      <c r="AV236">
        <v>1.75854198749903</v>
      </c>
      <c r="AW236">
        <v>1.5536692464826101</v>
      </c>
      <c r="AX236">
        <v>1.5947222114189701</v>
      </c>
      <c r="AY236">
        <v>1.7019298940335501</v>
      </c>
      <c r="AZ236">
        <v>1.7424227636056</v>
      </c>
      <c r="BA236">
        <v>1.6922211564629701</v>
      </c>
      <c r="BB236">
        <v>1.7795336881047801</v>
      </c>
      <c r="BC236">
        <v>1.68367115732757</v>
      </c>
      <c r="BD236">
        <v>1.7452644152127901</v>
      </c>
      <c r="BE236">
        <v>1.68639317358575</v>
      </c>
      <c r="BF236">
        <v>1.79249827698968</v>
      </c>
      <c r="BG236">
        <v>1.6381385570252001</v>
      </c>
      <c r="BH236">
        <v>1.7353370688945899</v>
      </c>
      <c r="BI236">
        <v>1.6676286076984601</v>
      </c>
      <c r="BJ236">
        <v>1.7525547602675899</v>
      </c>
      <c r="BK236">
        <v>1.71919377511325</v>
      </c>
      <c r="BL236">
        <v>1.7506185779258401</v>
      </c>
      <c r="BM236">
        <v>1.7467882024338399</v>
      </c>
      <c r="BN236">
        <v>1.8188897091797001</v>
      </c>
      <c r="BO236">
        <v>1.66393276723523</v>
      </c>
      <c r="BP236">
        <v>1.7290763957881701</v>
      </c>
      <c r="BQ236">
        <v>1.7338353602466301</v>
      </c>
      <c r="BR236">
        <v>1.8450741786595799</v>
      </c>
      <c r="BS236">
        <v>1.7924780997515299</v>
      </c>
      <c r="BT236">
        <v>1.8346607348541499</v>
      </c>
      <c r="BU236">
        <v>1.68568736587859</v>
      </c>
      <c r="BV236">
        <v>1.76982037796792</v>
      </c>
      <c r="BW236">
        <v>1.61412239310804</v>
      </c>
      <c r="BX236">
        <v>1.6788831351853399</v>
      </c>
      <c r="BY236">
        <v>1.6153934706764499</v>
      </c>
      <c r="BZ236">
        <v>1.66470480352918</v>
      </c>
      <c r="CA236">
        <v>1.58612112567587</v>
      </c>
      <c r="CB236">
        <v>1.68866441879436</v>
      </c>
      <c r="CC236">
        <v>1.6857427366357001</v>
      </c>
      <c r="CD236">
        <v>1.78089327863285</v>
      </c>
      <c r="CE236">
        <v>1.7301079391406899</v>
      </c>
      <c r="CF236">
        <v>1.79372469777678</v>
      </c>
    </row>
    <row r="237" spans="1:84" x14ac:dyDescent="0.45">
      <c r="A237" t="s">
        <v>202</v>
      </c>
      <c r="B237" t="s">
        <v>22</v>
      </c>
      <c r="C237" t="s">
        <v>46</v>
      </c>
      <c r="D237">
        <v>40</v>
      </c>
      <c r="E237" s="1" cm="1">
        <f t="array" ref="E237">SUMPRODUCT($G237:$FZZ237,$G$2:$FZZ$2)/SUMPRODUCT(--($G237:$FZZ237&lt;&gt;""),$G$2:$FZZ$2)</f>
        <v>1.7427467012570179</v>
      </c>
      <c r="F237" s="1" cm="1">
        <f t="array" ref="F237">SUMPRODUCT($G237:$FZZ237,$F$2:$FZY$2)/SUMPRODUCT(--($G237:$FZZ237&lt;&gt;""),$F$2:$FZY$2)</f>
        <v>1.7069959268628141</v>
      </c>
      <c r="G237">
        <v>1.6983493063414801</v>
      </c>
      <c r="H237">
        <v>1.67155826243034</v>
      </c>
      <c r="I237">
        <v>1.6991195175640399</v>
      </c>
      <c r="J237">
        <v>1.6747064558715301</v>
      </c>
      <c r="K237">
        <v>1.69212342380361</v>
      </c>
      <c r="L237">
        <v>1.6709868969050401</v>
      </c>
      <c r="M237">
        <v>1.7275967711804201</v>
      </c>
      <c r="N237">
        <v>1.7061850315754901</v>
      </c>
      <c r="O237">
        <v>1.8073571536444599</v>
      </c>
      <c r="P237">
        <v>1.81324414413169</v>
      </c>
      <c r="Q237">
        <v>1.7436376541310099</v>
      </c>
      <c r="R237">
        <v>1.65078013563639</v>
      </c>
      <c r="S237">
        <v>1.79673544331664</v>
      </c>
      <c r="T237">
        <v>1.78281985826233</v>
      </c>
      <c r="U237">
        <v>2.02713515550013</v>
      </c>
      <c r="V237">
        <v>1.77436507722929</v>
      </c>
      <c r="W237">
        <v>1.8548869219027799</v>
      </c>
      <c r="X237">
        <v>1.80746025350416</v>
      </c>
      <c r="Y237">
        <v>1.77396979125762</v>
      </c>
      <c r="Z237">
        <v>1.7167158028165801</v>
      </c>
      <c r="AA237">
        <v>1.7587197976721001</v>
      </c>
      <c r="AB237">
        <v>1.7206023233930201</v>
      </c>
      <c r="AC237">
        <v>1.90842252619208</v>
      </c>
      <c r="AD237">
        <v>1.7104934724301999</v>
      </c>
      <c r="AE237">
        <v>1.83932872161867</v>
      </c>
      <c r="AF237">
        <v>1.5838022079271299</v>
      </c>
      <c r="AG237" s="55">
        <v>1.7625050018494</v>
      </c>
      <c r="AH237">
        <v>1.71151129689679</v>
      </c>
      <c r="AI237">
        <v>1.71922187228903</v>
      </c>
      <c r="AJ237">
        <v>1.71944561091669</v>
      </c>
      <c r="AK237">
        <v>1.7008215319670099</v>
      </c>
      <c r="AL237">
        <v>1.7157219279393801</v>
      </c>
      <c r="AM237">
        <v>1.7202329350224199</v>
      </c>
      <c r="AN237">
        <v>1.67989038686408</v>
      </c>
      <c r="AO237">
        <v>1.5522079664697299</v>
      </c>
      <c r="AP237">
        <v>1.52669800715777</v>
      </c>
      <c r="AQ237">
        <v>1.7695653366867701</v>
      </c>
      <c r="AR237">
        <v>1.7836457976739599</v>
      </c>
      <c r="AS237">
        <v>1.66025655545657</v>
      </c>
      <c r="AT237">
        <v>1.6365107251325</v>
      </c>
      <c r="AU237">
        <v>1.80546851861927</v>
      </c>
      <c r="AV237">
        <v>1.78170791109555</v>
      </c>
      <c r="AW237">
        <v>1.5743708341898699</v>
      </c>
      <c r="AX237">
        <v>1.58655467709704</v>
      </c>
      <c r="AY237">
        <v>1.73120146651185</v>
      </c>
      <c r="AZ237">
        <v>1.7328713090355199</v>
      </c>
      <c r="BA237">
        <v>1.7019633893111401</v>
      </c>
      <c r="BB237">
        <v>1.77377389887921</v>
      </c>
      <c r="BC237">
        <v>1.7359307526236201</v>
      </c>
      <c r="BD237">
        <v>1.77139197634787</v>
      </c>
      <c r="BE237">
        <v>1.7094300057792</v>
      </c>
      <c r="BF237">
        <v>1.7774985003080499</v>
      </c>
      <c r="BG237">
        <v>1.6597839834002099</v>
      </c>
      <c r="BH237">
        <v>1.71415764312288</v>
      </c>
      <c r="BI237">
        <v>1.7073224917126999</v>
      </c>
      <c r="BJ237">
        <v>1.76287808017763</v>
      </c>
      <c r="BK237">
        <v>1.7422399229277199</v>
      </c>
      <c r="BL237">
        <v>1.74518844979712</v>
      </c>
      <c r="BM237">
        <v>1.77934867821122</v>
      </c>
      <c r="BN237">
        <v>1.8479461506275801</v>
      </c>
      <c r="BO237">
        <v>1.6929579919500499</v>
      </c>
      <c r="BP237">
        <v>1.7258156071642301</v>
      </c>
      <c r="BQ237">
        <v>1.73370312840112</v>
      </c>
      <c r="BR237">
        <v>1.8356566947369299</v>
      </c>
      <c r="BS237">
        <v>1.81432330046315</v>
      </c>
      <c r="BT237">
        <v>1.8319750717080401</v>
      </c>
      <c r="BU237">
        <v>1.6542361316824801</v>
      </c>
      <c r="BV237">
        <v>1.7226697404114799</v>
      </c>
      <c r="BW237">
        <v>1.6242668603180399</v>
      </c>
      <c r="BX237">
        <v>1.67195390630026</v>
      </c>
      <c r="BY237">
        <v>1.6656016297209599</v>
      </c>
      <c r="BZ237">
        <v>1.68387391670534</v>
      </c>
      <c r="CA237">
        <v>1.5956306058237499</v>
      </c>
      <c r="CB237">
        <v>1.65847420761481</v>
      </c>
      <c r="CC237">
        <v>1.72093175281433</v>
      </c>
      <c r="CD237">
        <v>1.7818491550602</v>
      </c>
      <c r="CE237">
        <v>1.75262288284265</v>
      </c>
      <c r="CF237">
        <v>1.8362373449012701</v>
      </c>
    </row>
    <row r="238" spans="1:84" x14ac:dyDescent="0.45">
      <c r="A238" t="s">
        <v>60</v>
      </c>
      <c r="B238" t="s">
        <v>45</v>
      </c>
      <c r="C238" t="s">
        <v>23</v>
      </c>
      <c r="D238">
        <v>40</v>
      </c>
      <c r="E238" s="1" cm="1">
        <f t="array" ref="E238">SUMPRODUCT($G238:$FZZ238,$G$2:$FZZ$2)/SUMPRODUCT(--($G238:$FZZ238&lt;&gt;""),$G$2:$FZZ$2)</f>
        <v>1.8444212842343106</v>
      </c>
      <c r="F238" s="1" cm="1">
        <f t="array" ref="F238">SUMPRODUCT($G238:$FZZ238,$F$2:$FZY$2)/SUMPRODUCT(--($G238:$FZZ238&lt;&gt;""),$F$2:$FZY$2)</f>
        <v>1.7523232929821282</v>
      </c>
      <c r="G238">
        <v>1.80806497548165</v>
      </c>
      <c r="H238">
        <v>1.75529506048245</v>
      </c>
      <c r="I238">
        <v>1.8118290150307199</v>
      </c>
      <c r="J238">
        <v>1.7520989302296599</v>
      </c>
      <c r="K238">
        <v>1.8048151167197299</v>
      </c>
      <c r="L238">
        <v>1.7531121324242001</v>
      </c>
      <c r="M238">
        <v>1.85692985676457</v>
      </c>
      <c r="N238">
        <v>1.8264501966550799</v>
      </c>
      <c r="O238">
        <v>1.7592531528267199</v>
      </c>
      <c r="P238">
        <v>1.73373124359984</v>
      </c>
      <c r="Q238">
        <v>1.6781409058646699</v>
      </c>
      <c r="R238">
        <v>1.6643696254324301</v>
      </c>
      <c r="S238">
        <v>1.7261599521608</v>
      </c>
      <c r="T238">
        <v>1.7107115143509699</v>
      </c>
      <c r="U238">
        <v>1.9570218631112299</v>
      </c>
      <c r="V238">
        <v>1.68197628900709</v>
      </c>
      <c r="W238">
        <v>1.8534478885854799</v>
      </c>
      <c r="X238">
        <v>1.7915931368537299</v>
      </c>
      <c r="Y238">
        <v>1.9438877110741899</v>
      </c>
      <c r="Z238">
        <v>1.7395309256659499</v>
      </c>
      <c r="AA238">
        <v>1.82115768387877</v>
      </c>
      <c r="AB238">
        <v>1.7139005965288701</v>
      </c>
      <c r="AC238">
        <v>2.1092662890771101</v>
      </c>
      <c r="AD238">
        <v>1.8498966657186999</v>
      </c>
      <c r="AE238">
        <v>2.0605806711291601</v>
      </c>
      <c r="AF238">
        <v>1.6584101763092201</v>
      </c>
      <c r="AG238" s="55">
        <v>1.9096329597820401</v>
      </c>
      <c r="AH238">
        <v>1.79965942654876</v>
      </c>
      <c r="AI238">
        <v>1.97093129090619</v>
      </c>
      <c r="AJ238">
        <v>1.84544493053536</v>
      </c>
      <c r="AK238">
        <v>1.7763934409489099</v>
      </c>
      <c r="AL238">
        <v>1.74944899178503</v>
      </c>
      <c r="AM238">
        <v>1.9030391912037801</v>
      </c>
      <c r="AN238">
        <v>1.82131255767384</v>
      </c>
      <c r="AO238">
        <v>1.9653575323804799</v>
      </c>
      <c r="AP238">
        <v>1.72714887836358</v>
      </c>
      <c r="AQ238">
        <v>1.82133745135977</v>
      </c>
      <c r="AR238">
        <v>1.77773310157771</v>
      </c>
      <c r="AS238">
        <v>1.68588583237102</v>
      </c>
      <c r="AT238">
        <v>1.66171480460146</v>
      </c>
      <c r="AU238">
        <v>1.7517582232352</v>
      </c>
      <c r="AV238">
        <v>1.71931612736572</v>
      </c>
      <c r="AW238">
        <v>1.6973461046260701</v>
      </c>
      <c r="AX238">
        <v>1.7303873242697101</v>
      </c>
      <c r="AY238">
        <v>1.79827356070608</v>
      </c>
      <c r="AZ238">
        <v>1.7594348594334299</v>
      </c>
      <c r="BA238">
        <v>1.6931344193097899</v>
      </c>
      <c r="BB238">
        <v>1.7312445576654001</v>
      </c>
      <c r="BC238">
        <v>1.85478537419252</v>
      </c>
      <c r="BD238">
        <v>1.7997606776911801</v>
      </c>
      <c r="BE238">
        <v>1.8291796365519699</v>
      </c>
      <c r="BF238">
        <v>1.79264971241555</v>
      </c>
      <c r="BG238">
        <v>1.6931185842649299</v>
      </c>
      <c r="BH238">
        <v>1.71026481046444</v>
      </c>
      <c r="BI238">
        <v>1.7430957283038799</v>
      </c>
      <c r="BJ238">
        <v>1.74064128129623</v>
      </c>
      <c r="BK238">
        <v>1.8625778825021999</v>
      </c>
      <c r="BL238">
        <v>1.76743282526441</v>
      </c>
      <c r="BM238">
        <v>1.77367969623564</v>
      </c>
      <c r="BN238">
        <v>1.8499841707806299</v>
      </c>
      <c r="BO238">
        <v>1.8976900405733601</v>
      </c>
      <c r="BP238">
        <v>1.7766572135243901</v>
      </c>
      <c r="BQ238">
        <v>1.67927647117182</v>
      </c>
      <c r="BR238">
        <v>1.76892803359547</v>
      </c>
      <c r="BS238">
        <v>1.7214051940057999</v>
      </c>
      <c r="BT238">
        <v>1.7157467436334299</v>
      </c>
      <c r="BU238">
        <v>1.68008637780822</v>
      </c>
      <c r="BV238">
        <v>1.7514241686160901</v>
      </c>
      <c r="BW238">
        <v>1.6521492575218699</v>
      </c>
      <c r="BX238">
        <v>1.67572643688304</v>
      </c>
      <c r="BY238">
        <v>1.8190446833034</v>
      </c>
      <c r="BZ238">
        <v>1.8030991785088999</v>
      </c>
      <c r="CA238">
        <v>1.79304743000373</v>
      </c>
      <c r="CB238">
        <v>1.82788562813471</v>
      </c>
      <c r="CC238">
        <v>1.73352817312232</v>
      </c>
      <c r="CD238">
        <v>1.72131730206207</v>
      </c>
      <c r="CE238">
        <v>1.8269512934196599</v>
      </c>
      <c r="CF238">
        <v>1.8159100507160799</v>
      </c>
    </row>
    <row r="239" spans="1:84" x14ac:dyDescent="0.45">
      <c r="A239" t="s">
        <v>60</v>
      </c>
      <c r="B239" t="s">
        <v>45</v>
      </c>
      <c r="C239" t="s">
        <v>46</v>
      </c>
      <c r="D239">
        <v>40</v>
      </c>
      <c r="E239" s="1" cm="1">
        <f t="array" ref="E239">SUMPRODUCT($G239:$FZZ239,$G$2:$FZZ$2)/SUMPRODUCT(--($G239:$FZZ239&lt;&gt;""),$G$2:$FZZ$2)</f>
        <v>1.4137041553455585</v>
      </c>
      <c r="F239" s="1" cm="1">
        <f t="array" ref="F239">SUMPRODUCT($G239:$FZZ239,$F$2:$FZY$2)/SUMPRODUCT(--($G239:$FZZ239&lt;&gt;""),$F$2:$FZY$2)</f>
        <v>1.3388143562574211</v>
      </c>
      <c r="G239">
        <v>1.363898752433</v>
      </c>
      <c r="H239">
        <v>1.34992597512482</v>
      </c>
      <c r="I239">
        <v>1.3730367223079001</v>
      </c>
      <c r="J239">
        <v>1.3585463322056399</v>
      </c>
      <c r="K239">
        <v>1.37126499704302</v>
      </c>
      <c r="L239">
        <v>1.35382155883835</v>
      </c>
      <c r="M239">
        <v>1.4132418264056199</v>
      </c>
      <c r="N239">
        <v>1.3839791590184101</v>
      </c>
      <c r="O239">
        <v>1.3195267695805599</v>
      </c>
      <c r="P239">
        <v>1.3132606074404101</v>
      </c>
      <c r="Q239">
        <v>1.31185993023647</v>
      </c>
      <c r="R239">
        <v>1.27346299046066</v>
      </c>
      <c r="S239">
        <v>1.32245909701957</v>
      </c>
      <c r="T239">
        <v>1.3030073429417599</v>
      </c>
      <c r="U239">
        <v>1.4368154540317</v>
      </c>
      <c r="V239">
        <v>1.2934665821465099</v>
      </c>
      <c r="W239">
        <v>1.3814067228020299</v>
      </c>
      <c r="X239">
        <v>1.35902651948747</v>
      </c>
      <c r="Y239">
        <v>1.4949150420331101</v>
      </c>
      <c r="Z239">
        <v>1.3292745530935299</v>
      </c>
      <c r="AA239">
        <v>1.40423573537461</v>
      </c>
      <c r="AB239">
        <v>1.30977211058666</v>
      </c>
      <c r="AC239">
        <v>1.5939830455341599</v>
      </c>
      <c r="AD239">
        <v>1.39843266044524</v>
      </c>
      <c r="AE239">
        <v>1.5863866696287601</v>
      </c>
      <c r="AF239">
        <v>1.2576173346739601</v>
      </c>
      <c r="AG239" s="55">
        <v>1.42519131246384</v>
      </c>
      <c r="AH239">
        <v>1.3655791041301499</v>
      </c>
      <c r="AI239">
        <v>1.50448696768321</v>
      </c>
      <c r="AJ239">
        <v>1.4022414699902701</v>
      </c>
      <c r="AK239">
        <v>1.3674315653386899</v>
      </c>
      <c r="AL239">
        <v>1.3506956343916401</v>
      </c>
      <c r="AM239">
        <v>1.47381371052357</v>
      </c>
      <c r="AN239">
        <v>1.39586601552889</v>
      </c>
      <c r="AO239">
        <v>1.5235126246433399</v>
      </c>
      <c r="AP239">
        <v>1.31483383460432</v>
      </c>
      <c r="AQ239">
        <v>1.3976670000347999</v>
      </c>
      <c r="AR239">
        <v>1.3555574665961201</v>
      </c>
      <c r="AS239">
        <v>1.32233633975012</v>
      </c>
      <c r="AT239">
        <v>1.28679896058146</v>
      </c>
      <c r="AU239">
        <v>1.34948215032539</v>
      </c>
      <c r="AV239">
        <v>1.3098226909666599</v>
      </c>
      <c r="AW239">
        <v>1.29642798276171</v>
      </c>
      <c r="AX239">
        <v>1.3185230044392</v>
      </c>
      <c r="AY239">
        <v>1.36333306796058</v>
      </c>
      <c r="AZ239">
        <v>1.3543394958400199</v>
      </c>
      <c r="BA239">
        <v>1.31791957808514</v>
      </c>
      <c r="BB239">
        <v>1.3409605935373501</v>
      </c>
      <c r="BC239">
        <v>1.3955413494995601</v>
      </c>
      <c r="BD239">
        <v>1.3634412191185701</v>
      </c>
      <c r="BE239">
        <v>1.39126477754857</v>
      </c>
      <c r="BF239">
        <v>1.37140487110769</v>
      </c>
      <c r="BG239">
        <v>1.30757690655307</v>
      </c>
      <c r="BH239">
        <v>1.3222430552381601</v>
      </c>
      <c r="BI239">
        <v>1.36975148397696</v>
      </c>
      <c r="BJ239">
        <v>1.33642786768509</v>
      </c>
      <c r="BK239">
        <v>1.4469803999602</v>
      </c>
      <c r="BL239">
        <v>1.3469841432456799</v>
      </c>
      <c r="BM239">
        <v>1.38454320789411</v>
      </c>
      <c r="BN239">
        <v>1.41988185853965</v>
      </c>
      <c r="BO239">
        <v>1.3931895520465301</v>
      </c>
      <c r="BP239">
        <v>1.33855694301825</v>
      </c>
      <c r="BQ239">
        <v>1.30037981487541</v>
      </c>
      <c r="BR239">
        <v>1.3719030280055999</v>
      </c>
      <c r="BS239">
        <v>1.31214390984178</v>
      </c>
      <c r="BT239">
        <v>1.31815967018054</v>
      </c>
      <c r="BU239">
        <v>1.30062047792186</v>
      </c>
      <c r="BV239">
        <v>1.3704161174562099</v>
      </c>
      <c r="BW239">
        <v>1.30107918430642</v>
      </c>
      <c r="BX239">
        <v>1.30511090100774</v>
      </c>
      <c r="BY239">
        <v>1.3956620247646401</v>
      </c>
      <c r="BZ239">
        <v>1.3751588455954999</v>
      </c>
      <c r="CA239">
        <v>1.3541481110167899</v>
      </c>
      <c r="CB239">
        <v>1.3756461188779701</v>
      </c>
      <c r="CC239">
        <v>1.37431328989654</v>
      </c>
      <c r="CD239">
        <v>1.3273076007548199</v>
      </c>
      <c r="CE239">
        <v>1.3992586201396999</v>
      </c>
      <c r="CF239">
        <v>1.39050014353609</v>
      </c>
    </row>
    <row r="240" spans="1:84" x14ac:dyDescent="0.45">
      <c r="A240" t="s">
        <v>60</v>
      </c>
      <c r="B240" t="s">
        <v>61</v>
      </c>
      <c r="C240" t="s">
        <v>23</v>
      </c>
      <c r="D240">
        <v>40</v>
      </c>
      <c r="E240" s="1" cm="1">
        <f t="array" ref="E240">SUMPRODUCT($G240:$FZZ240,$G$2:$FZZ$2)/SUMPRODUCT(--($G240:$FZZ240&lt;&gt;""),$G$2:$FZZ$2)</f>
        <v>2.2628232536252146</v>
      </c>
      <c r="F240" s="1" cm="1">
        <f t="array" ref="F240">SUMPRODUCT($G240:$FZZ240,$F$2:$FZY$2)/SUMPRODUCT(--($G240:$FZZ240&lt;&gt;""),$F$2:$FZY$2)</f>
        <v>2.1620071786940209</v>
      </c>
      <c r="G240">
        <v>2.63938315846642</v>
      </c>
      <c r="H240">
        <v>2.5921396510885599</v>
      </c>
      <c r="I240">
        <v>1.6509685803179801</v>
      </c>
      <c r="J240">
        <v>1.6018479355477999</v>
      </c>
      <c r="K240">
        <v>1.63940136882085</v>
      </c>
      <c r="L240">
        <v>1.5985078754023601</v>
      </c>
      <c r="M240">
        <v>2.21467317893083</v>
      </c>
      <c r="N240">
        <v>2.1467939937184499</v>
      </c>
      <c r="O240">
        <v>2.4632182530868998</v>
      </c>
      <c r="P240">
        <v>2.4733177196550802</v>
      </c>
      <c r="Q240">
        <v>1.5402287115253099</v>
      </c>
      <c r="R240">
        <v>1.52843963315788</v>
      </c>
      <c r="S240">
        <v>1.5705879505807301</v>
      </c>
      <c r="T240">
        <v>1.5415263888433499</v>
      </c>
      <c r="U240">
        <v>1.7169154803445701</v>
      </c>
      <c r="V240">
        <v>1.5145742446758701</v>
      </c>
      <c r="W240">
        <v>1.61468383718537</v>
      </c>
      <c r="X240">
        <v>1.57024939134831</v>
      </c>
      <c r="Y240">
        <v>1.8269027352090399</v>
      </c>
      <c r="Z240">
        <v>1.5872032337944599</v>
      </c>
      <c r="AA240">
        <v>1.70837404449913</v>
      </c>
      <c r="AB240">
        <v>1.57999354820118</v>
      </c>
      <c r="AC240">
        <v>3.6757081709191302</v>
      </c>
      <c r="AD240">
        <v>3.0883642908961302</v>
      </c>
      <c r="AE240">
        <v>1.7702682937577101</v>
      </c>
      <c r="AF240">
        <v>1.4696091596787899</v>
      </c>
      <c r="AG240" s="55">
        <v>2.6050624201800598</v>
      </c>
      <c r="AH240">
        <v>2.4747445226202101</v>
      </c>
      <c r="AI240">
        <v>2.9803431307327601</v>
      </c>
      <c r="AJ240">
        <v>2.7534923262589799</v>
      </c>
      <c r="AK240">
        <v>2.1100127284063999</v>
      </c>
      <c r="AL240">
        <v>2.1014965186809298</v>
      </c>
      <c r="AM240">
        <v>2.9495239989275102</v>
      </c>
      <c r="AN240">
        <v>3.0448326824910499</v>
      </c>
      <c r="AO240">
        <v>2.3946054816864999</v>
      </c>
      <c r="AP240">
        <v>2.0347471064182998</v>
      </c>
      <c r="AQ240">
        <v>2.5700549109067299</v>
      </c>
      <c r="AR240">
        <v>2.5456169885532098</v>
      </c>
      <c r="AS240">
        <v>1.5887183096420201</v>
      </c>
      <c r="AT240">
        <v>1.5401035489349599</v>
      </c>
      <c r="AU240">
        <v>2.5055281098143798</v>
      </c>
      <c r="AV240">
        <v>2.5513315329790802</v>
      </c>
      <c r="AW240">
        <v>1.9439548411829699</v>
      </c>
      <c r="AX240">
        <v>1.98868510873933</v>
      </c>
      <c r="AY240">
        <v>1.59607579872889</v>
      </c>
      <c r="AZ240">
        <v>1.5983924614839</v>
      </c>
      <c r="BA240">
        <v>1.53792534130554</v>
      </c>
      <c r="BB240">
        <v>1.58830019367234</v>
      </c>
      <c r="BC240">
        <v>3.12963384272871</v>
      </c>
      <c r="BD240">
        <v>3.0129839601919199</v>
      </c>
      <c r="BE240">
        <v>1.6122898194339299</v>
      </c>
      <c r="BF240">
        <v>1.5843676533328801</v>
      </c>
      <c r="BG240">
        <v>1.5513061362535301</v>
      </c>
      <c r="BH240">
        <v>1.5653372151482099</v>
      </c>
      <c r="BI240">
        <v>2.4454017562241499</v>
      </c>
      <c r="BJ240">
        <v>2.4871279916020499</v>
      </c>
      <c r="BK240">
        <v>2.2315275264468002</v>
      </c>
      <c r="BL240">
        <v>2.0949078511472599</v>
      </c>
      <c r="BM240">
        <v>2.9549549373130199</v>
      </c>
      <c r="BN240">
        <v>3.0633345017581801</v>
      </c>
      <c r="BO240">
        <v>3.0312935378188102</v>
      </c>
      <c r="BP240">
        <v>2.8499691263427498</v>
      </c>
      <c r="BQ240">
        <v>1.53787709397937</v>
      </c>
      <c r="BR240">
        <v>1.6154145609029</v>
      </c>
      <c r="BS240">
        <v>1.5621655953206</v>
      </c>
      <c r="BT240">
        <v>1.5505955583135</v>
      </c>
      <c r="BU240">
        <v>1.95403485685298</v>
      </c>
      <c r="BV240">
        <v>2.0354348888262401</v>
      </c>
      <c r="BW240">
        <v>1.49905520849578</v>
      </c>
      <c r="BX240">
        <v>1.52643445791029</v>
      </c>
      <c r="BY240">
        <v>3.0415154204163701</v>
      </c>
      <c r="BZ240">
        <v>2.9645270465680902</v>
      </c>
      <c r="CA240">
        <v>2.91464023042432</v>
      </c>
      <c r="CB240">
        <v>3.0510752571712199</v>
      </c>
      <c r="CC240">
        <v>2.9339066418039401</v>
      </c>
      <c r="CD240">
        <v>2.8747110903869899</v>
      </c>
      <c r="CE240">
        <v>2.1661685432681499</v>
      </c>
      <c r="CF240">
        <v>2.12650792638193</v>
      </c>
    </row>
    <row r="241" spans="1:84" x14ac:dyDescent="0.45">
      <c r="A241" t="s">
        <v>94</v>
      </c>
      <c r="B241" t="s">
        <v>192</v>
      </c>
      <c r="C241" t="s">
        <v>35</v>
      </c>
      <c r="D241">
        <v>40</v>
      </c>
      <c r="E241" s="1" cm="1">
        <f t="array" ref="E241">SUMPRODUCT($G241:$FZZ241,$G$2:$FZZ$2)/SUMPRODUCT(--($G241:$FZZ241&lt;&gt;""),$G$2:$FZZ$2)</f>
        <v>1.5373908741681483</v>
      </c>
      <c r="F241" s="1" cm="1">
        <f t="array" ref="F241">SUMPRODUCT($G241:$FZZ241,$F$2:$FZY$2)/SUMPRODUCT(--($G241:$FZZ241&lt;&gt;""),$F$2:$FZY$2)</f>
        <v>1.5701927885354265</v>
      </c>
      <c r="G241">
        <v>1.54107278426255</v>
      </c>
      <c r="H241">
        <v>1.5703806532319999</v>
      </c>
      <c r="I241">
        <v>1.54071499616439</v>
      </c>
      <c r="J241">
        <v>1.57035612268387</v>
      </c>
      <c r="K241">
        <v>1.53321578891305</v>
      </c>
      <c r="L241">
        <v>1.56570902818682</v>
      </c>
      <c r="M241">
        <v>1.56736968000789</v>
      </c>
      <c r="N241">
        <v>1.5943854259374299</v>
      </c>
      <c r="O241">
        <v>1.58708949392751</v>
      </c>
      <c r="P241">
        <v>1.62270990735797</v>
      </c>
      <c r="Q241">
        <v>1.4754322306076599</v>
      </c>
      <c r="R241">
        <v>1.52237270360068</v>
      </c>
      <c r="S241">
        <v>1.4984285199046301</v>
      </c>
      <c r="T241">
        <v>1.5283935929202901</v>
      </c>
      <c r="U241">
        <v>1.5176762240222601</v>
      </c>
      <c r="V241">
        <v>1.5369644855882101</v>
      </c>
      <c r="W241">
        <v>1.53997933492157</v>
      </c>
      <c r="X241">
        <v>1.60300831165194</v>
      </c>
      <c r="Y241">
        <v>1.53041695964183</v>
      </c>
      <c r="Z241">
        <v>1.5018773316699201</v>
      </c>
      <c r="AA241">
        <v>1.51796922959277</v>
      </c>
      <c r="AB241">
        <v>1.5147936284057999</v>
      </c>
      <c r="AC241">
        <v>1.57084295579343</v>
      </c>
      <c r="AD241">
        <v>1.5614352005322401</v>
      </c>
      <c r="AE241">
        <v>1.3885003450439599</v>
      </c>
      <c r="AF241">
        <v>1.3944769026650701</v>
      </c>
      <c r="AG241" s="55">
        <v>1.53448353485127</v>
      </c>
      <c r="AH241">
        <v>1.5460938787704299</v>
      </c>
      <c r="AI241">
        <v>1.5421965501581101</v>
      </c>
      <c r="AJ241">
        <v>1.57453574362058</v>
      </c>
      <c r="AK241">
        <v>1.5630020024418001</v>
      </c>
      <c r="AL241">
        <v>1.6366940968417001</v>
      </c>
      <c r="AM241">
        <v>1.5014121886448499</v>
      </c>
      <c r="AN241">
        <v>1.4969386968290399</v>
      </c>
      <c r="AO241">
        <v>1.5427452728359601</v>
      </c>
      <c r="AP241">
        <v>1.5673224493576401</v>
      </c>
      <c r="AQ241">
        <v>1.5333840782125401</v>
      </c>
      <c r="AR241">
        <v>1.5921502023871701</v>
      </c>
      <c r="AS241">
        <v>1.52355991774989</v>
      </c>
      <c r="AT241">
        <v>1.54983923473809</v>
      </c>
      <c r="AU241">
        <v>1.57229400793207</v>
      </c>
      <c r="AV241">
        <v>1.58456533052503</v>
      </c>
      <c r="AW241">
        <v>1.55670279890584</v>
      </c>
      <c r="AX241">
        <v>1.64390131879895</v>
      </c>
      <c r="AY241">
        <v>1.5949944840378201</v>
      </c>
      <c r="AZ241">
        <v>1.6386994115962299</v>
      </c>
      <c r="BA241">
        <v>1.5770295179476099</v>
      </c>
      <c r="BB241">
        <v>1.6689062193428601</v>
      </c>
      <c r="BC241">
        <v>1.5581819586825001</v>
      </c>
      <c r="BD241">
        <v>1.64805522860478</v>
      </c>
      <c r="BE241">
        <v>1.57140210406516</v>
      </c>
      <c r="BF241">
        <v>1.6683042345224901</v>
      </c>
      <c r="BG241">
        <v>1.56533471055494</v>
      </c>
      <c r="BH241">
        <v>1.6608062230916101</v>
      </c>
      <c r="BI241">
        <v>1.54541876598312</v>
      </c>
      <c r="BJ241">
        <v>1.62688671366695</v>
      </c>
      <c r="BK241">
        <v>1.5903238040449099</v>
      </c>
      <c r="BL241">
        <v>1.6851114760267101</v>
      </c>
      <c r="BM241">
        <v>1.6611163222424301</v>
      </c>
      <c r="BN241">
        <v>1.7647640924112999</v>
      </c>
      <c r="BO241">
        <v>1.5301076829878399</v>
      </c>
      <c r="BP241">
        <v>1.6201895974504701</v>
      </c>
      <c r="BQ241">
        <v>1.6135787149670699</v>
      </c>
      <c r="BR241">
        <v>1.71680691929415</v>
      </c>
      <c r="BS241">
        <v>1.6117762575701</v>
      </c>
      <c r="BT241">
        <v>1.6565157148826599</v>
      </c>
      <c r="BU241">
        <v>1.4829768237218199</v>
      </c>
      <c r="BV241">
        <v>1.5785892858244199</v>
      </c>
      <c r="BW241">
        <v>1.5432963758741001</v>
      </c>
      <c r="BX241">
        <v>1.62398342286678</v>
      </c>
      <c r="BY241">
        <v>1.5800529885036301</v>
      </c>
      <c r="BZ241">
        <v>1.6427611299135301</v>
      </c>
      <c r="CA241">
        <v>1.59517316525344</v>
      </c>
      <c r="CB241">
        <v>1.7114801273290201</v>
      </c>
      <c r="CC241">
        <v>1.5649976561152199</v>
      </c>
      <c r="CD241">
        <v>1.67382580223513</v>
      </c>
      <c r="CE241">
        <v>1.60967560843354</v>
      </c>
      <c r="CF241">
        <v>1.7048787917450701</v>
      </c>
    </row>
    <row r="242" spans="1:84" x14ac:dyDescent="0.45">
      <c r="A242" t="s">
        <v>64</v>
      </c>
      <c r="B242" t="s">
        <v>22</v>
      </c>
      <c r="C242" t="s">
        <v>25</v>
      </c>
      <c r="D242">
        <v>40</v>
      </c>
      <c r="E242" s="1" cm="1">
        <f t="array" ref="E242">SUMPRODUCT($G242:$FZZ242,$G$2:$FZZ$2)/SUMPRODUCT(--($G242:$FZZ242&lt;&gt;""),$G$2:$FZZ$2)</f>
        <v>1.961468269290489</v>
      </c>
      <c r="F242" s="1" cm="1">
        <f t="array" ref="F242">SUMPRODUCT($G242:$FZZ242,$F$2:$FZY$2)/SUMPRODUCT(--($G242:$FZZ242&lt;&gt;""),$F$2:$FZY$2)</f>
        <v>1.8231830565008436</v>
      </c>
      <c r="G242">
        <v>1.8291070093577799</v>
      </c>
      <c r="H242">
        <v>1.79067652919889</v>
      </c>
      <c r="I242">
        <v>1.8391092134520901</v>
      </c>
      <c r="J242">
        <v>1.7948269717886101</v>
      </c>
      <c r="K242">
        <v>1.8307817524257499</v>
      </c>
      <c r="L242">
        <v>1.7911570262102501</v>
      </c>
      <c r="M242">
        <v>1.8730947395202799</v>
      </c>
      <c r="N242">
        <v>1.82653213418723</v>
      </c>
      <c r="O242">
        <v>1.91822616131801</v>
      </c>
      <c r="P242">
        <v>1.9115984250490801</v>
      </c>
      <c r="Q242">
        <v>2.4510480013448599</v>
      </c>
      <c r="R242">
        <v>1.7986734767043899</v>
      </c>
      <c r="S242">
        <v>1.93470980313171</v>
      </c>
      <c r="T242">
        <v>1.90966685871043</v>
      </c>
      <c r="U242">
        <v>2.1604559179556402</v>
      </c>
      <c r="V242">
        <v>1.8802087538161101</v>
      </c>
      <c r="W242">
        <v>1.9624014673807599</v>
      </c>
      <c r="X242">
        <v>1.96035362566955</v>
      </c>
      <c r="Y242">
        <v>2.2148708437279701</v>
      </c>
      <c r="Z242">
        <v>1.80445336294716</v>
      </c>
      <c r="AA242">
        <v>2.0137223163905502</v>
      </c>
      <c r="AB242">
        <v>1.78654685724094</v>
      </c>
      <c r="AC242">
        <v>2.0077074938397201</v>
      </c>
      <c r="AD242">
        <v>1.8552776227676899</v>
      </c>
      <c r="AE242">
        <v>2.0885155187126898</v>
      </c>
      <c r="AF242">
        <v>1.74091940194812</v>
      </c>
      <c r="AG242" s="55">
        <v>2.0090279834951899</v>
      </c>
      <c r="AH242">
        <v>1.8721201296363299</v>
      </c>
      <c r="AI242">
        <v>2.0055185636611501</v>
      </c>
      <c r="AJ242">
        <v>1.8556211682404999</v>
      </c>
      <c r="AK242">
        <v>1.8134477255467101</v>
      </c>
      <c r="AL242">
        <v>1.78775331698714</v>
      </c>
      <c r="AM242">
        <v>1.9132835384767399</v>
      </c>
      <c r="AN242">
        <v>1.7737573601321901</v>
      </c>
      <c r="AO242">
        <v>1.9464103299569999</v>
      </c>
      <c r="AP242">
        <v>1.6852987201990799</v>
      </c>
      <c r="AQ242">
        <v>1.8512903114724</v>
      </c>
      <c r="AR242">
        <v>1.85361572456561</v>
      </c>
      <c r="AS242">
        <v>1.8301244932484</v>
      </c>
      <c r="AT242">
        <v>1.76247012556625</v>
      </c>
      <c r="AU242">
        <v>1.9960299588713399</v>
      </c>
      <c r="AV242">
        <v>1.93182080653727</v>
      </c>
      <c r="AW242">
        <v>1.79434562866577</v>
      </c>
      <c r="AX242">
        <v>1.6891195845625799</v>
      </c>
      <c r="AY242">
        <v>2.0387789407077999</v>
      </c>
      <c r="AZ242">
        <v>1.9544133383926401</v>
      </c>
      <c r="BA242">
        <v>1.81129258945815</v>
      </c>
      <c r="BB242">
        <v>1.8410281017897401</v>
      </c>
      <c r="BC242">
        <v>1.9132003158264701</v>
      </c>
      <c r="BD242">
        <v>1.8528920503070401</v>
      </c>
      <c r="BE242">
        <v>1.89148365963632</v>
      </c>
      <c r="BF242">
        <v>1.8777914609368</v>
      </c>
      <c r="BG242">
        <v>1.7970014351136601</v>
      </c>
      <c r="BH242">
        <v>1.8298777868170599</v>
      </c>
      <c r="BI242">
        <v>1.8681182246041499</v>
      </c>
      <c r="BJ242">
        <v>1.8270267013724499</v>
      </c>
      <c r="BK242">
        <v>1.94210865181633</v>
      </c>
      <c r="BL242">
        <v>1.8473755529965401</v>
      </c>
      <c r="BM242">
        <v>1.8565880558259</v>
      </c>
      <c r="BN242">
        <v>1.95794910759104</v>
      </c>
      <c r="BO242">
        <v>1.8415576849177699</v>
      </c>
      <c r="BP242">
        <v>1.8038452508113501</v>
      </c>
      <c r="BQ242">
        <v>1.7916005384042399</v>
      </c>
      <c r="BR242">
        <v>1.88045737707102</v>
      </c>
      <c r="BS242">
        <v>2.3390307758647202</v>
      </c>
      <c r="BT242">
        <v>2.0295836846797899</v>
      </c>
      <c r="BU242">
        <v>1.7950555806255299</v>
      </c>
      <c r="BV242">
        <v>1.87626799058405</v>
      </c>
      <c r="BW242">
        <v>1.7868964660082201</v>
      </c>
      <c r="BX242">
        <v>1.7823532145983501</v>
      </c>
      <c r="BY242">
        <v>1.7275641794329499</v>
      </c>
      <c r="BZ242">
        <v>1.72053177546756</v>
      </c>
      <c r="CA242">
        <v>1.64485435423535</v>
      </c>
      <c r="CB242">
        <v>1.7210910514005999</v>
      </c>
      <c r="CC242">
        <v>1.8832563709955701</v>
      </c>
      <c r="CD242">
        <v>1.8576790680608499</v>
      </c>
      <c r="CE242">
        <v>1.8325179420114099</v>
      </c>
      <c r="CF242">
        <v>1.90218493827948</v>
      </c>
    </row>
    <row r="243" spans="1:84" x14ac:dyDescent="0.45">
      <c r="A243" t="s">
        <v>66</v>
      </c>
      <c r="B243" t="s">
        <v>67</v>
      </c>
      <c r="C243" t="s">
        <v>23</v>
      </c>
      <c r="D243">
        <v>40</v>
      </c>
      <c r="E243" s="1" cm="1">
        <f t="array" ref="E243">SUMPRODUCT($G243:$FZZ243,$G$2:$FZZ$2)/SUMPRODUCT(--($G243:$FZZ243&lt;&gt;""),$G$2:$FZZ$2)</f>
        <v>2.1000205622353745</v>
      </c>
      <c r="F243" s="1" cm="1">
        <f t="array" ref="F243">SUMPRODUCT($G243:$FZZ243,$F$2:$FZY$2)/SUMPRODUCT(--($G243:$FZZ243&lt;&gt;""),$F$2:$FZY$2)</f>
        <v>2.0567849945215966</v>
      </c>
      <c r="G243">
        <v>2.1193514249452101</v>
      </c>
      <c r="H243">
        <v>2.1032686334053801</v>
      </c>
      <c r="I243">
        <v>2.12746198885079</v>
      </c>
      <c r="J243">
        <v>2.1019862509806102</v>
      </c>
      <c r="K243">
        <v>2.11898538369267</v>
      </c>
      <c r="L243">
        <v>2.0911583802346598</v>
      </c>
      <c r="M243">
        <v>2.1042177795429602</v>
      </c>
      <c r="N243">
        <v>2.1158286684199399</v>
      </c>
      <c r="O243">
        <v>2.26666112619617</v>
      </c>
      <c r="P243">
        <v>2.2779823146257199</v>
      </c>
      <c r="Q243">
        <v>1.99121576783356</v>
      </c>
      <c r="R243">
        <v>1.9787411491956901</v>
      </c>
      <c r="S243">
        <v>2.2210357560513301</v>
      </c>
      <c r="T243">
        <v>2.20432420110573</v>
      </c>
      <c r="U243">
        <v>2.6535057424866202</v>
      </c>
      <c r="V243">
        <v>2.2257998766085398</v>
      </c>
      <c r="W243">
        <v>2.2947976170037299</v>
      </c>
      <c r="X243">
        <v>2.25627803619766</v>
      </c>
      <c r="Y243">
        <v>2.2367392175273002</v>
      </c>
      <c r="Z243">
        <v>1.9641855181674499</v>
      </c>
      <c r="AA243">
        <v>1.93772210622014</v>
      </c>
      <c r="AB243">
        <v>1.92221522500277</v>
      </c>
      <c r="AC243">
        <v>2.1768755671434898</v>
      </c>
      <c r="AD243">
        <v>2.0476863547367299</v>
      </c>
      <c r="AE243">
        <v>2.2722408975297501</v>
      </c>
      <c r="AF243">
        <v>1.9511850141476801</v>
      </c>
      <c r="AG243" s="55">
        <v>2.03679936117571</v>
      </c>
      <c r="AH243">
        <v>1.94887028509879</v>
      </c>
      <c r="AI243">
        <v>2.1236414077772898</v>
      </c>
      <c r="AJ243">
        <v>2.1456496712381301</v>
      </c>
      <c r="AK243">
        <v>2.0950124172167199</v>
      </c>
      <c r="AL243">
        <v>2.13381006830239</v>
      </c>
      <c r="AM243">
        <v>1.96937760164772</v>
      </c>
      <c r="AN243">
        <v>1.95307529459345</v>
      </c>
      <c r="AO243">
        <v>1.92090055551924</v>
      </c>
      <c r="AP243">
        <v>1.67784523940146</v>
      </c>
      <c r="AQ243">
        <v>2.2433129181411502</v>
      </c>
      <c r="AR243">
        <v>2.3213622191821499</v>
      </c>
      <c r="AS243">
        <v>1.95945775749642</v>
      </c>
      <c r="AT243">
        <v>1.9772478182612601</v>
      </c>
      <c r="AU243">
        <v>2.2194350054195899</v>
      </c>
      <c r="AV243">
        <v>2.21824601131159</v>
      </c>
      <c r="AW243">
        <v>1.6888573434007199</v>
      </c>
      <c r="AX243">
        <v>1.71628562062815</v>
      </c>
      <c r="AY243">
        <v>2.1512157346051901</v>
      </c>
      <c r="AZ243">
        <v>2.0883815329515398</v>
      </c>
      <c r="BA243">
        <v>1.99019074498172</v>
      </c>
      <c r="BB243">
        <v>2.0759645402396298</v>
      </c>
      <c r="BC243">
        <v>2.0271406243758001</v>
      </c>
      <c r="BD243">
        <v>2.0954404904780799</v>
      </c>
      <c r="BE243">
        <v>2.0217612857363898</v>
      </c>
      <c r="BF243">
        <v>2.11912298586748</v>
      </c>
      <c r="BG243">
        <v>1.9934277278585699</v>
      </c>
      <c r="BH243">
        <v>2.0854250952933699</v>
      </c>
      <c r="BI243">
        <v>2.0199679168696898</v>
      </c>
      <c r="BJ243">
        <v>2.0894234600008499</v>
      </c>
      <c r="BK243">
        <v>2.12398175246835</v>
      </c>
      <c r="BL243">
        <v>2.17521885906628</v>
      </c>
      <c r="BM243">
        <v>2.0289824847239801</v>
      </c>
      <c r="BN243">
        <v>2.1525908352409902</v>
      </c>
      <c r="BO243">
        <v>1.9899536516166501</v>
      </c>
      <c r="BP243">
        <v>2.0497887139531699</v>
      </c>
      <c r="BQ243">
        <v>1.98073383491601</v>
      </c>
      <c r="BR243">
        <v>2.0870301734413799</v>
      </c>
      <c r="BS243">
        <v>2.6665465624762801</v>
      </c>
      <c r="BT243">
        <v>2.5513424562474598</v>
      </c>
      <c r="BU243">
        <v>1.9169434598432999</v>
      </c>
      <c r="BV243">
        <v>2.0128591511283198</v>
      </c>
      <c r="BW243">
        <v>2.0140698148713798</v>
      </c>
      <c r="BX243">
        <v>2.0057260091164699</v>
      </c>
      <c r="BY243">
        <v>1.7620154535694501</v>
      </c>
      <c r="BZ243">
        <v>1.8179118353688299</v>
      </c>
      <c r="CA243">
        <v>1.65667635149478</v>
      </c>
      <c r="CB243">
        <v>1.7578001262484999</v>
      </c>
      <c r="CC243">
        <v>2.0296612057800401</v>
      </c>
      <c r="CD243">
        <v>2.10566735655603</v>
      </c>
      <c r="CE243">
        <v>2.0451811744441901</v>
      </c>
      <c r="CF243">
        <v>2.1482990335236498</v>
      </c>
    </row>
    <row r="244" spans="1:84" x14ac:dyDescent="0.45">
      <c r="A244" t="s">
        <v>37</v>
      </c>
      <c r="B244" t="s">
        <v>39</v>
      </c>
      <c r="C244" t="s">
        <v>35</v>
      </c>
      <c r="D244">
        <v>40</v>
      </c>
      <c r="E244" s="1" cm="1">
        <f t="array" ref="E244">SUMPRODUCT($G244:$FZZ244,$G$2:$FZZ$2)/SUMPRODUCT(--($G244:$FZZ244&lt;&gt;""),$G$2:$FZZ$2)</f>
        <v>1.9575350517921617</v>
      </c>
      <c r="F244" s="1" cm="1">
        <f t="array" ref="F244">SUMPRODUCT($G244:$FZZ244,$F$2:$FZY$2)/SUMPRODUCT(--($G244:$FZZ244&lt;&gt;""),$F$2:$FZY$2)</f>
        <v>2.020279767420718</v>
      </c>
      <c r="G244">
        <v>2.2229217254988298</v>
      </c>
      <c r="H244">
        <v>2.2988770117007502</v>
      </c>
      <c r="I244">
        <v>1.7888301316887001</v>
      </c>
      <c r="J244">
        <v>1.8134389032553</v>
      </c>
      <c r="K244">
        <v>1.7813501826825999</v>
      </c>
      <c r="L244">
        <v>1.8090538309134401</v>
      </c>
      <c r="M244">
        <v>1.7472623298206</v>
      </c>
      <c r="N244">
        <v>1.7897045190351999</v>
      </c>
      <c r="O244">
        <v>2.3433481805569198</v>
      </c>
      <c r="P244">
        <v>2.5007541845159502</v>
      </c>
      <c r="Q244">
        <v>1.6793784504512901</v>
      </c>
      <c r="R244">
        <v>1.71796339548142</v>
      </c>
      <c r="S244">
        <v>1.4284177935576301</v>
      </c>
      <c r="T244">
        <v>1.42076789402931</v>
      </c>
      <c r="U244">
        <v>1.42563889711166</v>
      </c>
      <c r="V244">
        <v>1.43223374905687</v>
      </c>
      <c r="W244">
        <v>1.4776106377443701</v>
      </c>
      <c r="X244">
        <v>1.4832820072777</v>
      </c>
      <c r="Y244">
        <v>1.7733071265040199</v>
      </c>
      <c r="Z244">
        <v>1.7746378977825601</v>
      </c>
      <c r="AA244">
        <v>1.7702770862830099</v>
      </c>
      <c r="AB244">
        <v>1.7870286380432201</v>
      </c>
      <c r="AC244">
        <v>2.2668090681070998</v>
      </c>
      <c r="AD244">
        <v>2.3120016368140899</v>
      </c>
      <c r="AE244">
        <v>1.5962805779348199</v>
      </c>
      <c r="AF244">
        <v>1.58496511102836</v>
      </c>
      <c r="AG244" s="55">
        <v>2.1675136864345799</v>
      </c>
      <c r="AH244">
        <v>2.2115409958702599</v>
      </c>
      <c r="AI244">
        <v>2.1666930173129599</v>
      </c>
      <c r="AJ244">
        <v>2.2500569912287198</v>
      </c>
      <c r="AK244">
        <v>2.2341746840192198</v>
      </c>
      <c r="AL244">
        <v>2.37609417066452</v>
      </c>
      <c r="AM244">
        <v>2.1145710169648302</v>
      </c>
      <c r="AN244">
        <v>2.1694474165879498</v>
      </c>
      <c r="AO244">
        <v>1.7368497824076801</v>
      </c>
      <c r="AP244">
        <v>1.77593976872422</v>
      </c>
      <c r="AQ244">
        <v>2.0103177776063101</v>
      </c>
      <c r="AR244">
        <v>2.1053199625149599</v>
      </c>
      <c r="AS244">
        <v>1.6910613312253</v>
      </c>
      <c r="AT244">
        <v>1.7536600790188199</v>
      </c>
      <c r="AU244">
        <v>2.3318995709230999</v>
      </c>
      <c r="AV244">
        <v>2.3965516661427899</v>
      </c>
      <c r="AW244">
        <v>1.7465762342094999</v>
      </c>
      <c r="AX244">
        <v>1.8290396899035299</v>
      </c>
      <c r="AY244">
        <v>1.76411739952625</v>
      </c>
      <c r="AZ244">
        <v>1.84901786923602</v>
      </c>
      <c r="BA244">
        <v>1.7794607757610299</v>
      </c>
      <c r="BB244">
        <v>1.8609404628681401</v>
      </c>
      <c r="BC244">
        <v>2.2699190397739901</v>
      </c>
      <c r="BD244">
        <v>2.41781208263005</v>
      </c>
      <c r="BE244">
        <v>1.79994508022092</v>
      </c>
      <c r="BF244">
        <v>1.8985799206851299</v>
      </c>
      <c r="BG244">
        <v>1.72685563853417</v>
      </c>
      <c r="BH244">
        <v>1.8407530233365901</v>
      </c>
      <c r="BI244">
        <v>2.2373870816266801</v>
      </c>
      <c r="BJ244">
        <v>2.3479597295437298</v>
      </c>
      <c r="BK244">
        <v>1.79539398572232</v>
      </c>
      <c r="BL244">
        <v>1.8545136634845401</v>
      </c>
      <c r="BM244">
        <v>2.4489088282656901</v>
      </c>
      <c r="BN244">
        <v>2.54895373755611</v>
      </c>
      <c r="BO244">
        <v>2.2335502465577002</v>
      </c>
      <c r="BP244">
        <v>2.35273551731495</v>
      </c>
      <c r="BQ244">
        <v>1.8272400563280999</v>
      </c>
      <c r="BR244">
        <v>1.91430991413074</v>
      </c>
      <c r="BS244">
        <v>1.75116405148132</v>
      </c>
      <c r="BT244">
        <v>1.8359232884527299</v>
      </c>
      <c r="BU244">
        <v>1.7843182002689499</v>
      </c>
      <c r="BV244">
        <v>1.85092418220223</v>
      </c>
      <c r="BW244">
        <v>1.7262090215631301</v>
      </c>
      <c r="BX244">
        <v>1.7905902471244399</v>
      </c>
      <c r="BY244">
        <v>2.2425128344758201</v>
      </c>
      <c r="BZ244">
        <v>2.3853079639350798</v>
      </c>
      <c r="CA244">
        <v>2.2813600145633401</v>
      </c>
      <c r="CB244">
        <v>2.4326130576899199</v>
      </c>
      <c r="CC244">
        <v>2.3359045415465398</v>
      </c>
      <c r="CD244">
        <v>2.4412394531007902</v>
      </c>
      <c r="CE244">
        <v>2.3987586998819799</v>
      </c>
      <c r="CF244">
        <v>2.5003331951133898</v>
      </c>
    </row>
    <row r="245" spans="1:84" x14ac:dyDescent="0.45">
      <c r="A245" t="s">
        <v>37</v>
      </c>
      <c r="B245" t="s">
        <v>38</v>
      </c>
      <c r="C245" t="s">
        <v>35</v>
      </c>
      <c r="D245">
        <v>40</v>
      </c>
      <c r="E245" s="1" cm="1">
        <f t="array" ref="E245">SUMPRODUCT($G245:$FZZ245,$G$2:$FZZ$2)/SUMPRODUCT(--($G245:$FZZ245&lt;&gt;""),$G$2:$FZZ$2)</f>
        <v>1.3804395320837408</v>
      </c>
      <c r="F245" s="1" cm="1">
        <f t="array" ref="F245">SUMPRODUCT($G245:$FZZ245,$F$2:$FZY$2)/SUMPRODUCT(--($G245:$FZZ245&lt;&gt;""),$F$2:$FZY$2)</f>
        <v>1.402743518297402</v>
      </c>
      <c r="G245">
        <v>1.4062248265750199</v>
      </c>
      <c r="H245">
        <v>1.41754034578195</v>
      </c>
      <c r="I245">
        <v>1.4090672979296801</v>
      </c>
      <c r="J245">
        <v>1.4214389024280001</v>
      </c>
      <c r="K245">
        <v>1.40209711093923</v>
      </c>
      <c r="L245">
        <v>1.4124516393194</v>
      </c>
      <c r="M245">
        <v>1.4237693468486801</v>
      </c>
      <c r="N245">
        <v>1.44594076156829</v>
      </c>
      <c r="O245">
        <v>1.33418509474582</v>
      </c>
      <c r="P245">
        <v>1.39411394438123</v>
      </c>
      <c r="Q245">
        <v>1.3552912329337501</v>
      </c>
      <c r="R245">
        <v>1.3681203459233999</v>
      </c>
      <c r="S245">
        <v>1.3776374869433601</v>
      </c>
      <c r="T245">
        <v>1.37397541527513</v>
      </c>
      <c r="U245">
        <v>1.3790494049202999</v>
      </c>
      <c r="V245">
        <v>1.38971938910268</v>
      </c>
      <c r="W245">
        <v>1.4009681314123399</v>
      </c>
      <c r="X245">
        <v>1.40740265316761</v>
      </c>
      <c r="Y245">
        <v>1.41406271287951</v>
      </c>
      <c r="Z245">
        <v>1.4050016075071901</v>
      </c>
      <c r="AA245">
        <v>1.4136959288620401</v>
      </c>
      <c r="AB245">
        <v>1.41262692134692</v>
      </c>
      <c r="AC245">
        <v>1.4219504898376301</v>
      </c>
      <c r="AD245">
        <v>1.4074093318031999</v>
      </c>
      <c r="AE245">
        <v>1.2603701720346201</v>
      </c>
      <c r="AF245">
        <v>1.2373330862893299</v>
      </c>
      <c r="AG245" s="55">
        <v>1.39034848939418</v>
      </c>
      <c r="AH245">
        <v>1.39021336221763</v>
      </c>
      <c r="AI245">
        <v>1.39183029145036</v>
      </c>
      <c r="AJ245">
        <v>1.4146897698949501</v>
      </c>
      <c r="AK245">
        <v>1.38481505253119</v>
      </c>
      <c r="AL245">
        <v>1.4552042227427899</v>
      </c>
      <c r="AM245">
        <v>1.3279371157063</v>
      </c>
      <c r="AN245">
        <v>1.334498030747</v>
      </c>
      <c r="AO245">
        <v>1.3710175670240601</v>
      </c>
      <c r="AP245">
        <v>1.3853370908398801</v>
      </c>
      <c r="AQ245">
        <v>1.3868088419468501</v>
      </c>
      <c r="AR245">
        <v>1.42779839103069</v>
      </c>
      <c r="AS245">
        <v>1.33896723658893</v>
      </c>
      <c r="AT245">
        <v>1.3679854039289401</v>
      </c>
      <c r="AU245">
        <v>1.3902923748738401</v>
      </c>
      <c r="AV245">
        <v>1.3889448055042299</v>
      </c>
      <c r="AW245">
        <v>1.3907685925464901</v>
      </c>
      <c r="AX245">
        <v>1.4473901818835</v>
      </c>
      <c r="AY245">
        <v>1.41558789197192</v>
      </c>
      <c r="AZ245">
        <v>1.46704928592328</v>
      </c>
      <c r="BA245">
        <v>1.4153806215917399</v>
      </c>
      <c r="BB245">
        <v>1.4867727572720599</v>
      </c>
      <c r="BC245">
        <v>1.38691056894267</v>
      </c>
      <c r="BD245">
        <v>1.4477235151751999</v>
      </c>
      <c r="BE245">
        <v>1.41285131853336</v>
      </c>
      <c r="BF245">
        <v>1.47654773546892</v>
      </c>
      <c r="BG245">
        <v>1.3633233576175201</v>
      </c>
      <c r="BH245">
        <v>1.4438938747154899</v>
      </c>
      <c r="BI245">
        <v>1.39489698893918</v>
      </c>
      <c r="BJ245">
        <v>1.4504717087207799</v>
      </c>
      <c r="BK245">
        <v>1.41625058735104</v>
      </c>
      <c r="BL245">
        <v>1.46726181622241</v>
      </c>
      <c r="BM245">
        <v>1.4641054336977599</v>
      </c>
      <c r="BN245">
        <v>1.5384517522129899</v>
      </c>
      <c r="BO245">
        <v>1.37168560909619</v>
      </c>
      <c r="BP245">
        <v>1.42659370861445</v>
      </c>
      <c r="BQ245">
        <v>1.44878718372822</v>
      </c>
      <c r="BR245">
        <v>1.5313590857196999</v>
      </c>
      <c r="BS245">
        <v>1.3773048119243401</v>
      </c>
      <c r="BT245">
        <v>1.4224171760669</v>
      </c>
      <c r="BU245">
        <v>1.45688944537398</v>
      </c>
      <c r="BV245">
        <v>1.5194096682932701</v>
      </c>
      <c r="BW245">
        <v>1.3672569620692301</v>
      </c>
      <c r="BX245">
        <v>1.41223880556797</v>
      </c>
      <c r="BY245">
        <v>1.40443771664129</v>
      </c>
      <c r="BZ245">
        <v>1.4702962474941199</v>
      </c>
      <c r="CA245">
        <v>1.42641896408441</v>
      </c>
      <c r="CB245">
        <v>1.50454539624079</v>
      </c>
      <c r="CC245">
        <v>1.3894239943926801</v>
      </c>
      <c r="CD245">
        <v>1.44242218714029</v>
      </c>
      <c r="CE245">
        <v>1.45785914324901</v>
      </c>
      <c r="CF245">
        <v>1.4944094287263501</v>
      </c>
    </row>
    <row r="246" spans="1:84" x14ac:dyDescent="0.45">
      <c r="A246" t="s">
        <v>37</v>
      </c>
      <c r="B246" t="s">
        <v>38</v>
      </c>
      <c r="C246" t="s">
        <v>46</v>
      </c>
      <c r="D246">
        <v>40</v>
      </c>
      <c r="E246" s="1" cm="1">
        <f t="array" ref="E246">SUMPRODUCT($G246:$FZZ246,$G$2:$FZZ$2)/SUMPRODUCT(--($G246:$FZZ246&lt;&gt;""),$G$2:$FZZ$2)</f>
        <v>1.2385255652310267</v>
      </c>
      <c r="F246" s="1" cm="1">
        <f t="array" ref="F246">SUMPRODUCT($G246:$FZZ246,$F$2:$FZY$2)/SUMPRODUCT(--($G246:$FZZ246&lt;&gt;""),$F$2:$FZY$2)</f>
        <v>1.2576582694753484</v>
      </c>
      <c r="G246">
        <v>1.26333089377921</v>
      </c>
      <c r="H246">
        <v>1.26945039039765</v>
      </c>
      <c r="I246">
        <v>1.26786327010154</v>
      </c>
      <c r="J246">
        <v>1.2747957947144499</v>
      </c>
      <c r="K246">
        <v>1.2661847747008901</v>
      </c>
      <c r="L246">
        <v>1.26748196097125</v>
      </c>
      <c r="M246">
        <v>1.26904098529381</v>
      </c>
      <c r="N246">
        <v>1.2912031845452501</v>
      </c>
      <c r="O246">
        <v>1.20214550939023</v>
      </c>
      <c r="P246">
        <v>1.25289649404389</v>
      </c>
      <c r="Q246">
        <v>1.2119462089810999</v>
      </c>
      <c r="R246">
        <v>1.22558928027462</v>
      </c>
      <c r="S246">
        <v>1.2402796032344501</v>
      </c>
      <c r="T246">
        <v>1.2293865684901399</v>
      </c>
      <c r="U246">
        <v>1.2389489026832099</v>
      </c>
      <c r="V246">
        <v>1.24377118610281</v>
      </c>
      <c r="W246">
        <v>1.2537136720005599</v>
      </c>
      <c r="X246">
        <v>1.2573378266703401</v>
      </c>
      <c r="Y246">
        <v>1.27135623161862</v>
      </c>
      <c r="Z246">
        <v>1.25519198609003</v>
      </c>
      <c r="AA246">
        <v>1.27202255476404</v>
      </c>
      <c r="AB246">
        <v>1.26349446144453</v>
      </c>
      <c r="AC246">
        <v>1.2699933273499999</v>
      </c>
      <c r="AD246">
        <v>1.2643356614288801</v>
      </c>
      <c r="AE246">
        <v>1.1397729445918401</v>
      </c>
      <c r="AF246">
        <v>1.11161481274259</v>
      </c>
      <c r="AG246" s="55">
        <v>1.2442254413135001</v>
      </c>
      <c r="AH246">
        <v>1.2431992188224099</v>
      </c>
      <c r="AI246">
        <v>1.2470598916329001</v>
      </c>
      <c r="AJ246">
        <v>1.27215497418476</v>
      </c>
      <c r="AK246">
        <v>1.25051051394187</v>
      </c>
      <c r="AL246">
        <v>1.3135974223106299</v>
      </c>
      <c r="AM246">
        <v>1.1949493557338799</v>
      </c>
      <c r="AN246">
        <v>1.19685279133478</v>
      </c>
      <c r="AO246">
        <v>1.23294898294692</v>
      </c>
      <c r="AP246">
        <v>1.24340556029501</v>
      </c>
      <c r="AQ246">
        <v>1.24224164076787</v>
      </c>
      <c r="AR246">
        <v>1.27964105256431</v>
      </c>
      <c r="AS246">
        <v>1.19680002190546</v>
      </c>
      <c r="AT246">
        <v>1.2247376089311</v>
      </c>
      <c r="AU246">
        <v>1.2379808360995399</v>
      </c>
      <c r="AV246">
        <v>1.2426651600059</v>
      </c>
      <c r="AW246">
        <v>1.2479180903806</v>
      </c>
      <c r="AX246">
        <v>1.30569022577556</v>
      </c>
      <c r="AY246">
        <v>1.27000402194805</v>
      </c>
      <c r="AZ246">
        <v>1.3199650948673101</v>
      </c>
      <c r="BA246">
        <v>1.27205805698268</v>
      </c>
      <c r="BB246">
        <v>1.3337603423300299</v>
      </c>
      <c r="BC246">
        <v>1.2420261758389599</v>
      </c>
      <c r="BD246">
        <v>1.28851427211452</v>
      </c>
      <c r="BE246">
        <v>1.2720493814832801</v>
      </c>
      <c r="BF246">
        <v>1.3255319526492799</v>
      </c>
      <c r="BG246">
        <v>1.22997851899925</v>
      </c>
      <c r="BH246">
        <v>1.30892000840958</v>
      </c>
      <c r="BI246">
        <v>1.2472608375343699</v>
      </c>
      <c r="BJ246">
        <v>1.2955681580910201</v>
      </c>
      <c r="BK246">
        <v>1.27482439558252</v>
      </c>
      <c r="BL246">
        <v>1.3093739749061899</v>
      </c>
      <c r="BM246">
        <v>1.29891963129994</v>
      </c>
      <c r="BN246">
        <v>1.3796431016914701</v>
      </c>
      <c r="BO246">
        <v>1.2293138938847199</v>
      </c>
      <c r="BP246">
        <v>1.2852955359134799</v>
      </c>
      <c r="BQ246">
        <v>1.29506048163191</v>
      </c>
      <c r="BR246">
        <v>1.3529482666966699</v>
      </c>
      <c r="BS246">
        <v>1.2404091799636101</v>
      </c>
      <c r="BT246">
        <v>1.28554041464303</v>
      </c>
      <c r="BU246">
        <v>1.3042165526459299</v>
      </c>
      <c r="BV246">
        <v>1.3641227366375299</v>
      </c>
      <c r="BW246">
        <v>1.2243241540916201</v>
      </c>
      <c r="BX246">
        <v>1.27301695673393</v>
      </c>
      <c r="BY246">
        <v>1.26434237683629</v>
      </c>
      <c r="BZ246">
        <v>1.31794230799073</v>
      </c>
      <c r="CA246">
        <v>1.28750441406789</v>
      </c>
      <c r="CB246">
        <v>1.34742681821583</v>
      </c>
      <c r="CC246">
        <v>1.24777934968416</v>
      </c>
      <c r="CD246">
        <v>1.2977901335727</v>
      </c>
      <c r="CE246">
        <v>1.29976721635673</v>
      </c>
      <c r="CF246">
        <v>1.32843768938789</v>
      </c>
    </row>
    <row r="247" spans="1:84" x14ac:dyDescent="0.45">
      <c r="A247" t="s">
        <v>37</v>
      </c>
      <c r="B247" t="s">
        <v>40</v>
      </c>
      <c r="C247" t="s">
        <v>35</v>
      </c>
      <c r="D247">
        <v>40</v>
      </c>
      <c r="E247" s="1" cm="1">
        <f t="array" ref="E247">SUMPRODUCT($G247:$FZZ247,$G$2:$FZZ$2)/SUMPRODUCT(--($G247:$FZZ247&lt;&gt;""),$G$2:$FZZ$2)</f>
        <v>1.7726772527104626</v>
      </c>
      <c r="F247" s="1" cm="1">
        <f t="array" ref="F247">SUMPRODUCT($G247:$FZZ247,$F$2:$FZY$2)/SUMPRODUCT(--($G247:$FZZ247&lt;&gt;""),$F$2:$FZY$2)</f>
        <v>1.8207866579352026</v>
      </c>
      <c r="G247">
        <v>1.8768756142005201</v>
      </c>
      <c r="H247">
        <v>1.91823381801533</v>
      </c>
      <c r="I247">
        <v>1.5683156210295699</v>
      </c>
      <c r="J247">
        <v>1.57908276650721</v>
      </c>
      <c r="K247">
        <v>1.8800992855127201</v>
      </c>
      <c r="L247">
        <v>1.9075897907383501</v>
      </c>
      <c r="M247">
        <v>1.5276605782806401</v>
      </c>
      <c r="N247">
        <v>1.5582865840312901</v>
      </c>
      <c r="O247">
        <v>2.15382387669194</v>
      </c>
      <c r="P247">
        <v>2.2916942916862402</v>
      </c>
      <c r="Q247">
        <v>1.4996599454962301</v>
      </c>
      <c r="R247">
        <v>1.5162015877983701</v>
      </c>
      <c r="S247">
        <v>1.5099431519222299</v>
      </c>
      <c r="T247">
        <v>1.5054169145280301</v>
      </c>
      <c r="U247">
        <v>1.5077019363886099</v>
      </c>
      <c r="V247">
        <v>1.5255490944482799</v>
      </c>
      <c r="W247">
        <v>1.56582607554002</v>
      </c>
      <c r="X247">
        <v>1.5800770395795101</v>
      </c>
      <c r="Y247">
        <v>1.5242970323756699</v>
      </c>
      <c r="Z247">
        <v>1.5224590641758</v>
      </c>
      <c r="AA247">
        <v>1.83979587980224</v>
      </c>
      <c r="AB247">
        <v>1.85824190045352</v>
      </c>
      <c r="AC247">
        <v>1.90030842676371</v>
      </c>
      <c r="AD247">
        <v>1.91408446427187</v>
      </c>
      <c r="AE247">
        <v>2.0220343461654302</v>
      </c>
      <c r="AF247">
        <v>2.0222756649295399</v>
      </c>
      <c r="AG247" s="55">
        <v>1.85779797307974</v>
      </c>
      <c r="AH247">
        <v>1.8837104850744</v>
      </c>
      <c r="AI247">
        <v>1.84159590308807</v>
      </c>
      <c r="AJ247">
        <v>1.8995024539707599</v>
      </c>
      <c r="AK247">
        <v>1.86864080356131</v>
      </c>
      <c r="AL247">
        <v>1.98072226113682</v>
      </c>
      <c r="AM247">
        <v>1.8108006756694599</v>
      </c>
      <c r="AN247">
        <v>1.83821232272165</v>
      </c>
      <c r="AO247">
        <v>1.5088112431616101</v>
      </c>
      <c r="AP247">
        <v>1.5329254946794499</v>
      </c>
      <c r="AQ247">
        <v>1.88825937084575</v>
      </c>
      <c r="AR247">
        <v>1.9733389584219101</v>
      </c>
      <c r="AS247">
        <v>1.45493193696414</v>
      </c>
      <c r="AT247">
        <v>1.49200381141647</v>
      </c>
      <c r="AU247">
        <v>2.1515883394751398</v>
      </c>
      <c r="AV247">
        <v>2.20462776005715</v>
      </c>
      <c r="AW247">
        <v>1.54396243432396</v>
      </c>
      <c r="AX247">
        <v>1.61500663936839</v>
      </c>
      <c r="AY247">
        <v>1.8970751442576601</v>
      </c>
      <c r="AZ247">
        <v>1.9799286595333001</v>
      </c>
      <c r="BA247">
        <v>1.5757970134074599</v>
      </c>
      <c r="BB247">
        <v>1.6476738589118101</v>
      </c>
      <c r="BC247">
        <v>1.91531852494413</v>
      </c>
      <c r="BD247">
        <v>2.0177717945486702</v>
      </c>
      <c r="BE247">
        <v>1.56252440899956</v>
      </c>
      <c r="BF247">
        <v>1.63978775580669</v>
      </c>
      <c r="BG247">
        <v>1.52955054433769</v>
      </c>
      <c r="BH247">
        <v>1.6126716880410199</v>
      </c>
      <c r="BI247">
        <v>1.8723093432107001</v>
      </c>
      <c r="BJ247">
        <v>1.95828523902419</v>
      </c>
      <c r="BK247">
        <v>1.56603392007691</v>
      </c>
      <c r="BL247">
        <v>1.6278414935315</v>
      </c>
      <c r="BM247">
        <v>2.01438458279726</v>
      </c>
      <c r="BN247">
        <v>2.1460537592927298</v>
      </c>
      <c r="BO247">
        <v>1.85668103796065</v>
      </c>
      <c r="BP247">
        <v>1.9388363211019799</v>
      </c>
      <c r="BQ247">
        <v>2.0245132372517598</v>
      </c>
      <c r="BR247">
        <v>2.1186515017124901</v>
      </c>
      <c r="BS247">
        <v>1.8736195316103299</v>
      </c>
      <c r="BT247">
        <v>1.9722127695775999</v>
      </c>
      <c r="BU247">
        <v>1.6092726117034399</v>
      </c>
      <c r="BV247">
        <v>1.6837281286158401</v>
      </c>
      <c r="BW247">
        <v>1.89427244149281</v>
      </c>
      <c r="BX247">
        <v>1.97709343735358</v>
      </c>
      <c r="BY247">
        <v>1.5535179654446101</v>
      </c>
      <c r="BZ247">
        <v>1.6294478389126901</v>
      </c>
      <c r="CA247">
        <v>1.5618776079315499</v>
      </c>
      <c r="CB247">
        <v>1.6522471375136001</v>
      </c>
      <c r="CC247">
        <v>1.9342831850684501</v>
      </c>
      <c r="CD247">
        <v>2.03021414209547</v>
      </c>
      <c r="CE247">
        <v>1.9556255302861101</v>
      </c>
      <c r="CF247">
        <v>2.0662799591719501</v>
      </c>
    </row>
    <row r="248" spans="1:84" x14ac:dyDescent="0.45">
      <c r="A248" t="s">
        <v>96</v>
      </c>
      <c r="B248" t="s">
        <v>45</v>
      </c>
      <c r="C248" t="s">
        <v>23</v>
      </c>
      <c r="D248">
        <v>40</v>
      </c>
      <c r="E248" s="1" cm="1">
        <f t="array" ref="E248">SUMPRODUCT($G248:$FZZ248,$G$2:$FZZ$2)/SUMPRODUCT(--($G248:$FZZ248&lt;&gt;""),$G$2:$FZZ$2)</f>
        <v>1.3938156945496407</v>
      </c>
      <c r="F248" s="1" cm="1">
        <f t="array" ref="F248">SUMPRODUCT($G248:$FZZ248,$F$2:$FZY$2)/SUMPRODUCT(--($G248:$FZZ248&lt;&gt;""),$F$2:$FZY$2)</f>
        <v>1.3487993425959779</v>
      </c>
      <c r="G248">
        <v>1.3703429939952101</v>
      </c>
      <c r="H248">
        <v>1.3226993507584801</v>
      </c>
      <c r="I248">
        <v>1.3725446296073001</v>
      </c>
      <c r="J248">
        <v>1.3333035847430399</v>
      </c>
      <c r="K248">
        <v>1.3669972459761399</v>
      </c>
      <c r="L248">
        <v>1.3252606535592599</v>
      </c>
      <c r="M248">
        <v>1.4481749115891001</v>
      </c>
      <c r="N248">
        <v>1.42052685432498</v>
      </c>
      <c r="O248">
        <v>1.3185748535091999</v>
      </c>
      <c r="P248">
        <v>1.3143836181898101</v>
      </c>
      <c r="Q248">
        <v>1.3682097006428799</v>
      </c>
      <c r="R248">
        <v>1.32053360486862</v>
      </c>
      <c r="S248">
        <v>1.3446096437197701</v>
      </c>
      <c r="T248">
        <v>1.32488303285509</v>
      </c>
      <c r="U248">
        <v>1.5156385956099301</v>
      </c>
      <c r="V248">
        <v>1.3202704595085599</v>
      </c>
      <c r="W248">
        <v>1.42236613406669</v>
      </c>
      <c r="X248">
        <v>1.35054729025937</v>
      </c>
      <c r="Y248">
        <v>1.3969474681582801</v>
      </c>
      <c r="Z248">
        <v>1.34189235254765</v>
      </c>
      <c r="AA248">
        <v>1.3751712995068199</v>
      </c>
      <c r="AB248">
        <v>1.32093847581803</v>
      </c>
      <c r="AC248">
        <v>1.5923770025310799</v>
      </c>
      <c r="AD248">
        <v>1.44291916833309</v>
      </c>
      <c r="AE248">
        <v>1.58367049168</v>
      </c>
      <c r="AF248">
        <v>1.2650556527981101</v>
      </c>
      <c r="AG248" s="55">
        <v>1.4062695352722201</v>
      </c>
      <c r="AH248">
        <v>1.3541281636185101</v>
      </c>
      <c r="AI248">
        <v>1.4179573009544699</v>
      </c>
      <c r="AJ248">
        <v>1.38489408847818</v>
      </c>
      <c r="AK248">
        <v>1.37666364338771</v>
      </c>
      <c r="AL248">
        <v>1.3354261243168899</v>
      </c>
      <c r="AM248">
        <v>1.3865584161542399</v>
      </c>
      <c r="AN248">
        <v>1.3940726379794199</v>
      </c>
      <c r="AO248">
        <v>1.3393837421810899</v>
      </c>
      <c r="AP248">
        <v>1.3179631077981999</v>
      </c>
      <c r="AQ248">
        <v>1.3994000110120099</v>
      </c>
      <c r="AR248">
        <v>1.3625405193287501</v>
      </c>
      <c r="AS248">
        <v>1.3590423440445001</v>
      </c>
      <c r="AT248">
        <v>1.31669445940458</v>
      </c>
      <c r="AU248">
        <v>1.3369382598164301</v>
      </c>
      <c r="AV248">
        <v>1.3429828604702601</v>
      </c>
      <c r="AW248">
        <v>1.3046642257496299</v>
      </c>
      <c r="AX248">
        <v>1.33987954685616</v>
      </c>
      <c r="AY248">
        <v>1.3182101193867199</v>
      </c>
      <c r="AZ248">
        <v>1.35134662885277</v>
      </c>
      <c r="BA248">
        <v>1.29256930003749</v>
      </c>
      <c r="BB248">
        <v>1.3389424084554</v>
      </c>
      <c r="BC248">
        <v>1.4206827472461101</v>
      </c>
      <c r="BD248">
        <v>1.36321294055641</v>
      </c>
      <c r="BE248">
        <v>1.36452242424807</v>
      </c>
      <c r="BF248">
        <v>1.38941004698107</v>
      </c>
      <c r="BG248">
        <v>1.2963590160787499</v>
      </c>
      <c r="BH248">
        <v>1.3370915639082599</v>
      </c>
      <c r="BI248">
        <v>1.35665410120909</v>
      </c>
      <c r="BJ248">
        <v>1.36051048759254</v>
      </c>
      <c r="BK248">
        <v>1.42068086422611</v>
      </c>
      <c r="BL248">
        <v>1.3652721614813901</v>
      </c>
      <c r="BM248">
        <v>1.35359590907696</v>
      </c>
      <c r="BN248">
        <v>1.43011703178311</v>
      </c>
      <c r="BO248">
        <v>1.4063525180340399</v>
      </c>
      <c r="BP248">
        <v>1.3550819912068199</v>
      </c>
      <c r="BQ248">
        <v>1.30548319411723</v>
      </c>
      <c r="BR248">
        <v>1.3726237137750601</v>
      </c>
      <c r="BS248">
        <v>1.3360926019988999</v>
      </c>
      <c r="BT248">
        <v>1.3496973833133501</v>
      </c>
      <c r="BU248">
        <v>1.2750581244833299</v>
      </c>
      <c r="BV248">
        <v>1.33173655968738</v>
      </c>
      <c r="BW248">
        <v>1.2937151323937499</v>
      </c>
      <c r="BX248">
        <v>1.32911862573086</v>
      </c>
      <c r="BY248">
        <v>1.4084988988943701</v>
      </c>
      <c r="BZ248">
        <v>1.3614362903532899</v>
      </c>
      <c r="CA248">
        <v>1.33036205083222</v>
      </c>
      <c r="CB248">
        <v>1.3851046646960601</v>
      </c>
      <c r="CC248">
        <v>1.3298910291556201</v>
      </c>
      <c r="CD248">
        <v>1.34211750541096</v>
      </c>
      <c r="CE248">
        <v>1.3957553826034199</v>
      </c>
      <c r="CF248">
        <v>1.4058630346719401</v>
      </c>
    </row>
    <row r="249" spans="1:84" x14ac:dyDescent="0.45">
      <c r="A249" t="s">
        <v>96</v>
      </c>
      <c r="B249" t="s">
        <v>45</v>
      </c>
      <c r="C249" t="s">
        <v>46</v>
      </c>
      <c r="D249">
        <v>40</v>
      </c>
      <c r="E249" s="1" cm="1">
        <f t="array" ref="E249">SUMPRODUCT($G249:$FZZ249,$G$2:$FZZ$2)/SUMPRODUCT(--($G249:$FZZ249&lt;&gt;""),$G$2:$FZZ$2)</f>
        <v>1.0631321910492166</v>
      </c>
      <c r="F249" s="1" cm="1">
        <f t="array" ref="F249">SUMPRODUCT($G249:$FZZ249,$F$2:$FZY$2)/SUMPRODUCT(--($G249:$FZZ249&lt;&gt;""),$F$2:$FZY$2)</f>
        <v>1.0273115119475784</v>
      </c>
      <c r="G249">
        <v>1.05217258299934</v>
      </c>
      <c r="H249">
        <v>1.0186447890544601</v>
      </c>
      <c r="I249">
        <v>1.0520349380129601</v>
      </c>
      <c r="J249">
        <v>1.02161940018982</v>
      </c>
      <c r="K249">
        <v>1.0496446097807199</v>
      </c>
      <c r="L249">
        <v>1.0193675944067699</v>
      </c>
      <c r="M249">
        <v>1.09446105287725</v>
      </c>
      <c r="N249">
        <v>1.07043061779196</v>
      </c>
      <c r="O249">
        <v>1.00525671041369</v>
      </c>
      <c r="P249">
        <v>1.0071025944593499</v>
      </c>
      <c r="Q249">
        <v>1.04485627807773</v>
      </c>
      <c r="R249">
        <v>1.00259985154896</v>
      </c>
      <c r="S249">
        <v>1.01849784302061</v>
      </c>
      <c r="T249">
        <v>1.0102704382188901</v>
      </c>
      <c r="U249">
        <v>1.1159348895805901</v>
      </c>
      <c r="V249">
        <v>1.00078434054844</v>
      </c>
      <c r="W249">
        <v>1.0640221820497899</v>
      </c>
      <c r="X249">
        <v>1.02487624111486</v>
      </c>
      <c r="Y249">
        <v>1.0582107868936399</v>
      </c>
      <c r="Z249">
        <v>1.0242394767065499</v>
      </c>
      <c r="AA249">
        <v>1.0406664918987201</v>
      </c>
      <c r="AB249">
        <v>1.01446869388667</v>
      </c>
      <c r="AC249">
        <v>1.19414998302105</v>
      </c>
      <c r="AD249">
        <v>1.08110918402115</v>
      </c>
      <c r="AE249">
        <v>1.2130480239906001</v>
      </c>
      <c r="AF249">
        <v>0.971546821610202</v>
      </c>
      <c r="AG249" s="55">
        <v>1.0458275338363301</v>
      </c>
      <c r="AH249">
        <v>1.0265959036603101</v>
      </c>
      <c r="AI249">
        <v>1.0755578177224701</v>
      </c>
      <c r="AJ249">
        <v>1.05717290815458</v>
      </c>
      <c r="AK249">
        <v>1.04637060834106</v>
      </c>
      <c r="AL249">
        <v>1.03252306346922</v>
      </c>
      <c r="AM249">
        <v>1.0983840366985</v>
      </c>
      <c r="AN249">
        <v>1.04091658954518</v>
      </c>
      <c r="AO249">
        <v>1.0145467342110699</v>
      </c>
      <c r="AP249">
        <v>1.00358008893743</v>
      </c>
      <c r="AQ249">
        <v>1.0811550386497699</v>
      </c>
      <c r="AR249">
        <v>1.0353998474891399</v>
      </c>
      <c r="AS249">
        <v>1.0276993762787501</v>
      </c>
      <c r="AT249">
        <v>1.0003217698364999</v>
      </c>
      <c r="AU249">
        <v>1.0305698933279599</v>
      </c>
      <c r="AV249">
        <v>1.01885726822236</v>
      </c>
      <c r="AW249">
        <v>1.00319721239126</v>
      </c>
      <c r="AX249">
        <v>1.01908884160152</v>
      </c>
      <c r="AY249">
        <v>1.01754030477888</v>
      </c>
      <c r="AZ249">
        <v>1.02698627885024</v>
      </c>
      <c r="BA249">
        <v>1.01406696418334</v>
      </c>
      <c r="BB249">
        <v>1.0434105226293799</v>
      </c>
      <c r="BC249">
        <v>1.0721980310357</v>
      </c>
      <c r="BD249">
        <v>1.0428212022043599</v>
      </c>
      <c r="BE249">
        <v>1.0376331319658201</v>
      </c>
      <c r="BF249">
        <v>1.0646114357958101</v>
      </c>
      <c r="BG249">
        <v>1.0040186839002101</v>
      </c>
      <c r="BH249">
        <v>1.02425488349984</v>
      </c>
      <c r="BI249">
        <v>1.0239343302636099</v>
      </c>
      <c r="BJ249">
        <v>1.02771162444909</v>
      </c>
      <c r="BK249">
        <v>1.10434888996809</v>
      </c>
      <c r="BL249">
        <v>1.0530941702268899</v>
      </c>
      <c r="BM249">
        <v>1.0389054796514501</v>
      </c>
      <c r="BN249">
        <v>1.07310749443366</v>
      </c>
      <c r="BO249">
        <v>1.0704341149757699</v>
      </c>
      <c r="BP249">
        <v>1.0346991400400201</v>
      </c>
      <c r="BQ249">
        <v>1.0124749122279599</v>
      </c>
      <c r="BR249">
        <v>1.0583313614549299</v>
      </c>
      <c r="BS249">
        <v>1.0324581574515801</v>
      </c>
      <c r="BT249">
        <v>1.0392027583929</v>
      </c>
      <c r="BU249">
        <v>1.0091342998548201</v>
      </c>
      <c r="BV249">
        <v>1.0521383325195499</v>
      </c>
      <c r="BW249">
        <v>1.00863027462276</v>
      </c>
      <c r="BX249">
        <v>1.03310205870237</v>
      </c>
      <c r="BY249">
        <v>1.0757940163621</v>
      </c>
      <c r="BZ249">
        <v>1.05003703270022</v>
      </c>
      <c r="CA249">
        <v>1.0213472605935701</v>
      </c>
      <c r="CB249">
        <v>1.06215695673665</v>
      </c>
      <c r="CC249">
        <v>1.02377300077653</v>
      </c>
      <c r="CD249">
        <v>1.03659037822489</v>
      </c>
      <c r="CE249">
        <v>1.06323753628273</v>
      </c>
      <c r="CF249">
        <v>1.04873573410736</v>
      </c>
    </row>
    <row r="250" spans="1:84" x14ac:dyDescent="0.45">
      <c r="A250" t="s">
        <v>97</v>
      </c>
      <c r="B250" t="s">
        <v>45</v>
      </c>
      <c r="C250" t="s">
        <v>46</v>
      </c>
      <c r="D250">
        <v>40</v>
      </c>
      <c r="E250" s="1" cm="1">
        <f t="array" ref="E250">SUMPRODUCT($G250:$FZZ250,$G$2:$FZZ$2)/SUMPRODUCT(--($G250:$FZZ250&lt;&gt;""),$G$2:$FZZ$2)</f>
        <v>1.0013335806672372</v>
      </c>
      <c r="F250" s="1" cm="1">
        <f t="array" ref="F250">SUMPRODUCT($G250:$FZZ250,$F$2:$FZY$2)/SUMPRODUCT(--($G250:$FZZ250&lt;&gt;""),$F$2:$FZY$2)</f>
        <v>1.015343113705905</v>
      </c>
      <c r="G250">
        <v>1.0195191580889</v>
      </c>
      <c r="H250">
        <v>1.03892199580915</v>
      </c>
      <c r="I250">
        <v>1.02382350185513</v>
      </c>
      <c r="J250">
        <v>1.03624386577518</v>
      </c>
      <c r="K250">
        <v>1.0204662075923201</v>
      </c>
      <c r="L250">
        <v>1.0325930663962599</v>
      </c>
      <c r="M250">
        <v>0.99934084360599196</v>
      </c>
      <c r="N250">
        <v>1.0340514052837599</v>
      </c>
      <c r="O250">
        <v>0.98867647439927897</v>
      </c>
      <c r="P250">
        <v>1.03504615672478</v>
      </c>
      <c r="Q250">
        <v>0.98742464188001899</v>
      </c>
      <c r="R250">
        <v>0.99289517699154095</v>
      </c>
      <c r="S250">
        <v>0.98339592711080304</v>
      </c>
      <c r="T250">
        <v>0.98175827778896696</v>
      </c>
      <c r="U250">
        <v>0.98838034766886795</v>
      </c>
      <c r="V250">
        <v>0.97502855545289502</v>
      </c>
      <c r="W250">
        <v>1.01183404834597</v>
      </c>
      <c r="X250">
        <v>1.01730043868889</v>
      </c>
      <c r="Y250">
        <v>0.99590461027662203</v>
      </c>
      <c r="Z250">
        <v>0.99517445961423101</v>
      </c>
      <c r="AA250">
        <v>1.0007376003564701</v>
      </c>
      <c r="AB250">
        <v>1.0024721875890299</v>
      </c>
      <c r="AC250">
        <v>1.0017216799467199</v>
      </c>
      <c r="AD250">
        <v>1.0087639871341001</v>
      </c>
      <c r="AE250">
        <v>0.90823387030157698</v>
      </c>
      <c r="AF250">
        <v>0.895376131738575</v>
      </c>
      <c r="AG250" s="55">
        <v>1.0202731120122901</v>
      </c>
      <c r="AH250">
        <v>1.0041262026034901</v>
      </c>
      <c r="AI250">
        <v>1.02036225188193</v>
      </c>
      <c r="AJ250">
        <v>1.03076385762666</v>
      </c>
      <c r="AK250">
        <v>1.02280655067052</v>
      </c>
      <c r="AL250">
        <v>1.0673374865785601</v>
      </c>
      <c r="AM250">
        <v>0.99530296322104095</v>
      </c>
      <c r="AN250">
        <v>0.97977047711168797</v>
      </c>
      <c r="AO250">
        <v>1.01221066378435</v>
      </c>
      <c r="AP250">
        <v>1.0040839635771901</v>
      </c>
      <c r="AQ250">
        <v>1.00658796453247</v>
      </c>
      <c r="AR250">
        <v>1.0379083951500701</v>
      </c>
      <c r="AS250">
        <v>0.97859425828730096</v>
      </c>
      <c r="AT250">
        <v>0.99219857299507497</v>
      </c>
      <c r="AU250">
        <v>0.99765495486024303</v>
      </c>
      <c r="AV250">
        <v>0.99905404784178198</v>
      </c>
      <c r="AW250">
        <v>1.0226557843992401</v>
      </c>
      <c r="AX250">
        <v>1.0705789862601101</v>
      </c>
      <c r="AY250">
        <v>1.0302398797344401</v>
      </c>
      <c r="AZ250">
        <v>1.0722784387397299</v>
      </c>
      <c r="BA250">
        <v>1.0307334964625501</v>
      </c>
      <c r="BB250">
        <v>1.06622908395047</v>
      </c>
      <c r="BC250">
        <v>1.0111393768643</v>
      </c>
      <c r="BD250">
        <v>1.03861671211929</v>
      </c>
      <c r="BE250">
        <v>1.02064694958373</v>
      </c>
      <c r="BF250">
        <v>1.0664933856404599</v>
      </c>
      <c r="BG250">
        <v>1.01051260066362</v>
      </c>
      <c r="BH250">
        <v>1.05339006755089</v>
      </c>
      <c r="BI250">
        <v>1.0057025584428201</v>
      </c>
      <c r="BJ250">
        <v>1.0466686969557</v>
      </c>
      <c r="BK250">
        <v>1.0202234938447501</v>
      </c>
      <c r="BL250">
        <v>1.04828306330782</v>
      </c>
      <c r="BM250">
        <v>1.0595664947972401</v>
      </c>
      <c r="BN250">
        <v>1.1105199360042599</v>
      </c>
      <c r="BO250">
        <v>1.0018743839014499</v>
      </c>
      <c r="BP250">
        <v>1.0274685807725601</v>
      </c>
      <c r="BQ250">
        <v>1.0562471032637399</v>
      </c>
      <c r="BR250">
        <v>1.1146294620843999</v>
      </c>
      <c r="BS250">
        <v>0.98554771264071594</v>
      </c>
      <c r="BT250">
        <v>1.02140214969819</v>
      </c>
      <c r="BU250">
        <v>1.03428073421136</v>
      </c>
      <c r="BV250">
        <v>1.07874665160133</v>
      </c>
      <c r="BW250">
        <v>0.99241162325958798</v>
      </c>
      <c r="BX250">
        <v>1.03644335343387</v>
      </c>
      <c r="BY250">
        <v>1.01573552585728</v>
      </c>
      <c r="BZ250">
        <v>1.06476075464883</v>
      </c>
      <c r="CA250">
        <v>1.0116821911887499</v>
      </c>
      <c r="CB250">
        <v>1.06795630079151</v>
      </c>
      <c r="CC250">
        <v>1.0329740877676501</v>
      </c>
      <c r="CD250">
        <v>1.0765982165358201</v>
      </c>
      <c r="CE250">
        <v>1.0613097508851299</v>
      </c>
      <c r="CF250">
        <v>1.07608484577844</v>
      </c>
    </row>
    <row r="251" spans="1:84" x14ac:dyDescent="0.45">
      <c r="A251" t="s">
        <v>68</v>
      </c>
      <c r="B251" t="s">
        <v>45</v>
      </c>
      <c r="C251" t="s">
        <v>27</v>
      </c>
      <c r="D251">
        <v>40</v>
      </c>
      <c r="E251" s="1" cm="1">
        <f t="array" ref="E251">SUMPRODUCT($G251:$FZZ251,$G$2:$FZZ$2)/SUMPRODUCT(--($G251:$FZZ251&lt;&gt;""),$G$2:$FZZ$2)</f>
        <v>1.354936296379607</v>
      </c>
      <c r="F251" s="1" cm="1">
        <f t="array" ref="F251">SUMPRODUCT($G251:$FZZ251,$F$2:$FZY$2)/SUMPRODUCT(--($G251:$FZZ251&lt;&gt;""),$F$2:$FZY$2)</f>
        <v>1.3642460854144558</v>
      </c>
      <c r="G251">
        <v>1.3616667259997099</v>
      </c>
      <c r="H251">
        <v>1.34872142803329</v>
      </c>
      <c r="I251">
        <v>1.36326467234599</v>
      </c>
      <c r="J251">
        <v>1.34972527194106</v>
      </c>
      <c r="K251">
        <v>1.3609440875958001</v>
      </c>
      <c r="L251">
        <v>1.34575744253929</v>
      </c>
      <c r="M251">
        <v>1.3744769094925799</v>
      </c>
      <c r="N251">
        <v>1.3957639397729</v>
      </c>
      <c r="O251">
        <v>1.3910301844969799</v>
      </c>
      <c r="P251">
        <v>1.38852329345088</v>
      </c>
      <c r="Q251">
        <v>1.31171098829609</v>
      </c>
      <c r="R251">
        <v>1.3338021279165799</v>
      </c>
      <c r="S251">
        <v>1.32434687163825</v>
      </c>
      <c r="T251">
        <v>1.3264782139617299</v>
      </c>
      <c r="U251">
        <v>1.31222185842674</v>
      </c>
      <c r="V251">
        <v>1.3040982556754499</v>
      </c>
      <c r="W251">
        <v>1.36538602847072</v>
      </c>
      <c r="X251">
        <v>1.3582457458808199</v>
      </c>
      <c r="Y251">
        <v>1.36145103204186</v>
      </c>
      <c r="Z251">
        <v>1.3405377486939101</v>
      </c>
      <c r="AA251">
        <v>1.3771464364752899</v>
      </c>
      <c r="AB251">
        <v>1.3676247228538001</v>
      </c>
      <c r="AC251">
        <v>1.3801221883567001</v>
      </c>
      <c r="AD251">
        <v>1.35929466429319</v>
      </c>
      <c r="AE251">
        <v>1.2302359207596301</v>
      </c>
      <c r="AF251">
        <v>1.2223966570910201</v>
      </c>
      <c r="AG251" s="55">
        <v>1.36320589762341</v>
      </c>
      <c r="AH251">
        <v>1.3610276576261899</v>
      </c>
      <c r="AI251">
        <v>1.3436461870462</v>
      </c>
      <c r="AJ251">
        <v>1.36276978033541</v>
      </c>
      <c r="AK251">
        <v>1.3345934388185601</v>
      </c>
      <c r="AL251">
        <v>1.3852457883535101</v>
      </c>
      <c r="AM251">
        <v>1.3239894939721399</v>
      </c>
      <c r="AN251">
        <v>1.3341505450298801</v>
      </c>
      <c r="AO251">
        <v>1.35179018774622</v>
      </c>
      <c r="AP251">
        <v>1.3509247916028599</v>
      </c>
      <c r="AQ251">
        <v>1.3995452112197999</v>
      </c>
      <c r="AR251">
        <v>1.4105536335684401</v>
      </c>
      <c r="AS251">
        <v>1.32398804260189</v>
      </c>
      <c r="AT251">
        <v>1.3142403355097201</v>
      </c>
      <c r="AU251">
        <v>1.4269354871520099</v>
      </c>
      <c r="AV251">
        <v>1.4012338543553999</v>
      </c>
      <c r="AW251">
        <v>1.35428973574017</v>
      </c>
      <c r="AX251">
        <v>1.4025860015815901</v>
      </c>
      <c r="AY251">
        <v>1.3523155564608</v>
      </c>
      <c r="AZ251">
        <v>1.3965712117436699</v>
      </c>
      <c r="BA251">
        <v>1.3854360366885701</v>
      </c>
      <c r="BB251">
        <v>1.4527578622238</v>
      </c>
      <c r="BC251">
        <v>1.3306022682559899</v>
      </c>
      <c r="BD251">
        <v>1.3803193339448501</v>
      </c>
      <c r="BE251">
        <v>1.36694480456934</v>
      </c>
      <c r="BF251">
        <v>1.42452065875462</v>
      </c>
      <c r="BG251">
        <v>1.3356561942979299</v>
      </c>
      <c r="BH251">
        <v>1.39733622793627</v>
      </c>
      <c r="BI251">
        <v>1.3310308618195199</v>
      </c>
      <c r="BJ251">
        <v>1.38734437513071</v>
      </c>
      <c r="BK251">
        <v>1.35986114381013</v>
      </c>
      <c r="BL251">
        <v>1.4048780132216701</v>
      </c>
      <c r="BM251">
        <v>1.3986042871400799</v>
      </c>
      <c r="BN251">
        <v>1.4684637889472201</v>
      </c>
      <c r="BO251">
        <v>1.3237031074156</v>
      </c>
      <c r="BP251">
        <v>1.38137494727396</v>
      </c>
      <c r="BQ251">
        <v>1.42010930968461</v>
      </c>
      <c r="BR251">
        <v>1.50556913741302</v>
      </c>
      <c r="BS251">
        <v>1.3407961615034301</v>
      </c>
      <c r="BT251">
        <v>1.40118308882955</v>
      </c>
      <c r="BU251">
        <v>1.3966821159628999</v>
      </c>
      <c r="BV251">
        <v>1.4539430045827699</v>
      </c>
      <c r="BW251">
        <v>1.33343393145428</v>
      </c>
      <c r="BX251">
        <v>1.37426643928796</v>
      </c>
      <c r="BY251">
        <v>1.4040110152884999</v>
      </c>
      <c r="BZ251">
        <v>1.4421944237923401</v>
      </c>
      <c r="CA251">
        <v>1.35716951235476</v>
      </c>
      <c r="CB251">
        <v>1.42432739459095</v>
      </c>
      <c r="CC251">
        <v>1.4082814363549401</v>
      </c>
      <c r="CD251">
        <v>1.44018637416475</v>
      </c>
      <c r="CE251">
        <v>1.38224873209785</v>
      </c>
      <c r="CF251">
        <v>1.4186323562246801</v>
      </c>
    </row>
    <row r="252" spans="1:84" x14ac:dyDescent="0.45">
      <c r="A252" t="s">
        <v>68</v>
      </c>
      <c r="B252" t="s">
        <v>45</v>
      </c>
      <c r="C252" t="s">
        <v>46</v>
      </c>
      <c r="D252">
        <v>40</v>
      </c>
      <c r="E252" s="1" cm="1">
        <f t="array" ref="E252">SUMPRODUCT($G252:$FZZ252,$G$2:$FZZ$2)/SUMPRODUCT(--($G252:$FZZ252&lt;&gt;""),$G$2:$FZZ$2)</f>
        <v>1.103415190403525</v>
      </c>
      <c r="F252" s="1" cm="1">
        <f t="array" ref="F252">SUMPRODUCT($G252:$FZZ252,$F$2:$FZY$2)/SUMPRODUCT(--($G252:$FZZ252&lt;&gt;""),$F$2:$FZY$2)</f>
        <v>1.1033339130723625</v>
      </c>
      <c r="G252">
        <v>1.1062719032082</v>
      </c>
      <c r="H252">
        <v>1.09226306037648</v>
      </c>
      <c r="I252">
        <v>1.11004742952531</v>
      </c>
      <c r="J252">
        <v>1.0940575967179</v>
      </c>
      <c r="K252">
        <v>1.1065750035047599</v>
      </c>
      <c r="L252">
        <v>1.0907814672053999</v>
      </c>
      <c r="M252">
        <v>1.1187382020721699</v>
      </c>
      <c r="N252">
        <v>1.13345375212293</v>
      </c>
      <c r="O252">
        <v>1.1274296526943</v>
      </c>
      <c r="P252">
        <v>1.12335060159129</v>
      </c>
      <c r="Q252">
        <v>1.06237659217602</v>
      </c>
      <c r="R252">
        <v>1.0738654365970199</v>
      </c>
      <c r="S252">
        <v>1.0908280209031</v>
      </c>
      <c r="T252">
        <v>1.0773890166578399</v>
      </c>
      <c r="U252">
        <v>1.07992779656557</v>
      </c>
      <c r="V252">
        <v>1.0616060847533799</v>
      </c>
      <c r="W252">
        <v>1.11377006739657</v>
      </c>
      <c r="X252">
        <v>1.09913951226375</v>
      </c>
      <c r="Y252">
        <v>1.1102979921929199</v>
      </c>
      <c r="Z252">
        <v>1.0865272625197</v>
      </c>
      <c r="AA252">
        <v>1.1221975424730299</v>
      </c>
      <c r="AB252">
        <v>1.10664481172253</v>
      </c>
      <c r="AC252">
        <v>1.11673904511711</v>
      </c>
      <c r="AD252">
        <v>1.0975042857256601</v>
      </c>
      <c r="AE252">
        <v>1.01007441431222</v>
      </c>
      <c r="AF252">
        <v>0.98775275067697799</v>
      </c>
      <c r="AG252" s="55">
        <v>1.10954746961593</v>
      </c>
      <c r="AH252">
        <v>1.0973241666285101</v>
      </c>
      <c r="AI252">
        <v>1.1114770838231101</v>
      </c>
      <c r="AJ252">
        <v>1.11032279821764</v>
      </c>
      <c r="AK252">
        <v>1.0889814994870799</v>
      </c>
      <c r="AL252">
        <v>1.1249846936049199</v>
      </c>
      <c r="AM252">
        <v>1.0876650013556499</v>
      </c>
      <c r="AN252">
        <v>1.08285715384861</v>
      </c>
      <c r="AO252">
        <v>1.09701310767341</v>
      </c>
      <c r="AP252">
        <v>1.0952303657357101</v>
      </c>
      <c r="AQ252">
        <v>1.1241177268921201</v>
      </c>
      <c r="AR252">
        <v>1.12509775923945</v>
      </c>
      <c r="AS252">
        <v>1.08028857549561</v>
      </c>
      <c r="AT252">
        <v>1.0608864821328301</v>
      </c>
      <c r="AU252">
        <v>1.1618873488816399</v>
      </c>
      <c r="AV252">
        <v>1.12813751433117</v>
      </c>
      <c r="AW252">
        <v>1.09973633280922</v>
      </c>
      <c r="AX252">
        <v>1.1475989006613401</v>
      </c>
      <c r="AY252">
        <v>1.10719721916928</v>
      </c>
      <c r="AZ252">
        <v>1.1273543129447701</v>
      </c>
      <c r="BA252">
        <v>1.1194412272468399</v>
      </c>
      <c r="BB252">
        <v>1.15579031805279</v>
      </c>
      <c r="BC252">
        <v>1.0913913686333201</v>
      </c>
      <c r="BD252">
        <v>1.1146614528665599</v>
      </c>
      <c r="BE252">
        <v>1.11655114013431</v>
      </c>
      <c r="BF252">
        <v>1.1506304270313501</v>
      </c>
      <c r="BG252">
        <v>1.0777698150805699</v>
      </c>
      <c r="BH252">
        <v>1.1426864962202501</v>
      </c>
      <c r="BI252">
        <v>1.0919069550168501</v>
      </c>
      <c r="BJ252">
        <v>1.1201419482266599</v>
      </c>
      <c r="BK252">
        <v>1.09871890979765</v>
      </c>
      <c r="BL252">
        <v>1.1471918955899101</v>
      </c>
      <c r="BM252">
        <v>1.1316545548660299</v>
      </c>
      <c r="BN252">
        <v>1.2247161674098199</v>
      </c>
      <c r="BO252">
        <v>1.08689439427528</v>
      </c>
      <c r="BP252">
        <v>1.11369425634895</v>
      </c>
      <c r="BQ252">
        <v>1.1417401000105101</v>
      </c>
      <c r="BR252">
        <v>1.19113942981865</v>
      </c>
      <c r="BS252">
        <v>1.08868526780315</v>
      </c>
      <c r="BT252">
        <v>1.1248738071944</v>
      </c>
      <c r="BU252">
        <v>1.1174322106074199</v>
      </c>
      <c r="BV252">
        <v>1.1753759900166001</v>
      </c>
      <c r="BW252">
        <v>1.0734495398814801</v>
      </c>
      <c r="BX252">
        <v>1.11938897419893</v>
      </c>
      <c r="BY252">
        <v>1.1564726247226</v>
      </c>
      <c r="BZ252">
        <v>1.1673762790389199</v>
      </c>
      <c r="CA252">
        <v>1.0976691258026099</v>
      </c>
      <c r="CB252">
        <v>1.14499795744503</v>
      </c>
      <c r="CC252">
        <v>1.1478189294277099</v>
      </c>
      <c r="CD252">
        <v>1.16473092373593</v>
      </c>
      <c r="CE252">
        <v>1.1327944882140899</v>
      </c>
      <c r="CF252">
        <v>1.1555907307581801</v>
      </c>
    </row>
    <row r="253" spans="1:84" x14ac:dyDescent="0.45">
      <c r="A253" t="s">
        <v>68</v>
      </c>
      <c r="B253" t="s">
        <v>63</v>
      </c>
      <c r="C253" t="s">
        <v>27</v>
      </c>
      <c r="D253">
        <v>40</v>
      </c>
      <c r="E253" s="1" cm="1">
        <f t="array" ref="E253">SUMPRODUCT($G253:$FZZ253,$G$2:$FZZ$2)/SUMPRODUCT(--($G253:$FZZ253&lt;&gt;""),$G$2:$FZZ$2)</f>
        <v>1.5768131771979379</v>
      </c>
      <c r="F253" s="1" cm="1">
        <f t="array" ref="F253">SUMPRODUCT($G253:$FZZ253,$F$2:$FZY$2)/SUMPRODUCT(--($G253:$FZZ253&lt;&gt;""),$F$2:$FZY$2)</f>
        <v>1.6005094016400683</v>
      </c>
      <c r="G253">
        <v>1.6503575816457201</v>
      </c>
      <c r="H253">
        <v>1.65903141767622</v>
      </c>
      <c r="I253">
        <v>1.5222588052897199</v>
      </c>
      <c r="J253">
        <v>1.52407665787721</v>
      </c>
      <c r="K253">
        <v>1.521721511777</v>
      </c>
      <c r="L253">
        <v>1.5178860703271999</v>
      </c>
      <c r="M253">
        <v>1.38362977257326</v>
      </c>
      <c r="N253">
        <v>1.4102197037727799</v>
      </c>
      <c r="O253">
        <v>1.70673767267656</v>
      </c>
      <c r="P253">
        <v>1.7293296628747401</v>
      </c>
      <c r="Q253">
        <v>1.4519713682620199</v>
      </c>
      <c r="R253">
        <v>1.4914605141181201</v>
      </c>
      <c r="S253">
        <v>1.5436415557731</v>
      </c>
      <c r="T253">
        <v>1.54660908476312</v>
      </c>
      <c r="U253">
        <v>1.52466969364434</v>
      </c>
      <c r="V253">
        <v>1.5220567824931599</v>
      </c>
      <c r="W253">
        <v>1.5186575987346</v>
      </c>
      <c r="X253">
        <v>1.52622093385677</v>
      </c>
      <c r="Y253">
        <v>1.55396731743631</v>
      </c>
      <c r="Z253">
        <v>1.5411678343171999</v>
      </c>
      <c r="AA253">
        <v>1.5704298726380901</v>
      </c>
      <c r="AB253">
        <v>1.5599229551498901</v>
      </c>
      <c r="AC253">
        <v>1.5556051472353301</v>
      </c>
      <c r="AD253">
        <v>1.5443461617021199</v>
      </c>
      <c r="AE253">
        <v>1.5024170790134801</v>
      </c>
      <c r="AF253">
        <v>1.48806768347243</v>
      </c>
      <c r="AG253" s="55">
        <v>1.65351203918196</v>
      </c>
      <c r="AH253">
        <v>1.65728179104861</v>
      </c>
      <c r="AI253">
        <v>1.62039620475333</v>
      </c>
      <c r="AJ253">
        <v>1.6522364926459701</v>
      </c>
      <c r="AK253">
        <v>1.6320613759372899</v>
      </c>
      <c r="AL253">
        <v>1.71478140443118</v>
      </c>
      <c r="AM253">
        <v>1.46842396034029</v>
      </c>
      <c r="AN253">
        <v>1.4691292183553399</v>
      </c>
      <c r="AO253">
        <v>1.6397576410125601</v>
      </c>
      <c r="AP253">
        <v>1.6652786003395901</v>
      </c>
      <c r="AQ253">
        <v>1.6629257740589001</v>
      </c>
      <c r="AR253">
        <v>1.6877418430537601</v>
      </c>
      <c r="AS253">
        <v>1.47028668492529</v>
      </c>
      <c r="AT253">
        <v>1.4715104076257699</v>
      </c>
      <c r="AU253">
        <v>1.7592745304583799</v>
      </c>
      <c r="AV253">
        <v>1.7552492816460501</v>
      </c>
      <c r="AW253">
        <v>1.5724896798101999</v>
      </c>
      <c r="AX253">
        <v>1.65851144804902</v>
      </c>
      <c r="AY253">
        <v>1.54517557509204</v>
      </c>
      <c r="AZ253">
        <v>1.62908548759141</v>
      </c>
      <c r="BA253">
        <v>1.54768444406854</v>
      </c>
      <c r="BB253">
        <v>1.63337560533686</v>
      </c>
      <c r="BC253">
        <v>1.5388355819028701</v>
      </c>
      <c r="BD253">
        <v>1.6222020644711099</v>
      </c>
      <c r="BE253">
        <v>1.5553391213647401</v>
      </c>
      <c r="BF253">
        <v>1.6411857138195201</v>
      </c>
      <c r="BG253">
        <v>1.47810572308704</v>
      </c>
      <c r="BH253">
        <v>1.5834237972924701</v>
      </c>
      <c r="BI253">
        <v>1.6351708590029199</v>
      </c>
      <c r="BJ253">
        <v>1.70699293723126</v>
      </c>
      <c r="BK253">
        <v>1.37939015969052</v>
      </c>
      <c r="BL253">
        <v>1.4392256127413501</v>
      </c>
      <c r="BM253">
        <v>1.6551250443054899</v>
      </c>
      <c r="BN253">
        <v>1.73255482947851</v>
      </c>
      <c r="BO253">
        <v>1.51081706895497</v>
      </c>
      <c r="BP253">
        <v>1.59361025628428</v>
      </c>
      <c r="BQ253">
        <v>1.58497739620244</v>
      </c>
      <c r="BR253">
        <v>1.6931763629282901</v>
      </c>
      <c r="BS253">
        <v>1.5113015958010201</v>
      </c>
      <c r="BT253">
        <v>1.6038239422699101</v>
      </c>
      <c r="BU253">
        <v>1.5121838452360901</v>
      </c>
      <c r="BV253">
        <v>1.5870315263330099</v>
      </c>
      <c r="BW253">
        <v>1.5622170635745301</v>
      </c>
      <c r="BX253">
        <v>1.62701551310599</v>
      </c>
      <c r="BY253">
        <v>1.8224703138821099</v>
      </c>
      <c r="BZ253">
        <v>1.8869043907380101</v>
      </c>
      <c r="CA253">
        <v>1.7036374637795799</v>
      </c>
      <c r="CB253">
        <v>1.83028062895912</v>
      </c>
      <c r="CC253">
        <v>1.7349886951619</v>
      </c>
      <c r="CD253">
        <v>1.77802316494163</v>
      </c>
      <c r="CE253">
        <v>1.7070961053873801</v>
      </c>
      <c r="CF253">
        <v>1.7998162738030601</v>
      </c>
    </row>
    <row r="254" spans="1:84" x14ac:dyDescent="0.45">
      <c r="A254" t="s">
        <v>55</v>
      </c>
      <c r="B254" t="s">
        <v>38</v>
      </c>
      <c r="C254" t="s">
        <v>35</v>
      </c>
      <c r="D254">
        <v>40</v>
      </c>
      <c r="E254" s="1" cm="1">
        <f t="array" ref="E254">SUMPRODUCT($G254:$FZZ254,$G$2:$FZZ$2)/SUMPRODUCT(--($G254:$FZZ254&lt;&gt;""),$G$2:$FZZ$2)</f>
        <v>1.5671922169557242</v>
      </c>
      <c r="F254" s="1" cm="1">
        <f t="array" ref="F254">SUMPRODUCT($G254:$FZZ254,$F$2:$FZY$2)/SUMPRODUCT(--($G254:$FZZ254&lt;&gt;""),$F$2:$FZY$2)</f>
        <v>1.6035815153866637</v>
      </c>
      <c r="G254">
        <v>1.5759640309271401</v>
      </c>
      <c r="H254">
        <v>1.61168649218335</v>
      </c>
      <c r="I254">
        <v>1.5823101955485399</v>
      </c>
      <c r="J254">
        <v>1.61484224388066</v>
      </c>
      <c r="K254">
        <v>1.57772313743002</v>
      </c>
      <c r="L254">
        <v>1.6074769742486601</v>
      </c>
      <c r="M254">
        <v>1.6479271957981401</v>
      </c>
      <c r="N254">
        <v>1.66445924484246</v>
      </c>
      <c r="O254">
        <v>1.53096280935124</v>
      </c>
      <c r="P254">
        <v>1.6048804533507099</v>
      </c>
      <c r="Q254">
        <v>1.5456998210973301</v>
      </c>
      <c r="R254">
        <v>1.5558994194867699</v>
      </c>
      <c r="S254">
        <v>1.5528770186063801</v>
      </c>
      <c r="T254">
        <v>1.5570575772195401</v>
      </c>
      <c r="U254">
        <v>1.57859265472022</v>
      </c>
      <c r="V254">
        <v>1.57014232127426</v>
      </c>
      <c r="W254">
        <v>1.60310860728027</v>
      </c>
      <c r="X254">
        <v>1.62366294261105</v>
      </c>
      <c r="Y254">
        <v>1.5830180349835099</v>
      </c>
      <c r="Z254">
        <v>1.56107887843583</v>
      </c>
      <c r="AA254">
        <v>1.5398155702529599</v>
      </c>
      <c r="AB254">
        <v>1.5679674240670201</v>
      </c>
      <c r="AC254">
        <v>1.5982263382739099</v>
      </c>
      <c r="AD254">
        <v>1.5872654801380901</v>
      </c>
      <c r="AE254">
        <v>1.4392851167779299</v>
      </c>
      <c r="AF254">
        <v>1.429839709271</v>
      </c>
      <c r="AG254" s="55">
        <v>1.5826065912552301</v>
      </c>
      <c r="AH254">
        <v>1.6059351033921501</v>
      </c>
      <c r="AI254">
        <v>1.5664391447481401</v>
      </c>
      <c r="AJ254">
        <v>1.60917256068248</v>
      </c>
      <c r="AK254">
        <v>1.5779134903237599</v>
      </c>
      <c r="AL254">
        <v>1.6580980491355699</v>
      </c>
      <c r="AM254">
        <v>1.55494874021164</v>
      </c>
      <c r="AN254">
        <v>1.57135416396609</v>
      </c>
      <c r="AO254">
        <v>1.5696379987478399</v>
      </c>
      <c r="AP254">
        <v>1.62198642339316</v>
      </c>
      <c r="AQ254">
        <v>1.55744818138811</v>
      </c>
      <c r="AR254">
        <v>1.6187577491518601</v>
      </c>
      <c r="AS254">
        <v>1.54474833013999</v>
      </c>
      <c r="AT254">
        <v>1.5860225355759101</v>
      </c>
      <c r="AU254">
        <v>1.52186760866423</v>
      </c>
      <c r="AV254">
        <v>1.5660593839260299</v>
      </c>
      <c r="AW254">
        <v>1.5960044706932499</v>
      </c>
      <c r="AX254">
        <v>1.6595415224432799</v>
      </c>
      <c r="AY254">
        <v>1.6096189695334799</v>
      </c>
      <c r="AZ254">
        <v>1.65749938223291</v>
      </c>
      <c r="BA254">
        <v>1.62242803137072</v>
      </c>
      <c r="BB254">
        <v>1.6901054118057699</v>
      </c>
      <c r="BC254">
        <v>1.6173877004436099</v>
      </c>
      <c r="BD254">
        <v>1.6902573023304299</v>
      </c>
      <c r="BE254">
        <v>1.61015603864174</v>
      </c>
      <c r="BF254">
        <v>1.67626068488212</v>
      </c>
      <c r="BG254">
        <v>1.61025817420634</v>
      </c>
      <c r="BH254">
        <v>1.6873260267461301</v>
      </c>
      <c r="BI254">
        <v>1.5736762253262699</v>
      </c>
      <c r="BJ254">
        <v>1.62590842764556</v>
      </c>
      <c r="BK254">
        <v>1.6152424614663199</v>
      </c>
      <c r="BL254">
        <v>1.6685892049557101</v>
      </c>
      <c r="BM254">
        <v>1.69599935247069</v>
      </c>
      <c r="BN254">
        <v>1.7988732859566401</v>
      </c>
      <c r="BO254">
        <v>1.55161402099969</v>
      </c>
      <c r="BP254">
        <v>1.6142514513452</v>
      </c>
      <c r="BQ254">
        <v>1.64914182568792</v>
      </c>
      <c r="BR254">
        <v>1.7365949041133999</v>
      </c>
      <c r="BS254">
        <v>1.5653214580315</v>
      </c>
      <c r="BT254">
        <v>1.62370043512747</v>
      </c>
      <c r="BU254">
        <v>1.63888663379433</v>
      </c>
      <c r="BV254">
        <v>1.7140039538151399</v>
      </c>
      <c r="BW254">
        <v>1.5756731849982599</v>
      </c>
      <c r="BX254">
        <v>1.6317111774055699</v>
      </c>
      <c r="BY254">
        <v>1.59063277245839</v>
      </c>
      <c r="BZ254">
        <v>1.6675802339902299</v>
      </c>
      <c r="CA254">
        <v>1.5961091132949901</v>
      </c>
      <c r="CB254">
        <v>1.6906493116177701</v>
      </c>
      <c r="CC254">
        <v>1.62816593306722</v>
      </c>
      <c r="CD254">
        <v>1.6940346075091499</v>
      </c>
      <c r="CE254">
        <v>1.6625855634589</v>
      </c>
      <c r="CF254">
        <v>1.7390129820420399</v>
      </c>
    </row>
    <row r="255" spans="1:84" x14ac:dyDescent="0.45">
      <c r="A255" t="s">
        <v>21</v>
      </c>
      <c r="B255" t="s">
        <v>19</v>
      </c>
      <c r="C255" t="s">
        <v>195</v>
      </c>
      <c r="D255">
        <v>40</v>
      </c>
      <c r="E255" s="1" cm="1">
        <f t="array" ref="E255">SUMPRODUCT($G255:$FZZ255,$G$2:$FZZ$2)/SUMPRODUCT(--($G255:$FZZ255&lt;&gt;""),$G$2:$FZZ$2)</f>
        <v>1.2452636901629781</v>
      </c>
      <c r="F255" s="1" cm="1">
        <f t="array" ref="F255">SUMPRODUCT($G255:$FZZ255,$F$2:$FZY$2)/SUMPRODUCT(--($G255:$FZZ255&lt;&gt;""),$F$2:$FZY$2)</f>
        <v>1.2914392258690999</v>
      </c>
      <c r="G255">
        <v>1.27547488514915</v>
      </c>
      <c r="H255">
        <v>1.2988041044945999</v>
      </c>
      <c r="I255">
        <v>1.2790907086569201</v>
      </c>
      <c r="J255">
        <v>1.30133901748575</v>
      </c>
      <c r="K255">
        <v>1.27553191922044</v>
      </c>
      <c r="L255">
        <v>1.2955542848205199</v>
      </c>
      <c r="M255">
        <v>1.29282034895572</v>
      </c>
      <c r="N255">
        <v>1.3436187140114599</v>
      </c>
      <c r="O255">
        <v>1.25670518943425</v>
      </c>
      <c r="P255">
        <v>1.3327077963424701</v>
      </c>
      <c r="Q255">
        <v>1.2305906378292299</v>
      </c>
      <c r="R255">
        <v>1.2839818844403701</v>
      </c>
      <c r="S255">
        <v>1.2151832612778799</v>
      </c>
      <c r="T255">
        <v>1.23750505481054</v>
      </c>
      <c r="U255">
        <v>1.22361635624447</v>
      </c>
      <c r="V255">
        <v>1.25627248181271</v>
      </c>
      <c r="W255">
        <v>1.25353244337214</v>
      </c>
      <c r="X255">
        <v>1.28957514005692</v>
      </c>
      <c r="Y255">
        <v>1.2509187259137</v>
      </c>
      <c r="Z255">
        <v>1.26306031079425</v>
      </c>
      <c r="AA255">
        <v>1.2492302468568499</v>
      </c>
      <c r="AB255">
        <v>1.2685446833157901</v>
      </c>
      <c r="AC255">
        <v>1.2635763718219</v>
      </c>
      <c r="AD255">
        <v>1.28880751003928</v>
      </c>
      <c r="AE255">
        <v>1.1273841566609599</v>
      </c>
      <c r="AF255">
        <v>1.1522822845565801</v>
      </c>
      <c r="AG255" s="55">
        <v>1.2469806358909601</v>
      </c>
      <c r="AH255">
        <v>1.26184992194403</v>
      </c>
      <c r="AI255">
        <v>1.24992857319982</v>
      </c>
      <c r="AJ255">
        <v>1.2803331454926801</v>
      </c>
      <c r="AK255">
        <v>1.2552017754802001</v>
      </c>
      <c r="AL255">
        <v>1.3424347146487401</v>
      </c>
      <c r="AM255">
        <v>1.19610655425803</v>
      </c>
      <c r="AN255">
        <v>1.2302265573423301</v>
      </c>
      <c r="AO255">
        <v>1.2275169166828299</v>
      </c>
      <c r="AP255">
        <v>1.25992795267442</v>
      </c>
      <c r="AQ255">
        <v>1.27933886671652</v>
      </c>
      <c r="AR255">
        <v>1.33007211395481</v>
      </c>
      <c r="AS255">
        <v>1.1941954092811999</v>
      </c>
      <c r="AT255">
        <v>1.2487577027383401</v>
      </c>
      <c r="AU255">
        <v>1.2202647224449701</v>
      </c>
      <c r="AV255">
        <v>1.2627547769195699</v>
      </c>
      <c r="AW255">
        <v>1.2779321099116401</v>
      </c>
      <c r="AX255">
        <v>1.3524537883291501</v>
      </c>
      <c r="AY255">
        <v>1.2856830849685601</v>
      </c>
      <c r="AZ255">
        <v>1.3637305067344301</v>
      </c>
      <c r="BA255">
        <v>1.29945617113207</v>
      </c>
      <c r="BB255">
        <v>1.38926031771139</v>
      </c>
      <c r="BC255">
        <v>1.25529239938815</v>
      </c>
      <c r="BD255">
        <v>1.34215572392299</v>
      </c>
      <c r="BE255">
        <v>1.2722612707733001</v>
      </c>
      <c r="BF255">
        <v>1.360703785239</v>
      </c>
      <c r="BG255">
        <v>1.2596042011352899</v>
      </c>
      <c r="BH255">
        <v>1.34841799285185</v>
      </c>
      <c r="BI255">
        <v>1.26280972740572</v>
      </c>
      <c r="BJ255">
        <v>1.3444704801480001</v>
      </c>
      <c r="BK255">
        <v>1.2703274685243799</v>
      </c>
      <c r="BL255">
        <v>1.34723967173356</v>
      </c>
      <c r="BM255">
        <v>1.35056857903219</v>
      </c>
      <c r="BN255">
        <v>1.46473161803343</v>
      </c>
      <c r="BO255">
        <v>1.23195732619597</v>
      </c>
      <c r="BP255">
        <v>1.3113609173249099</v>
      </c>
      <c r="BQ255">
        <v>1.3572706044017</v>
      </c>
      <c r="BR255">
        <v>1.4373509356180401</v>
      </c>
      <c r="BS255">
        <v>1.24896272516407</v>
      </c>
      <c r="BT255">
        <v>1.31390064214039</v>
      </c>
      <c r="BU255">
        <v>1.3881442724108199</v>
      </c>
      <c r="BV255">
        <v>1.4550221437319599</v>
      </c>
      <c r="BW255">
        <v>1.2695214807863699</v>
      </c>
      <c r="BX255">
        <v>1.32895408717478</v>
      </c>
      <c r="BY255">
        <v>1.2813424882870801</v>
      </c>
      <c r="BZ255">
        <v>1.3686054966402501</v>
      </c>
      <c r="CA255">
        <v>1.29822806126492</v>
      </c>
      <c r="CB255">
        <v>1.39356020516782</v>
      </c>
      <c r="CC255">
        <v>1.29891867643722</v>
      </c>
      <c r="CD255">
        <v>1.3675949816798101</v>
      </c>
      <c r="CE255">
        <v>1.32074839718031</v>
      </c>
      <c r="CF255">
        <v>1.4101428343593501</v>
      </c>
    </row>
    <row r="256" spans="1:84" x14ac:dyDescent="0.45">
      <c r="A256" t="s">
        <v>21</v>
      </c>
      <c r="B256" t="s">
        <v>19</v>
      </c>
      <c r="C256" t="s">
        <v>46</v>
      </c>
      <c r="D256">
        <v>40</v>
      </c>
      <c r="E256" s="1" cm="1">
        <f t="array" ref="E256">SUMPRODUCT($G256:$FZZ256,$G$2:$FZZ$2)/SUMPRODUCT(--($G256:$FZZ256&lt;&gt;""),$G$2:$FZZ$2)</f>
        <v>1.2533181274944245</v>
      </c>
      <c r="F256" s="1" cm="1">
        <f t="array" ref="F256">SUMPRODUCT($G256:$FZZ256,$F$2:$FZY$2)/SUMPRODUCT(--($G256:$FZZ256&lt;&gt;""),$F$2:$FZY$2)</f>
        <v>1.2811559752778003</v>
      </c>
      <c r="G256">
        <v>1.2774761853707799</v>
      </c>
      <c r="H256">
        <v>1.2838427592847199</v>
      </c>
      <c r="I256">
        <v>1.2775123615216899</v>
      </c>
      <c r="J256">
        <v>1.2877344666339701</v>
      </c>
      <c r="K256">
        <v>1.2747714002656201</v>
      </c>
      <c r="L256">
        <v>1.2827488692995199</v>
      </c>
      <c r="M256">
        <v>1.29903493013022</v>
      </c>
      <c r="N256">
        <v>1.3296793668172</v>
      </c>
      <c r="O256">
        <v>1.2634042094240101</v>
      </c>
      <c r="P256">
        <v>1.3232215622463199</v>
      </c>
      <c r="Q256">
        <v>1.2306727856806401</v>
      </c>
      <c r="R256">
        <v>1.26941513288759</v>
      </c>
      <c r="S256">
        <v>1.22577826907673</v>
      </c>
      <c r="T256">
        <v>1.2337735975730599</v>
      </c>
      <c r="U256">
        <v>1.24183079822707</v>
      </c>
      <c r="V256">
        <v>1.25057677778874</v>
      </c>
      <c r="W256">
        <v>1.25848481861988</v>
      </c>
      <c r="X256">
        <v>1.27649923681295</v>
      </c>
      <c r="Y256">
        <v>1.27301660741226</v>
      </c>
      <c r="Z256">
        <v>1.2598669840424199</v>
      </c>
      <c r="AA256">
        <v>1.2618333376684601</v>
      </c>
      <c r="AB256">
        <v>1.2652142597979601</v>
      </c>
      <c r="AC256">
        <v>1.2658915931653301</v>
      </c>
      <c r="AD256">
        <v>1.2692042480960299</v>
      </c>
      <c r="AE256">
        <v>1.1680287633073501</v>
      </c>
      <c r="AF256">
        <v>1.15669810662993</v>
      </c>
      <c r="AG256" s="55">
        <v>1.2635708860269399</v>
      </c>
      <c r="AH256">
        <v>1.2520583406382699</v>
      </c>
      <c r="AI256">
        <v>1.25903286152182</v>
      </c>
      <c r="AJ256">
        <v>1.27758885934391</v>
      </c>
      <c r="AK256">
        <v>1.24711225214973</v>
      </c>
      <c r="AL256">
        <v>1.32293997930038</v>
      </c>
      <c r="AM256">
        <v>1.2106114694873999</v>
      </c>
      <c r="AN256">
        <v>1.22843251074696</v>
      </c>
      <c r="AO256">
        <v>1.2404046822349799</v>
      </c>
      <c r="AP256">
        <v>1.2504741330023801</v>
      </c>
      <c r="AQ256">
        <v>1.2808341434283399</v>
      </c>
      <c r="AR256">
        <v>1.3157714127031801</v>
      </c>
      <c r="AS256">
        <v>1.20355598634314</v>
      </c>
      <c r="AT256">
        <v>1.2369206288269501</v>
      </c>
      <c r="AU256">
        <v>1.2351829704905299</v>
      </c>
      <c r="AV256">
        <v>1.2591740727631899</v>
      </c>
      <c r="AW256">
        <v>1.27173166210152</v>
      </c>
      <c r="AX256">
        <v>1.34512407377569</v>
      </c>
      <c r="AY256">
        <v>1.2874845041268901</v>
      </c>
      <c r="AZ256">
        <v>1.35296243872732</v>
      </c>
      <c r="BA256">
        <v>1.30235549473998</v>
      </c>
      <c r="BB256">
        <v>1.3779437929893299</v>
      </c>
      <c r="BC256">
        <v>1.25638930872778</v>
      </c>
      <c r="BD256">
        <v>1.3190867870362999</v>
      </c>
      <c r="BE256">
        <v>1.2723551246454901</v>
      </c>
      <c r="BF256">
        <v>1.3460091953034199</v>
      </c>
      <c r="BG256">
        <v>1.2589851826799101</v>
      </c>
      <c r="BH256">
        <v>1.3493617857567199</v>
      </c>
      <c r="BI256">
        <v>1.27653951866353</v>
      </c>
      <c r="BJ256">
        <v>1.32886301158912</v>
      </c>
      <c r="BK256">
        <v>1.27375978549004</v>
      </c>
      <c r="BL256">
        <v>1.33793238641345</v>
      </c>
      <c r="BM256">
        <v>1.31367974192824</v>
      </c>
      <c r="BN256">
        <v>1.4253203540262001</v>
      </c>
      <c r="BO256">
        <v>1.23560912321573</v>
      </c>
      <c r="BP256">
        <v>1.30350346531081</v>
      </c>
      <c r="BQ256">
        <v>1.35344941502586</v>
      </c>
      <c r="BR256">
        <v>1.4342554517871999</v>
      </c>
      <c r="BS256">
        <v>1.25576083085409</v>
      </c>
      <c r="BT256">
        <v>1.30974578780425</v>
      </c>
      <c r="BU256">
        <v>1.3698425825457601</v>
      </c>
      <c r="BV256">
        <v>1.43534658728807</v>
      </c>
      <c r="BW256">
        <v>1.26250191568687</v>
      </c>
      <c r="BX256">
        <v>1.30832460678316</v>
      </c>
      <c r="BY256">
        <v>1.28402120104453</v>
      </c>
      <c r="BZ256">
        <v>1.3507963088625901</v>
      </c>
      <c r="CA256">
        <v>1.2947654442682299</v>
      </c>
      <c r="CB256">
        <v>1.3643684461657</v>
      </c>
      <c r="CC256">
        <v>1.2959042496284601</v>
      </c>
      <c r="CD256">
        <v>1.3510717042410201</v>
      </c>
      <c r="CE256">
        <v>1.31947194666836</v>
      </c>
      <c r="CF256">
        <v>1.35904570827086</v>
      </c>
    </row>
    <row r="257" spans="1:84" s="55" customFormat="1" x14ac:dyDescent="0.45">
      <c r="A257" s="55" t="s">
        <v>21</v>
      </c>
      <c r="B257" s="55" t="s">
        <v>22</v>
      </c>
      <c r="C257" s="55" t="s">
        <v>195</v>
      </c>
      <c r="D257" s="55">
        <v>40</v>
      </c>
      <c r="E257" s="56" cm="1">
        <f t="array" ref="E257">SUMPRODUCT($G257:$FZZ257,$G$2:$FZZ$2)/SUMPRODUCT(--($G257:$FZZ257&lt;&gt;""),$G$2:$FZZ$2)</f>
        <v>1.380359801608138</v>
      </c>
      <c r="F257" s="56" cm="1">
        <f t="array" ref="F257">SUMPRODUCT($G257:$FZZ257,$F$2:$FZY$2)/SUMPRODUCT(--($G257:$FZZ257&lt;&gt;""),$F$2:$FZY$2)</f>
        <v>1.4515631062809309</v>
      </c>
      <c r="G257" s="55">
        <v>1.4331114415363799</v>
      </c>
      <c r="H257" s="55">
        <v>1.48133347849232</v>
      </c>
      <c r="I257" s="55">
        <v>1.4357834796253801</v>
      </c>
      <c r="J257" s="55">
        <v>1.4812641792708601</v>
      </c>
      <c r="K257" s="55">
        <v>1.43003073738367</v>
      </c>
      <c r="L257" s="55">
        <v>1.47484353939096</v>
      </c>
      <c r="M257" s="55">
        <v>1.40454032092867</v>
      </c>
      <c r="N257" s="55">
        <v>1.4746311684161799</v>
      </c>
      <c r="O257" s="55">
        <v>1.4132175691206299</v>
      </c>
      <c r="P257" s="55">
        <v>1.5232008576593301</v>
      </c>
      <c r="Q257" s="55">
        <v>1.3668172083924901</v>
      </c>
      <c r="R257" s="55">
        <v>1.44799975726432</v>
      </c>
      <c r="S257" s="55">
        <v>1.3671436534218899</v>
      </c>
      <c r="T257" s="55">
        <v>1.41778749966821</v>
      </c>
      <c r="U257" s="55">
        <v>1.3815868160520499</v>
      </c>
      <c r="V257" s="55">
        <v>1.4413588483530999</v>
      </c>
      <c r="W257" s="55">
        <v>1.4380174758167299</v>
      </c>
      <c r="X257" s="55">
        <v>1.5107318760053501</v>
      </c>
      <c r="Y257" s="55">
        <v>1.35283094847373</v>
      </c>
      <c r="Z257" s="55">
        <v>1.3758651721311701</v>
      </c>
      <c r="AA257" s="55">
        <v>1.3539726235804199</v>
      </c>
      <c r="AB257" s="55">
        <v>1.38586053301444</v>
      </c>
      <c r="AC257" s="55">
        <v>1.4290442938566199</v>
      </c>
      <c r="AD257" s="55">
        <v>1.4743127222460599</v>
      </c>
      <c r="AE257" s="55">
        <v>1.2123058185034901</v>
      </c>
      <c r="AF257" s="55">
        <v>1.24875536465943</v>
      </c>
      <c r="AG257" s="55">
        <v>1.36886509692143</v>
      </c>
      <c r="AH257" s="55">
        <v>1.4021053104160599</v>
      </c>
      <c r="AI257" s="55">
        <v>1.3838825291752499</v>
      </c>
      <c r="AJ257" s="55">
        <v>1.4476505330952101</v>
      </c>
      <c r="AK257" s="55">
        <v>1.4143806255678499</v>
      </c>
      <c r="AL257" s="55">
        <v>1.5367791436183</v>
      </c>
      <c r="AM257" s="55">
        <v>1.31588676264241</v>
      </c>
      <c r="AN257" s="55">
        <v>1.3741990475127901</v>
      </c>
      <c r="AO257" s="55">
        <v>1.2947112019993701</v>
      </c>
      <c r="AP257" s="55">
        <v>1.3420152415839</v>
      </c>
      <c r="AQ257" s="55">
        <v>1.4669621188586599</v>
      </c>
      <c r="AR257" s="55">
        <v>1.55578229213029</v>
      </c>
      <c r="AS257" s="55">
        <v>1.3248583616663701</v>
      </c>
      <c r="AT257" s="55">
        <v>1.41616773215543</v>
      </c>
      <c r="AU257" s="55">
        <v>1.40642983709408</v>
      </c>
      <c r="AV257" s="55">
        <v>1.48489944379593</v>
      </c>
      <c r="AW257" s="55">
        <v>1.3445826643035299</v>
      </c>
      <c r="AX257" s="55">
        <v>1.44191643470546</v>
      </c>
      <c r="AY257" s="55">
        <v>1.40640533998902</v>
      </c>
      <c r="AZ257" s="55">
        <v>1.4949810430803301</v>
      </c>
      <c r="BA257" s="55">
        <v>1.4491458419005301</v>
      </c>
      <c r="BB257" s="55">
        <v>1.5707313211013201</v>
      </c>
      <c r="BC257" s="55">
        <v>1.3606353208324</v>
      </c>
      <c r="BD257" s="55">
        <v>1.46818267282422</v>
      </c>
      <c r="BE257" s="55">
        <v>1.4461755336594899</v>
      </c>
      <c r="BF257" s="55">
        <v>1.57814286030089</v>
      </c>
      <c r="BG257" s="55">
        <v>1.4042256327754301</v>
      </c>
      <c r="BH257" s="55">
        <v>1.5489788754924601</v>
      </c>
      <c r="BI257" s="55">
        <v>1.38314263776582</v>
      </c>
      <c r="BJ257" s="55">
        <v>1.4707632783239899</v>
      </c>
      <c r="BK257" s="55">
        <v>1.443217412976</v>
      </c>
      <c r="BL257" s="55">
        <v>1.52348527460446</v>
      </c>
      <c r="BM257" s="55">
        <v>1.49697560733614</v>
      </c>
      <c r="BN257" s="55">
        <v>1.6241499056447899</v>
      </c>
      <c r="BO257" s="55">
        <v>1.4009950283050201</v>
      </c>
      <c r="BP257" s="55">
        <v>1.5182214600344599</v>
      </c>
      <c r="BQ257" s="55">
        <v>1.5274974123723399</v>
      </c>
      <c r="BR257" s="55">
        <v>1.63408620094798</v>
      </c>
      <c r="BS257" s="55">
        <v>1.49867426659293</v>
      </c>
      <c r="BT257" s="55">
        <v>1.62118208379102</v>
      </c>
      <c r="BU257" s="55">
        <v>1.51631844765329</v>
      </c>
      <c r="BV257" s="55">
        <v>1.59637711974952</v>
      </c>
      <c r="BW257" s="55">
        <v>1.3994927092746801</v>
      </c>
      <c r="BX257" s="55">
        <v>1.4746334933135301</v>
      </c>
      <c r="BY257" s="55">
        <v>1.3264577834271201</v>
      </c>
      <c r="BZ257" s="55">
        <v>1.4220136477844501</v>
      </c>
      <c r="CA257" s="55">
        <v>1.35257663913443</v>
      </c>
      <c r="CB257" s="55">
        <v>1.4468438342065399</v>
      </c>
      <c r="CC257" s="55">
        <v>1.4225033434712699</v>
      </c>
      <c r="CD257" s="55">
        <v>1.5085735097077499</v>
      </c>
      <c r="CE257" s="55">
        <v>1.46136525150712</v>
      </c>
      <c r="CF257" s="55">
        <v>1.55093001818123</v>
      </c>
    </row>
    <row r="258" spans="1:84" x14ac:dyDescent="0.45">
      <c r="A258" t="s">
        <v>21</v>
      </c>
      <c r="B258" t="s">
        <v>22</v>
      </c>
      <c r="C258" t="s">
        <v>46</v>
      </c>
      <c r="D258">
        <v>40</v>
      </c>
      <c r="E258" s="1" cm="1">
        <f t="array" ref="E258">SUMPRODUCT($G258:$FZZ258,$G$2:$FZZ$2)/SUMPRODUCT(--($G258:$FZZ258&lt;&gt;""),$G$2:$FZZ$2)</f>
        <v>1.4046253871900878</v>
      </c>
      <c r="F258" s="1" cm="1">
        <f t="array" ref="F258">SUMPRODUCT($G258:$FZZ258,$F$2:$FZY$2)/SUMPRODUCT(--($G258:$FZZ258&lt;&gt;""),$F$2:$FZY$2)</f>
        <v>1.4513376370420201</v>
      </c>
      <c r="G258">
        <v>1.4506472545495299</v>
      </c>
      <c r="H258">
        <v>1.47393564792929</v>
      </c>
      <c r="I258">
        <v>1.4615329010790701</v>
      </c>
      <c r="J258">
        <v>1.4770680251327599</v>
      </c>
      <c r="K258">
        <v>1.45338137734554</v>
      </c>
      <c r="L258">
        <v>1.4714853529310901</v>
      </c>
      <c r="M258">
        <v>1.4247057686326501</v>
      </c>
      <c r="N258">
        <v>1.4762021553177</v>
      </c>
      <c r="O258">
        <v>1.4332805338868799</v>
      </c>
      <c r="P258">
        <v>1.5235673123514399</v>
      </c>
      <c r="Q258">
        <v>1.38350330139837</v>
      </c>
      <c r="R258">
        <v>1.44036308828084</v>
      </c>
      <c r="S258">
        <v>1.4020798808391799</v>
      </c>
      <c r="T258">
        <v>1.4265781079473301</v>
      </c>
      <c r="U258">
        <v>1.4302108219684599</v>
      </c>
      <c r="V258">
        <v>1.45506808208023</v>
      </c>
      <c r="W258">
        <v>1.46342730360426</v>
      </c>
      <c r="X258">
        <v>1.5112199117468099</v>
      </c>
      <c r="Y258">
        <v>1.39684121459382</v>
      </c>
      <c r="Z258">
        <v>1.3816158533654701</v>
      </c>
      <c r="AA258">
        <v>1.3805382598923801</v>
      </c>
      <c r="AB258">
        <v>1.3909582476276301</v>
      </c>
      <c r="AC258">
        <v>1.4522845483987601</v>
      </c>
      <c r="AD258">
        <v>1.4628165741744299</v>
      </c>
      <c r="AE258">
        <v>1.26183762199251</v>
      </c>
      <c r="AF258">
        <v>1.2632522029596001</v>
      </c>
      <c r="AG258" s="55">
        <v>1.39350736301238</v>
      </c>
      <c r="AH258">
        <v>1.4021129400886501</v>
      </c>
      <c r="AI258">
        <v>1.43015548612563</v>
      </c>
      <c r="AJ258">
        <v>1.46327822305702</v>
      </c>
      <c r="AK258">
        <v>1.4235933367906</v>
      </c>
      <c r="AL258">
        <v>1.5224254203327501</v>
      </c>
      <c r="AM258">
        <v>1.35629763711384</v>
      </c>
      <c r="AN258">
        <v>1.3806146959612799</v>
      </c>
      <c r="AO258">
        <v>1.31236225138694</v>
      </c>
      <c r="AP258">
        <v>1.3355430730547899</v>
      </c>
      <c r="AQ258">
        <v>1.4830845901238401</v>
      </c>
      <c r="AR258">
        <v>1.5522006256223</v>
      </c>
      <c r="AS258">
        <v>1.34674489928636</v>
      </c>
      <c r="AT258">
        <v>1.41860170926033</v>
      </c>
      <c r="AU258">
        <v>1.43908608965524</v>
      </c>
      <c r="AV258">
        <v>1.4987679449665801</v>
      </c>
      <c r="AW258">
        <v>1.3583080444698701</v>
      </c>
      <c r="AX258">
        <v>1.4311608801376301</v>
      </c>
      <c r="AY258">
        <v>1.4138344673710399</v>
      </c>
      <c r="AZ258">
        <v>1.5077334099812501</v>
      </c>
      <c r="BA258">
        <v>1.4696723822509901</v>
      </c>
      <c r="BB258">
        <v>1.5715918297229701</v>
      </c>
      <c r="BC258">
        <v>1.3696103392913499</v>
      </c>
      <c r="BD258">
        <v>1.4723061394439501</v>
      </c>
      <c r="BE258">
        <v>1.4423843846165001</v>
      </c>
      <c r="BF258">
        <v>1.56743651103606</v>
      </c>
      <c r="BG258">
        <v>1.4194277827036801</v>
      </c>
      <c r="BH258">
        <v>1.5160248265523399</v>
      </c>
      <c r="BI258">
        <v>1.4139611704916899</v>
      </c>
      <c r="BJ258">
        <v>1.4747351327345799</v>
      </c>
      <c r="BK258">
        <v>1.44402509577392</v>
      </c>
      <c r="BL258">
        <v>1.52891215198527</v>
      </c>
      <c r="BM258">
        <v>1.4702117916913799</v>
      </c>
      <c r="BN258">
        <v>1.57629301875942</v>
      </c>
      <c r="BO258">
        <v>1.41263853221984</v>
      </c>
      <c r="BP258">
        <v>1.5125873699089101</v>
      </c>
      <c r="BQ258">
        <v>1.5350435121252</v>
      </c>
      <c r="BR258">
        <v>1.6271473607678599</v>
      </c>
      <c r="BS258">
        <v>1.52356877924933</v>
      </c>
      <c r="BT258">
        <v>1.6251650390046699</v>
      </c>
      <c r="BU258">
        <v>1.5193478222093399</v>
      </c>
      <c r="BV258">
        <v>1.58004266879688</v>
      </c>
      <c r="BW258">
        <v>1.4103818944938999</v>
      </c>
      <c r="BX258">
        <v>1.4820039954070601</v>
      </c>
      <c r="BY258">
        <v>1.3300127110334801</v>
      </c>
      <c r="BZ258">
        <v>1.4132238482124799</v>
      </c>
      <c r="CA258">
        <v>1.3566695132466999</v>
      </c>
      <c r="CB258">
        <v>1.43855961520965</v>
      </c>
      <c r="CC258">
        <v>1.4304679866022001</v>
      </c>
      <c r="CD258">
        <v>1.5008561118717001</v>
      </c>
      <c r="CE258">
        <v>1.4686771075882701</v>
      </c>
      <c r="CF258">
        <v>1.50883512487639</v>
      </c>
    </row>
    <row r="259" spans="1:84" x14ac:dyDescent="0.45">
      <c r="A259" t="s">
        <v>89</v>
      </c>
      <c r="B259" t="s">
        <v>45</v>
      </c>
      <c r="C259" t="s">
        <v>46</v>
      </c>
      <c r="D259">
        <v>40</v>
      </c>
      <c r="E259" s="1" cm="1">
        <f t="array" ref="E259">SUMPRODUCT($G259:$FZZ259,$G$2:$FZZ$2)/SUMPRODUCT(--($G259:$FZZ259&lt;&gt;""),$G$2:$FZZ$2)</f>
        <v>1.1776398430951014</v>
      </c>
      <c r="F259" s="1" cm="1">
        <f t="array" ref="F259">SUMPRODUCT($G259:$FZZ259,$F$2:$FZY$2)/SUMPRODUCT(--($G259:$FZZ259&lt;&gt;""),$F$2:$FZY$2)</f>
        <v>1.1819325229382778</v>
      </c>
      <c r="G259">
        <v>1.17837888938471</v>
      </c>
      <c r="H259">
        <v>1.1801700057373601</v>
      </c>
      <c r="I259">
        <v>1.18331360550225</v>
      </c>
      <c r="J259">
        <v>1.18155444002363</v>
      </c>
      <c r="K259">
        <v>1.17700208596984</v>
      </c>
      <c r="L259">
        <v>1.18042148668893</v>
      </c>
      <c r="M259">
        <v>1.18884282267786</v>
      </c>
      <c r="N259">
        <v>1.21086924402609</v>
      </c>
      <c r="O259">
        <v>1.19124336200423</v>
      </c>
      <c r="P259">
        <v>1.1958642243777799</v>
      </c>
      <c r="Q259">
        <v>1.14474764759731</v>
      </c>
      <c r="R259">
        <v>1.1642348622216501</v>
      </c>
      <c r="S259">
        <v>1.16222414786433</v>
      </c>
      <c r="T259">
        <v>1.1534107441461701</v>
      </c>
      <c r="U259">
        <v>1.1434264898919599</v>
      </c>
      <c r="V259">
        <v>1.1375748023294801</v>
      </c>
      <c r="W259">
        <v>1.20322004686731</v>
      </c>
      <c r="X259">
        <v>1.19553364065121</v>
      </c>
      <c r="Y259">
        <v>1.22355011152453</v>
      </c>
      <c r="Z259">
        <v>1.1854523895453399</v>
      </c>
      <c r="AA259">
        <v>1.20522190913528</v>
      </c>
      <c r="AB259">
        <v>1.1956148688913699</v>
      </c>
      <c r="AC259">
        <v>1.19040029780409</v>
      </c>
      <c r="AD259">
        <v>1.1815535231626599</v>
      </c>
      <c r="AE259">
        <v>1.0622403280475201</v>
      </c>
      <c r="AF259">
        <v>1.0565449153744499</v>
      </c>
      <c r="AG259" s="55">
        <v>1.1890826447396099</v>
      </c>
      <c r="AH259">
        <v>1.1729538952126799</v>
      </c>
      <c r="AI259">
        <v>1.16943643783663</v>
      </c>
      <c r="AJ259">
        <v>1.1890405548921601</v>
      </c>
      <c r="AK259">
        <v>1.1722875505375101</v>
      </c>
      <c r="AL259">
        <v>1.21453742643577</v>
      </c>
      <c r="AM259">
        <v>1.1759372455012</v>
      </c>
      <c r="AN259">
        <v>1.15595685858192</v>
      </c>
      <c r="AO259">
        <v>1.17808867250801</v>
      </c>
      <c r="AP259">
        <v>1.1699488462324501</v>
      </c>
      <c r="AQ259">
        <v>1.1712551282743</v>
      </c>
      <c r="AR259">
        <v>1.1740446848345201</v>
      </c>
      <c r="AS259">
        <v>1.1860834879636499</v>
      </c>
      <c r="AT259">
        <v>1.15177506298237</v>
      </c>
      <c r="AU259">
        <v>1.1749908445478101</v>
      </c>
      <c r="AV259">
        <v>1.17656004553726</v>
      </c>
      <c r="AW259">
        <v>1.1800800428178999</v>
      </c>
      <c r="AX259">
        <v>1.22838186461614</v>
      </c>
      <c r="AY259">
        <v>1.18590415770172</v>
      </c>
      <c r="AZ259">
        <v>1.2126870852042899</v>
      </c>
      <c r="BA259">
        <v>1.2033102232656001</v>
      </c>
      <c r="BB259">
        <v>1.25499070696437</v>
      </c>
      <c r="BC259">
        <v>1.182755806566</v>
      </c>
      <c r="BD259">
        <v>1.2062816707584501</v>
      </c>
      <c r="BE259">
        <v>1.1818289820336201</v>
      </c>
      <c r="BF259">
        <v>1.2544489006194099</v>
      </c>
      <c r="BG259">
        <v>1.1855873271236399</v>
      </c>
      <c r="BH259">
        <v>1.21504858362507</v>
      </c>
      <c r="BI259">
        <v>1.1785569006494701</v>
      </c>
      <c r="BJ259">
        <v>1.1976746147853401</v>
      </c>
      <c r="BK259">
        <v>1.1643773192362501</v>
      </c>
      <c r="BL259">
        <v>1.2170226892353899</v>
      </c>
      <c r="BM259">
        <v>1.2568410622352599</v>
      </c>
      <c r="BN259">
        <v>1.3162931297271401</v>
      </c>
      <c r="BO259">
        <v>1.1677210024389699</v>
      </c>
      <c r="BP259">
        <v>1.2079127633309801</v>
      </c>
      <c r="BQ259">
        <v>1.1990366769381999</v>
      </c>
      <c r="BR259">
        <v>1.2459658921799599</v>
      </c>
      <c r="BS259">
        <v>1.19945657024135</v>
      </c>
      <c r="BT259">
        <v>1.20925465341183</v>
      </c>
      <c r="BU259">
        <v>1.18280643859409</v>
      </c>
      <c r="BV259">
        <v>1.2415658028163401</v>
      </c>
      <c r="BW259">
        <v>1.1533178686177299</v>
      </c>
      <c r="BX259">
        <v>1.1806752076267699</v>
      </c>
      <c r="BY259">
        <v>1.21303819094201</v>
      </c>
      <c r="BZ259">
        <v>1.23637292563974</v>
      </c>
      <c r="CA259">
        <v>1.20672108892772</v>
      </c>
      <c r="CB259">
        <v>1.2731202229421701</v>
      </c>
      <c r="CC259">
        <v>1.1839722069146299</v>
      </c>
      <c r="CD259">
        <v>1.22369573565141</v>
      </c>
      <c r="CE259">
        <v>1.2412198016012199</v>
      </c>
      <c r="CF259">
        <v>1.27429428088418</v>
      </c>
    </row>
    <row r="260" spans="1:84" x14ac:dyDescent="0.45">
      <c r="A260" t="s">
        <v>92</v>
      </c>
      <c r="B260" t="s">
        <v>19</v>
      </c>
      <c r="C260" t="s">
        <v>195</v>
      </c>
      <c r="D260">
        <v>40</v>
      </c>
      <c r="E260" s="1" cm="1">
        <f t="array" ref="E260">SUMPRODUCT($G260:$FZZ260,$G$2:$FZZ$2)/SUMPRODUCT(--($G260:$FZZ260&lt;&gt;""),$G$2:$FZZ$2)</f>
        <v>1.0722478168078546</v>
      </c>
      <c r="F260" s="1" cm="1">
        <f t="array" ref="F260">SUMPRODUCT($G260:$FZZ260,$F$2:$FZY$2)/SUMPRODUCT(--($G260:$FZZ260&lt;&gt;""),$F$2:$FZY$2)</f>
        <v>1.0951033482961987</v>
      </c>
      <c r="G260">
        <v>1.0996816402579399</v>
      </c>
      <c r="H260">
        <v>1.1126648147856799</v>
      </c>
      <c r="I260">
        <v>1.10324210340389</v>
      </c>
      <c r="J260">
        <v>1.1115405640125799</v>
      </c>
      <c r="K260">
        <v>1.0990857040301301</v>
      </c>
      <c r="L260">
        <v>1.10847671276235</v>
      </c>
      <c r="M260">
        <v>1.08203619775793</v>
      </c>
      <c r="N260">
        <v>1.11838606100339</v>
      </c>
      <c r="O260">
        <v>1.0739376474351101</v>
      </c>
      <c r="P260">
        <v>1.0985298437168001</v>
      </c>
      <c r="Q260">
        <v>1.0284404426249401</v>
      </c>
      <c r="R260">
        <v>1.0668040636917899</v>
      </c>
      <c r="S260">
        <v>1.0415820659225301</v>
      </c>
      <c r="T260">
        <v>1.0674487688120899</v>
      </c>
      <c r="U260">
        <v>1.0453516531763301</v>
      </c>
      <c r="V260">
        <v>1.0523509784104801</v>
      </c>
      <c r="W260">
        <v>1.0821368262214499</v>
      </c>
      <c r="X260">
        <v>1.09769859840341</v>
      </c>
      <c r="Y260">
        <v>1.0970364748824899</v>
      </c>
      <c r="Z260">
        <v>1.0823745951739101</v>
      </c>
      <c r="AA260">
        <v>1.0869029806645201</v>
      </c>
      <c r="AB260">
        <v>1.0917025530775399</v>
      </c>
      <c r="AC260">
        <v>1.07043583061791</v>
      </c>
      <c r="AD260">
        <v>1.0800435113588001</v>
      </c>
      <c r="AE260">
        <v>0.95625362065366504</v>
      </c>
      <c r="AF260">
        <v>0.97814326143919905</v>
      </c>
      <c r="AG260" s="55">
        <v>1.0694672861708501</v>
      </c>
      <c r="AH260">
        <v>1.07265737208601</v>
      </c>
      <c r="AI260">
        <v>1.0755347513596201</v>
      </c>
      <c r="AJ260">
        <v>1.10518694268701</v>
      </c>
      <c r="AK260">
        <v>1.0935536550439</v>
      </c>
      <c r="AL260">
        <v>1.15429656121752</v>
      </c>
      <c r="AM260">
        <v>1.0375238577588299</v>
      </c>
      <c r="AN260">
        <v>1.04490769926319</v>
      </c>
      <c r="AO260">
        <v>1.0812682961910201</v>
      </c>
      <c r="AP260">
        <v>1.10070689424557</v>
      </c>
      <c r="AQ260">
        <v>1.08798064537395</v>
      </c>
      <c r="AR260">
        <v>1.11155031283877</v>
      </c>
      <c r="AS260">
        <v>1.07592551542528</v>
      </c>
      <c r="AT260">
        <v>1.0685124984952501</v>
      </c>
      <c r="AU260">
        <v>1.0712804877625499</v>
      </c>
      <c r="AV260">
        <v>1.08882825535657</v>
      </c>
      <c r="AW260">
        <v>1.0876852772700201</v>
      </c>
      <c r="AX260">
        <v>1.1386748857787801</v>
      </c>
      <c r="AY260">
        <v>1.08415486878006</v>
      </c>
      <c r="AZ260">
        <v>1.13069645872126</v>
      </c>
      <c r="BA260">
        <v>1.09165847903935</v>
      </c>
      <c r="BB260">
        <v>1.15349572370533</v>
      </c>
      <c r="BC260">
        <v>1.09196164858458</v>
      </c>
      <c r="BD260">
        <v>1.12822437684965</v>
      </c>
      <c r="BE260">
        <v>1.0768149806479901</v>
      </c>
      <c r="BF260">
        <v>1.1417291669893599</v>
      </c>
      <c r="BG260">
        <v>1.1025874825181201</v>
      </c>
      <c r="BH260">
        <v>1.13848766442106</v>
      </c>
      <c r="BI260">
        <v>1.0758133052910299</v>
      </c>
      <c r="BJ260">
        <v>1.1157105253637201</v>
      </c>
      <c r="BK260">
        <v>1.08676137835652</v>
      </c>
      <c r="BL260">
        <v>1.14287923668498</v>
      </c>
      <c r="BM260">
        <v>1.11956635119195</v>
      </c>
      <c r="BN260">
        <v>1.20758839721484</v>
      </c>
      <c r="BO260">
        <v>1.06085043698116</v>
      </c>
      <c r="BP260">
        <v>1.10145847124713</v>
      </c>
      <c r="BQ260">
        <v>1.1287523562589401</v>
      </c>
      <c r="BR260">
        <v>1.2009647149759599</v>
      </c>
      <c r="BS260">
        <v>1.10052845843769</v>
      </c>
      <c r="BT260">
        <v>1.1326308906309499</v>
      </c>
      <c r="BU260">
        <v>1.15177245708823</v>
      </c>
      <c r="BV260">
        <v>1.2078753569694201</v>
      </c>
      <c r="BW260">
        <v>1.0727506299452001</v>
      </c>
      <c r="BX260">
        <v>1.1213768087873299</v>
      </c>
      <c r="BY260">
        <v>1.0920092602912099</v>
      </c>
      <c r="BZ260">
        <v>1.1393671852185201</v>
      </c>
      <c r="CA260">
        <v>1.1013282256292201</v>
      </c>
      <c r="CB260">
        <v>1.1576744553887499</v>
      </c>
      <c r="CC260">
        <v>1.09350555257685</v>
      </c>
      <c r="CD260">
        <v>1.1398596588316099</v>
      </c>
      <c r="CE260">
        <v>1.11629932059583</v>
      </c>
      <c r="CF260">
        <v>1.14724672259258</v>
      </c>
    </row>
    <row r="261" spans="1:84" x14ac:dyDescent="0.45">
      <c r="A261" t="s">
        <v>92</v>
      </c>
      <c r="B261" t="s">
        <v>19</v>
      </c>
      <c r="C261" t="s">
        <v>27</v>
      </c>
      <c r="D261">
        <v>40</v>
      </c>
      <c r="E261" s="1" cm="1">
        <f t="array" ref="E261">SUMPRODUCT($G261:$FZZ261,$G$2:$FZZ$2)/SUMPRODUCT(--($G261:$FZZ261&lt;&gt;""),$G$2:$FZZ$2)</f>
        <v>1.3077934530560964</v>
      </c>
      <c r="F261" s="1" cm="1">
        <f t="array" ref="F261">SUMPRODUCT($G261:$FZZ261,$F$2:$FZY$2)/SUMPRODUCT(--($G261:$FZZ261&lt;&gt;""),$F$2:$FZY$2)</f>
        <v>1.3209839529803169</v>
      </c>
      <c r="G261">
        <v>1.33877991730905</v>
      </c>
      <c r="H261">
        <v>1.34237508599842</v>
      </c>
      <c r="I261">
        <v>1.3413771211899601</v>
      </c>
      <c r="J261">
        <v>1.34524421386471</v>
      </c>
      <c r="K261">
        <v>1.33722832439891</v>
      </c>
      <c r="L261">
        <v>1.3392489097915401</v>
      </c>
      <c r="M261">
        <v>1.3159441622763799</v>
      </c>
      <c r="N261">
        <v>1.34595353300514</v>
      </c>
      <c r="O261">
        <v>1.30608205491788</v>
      </c>
      <c r="P261">
        <v>1.32002438081977</v>
      </c>
      <c r="Q261">
        <v>1.25344748107165</v>
      </c>
      <c r="R261">
        <v>1.28231422561079</v>
      </c>
      <c r="S261">
        <v>1.28284112359655</v>
      </c>
      <c r="T261">
        <v>1.2973769944057401</v>
      </c>
      <c r="U261">
        <v>1.2847751096120701</v>
      </c>
      <c r="V261">
        <v>1.27647565161749</v>
      </c>
      <c r="W261">
        <v>1.31761494209842</v>
      </c>
      <c r="X261">
        <v>1.3169190018774</v>
      </c>
      <c r="Y261">
        <v>1.32894792765033</v>
      </c>
      <c r="Z261">
        <v>1.3011606940776701</v>
      </c>
      <c r="AA261">
        <v>1.3146114406368099</v>
      </c>
      <c r="AB261">
        <v>1.3055568391732599</v>
      </c>
      <c r="AC261">
        <v>1.2945775799190899</v>
      </c>
      <c r="AD261">
        <v>1.2949395587691399</v>
      </c>
      <c r="AE261">
        <v>1.1876932368323001</v>
      </c>
      <c r="AF261">
        <v>1.1926111264589201</v>
      </c>
      <c r="AG261" s="55">
        <v>1.30106543018048</v>
      </c>
      <c r="AH261">
        <v>1.28751815830549</v>
      </c>
      <c r="AI261">
        <v>1.3301053664325899</v>
      </c>
      <c r="AJ261">
        <v>1.3497988465494599</v>
      </c>
      <c r="AK261">
        <v>1.3365187654422901</v>
      </c>
      <c r="AL261">
        <v>1.3959772989104999</v>
      </c>
      <c r="AM261">
        <v>1.26872563313904</v>
      </c>
      <c r="AN261">
        <v>1.26010322040228</v>
      </c>
      <c r="AO261">
        <v>1.31558784404049</v>
      </c>
      <c r="AP261">
        <v>1.32628577466034</v>
      </c>
      <c r="AQ261">
        <v>1.3238072359975701</v>
      </c>
      <c r="AR261">
        <v>1.3372007351899899</v>
      </c>
      <c r="AS261">
        <v>1.3221680417036299</v>
      </c>
      <c r="AT261">
        <v>1.2931123634894901</v>
      </c>
      <c r="AU261">
        <v>1.31911424023468</v>
      </c>
      <c r="AV261">
        <v>1.3255537306645599</v>
      </c>
      <c r="AW261">
        <v>1.32798257651941</v>
      </c>
      <c r="AX261">
        <v>1.3873946451688099</v>
      </c>
      <c r="AY261">
        <v>1.31083165407524</v>
      </c>
      <c r="AZ261">
        <v>1.36061571992353</v>
      </c>
      <c r="BA261">
        <v>1.3233591820458801</v>
      </c>
      <c r="BB261">
        <v>1.3814275304772099</v>
      </c>
      <c r="BC261">
        <v>1.3365918658486999</v>
      </c>
      <c r="BD261">
        <v>1.3647599905418599</v>
      </c>
      <c r="BE261">
        <v>1.29444120703809</v>
      </c>
      <c r="BF261">
        <v>1.3646915446849499</v>
      </c>
      <c r="BG261">
        <v>1.3435099041124601</v>
      </c>
      <c r="BH261">
        <v>1.3819810053108299</v>
      </c>
      <c r="BI261">
        <v>1.31459449386225</v>
      </c>
      <c r="BJ261">
        <v>1.35719754468857</v>
      </c>
      <c r="BK261">
        <v>1.3149129538364199</v>
      </c>
      <c r="BL261">
        <v>1.3810809229365799</v>
      </c>
      <c r="BM261">
        <v>1.3548968424460599</v>
      </c>
      <c r="BN261">
        <v>1.44275909494724</v>
      </c>
      <c r="BO261">
        <v>1.2862206138183301</v>
      </c>
      <c r="BP261">
        <v>1.32239663056904</v>
      </c>
      <c r="BQ261">
        <v>1.3594067484144701</v>
      </c>
      <c r="BR261">
        <v>1.4322684647038699</v>
      </c>
      <c r="BS261">
        <v>1.3281725021456099</v>
      </c>
      <c r="BT261">
        <v>1.34739240457763</v>
      </c>
      <c r="BU261">
        <v>1.38112757580187</v>
      </c>
      <c r="BV261">
        <v>1.43948519053011</v>
      </c>
      <c r="BW261">
        <v>1.3045193537424</v>
      </c>
      <c r="BX261">
        <v>1.35001992314348</v>
      </c>
      <c r="BY261">
        <v>1.33384612454555</v>
      </c>
      <c r="BZ261">
        <v>1.3701367458907801</v>
      </c>
      <c r="CA261">
        <v>1.3257774514673299</v>
      </c>
      <c r="CB261">
        <v>1.3938232016405601</v>
      </c>
      <c r="CC261">
        <v>1.3244347231583999</v>
      </c>
      <c r="CD261">
        <v>1.37965896204801</v>
      </c>
      <c r="CE261">
        <v>1.3508806736627199</v>
      </c>
      <c r="CF261">
        <v>1.3892221619725</v>
      </c>
    </row>
    <row r="262" spans="1:84" x14ac:dyDescent="0.45">
      <c r="A262" t="s">
        <v>92</v>
      </c>
      <c r="B262" t="s">
        <v>19</v>
      </c>
      <c r="C262" t="s">
        <v>46</v>
      </c>
      <c r="D262">
        <v>40</v>
      </c>
      <c r="E262" s="1" cm="1">
        <f t="array" ref="E262">SUMPRODUCT($G262:$FZZ262,$G$2:$FZZ$2)/SUMPRODUCT(--($G262:$FZZ262&lt;&gt;""),$G$2:$FZZ$2)</f>
        <v>1.0797742816792621</v>
      </c>
      <c r="F262" s="1" cm="1">
        <f t="array" ref="F262">SUMPRODUCT($G262:$FZZ262,$F$2:$FZY$2)/SUMPRODUCT(--($G262:$FZZ262&lt;&gt;""),$F$2:$FZY$2)</f>
        <v>1.0859927681303343</v>
      </c>
      <c r="G262">
        <v>1.10716929829427</v>
      </c>
      <c r="H262">
        <v>1.10999622476241</v>
      </c>
      <c r="I262">
        <v>1.1110852864851199</v>
      </c>
      <c r="J262">
        <v>1.1085923511720699</v>
      </c>
      <c r="K262">
        <v>1.1059563224676501</v>
      </c>
      <c r="L262">
        <v>1.1079080739960401</v>
      </c>
      <c r="M262">
        <v>1.078832169797</v>
      </c>
      <c r="N262">
        <v>1.10333815308996</v>
      </c>
      <c r="O262">
        <v>1.0771994447706099</v>
      </c>
      <c r="P262">
        <v>1.0853623587996299</v>
      </c>
      <c r="Q262">
        <v>1.0346741223980001</v>
      </c>
      <c r="R262">
        <v>1.0537597891332999</v>
      </c>
      <c r="S262">
        <v>1.0637667121014101</v>
      </c>
      <c r="T262">
        <v>1.0661729112117599</v>
      </c>
      <c r="U262">
        <v>1.0645378775873</v>
      </c>
      <c r="V262">
        <v>1.0511939343832499</v>
      </c>
      <c r="W262">
        <v>1.09648230496069</v>
      </c>
      <c r="X262">
        <v>1.0868310795257199</v>
      </c>
      <c r="Y262">
        <v>1.1020866372895699</v>
      </c>
      <c r="Z262">
        <v>1.07346812349373</v>
      </c>
      <c r="AA262">
        <v>1.08409257261209</v>
      </c>
      <c r="AB262">
        <v>1.07863800114311</v>
      </c>
      <c r="AC262">
        <v>1.0676801728076599</v>
      </c>
      <c r="AD262">
        <v>1.06476627193075</v>
      </c>
      <c r="AE262">
        <v>0.97757597985160005</v>
      </c>
      <c r="AF262">
        <v>0.97172990397327297</v>
      </c>
      <c r="AG262" s="55">
        <v>1.0744798549529799</v>
      </c>
      <c r="AH262">
        <v>1.0553268545432499</v>
      </c>
      <c r="AI262">
        <v>1.09164265957302</v>
      </c>
      <c r="AJ262">
        <v>1.10858497945948</v>
      </c>
      <c r="AK262">
        <v>1.09321262283959</v>
      </c>
      <c r="AL262">
        <v>1.14523033362615</v>
      </c>
      <c r="AM262">
        <v>1.05712247035833</v>
      </c>
      <c r="AN262">
        <v>1.04187023085261</v>
      </c>
      <c r="AO262">
        <v>1.08888908814219</v>
      </c>
      <c r="AP262">
        <v>1.0929868248474901</v>
      </c>
      <c r="AQ262">
        <v>1.08608282249316</v>
      </c>
      <c r="AR262">
        <v>1.0953980096983</v>
      </c>
      <c r="AS262">
        <v>1.0987923446427801</v>
      </c>
      <c r="AT262">
        <v>1.0637447216940801</v>
      </c>
      <c r="AU262">
        <v>1.08879483174924</v>
      </c>
      <c r="AV262">
        <v>1.0812658171481999</v>
      </c>
      <c r="AW262">
        <v>1.0901548445165401</v>
      </c>
      <c r="AX262">
        <v>1.1443595926372401</v>
      </c>
      <c r="AY262">
        <v>1.0929835100129901</v>
      </c>
      <c r="AZ262">
        <v>1.1282772517997901</v>
      </c>
      <c r="BA262">
        <v>1.0905880972400099</v>
      </c>
      <c r="BB262">
        <v>1.1483385335560601</v>
      </c>
      <c r="BC262">
        <v>1.10088076964425</v>
      </c>
      <c r="BD262">
        <v>1.1214597272657301</v>
      </c>
      <c r="BE262">
        <v>1.0798597049279901</v>
      </c>
      <c r="BF262">
        <v>1.13221575893886</v>
      </c>
      <c r="BG262">
        <v>1.1009945246300199</v>
      </c>
      <c r="BH262">
        <v>1.1369665170613901</v>
      </c>
      <c r="BI262">
        <v>1.0927808086215101</v>
      </c>
      <c r="BJ262">
        <v>1.1319335308729499</v>
      </c>
      <c r="BK262">
        <v>1.08585599580752</v>
      </c>
      <c r="BL262">
        <v>1.1280445175151199</v>
      </c>
      <c r="BM262">
        <v>1.12571598659771</v>
      </c>
      <c r="BN262">
        <v>1.17649383770121</v>
      </c>
      <c r="BO262">
        <v>1.0559287316149999</v>
      </c>
      <c r="BP262">
        <v>1.09538643536175</v>
      </c>
      <c r="BQ262">
        <v>1.13089190601914</v>
      </c>
      <c r="BR262">
        <v>1.1908740776717699</v>
      </c>
      <c r="BS262">
        <v>1.1002553048102499</v>
      </c>
      <c r="BT262">
        <v>1.09662757442081</v>
      </c>
      <c r="BU262">
        <v>1.13443329899847</v>
      </c>
      <c r="BV262">
        <v>1.18910707090778</v>
      </c>
      <c r="BW262">
        <v>1.07373078797632</v>
      </c>
      <c r="BX262">
        <v>1.10855208091591</v>
      </c>
      <c r="BY262">
        <v>1.0945781305328599</v>
      </c>
      <c r="BZ262">
        <v>1.1284077772902701</v>
      </c>
      <c r="CA262">
        <v>1.0963541944072299</v>
      </c>
      <c r="CB262">
        <v>1.1409799557781899</v>
      </c>
      <c r="CC262">
        <v>1.0979894452982</v>
      </c>
      <c r="CD262">
        <v>1.12413008801174</v>
      </c>
      <c r="CE262">
        <v>1.1317900545437101</v>
      </c>
      <c r="CF262">
        <v>1.14329195240981</v>
      </c>
    </row>
    <row r="263" spans="1:84" x14ac:dyDescent="0.45">
      <c r="A263" t="s">
        <v>26</v>
      </c>
      <c r="B263" t="s">
        <v>19</v>
      </c>
      <c r="C263" t="s">
        <v>27</v>
      </c>
      <c r="D263">
        <v>40</v>
      </c>
      <c r="E263" s="1" cm="1">
        <f t="array" ref="E263">SUMPRODUCT($G263:$FZZ263,$G$2:$FZZ$2)/SUMPRODUCT(--($G263:$FZZ263&lt;&gt;""),$G$2:$FZZ$2)</f>
        <v>1.9153235905874613</v>
      </c>
      <c r="F263" s="1" cm="1">
        <f t="array" ref="F263">SUMPRODUCT($G263:$FZZ263,$F$2:$FZY$2)/SUMPRODUCT(--($G263:$FZZ263&lt;&gt;""),$F$2:$FZY$2)</f>
        <v>1.8724785269926301</v>
      </c>
      <c r="G263">
        <v>1.8382789842623899</v>
      </c>
      <c r="H263">
        <v>1.8080669417512301</v>
      </c>
      <c r="I263">
        <v>1.8441691280781201</v>
      </c>
      <c r="J263">
        <v>1.8152880901053401</v>
      </c>
      <c r="K263">
        <v>1.83855014567603</v>
      </c>
      <c r="L263">
        <v>1.80915087790978</v>
      </c>
      <c r="M263">
        <v>1.94992129289011</v>
      </c>
      <c r="N263">
        <v>1.94930385652317</v>
      </c>
      <c r="O263">
        <v>1.8591888737453901</v>
      </c>
      <c r="P263">
        <v>1.8575433677577999</v>
      </c>
      <c r="Q263">
        <v>1.8739737067340501</v>
      </c>
      <c r="R263">
        <v>1.81996225167835</v>
      </c>
      <c r="S263">
        <v>1.9105221560738099</v>
      </c>
      <c r="T263">
        <v>1.89709370642909</v>
      </c>
      <c r="U263">
        <v>2.0147038779600699</v>
      </c>
      <c r="V263">
        <v>1.8642132773387301</v>
      </c>
      <c r="W263">
        <v>1.95471861330149</v>
      </c>
      <c r="X263">
        <v>1.90521464135084</v>
      </c>
      <c r="Y263">
        <v>1.93364431136687</v>
      </c>
      <c r="Z263">
        <v>1.82701025984418</v>
      </c>
      <c r="AA263">
        <v>1.90140699151675</v>
      </c>
      <c r="AB263">
        <v>1.83224633735773</v>
      </c>
      <c r="AC263">
        <v>2.0553409661798598</v>
      </c>
      <c r="AD263">
        <v>1.94256538740916</v>
      </c>
      <c r="AE263">
        <v>2.04493440192745</v>
      </c>
      <c r="AF263">
        <v>1.73235365930438</v>
      </c>
      <c r="AG263" s="55">
        <v>1.9525407251114699</v>
      </c>
      <c r="AH263">
        <v>1.8929488835897299</v>
      </c>
      <c r="AI263">
        <v>1.88885658919169</v>
      </c>
      <c r="AJ263">
        <v>1.8670974220819001</v>
      </c>
      <c r="AK263">
        <v>1.9477184602211099</v>
      </c>
      <c r="AL263">
        <v>1.96412225009773</v>
      </c>
      <c r="AM263">
        <v>1.8437424889143199</v>
      </c>
      <c r="AN263">
        <v>1.82055628490851</v>
      </c>
      <c r="AO263">
        <v>1.9296013825632301</v>
      </c>
      <c r="AP263">
        <v>1.89227047428644</v>
      </c>
      <c r="AQ263">
        <v>1.8585311705346499</v>
      </c>
      <c r="AR263">
        <v>1.8637331498243299</v>
      </c>
      <c r="AS263">
        <v>1.8914182633322301</v>
      </c>
      <c r="AT263">
        <v>1.8370547663771</v>
      </c>
      <c r="AU263">
        <v>1.94105010033222</v>
      </c>
      <c r="AV263">
        <v>1.8642141391789899</v>
      </c>
      <c r="AW263">
        <v>1.8069093138208101</v>
      </c>
      <c r="AX263">
        <v>1.8548450721440899</v>
      </c>
      <c r="AY263">
        <v>1.90395381273437</v>
      </c>
      <c r="AZ263">
        <v>1.8681837027356401</v>
      </c>
      <c r="BA263">
        <v>1.8565062486450401</v>
      </c>
      <c r="BB263">
        <v>1.92102266453042</v>
      </c>
      <c r="BC263">
        <v>1.9155819707442501</v>
      </c>
      <c r="BD263">
        <v>1.87855981523009</v>
      </c>
      <c r="BE263">
        <v>1.97136471891434</v>
      </c>
      <c r="BF263">
        <v>1.9806316045282599</v>
      </c>
      <c r="BG263">
        <v>1.8914054058995</v>
      </c>
      <c r="BH263">
        <v>1.9486514501960699</v>
      </c>
      <c r="BI263">
        <v>1.9154239154227299</v>
      </c>
      <c r="BJ263">
        <v>1.9277467212005699</v>
      </c>
      <c r="BK263">
        <v>1.9661508484944601</v>
      </c>
      <c r="BL263">
        <v>1.91989467576744</v>
      </c>
      <c r="BM263">
        <v>1.94315254080185</v>
      </c>
      <c r="BN263">
        <v>2.0311558202244502</v>
      </c>
      <c r="BO263">
        <v>1.88687443932376</v>
      </c>
      <c r="BP263">
        <v>1.9103990547802101</v>
      </c>
      <c r="BQ263">
        <v>1.89952911840006</v>
      </c>
      <c r="BR263">
        <v>2.0013975410503599</v>
      </c>
      <c r="BS263">
        <v>1.86355517578165</v>
      </c>
      <c r="BT263">
        <v>1.8601237406783699</v>
      </c>
      <c r="BU263">
        <v>1.79471476035976</v>
      </c>
      <c r="BV263">
        <v>1.8696508763556701</v>
      </c>
      <c r="BW263">
        <v>1.80702978770989</v>
      </c>
      <c r="BX263">
        <v>1.8379168913563799</v>
      </c>
      <c r="BY263">
        <v>1.9174026886445701</v>
      </c>
      <c r="BZ263">
        <v>1.92764275929591</v>
      </c>
      <c r="CA263">
        <v>1.90196041954053</v>
      </c>
      <c r="CB263">
        <v>2.0040735571232799</v>
      </c>
      <c r="CC263">
        <v>1.8480362997023501</v>
      </c>
      <c r="CD263">
        <v>1.8950566934408299</v>
      </c>
      <c r="CE263">
        <v>1.90054365092022</v>
      </c>
      <c r="CF263">
        <v>1.9811371248126</v>
      </c>
    </row>
    <row r="264" spans="1:84" x14ac:dyDescent="0.45">
      <c r="A264" t="s">
        <v>70</v>
      </c>
      <c r="B264" t="s">
        <v>45</v>
      </c>
      <c r="C264" t="s">
        <v>27</v>
      </c>
      <c r="D264">
        <v>40</v>
      </c>
      <c r="E264" s="1" cm="1">
        <f t="array" ref="E264">SUMPRODUCT($G264:$FZZ264,$G$2:$FZZ$2)/SUMPRODUCT(--($G264:$FZZ264&lt;&gt;""),$G$2:$FZZ$2)</f>
        <v>1.6206645481518693</v>
      </c>
      <c r="F264" s="1" cm="1">
        <f t="array" ref="F264">SUMPRODUCT($G264:$FZZ264,$F$2:$FZY$2)/SUMPRODUCT(--($G264:$FZZ264&lt;&gt;""),$F$2:$FZY$2)</f>
        <v>1.6146566771617774</v>
      </c>
      <c r="G264">
        <v>1.63027084432029</v>
      </c>
      <c r="H264">
        <v>1.6241377390466301</v>
      </c>
      <c r="I264">
        <v>1.6242598443876399</v>
      </c>
      <c r="J264">
        <v>1.62595959886352</v>
      </c>
      <c r="K264">
        <v>1.6169888155009899</v>
      </c>
      <c r="L264">
        <v>1.62063350940627</v>
      </c>
      <c r="M264">
        <v>1.6189878711417101</v>
      </c>
      <c r="N264">
        <v>1.63489276751026</v>
      </c>
      <c r="O264">
        <v>1.68082683067009</v>
      </c>
      <c r="P264">
        <v>1.65955376115801</v>
      </c>
      <c r="Q264">
        <v>1.5319843155572099</v>
      </c>
      <c r="R264">
        <v>1.5316391170207799</v>
      </c>
      <c r="S264">
        <v>1.59611765569206</v>
      </c>
      <c r="T264">
        <v>1.58870332985156</v>
      </c>
      <c r="U264">
        <v>1.58649822936258</v>
      </c>
      <c r="V264">
        <v>1.5594647372549399</v>
      </c>
      <c r="W264">
        <v>1.6742220385016799</v>
      </c>
      <c r="X264">
        <v>1.6449844001990499</v>
      </c>
      <c r="Y264">
        <v>1.5904994775502299</v>
      </c>
      <c r="Z264">
        <v>1.5517501332439501</v>
      </c>
      <c r="AA264">
        <v>1.6062017264834001</v>
      </c>
      <c r="AB264">
        <v>1.5947278808165399</v>
      </c>
      <c r="AC264">
        <v>1.6471426128545501</v>
      </c>
      <c r="AD264">
        <v>1.6381199869248799</v>
      </c>
      <c r="AE264">
        <v>1.4924722876584</v>
      </c>
      <c r="AF264">
        <v>1.46048831946868</v>
      </c>
      <c r="AG264" s="55">
        <v>1.6667589163443599</v>
      </c>
      <c r="AH264">
        <v>1.6285510923862501</v>
      </c>
      <c r="AI264">
        <v>1.6528299041085901</v>
      </c>
      <c r="AJ264">
        <v>1.65547026432676</v>
      </c>
      <c r="AK264">
        <v>1.6304068327571499</v>
      </c>
      <c r="AL264">
        <v>1.6447315058033101</v>
      </c>
      <c r="AM264">
        <v>1.6319781697011499</v>
      </c>
      <c r="AN264">
        <v>1.61259933868157</v>
      </c>
      <c r="AO264">
        <v>1.65086395874643</v>
      </c>
      <c r="AP264">
        <v>1.6267981442697199</v>
      </c>
      <c r="AQ264">
        <v>1.61710401362101</v>
      </c>
      <c r="AR264">
        <v>1.61564970970086</v>
      </c>
      <c r="AS264">
        <v>1.5642312778023599</v>
      </c>
      <c r="AT264">
        <v>1.5584121947517799</v>
      </c>
      <c r="AU264">
        <v>1.7207616716865199</v>
      </c>
      <c r="AV264">
        <v>1.6659632937245701</v>
      </c>
      <c r="AW264">
        <v>1.6327992206844499</v>
      </c>
      <c r="AX264">
        <v>1.64235750359748</v>
      </c>
      <c r="AY264">
        <v>1.66983073698837</v>
      </c>
      <c r="AZ264">
        <v>1.6675407493643899</v>
      </c>
      <c r="BA264">
        <v>1.5803641854338699</v>
      </c>
      <c r="BB264">
        <v>1.6435907676617501</v>
      </c>
      <c r="BC264">
        <v>1.6141305663915</v>
      </c>
      <c r="BD264">
        <v>1.62836481443806</v>
      </c>
      <c r="BE264">
        <v>1.63519025447618</v>
      </c>
      <c r="BF264">
        <v>1.6870924533576599</v>
      </c>
      <c r="BG264">
        <v>1.55538357754641</v>
      </c>
      <c r="BH264">
        <v>1.63115768882713</v>
      </c>
      <c r="BI264">
        <v>1.5683118436211401</v>
      </c>
      <c r="BJ264">
        <v>1.6082094147271599</v>
      </c>
      <c r="BK264">
        <v>1.58909096282227</v>
      </c>
      <c r="BL264">
        <v>1.62718610334817</v>
      </c>
      <c r="BM264">
        <v>1.65745226592827</v>
      </c>
      <c r="BN264">
        <v>1.72085860296858</v>
      </c>
      <c r="BO264">
        <v>1.6025907146707199</v>
      </c>
      <c r="BP264">
        <v>1.62809432272136</v>
      </c>
      <c r="BQ264">
        <v>1.6107135929302601</v>
      </c>
      <c r="BR264">
        <v>1.6996258120116201</v>
      </c>
      <c r="BS264">
        <v>1.55825928993401</v>
      </c>
      <c r="BT264">
        <v>1.6044683346136099</v>
      </c>
      <c r="BU264">
        <v>1.6191096397707301</v>
      </c>
      <c r="BV264">
        <v>1.68493837812895</v>
      </c>
      <c r="BW264">
        <v>1.6006393257590501</v>
      </c>
      <c r="BX264">
        <v>1.6070994429266701</v>
      </c>
      <c r="BY264">
        <v>1.6589721415340399</v>
      </c>
      <c r="BZ264">
        <v>1.6718991638368901</v>
      </c>
      <c r="CA264">
        <v>1.6324592013554799</v>
      </c>
      <c r="CB264">
        <v>1.7273411251984601</v>
      </c>
      <c r="CC264">
        <v>1.63649553590491</v>
      </c>
      <c r="CD264">
        <v>1.6452751273531401</v>
      </c>
      <c r="CE264">
        <v>1.6387689706867401</v>
      </c>
      <c r="CF264">
        <v>1.69287072182705</v>
      </c>
    </row>
    <row r="265" spans="1:84" x14ac:dyDescent="0.45">
      <c r="A265" t="s">
        <v>70</v>
      </c>
      <c r="B265" t="s">
        <v>45</v>
      </c>
      <c r="C265" t="s">
        <v>46</v>
      </c>
      <c r="D265">
        <v>40</v>
      </c>
      <c r="E265" s="1" cm="1">
        <f t="array" ref="E265">SUMPRODUCT($G265:$FZZ265,$G$2:$FZZ$2)/SUMPRODUCT(--($G265:$FZZ265&lt;&gt;""),$G$2:$FZZ$2)</f>
        <v>1.328896596610122</v>
      </c>
      <c r="F265" s="1" cm="1">
        <f t="array" ref="F265">SUMPRODUCT($G265:$FZZ265,$F$2:$FZY$2)/SUMPRODUCT(--($G265:$FZZ265&lt;&gt;""),$F$2:$FZY$2)</f>
        <v>1.3083677659574791</v>
      </c>
      <c r="G265">
        <v>1.3276213374607</v>
      </c>
      <c r="H265">
        <v>1.3085323784576299</v>
      </c>
      <c r="I265">
        <v>1.3281992540584</v>
      </c>
      <c r="J265">
        <v>1.3155409358871999</v>
      </c>
      <c r="K265">
        <v>1.32128883147642</v>
      </c>
      <c r="L265">
        <v>1.30767028053892</v>
      </c>
      <c r="M265">
        <v>1.33159783696935</v>
      </c>
      <c r="N265">
        <v>1.32211146409247</v>
      </c>
      <c r="O265">
        <v>1.36665981325589</v>
      </c>
      <c r="P265">
        <v>1.3370873801623999</v>
      </c>
      <c r="Q265">
        <v>1.2537457827418499</v>
      </c>
      <c r="R265">
        <v>1.23687492234991</v>
      </c>
      <c r="S265">
        <v>1.3295592829741401</v>
      </c>
      <c r="T265">
        <v>1.30120050774498</v>
      </c>
      <c r="U265">
        <v>1.3029605850030499</v>
      </c>
      <c r="V265">
        <v>1.27263729790663</v>
      </c>
      <c r="W265">
        <v>1.3550006947561699</v>
      </c>
      <c r="X265">
        <v>1.31994730300528</v>
      </c>
      <c r="Y265">
        <v>1.30903374557597</v>
      </c>
      <c r="Z265">
        <v>1.27119599727132</v>
      </c>
      <c r="AA265">
        <v>1.3419346362803399</v>
      </c>
      <c r="AB265">
        <v>1.3056020474541801</v>
      </c>
      <c r="AC265">
        <v>1.3529245293149099</v>
      </c>
      <c r="AD265">
        <v>1.3261438675991</v>
      </c>
      <c r="AE265">
        <v>1.20673444668092</v>
      </c>
      <c r="AF265">
        <v>1.1900944014744399</v>
      </c>
      <c r="AG265" s="55">
        <v>1.36367975704095</v>
      </c>
      <c r="AH265">
        <v>1.31462096227952</v>
      </c>
      <c r="AI265">
        <v>1.3634005664345099</v>
      </c>
      <c r="AJ265">
        <v>1.3441330757029299</v>
      </c>
      <c r="AK265">
        <v>1.32112011384876</v>
      </c>
      <c r="AL265">
        <v>1.32798125220792</v>
      </c>
      <c r="AM265">
        <v>1.3294203904785999</v>
      </c>
      <c r="AN265">
        <v>1.3102100753964501</v>
      </c>
      <c r="AO265">
        <v>1.3720898374003601</v>
      </c>
      <c r="AP265">
        <v>1.3235148801086101</v>
      </c>
      <c r="AQ265">
        <v>1.3332769228531101</v>
      </c>
      <c r="AR265">
        <v>1.3104887768618001</v>
      </c>
      <c r="AS265">
        <v>1.28510740938271</v>
      </c>
      <c r="AT265">
        <v>1.2633009023813999</v>
      </c>
      <c r="AU265">
        <v>1.4228516135460001</v>
      </c>
      <c r="AV265">
        <v>1.3413299402854599</v>
      </c>
      <c r="AW265">
        <v>1.3229848081620701</v>
      </c>
      <c r="AX265">
        <v>1.31579558523671</v>
      </c>
      <c r="AY265">
        <v>1.3564769389356599</v>
      </c>
      <c r="AZ265">
        <v>1.3494870206877001</v>
      </c>
      <c r="BA265">
        <v>1.3004627045927499</v>
      </c>
      <c r="BB265">
        <v>1.33433291867654</v>
      </c>
      <c r="BC265">
        <v>1.31177684474913</v>
      </c>
      <c r="BD265">
        <v>1.30553836182676</v>
      </c>
      <c r="BE265">
        <v>1.3345235626454599</v>
      </c>
      <c r="BF265">
        <v>1.3637566151490399</v>
      </c>
      <c r="BG265">
        <v>1.26896772365378</v>
      </c>
      <c r="BH265">
        <v>1.3133101765098401</v>
      </c>
      <c r="BI265">
        <v>1.28683247419021</v>
      </c>
      <c r="BJ265">
        <v>1.3025971618033501</v>
      </c>
      <c r="BK265">
        <v>1.2868675694551801</v>
      </c>
      <c r="BL265">
        <v>1.31152902376099</v>
      </c>
      <c r="BM265">
        <v>1.3618036367386701</v>
      </c>
      <c r="BN265">
        <v>1.3966577174461401</v>
      </c>
      <c r="BO265">
        <v>1.3038487046653</v>
      </c>
      <c r="BP265">
        <v>1.32245476922684</v>
      </c>
      <c r="BQ265">
        <v>1.3054864517886799</v>
      </c>
      <c r="BR265">
        <v>1.3750891787558299</v>
      </c>
      <c r="BS265">
        <v>1.2606747603546</v>
      </c>
      <c r="BT265">
        <v>1.2998428219814</v>
      </c>
      <c r="BU265">
        <v>1.3170854557848</v>
      </c>
      <c r="BV265">
        <v>1.37396809975656</v>
      </c>
      <c r="BW265">
        <v>1.2986443336592599</v>
      </c>
      <c r="BX265">
        <v>1.3141536166989201</v>
      </c>
      <c r="BY265">
        <v>1.34822264200453</v>
      </c>
      <c r="BZ265">
        <v>1.3585717651407301</v>
      </c>
      <c r="CA265">
        <v>1.32245737584056</v>
      </c>
      <c r="CB265">
        <v>1.3645490948410599</v>
      </c>
      <c r="CC265">
        <v>1.3581602825891199</v>
      </c>
      <c r="CD265">
        <v>1.32137059263872</v>
      </c>
      <c r="CE265">
        <v>1.34113616790533</v>
      </c>
      <c r="CF265">
        <v>1.3813083155242201</v>
      </c>
    </row>
    <row r="266" spans="1:84" x14ac:dyDescent="0.45">
      <c r="A266" t="s">
        <v>70</v>
      </c>
      <c r="B266" t="s">
        <v>63</v>
      </c>
      <c r="C266" t="s">
        <v>27</v>
      </c>
      <c r="D266">
        <v>40</v>
      </c>
      <c r="E266" s="1" cm="1">
        <f t="array" ref="E266">SUMPRODUCT($G266:$FZZ266,$G$2:$FZZ$2)/SUMPRODUCT(--($G266:$FZZ266&lt;&gt;""),$G$2:$FZZ$2)</f>
        <v>1.8560568588140789</v>
      </c>
      <c r="F266" s="1" cm="1">
        <f t="array" ref="F266">SUMPRODUCT($G266:$FZZ266,$F$2:$FZY$2)/SUMPRODUCT(--($G266:$FZZ266&lt;&gt;""),$F$2:$FZY$2)</f>
        <v>1.8541819765746519</v>
      </c>
      <c r="G266">
        <v>1.8991003074831601</v>
      </c>
      <c r="H266">
        <v>1.8931889249762599</v>
      </c>
      <c r="I266">
        <v>1.8964142021355599</v>
      </c>
      <c r="J266">
        <v>1.8954319815891001</v>
      </c>
      <c r="K266">
        <v>1.88528386040492</v>
      </c>
      <c r="L266">
        <v>1.8845936683450499</v>
      </c>
      <c r="M266">
        <v>1.5969599973555599</v>
      </c>
      <c r="N266">
        <v>1.5981719315871601</v>
      </c>
      <c r="O266">
        <v>2.03863921370412</v>
      </c>
      <c r="P266">
        <v>1.9988859942336401</v>
      </c>
      <c r="Q266">
        <v>1.6789563786553201</v>
      </c>
      <c r="R266">
        <v>1.68948697073975</v>
      </c>
      <c r="S266">
        <v>1.8047671196089099</v>
      </c>
      <c r="T266">
        <v>1.7930214729913001</v>
      </c>
      <c r="U266">
        <v>1.7879616838647201</v>
      </c>
      <c r="V266">
        <v>1.7682323202875201</v>
      </c>
      <c r="W266">
        <v>1.8792911467168301</v>
      </c>
      <c r="X266">
        <v>1.84320777458278</v>
      </c>
      <c r="Y266">
        <v>1.77667530491595</v>
      </c>
      <c r="Z266">
        <v>1.73730456593214</v>
      </c>
      <c r="AA266">
        <v>1.8023893538345901</v>
      </c>
      <c r="AB266">
        <v>1.7735522819541001</v>
      </c>
      <c r="AC266">
        <v>1.78895357168052</v>
      </c>
      <c r="AD266">
        <v>1.7721438396568701</v>
      </c>
      <c r="AE266">
        <v>1.7662676408659299</v>
      </c>
      <c r="AF266">
        <v>1.75050758256727</v>
      </c>
      <c r="AG266" s="55">
        <v>1.98014153862373</v>
      </c>
      <c r="AH266">
        <v>1.9252828685349399</v>
      </c>
      <c r="AI266">
        <v>1.91148672790505</v>
      </c>
      <c r="AJ266">
        <v>1.9104417147381301</v>
      </c>
      <c r="AK266">
        <v>1.9096085075298601</v>
      </c>
      <c r="AL266">
        <v>1.9426145972523201</v>
      </c>
      <c r="AM266">
        <v>1.70808607208668</v>
      </c>
      <c r="AN266">
        <v>1.7050350554965199</v>
      </c>
      <c r="AO266">
        <v>1.9403217753987301</v>
      </c>
      <c r="AP266">
        <v>1.92383718979379</v>
      </c>
      <c r="AQ266">
        <v>1.9110293783202901</v>
      </c>
      <c r="AR266">
        <v>1.92290835739986</v>
      </c>
      <c r="AS266">
        <v>1.80306323593176</v>
      </c>
      <c r="AT266">
        <v>1.79984820896428</v>
      </c>
      <c r="AU266">
        <v>2.1227499064699602</v>
      </c>
      <c r="AV266">
        <v>2.0512804632020698</v>
      </c>
      <c r="AW266">
        <v>2.0109578284357501</v>
      </c>
      <c r="AX266">
        <v>2.06426390054096</v>
      </c>
      <c r="AY266">
        <v>1.7931471795184599</v>
      </c>
      <c r="AZ266">
        <v>1.8268549089995401</v>
      </c>
      <c r="BA266">
        <v>1.7345177500383</v>
      </c>
      <c r="BB266">
        <v>1.8172089257747099</v>
      </c>
      <c r="BC266">
        <v>1.80906441727963</v>
      </c>
      <c r="BD266">
        <v>1.8334953134256899</v>
      </c>
      <c r="BE266">
        <v>1.7725912105194499</v>
      </c>
      <c r="BF266">
        <v>1.8449493728964199</v>
      </c>
      <c r="BG266">
        <v>1.80589018181153</v>
      </c>
      <c r="BH266">
        <v>1.9179701825427999</v>
      </c>
      <c r="BI266">
        <v>1.8703683482721001</v>
      </c>
      <c r="BJ266">
        <v>1.9520429229518901</v>
      </c>
      <c r="BK266">
        <v>1.63703240207614</v>
      </c>
      <c r="BL266">
        <v>1.6915994566325601</v>
      </c>
      <c r="BM266">
        <v>1.90253528610416</v>
      </c>
      <c r="BN266">
        <v>1.98490153572801</v>
      </c>
      <c r="BO266">
        <v>1.7378615982452801</v>
      </c>
      <c r="BP266">
        <v>1.78797241876371</v>
      </c>
      <c r="BQ266">
        <v>1.7715097382164799</v>
      </c>
      <c r="BR266">
        <v>1.8876821519585201</v>
      </c>
      <c r="BS266">
        <v>1.72170899922349</v>
      </c>
      <c r="BT266">
        <v>1.78198553912185</v>
      </c>
      <c r="BU266">
        <v>1.6885197831619601</v>
      </c>
      <c r="BV266">
        <v>1.7621016199506401</v>
      </c>
      <c r="BW266">
        <v>1.8054005697042199</v>
      </c>
      <c r="BX266">
        <v>1.8566027116358199</v>
      </c>
      <c r="BY266">
        <v>2.16084225762626</v>
      </c>
      <c r="BZ266">
        <v>2.1857539081842901</v>
      </c>
      <c r="CA266">
        <v>2.13785959097422</v>
      </c>
      <c r="CB266">
        <v>2.27515241435604</v>
      </c>
      <c r="CC266">
        <v>2.2029237458741302</v>
      </c>
      <c r="CD266">
        <v>2.23061854179777</v>
      </c>
      <c r="CE266">
        <v>1.99239367165321</v>
      </c>
      <c r="CF266">
        <v>2.1183608178367499</v>
      </c>
    </row>
    <row r="267" spans="1:84" x14ac:dyDescent="0.45">
      <c r="A267" t="s">
        <v>41</v>
      </c>
      <c r="B267" t="s">
        <v>39</v>
      </c>
      <c r="C267" t="s">
        <v>35</v>
      </c>
      <c r="D267">
        <v>40</v>
      </c>
      <c r="E267" s="1" cm="1">
        <f t="array" ref="E267">SUMPRODUCT($G267:$FZZ267,$G$2:$FZZ$2)/SUMPRODUCT(--($G267:$FZZ267&lt;&gt;""),$G$2:$FZZ$2)</f>
        <v>2.1625598604205702</v>
      </c>
      <c r="F267" s="1" cm="1">
        <f t="array" ref="F267">SUMPRODUCT($G267:$FZZ267,$F$2:$FZY$2)/SUMPRODUCT(--($G267:$FZZ267&lt;&gt;""),$F$2:$FZY$2)</f>
        <v>2.1097824570620864</v>
      </c>
      <c r="G267">
        <v>2.2898047473612602</v>
      </c>
      <c r="H267">
        <v>2.3435513809007702</v>
      </c>
      <c r="I267">
        <v>1.8378901762019599</v>
      </c>
      <c r="J267">
        <v>1.8532024960687301</v>
      </c>
      <c r="K267">
        <v>1.8276557579836299</v>
      </c>
      <c r="L267">
        <v>1.84844672549791</v>
      </c>
      <c r="M267">
        <v>1.8119839150013199</v>
      </c>
      <c r="N267">
        <v>1.8547516506456001</v>
      </c>
      <c r="O267">
        <v>2.4726774034935599</v>
      </c>
      <c r="P267">
        <v>2.5421725009676899</v>
      </c>
      <c r="Q267">
        <v>1.82321176582838</v>
      </c>
      <c r="R267">
        <v>1.8602104165251101</v>
      </c>
      <c r="S267">
        <v>1.51339781632184</v>
      </c>
      <c r="T267">
        <v>1.50819777073096</v>
      </c>
      <c r="U267">
        <v>1.64273291133058</v>
      </c>
      <c r="V267">
        <v>1.5116885492135499</v>
      </c>
      <c r="W267">
        <v>1.5180119456272301</v>
      </c>
      <c r="X267">
        <v>1.5265836000628199</v>
      </c>
      <c r="Y267">
        <v>2.3575701354953398</v>
      </c>
      <c r="Z267">
        <v>1.8879505121342299</v>
      </c>
      <c r="AA267">
        <v>2.1002554949202601</v>
      </c>
      <c r="AB267">
        <v>1.85655757136305</v>
      </c>
      <c r="AC267">
        <v>2.5912286000932698</v>
      </c>
      <c r="AD267">
        <v>2.4096033162112098</v>
      </c>
      <c r="AE267">
        <v>2.2022580802201301</v>
      </c>
      <c r="AF267">
        <v>1.78835990138779</v>
      </c>
      <c r="AG267" s="55">
        <v>2.59803069953252</v>
      </c>
      <c r="AH267">
        <v>2.3635283616368898</v>
      </c>
      <c r="AI267">
        <v>2.64489186738603</v>
      </c>
      <c r="AJ267">
        <v>2.4760480772251601</v>
      </c>
      <c r="AK267">
        <v>2.2994053239933501</v>
      </c>
      <c r="AL267">
        <v>2.4255002649293802</v>
      </c>
      <c r="AM267">
        <v>2.2581067037897902</v>
      </c>
      <c r="AN267">
        <v>2.2849266633693799</v>
      </c>
      <c r="AO267">
        <v>2.10079378512089</v>
      </c>
      <c r="AP267">
        <v>1.84515740975342</v>
      </c>
      <c r="AQ267">
        <v>2.06301836336071</v>
      </c>
      <c r="AR267">
        <v>2.1359926547293702</v>
      </c>
      <c r="AS267">
        <v>1.78725067721319</v>
      </c>
      <c r="AT267">
        <v>1.81308008632843</v>
      </c>
      <c r="AU267">
        <v>2.3951179749223601</v>
      </c>
      <c r="AV267">
        <v>2.50805709157913</v>
      </c>
      <c r="AW267">
        <v>1.8402243865760599</v>
      </c>
      <c r="AX267">
        <v>1.92265737710686</v>
      </c>
      <c r="AY267">
        <v>1.8986781335266001</v>
      </c>
      <c r="AZ267">
        <v>1.8922288312673801</v>
      </c>
      <c r="BA267">
        <v>1.9036849669787099</v>
      </c>
      <c r="BB267">
        <v>1.9789775413397199</v>
      </c>
      <c r="BC267">
        <v>2.33242278978922</v>
      </c>
      <c r="BD267">
        <v>2.45767738593899</v>
      </c>
      <c r="BE267">
        <v>1.8344652893311399</v>
      </c>
      <c r="BF267">
        <v>1.92631982289724</v>
      </c>
      <c r="BG267">
        <v>1.8032274518048601</v>
      </c>
      <c r="BH267">
        <v>1.9163184306986301</v>
      </c>
      <c r="BI267">
        <v>2.3042705596438799</v>
      </c>
      <c r="BJ267">
        <v>2.41115955151718</v>
      </c>
      <c r="BK267">
        <v>1.97618324761537</v>
      </c>
      <c r="BL267">
        <v>1.9150821897432</v>
      </c>
      <c r="BM267">
        <v>2.46426790349985</v>
      </c>
      <c r="BN267">
        <v>2.6236195452020401</v>
      </c>
      <c r="BO267">
        <v>2.2657826630931299</v>
      </c>
      <c r="BP267">
        <v>2.4002032998310399</v>
      </c>
      <c r="BQ267">
        <v>1.8639027792379701</v>
      </c>
      <c r="BR267">
        <v>1.9585390232020199</v>
      </c>
      <c r="BS267">
        <v>1.8970648704417701</v>
      </c>
      <c r="BT267">
        <v>1.9019730866526701</v>
      </c>
      <c r="BU267">
        <v>1.7834760266408201</v>
      </c>
      <c r="BV267">
        <v>1.87470900250601</v>
      </c>
      <c r="BW267">
        <v>1.91658636219567</v>
      </c>
      <c r="BX267">
        <v>1.89312841855375</v>
      </c>
      <c r="BY267">
        <v>2.3124470785079101</v>
      </c>
      <c r="BZ267">
        <v>2.4159322435608899</v>
      </c>
      <c r="CA267">
        <v>2.3139158518320602</v>
      </c>
      <c r="CB267">
        <v>2.4689813244471699</v>
      </c>
      <c r="CC267">
        <v>2.37071018233544</v>
      </c>
      <c r="CD267">
        <v>2.4680934317966798</v>
      </c>
      <c r="CE267">
        <v>2.3985370163631101</v>
      </c>
      <c r="CF267">
        <v>2.5516270613377499</v>
      </c>
    </row>
    <row r="268" spans="1:84" x14ac:dyDescent="0.45">
      <c r="A268" t="s">
        <v>41</v>
      </c>
      <c r="B268" t="s">
        <v>38</v>
      </c>
      <c r="C268" t="s">
        <v>35</v>
      </c>
      <c r="D268">
        <v>40</v>
      </c>
      <c r="E268" s="1" cm="1">
        <f t="array" ref="E268">SUMPRODUCT($G268:$FZZ268,$G$2:$FZZ$2)/SUMPRODUCT(--($G268:$FZZ268&lt;&gt;""),$G$2:$FZZ$2)</f>
        <v>1.5162189110253141</v>
      </c>
      <c r="F268" s="1" cm="1">
        <f t="array" ref="F268">SUMPRODUCT($G268:$FZZ268,$F$2:$FZY$2)/SUMPRODUCT(--($G268:$FZZ268&lt;&gt;""),$F$2:$FZY$2)</f>
        <v>1.4699327004190725</v>
      </c>
      <c r="G268">
        <v>1.4507737167296799</v>
      </c>
      <c r="H268">
        <v>1.4509051463277101</v>
      </c>
      <c r="I268">
        <v>1.4491915450025099</v>
      </c>
      <c r="J268">
        <v>1.4533004699312</v>
      </c>
      <c r="K268">
        <v>1.44521563199037</v>
      </c>
      <c r="L268">
        <v>1.4457384501589501</v>
      </c>
      <c r="M268">
        <v>1.4748588004966301</v>
      </c>
      <c r="N268">
        <v>1.49555263509801</v>
      </c>
      <c r="O268">
        <v>1.4590248868173299</v>
      </c>
      <c r="P268">
        <v>1.4530904655033099</v>
      </c>
      <c r="Q268">
        <v>1.42302806380543</v>
      </c>
      <c r="R268">
        <v>1.4276915341390599</v>
      </c>
      <c r="S268">
        <v>1.45972049044543</v>
      </c>
      <c r="T268">
        <v>1.4535787746358499</v>
      </c>
      <c r="U268">
        <v>1.5877102787670001</v>
      </c>
      <c r="V268">
        <v>1.45919342307619</v>
      </c>
      <c r="W268">
        <v>1.47913708148776</v>
      </c>
      <c r="X268">
        <v>1.48690825143974</v>
      </c>
      <c r="Y268">
        <v>1.8002666547397801</v>
      </c>
      <c r="Z268">
        <v>1.4998891785252899</v>
      </c>
      <c r="AA268">
        <v>1.62923871218761</v>
      </c>
      <c r="AB268">
        <v>1.4811433174245301</v>
      </c>
      <c r="AC268">
        <v>1.5554818319524399</v>
      </c>
      <c r="AD268">
        <v>1.47137763377139</v>
      </c>
      <c r="AE268">
        <v>1.67316797809495</v>
      </c>
      <c r="AF268">
        <v>1.40575404626246</v>
      </c>
      <c r="AG268" s="55">
        <v>1.5886750184467799</v>
      </c>
      <c r="AH268">
        <v>1.4675368781170499</v>
      </c>
      <c r="AI268">
        <v>1.6180305022860899</v>
      </c>
      <c r="AJ268">
        <v>1.5223482249873601</v>
      </c>
      <c r="AK268">
        <v>1.47291289655447</v>
      </c>
      <c r="AL268">
        <v>1.53131796270495</v>
      </c>
      <c r="AM268">
        <v>1.46139354233546</v>
      </c>
      <c r="AN268">
        <v>1.4414259509191201</v>
      </c>
      <c r="AO268">
        <v>1.58353295895691</v>
      </c>
      <c r="AP268">
        <v>1.43965294675151</v>
      </c>
      <c r="AQ268">
        <v>1.42653569245767</v>
      </c>
      <c r="AR268">
        <v>1.4431082199154199</v>
      </c>
      <c r="AS268">
        <v>1.4184173828284601</v>
      </c>
      <c r="AT268">
        <v>1.4078721522554101</v>
      </c>
      <c r="AU268">
        <v>1.4704850593004699</v>
      </c>
      <c r="AV268">
        <v>1.47683917537233</v>
      </c>
      <c r="AW268">
        <v>1.4511060984034001</v>
      </c>
      <c r="AX268">
        <v>1.5102909284188999</v>
      </c>
      <c r="AY268">
        <v>1.5282703658938801</v>
      </c>
      <c r="AZ268">
        <v>1.49950619990012</v>
      </c>
      <c r="BA268">
        <v>1.47534381887178</v>
      </c>
      <c r="BB268">
        <v>1.5083353677306801</v>
      </c>
      <c r="BC268">
        <v>1.4776160530420599</v>
      </c>
      <c r="BD268">
        <v>1.5063071207332901</v>
      </c>
      <c r="BE268">
        <v>1.4384399955546801</v>
      </c>
      <c r="BF268">
        <v>1.50035603115268</v>
      </c>
      <c r="BG268">
        <v>1.4207073190796899</v>
      </c>
      <c r="BH268">
        <v>1.4835452792073001</v>
      </c>
      <c r="BI268">
        <v>1.4457930925722899</v>
      </c>
      <c r="BJ268">
        <v>1.4803526533523601</v>
      </c>
      <c r="BK268">
        <v>1.5047018620875099</v>
      </c>
      <c r="BL268">
        <v>1.4875353518836101</v>
      </c>
      <c r="BM268">
        <v>1.5200208619319999</v>
      </c>
      <c r="BN268">
        <v>1.6023116861415001</v>
      </c>
      <c r="BO268">
        <v>1.40206788442595</v>
      </c>
      <c r="BP268">
        <v>1.4481681452350099</v>
      </c>
      <c r="BQ268">
        <v>1.46953707007991</v>
      </c>
      <c r="BR268">
        <v>1.5571123111846199</v>
      </c>
      <c r="BS268">
        <v>1.4794639766664199</v>
      </c>
      <c r="BT268">
        <v>1.47667997821443</v>
      </c>
      <c r="BU268">
        <v>1.4697924388744801</v>
      </c>
      <c r="BV268">
        <v>1.53153033383715</v>
      </c>
      <c r="BW268">
        <v>1.4887750011873</v>
      </c>
      <c r="BX268">
        <v>1.4827674913579301</v>
      </c>
      <c r="BY268">
        <v>1.4431133990657801</v>
      </c>
      <c r="BZ268">
        <v>1.49271252890314</v>
      </c>
      <c r="CA268">
        <v>1.4585123488991301</v>
      </c>
      <c r="CB268">
        <v>1.53078631103359</v>
      </c>
      <c r="CC268">
        <v>1.44790316642606</v>
      </c>
      <c r="CD268">
        <v>1.5038157264031899</v>
      </c>
      <c r="CE268">
        <v>1.4884053140250699</v>
      </c>
      <c r="CF268">
        <v>1.56688437370418</v>
      </c>
    </row>
    <row r="269" spans="1:84" x14ac:dyDescent="0.45">
      <c r="A269" t="s">
        <v>41</v>
      </c>
      <c r="B269" t="s">
        <v>38</v>
      </c>
      <c r="C269" t="s">
        <v>46</v>
      </c>
      <c r="D269">
        <v>40</v>
      </c>
      <c r="E269" s="1" cm="1">
        <f t="array" ref="E269">SUMPRODUCT($G269:$FZZ269,$G$2:$FZZ$2)/SUMPRODUCT(--($G269:$FZZ269&lt;&gt;""),$G$2:$FZZ$2)</f>
        <v>1.3872426076958788</v>
      </c>
      <c r="F269" s="1" cm="1">
        <f t="array" ref="F269">SUMPRODUCT($G269:$FZZ269,$F$2:$FZY$2)/SUMPRODUCT(--($G269:$FZZ269&lt;&gt;""),$F$2:$FZY$2)</f>
        <v>1.3204315416624062</v>
      </c>
      <c r="G269">
        <v>1.3081004718219</v>
      </c>
      <c r="H269">
        <v>1.3068616185006501</v>
      </c>
      <c r="I269">
        <v>1.31023686220556</v>
      </c>
      <c r="J269">
        <v>1.30996612590416</v>
      </c>
      <c r="K269">
        <v>1.30568573381867</v>
      </c>
      <c r="L269">
        <v>1.3040314557888599</v>
      </c>
      <c r="M269">
        <v>1.32875080823161</v>
      </c>
      <c r="N269">
        <v>1.33812894944163</v>
      </c>
      <c r="O269">
        <v>1.30321998259357</v>
      </c>
      <c r="P269">
        <v>1.2989673621606901</v>
      </c>
      <c r="Q269">
        <v>1.2813750349180499</v>
      </c>
      <c r="R269">
        <v>1.28192411470806</v>
      </c>
      <c r="S269">
        <v>1.3174098760458901</v>
      </c>
      <c r="T269">
        <v>1.30674492059848</v>
      </c>
      <c r="U269">
        <v>1.4758424855304</v>
      </c>
      <c r="V269">
        <v>1.3096300648552599</v>
      </c>
      <c r="W269">
        <v>1.3271277038465099</v>
      </c>
      <c r="X269">
        <v>1.3371808779419601</v>
      </c>
      <c r="Y269">
        <v>1.7627788083601099</v>
      </c>
      <c r="Z269">
        <v>1.3412192411819199</v>
      </c>
      <c r="AA269">
        <v>1.52418917565465</v>
      </c>
      <c r="AB269">
        <v>1.32822486438617</v>
      </c>
      <c r="AC269">
        <v>1.4368574370257801</v>
      </c>
      <c r="AD269">
        <v>1.3130612476296699</v>
      </c>
      <c r="AE269">
        <v>1.60632756478075</v>
      </c>
      <c r="AF269">
        <v>1.27788698370277</v>
      </c>
      <c r="AG269" s="55">
        <v>1.4713905563822001</v>
      </c>
      <c r="AH269">
        <v>1.3240055226218499</v>
      </c>
      <c r="AI269">
        <v>1.5071529911395101</v>
      </c>
      <c r="AJ269">
        <v>1.3894467163708499</v>
      </c>
      <c r="AK269">
        <v>1.3192230451851801</v>
      </c>
      <c r="AL269">
        <v>1.36602887893101</v>
      </c>
      <c r="AM269">
        <v>1.32474375959976</v>
      </c>
      <c r="AN269">
        <v>1.2932592119676201</v>
      </c>
      <c r="AO269">
        <v>1.45852582974546</v>
      </c>
      <c r="AP269">
        <v>1.29287364486053</v>
      </c>
      <c r="AQ269">
        <v>1.28504246346469</v>
      </c>
      <c r="AR269">
        <v>1.2998948702617199</v>
      </c>
      <c r="AS269">
        <v>1.2764623216348101</v>
      </c>
      <c r="AT269">
        <v>1.2668052194433399</v>
      </c>
      <c r="AU269">
        <v>1.3221681221330599</v>
      </c>
      <c r="AV269">
        <v>1.31799454938917</v>
      </c>
      <c r="AW269">
        <v>1.3013032422712001</v>
      </c>
      <c r="AX269">
        <v>1.3517868142328699</v>
      </c>
      <c r="AY269">
        <v>1.37850708183371</v>
      </c>
      <c r="AZ269">
        <v>1.3473303466836499</v>
      </c>
      <c r="BA269">
        <v>1.32166647194781</v>
      </c>
      <c r="BB269">
        <v>1.35065985099233</v>
      </c>
      <c r="BC269">
        <v>1.3237172017305301</v>
      </c>
      <c r="BD269">
        <v>1.3505747144165701</v>
      </c>
      <c r="BE269">
        <v>1.2947416116127901</v>
      </c>
      <c r="BF269">
        <v>1.34060723650799</v>
      </c>
      <c r="BG269">
        <v>1.27838748068995</v>
      </c>
      <c r="BH269">
        <v>1.3343619228694901</v>
      </c>
      <c r="BI269">
        <v>1.3126474655382301</v>
      </c>
      <c r="BJ269">
        <v>1.3431928504514401</v>
      </c>
      <c r="BK269">
        <v>1.37252113232415</v>
      </c>
      <c r="BL269">
        <v>1.3444159538827201</v>
      </c>
      <c r="BM269">
        <v>1.3851645618700501</v>
      </c>
      <c r="BN269">
        <v>1.4372439338188401</v>
      </c>
      <c r="BO269">
        <v>1.26029080165089</v>
      </c>
      <c r="BP269">
        <v>1.30173053563082</v>
      </c>
      <c r="BQ269">
        <v>1.3296308169795701</v>
      </c>
      <c r="BR269">
        <v>1.3914768357348699</v>
      </c>
      <c r="BS269">
        <v>1.34612770328259</v>
      </c>
      <c r="BT269">
        <v>1.3317050457938899</v>
      </c>
      <c r="BU269">
        <v>1.3237219906837401</v>
      </c>
      <c r="BV269">
        <v>1.3837366970490399</v>
      </c>
      <c r="BW269">
        <v>1.3471243140156799</v>
      </c>
      <c r="BX269">
        <v>1.3283840966496401</v>
      </c>
      <c r="BY269">
        <v>1.2926735916640399</v>
      </c>
      <c r="BZ269">
        <v>1.33939207119307</v>
      </c>
      <c r="CA269">
        <v>1.2932756406057999</v>
      </c>
      <c r="CB269">
        <v>1.3685153466851601</v>
      </c>
      <c r="CC269">
        <v>1.2967395390458201</v>
      </c>
      <c r="CD269">
        <v>1.35227804016761</v>
      </c>
      <c r="CE269">
        <v>1.36129491882236</v>
      </c>
      <c r="CF269">
        <v>1.4091070460272399</v>
      </c>
    </row>
    <row r="270" spans="1:84" x14ac:dyDescent="0.45">
      <c r="A270" t="s">
        <v>41</v>
      </c>
      <c r="B270" t="s">
        <v>40</v>
      </c>
      <c r="C270" t="s">
        <v>35</v>
      </c>
      <c r="D270">
        <v>40</v>
      </c>
      <c r="E270" s="1" cm="1">
        <f t="array" ref="E270">SUMPRODUCT($G270:$FZZ270,$G$2:$FZZ$2)/SUMPRODUCT(--($G270:$FZZ270&lt;&gt;""),$G$2:$FZZ$2)</f>
        <v>1.8279976412357892</v>
      </c>
      <c r="F270" s="1" cm="1">
        <f t="array" ref="F270">SUMPRODUCT($G270:$FZZ270,$F$2:$FZY$2)/SUMPRODUCT(--($G270:$FZZ270&lt;&gt;""),$F$2:$FZY$2)</f>
        <v>1.7666657672089006</v>
      </c>
      <c r="G270">
        <v>1.8615248958705</v>
      </c>
      <c r="H270">
        <v>1.8723343593810899</v>
      </c>
      <c r="I270">
        <v>1.46266941442985</v>
      </c>
      <c r="J270">
        <v>1.46670191685024</v>
      </c>
      <c r="K270">
        <v>1.8504160844919399</v>
      </c>
      <c r="L270">
        <v>1.87179520313944</v>
      </c>
      <c r="M270">
        <v>1.4852703763266599</v>
      </c>
      <c r="N270">
        <v>1.5055520190639899</v>
      </c>
      <c r="O270">
        <v>2.1024916925594299</v>
      </c>
      <c r="P270">
        <v>2.15855850430943</v>
      </c>
      <c r="Q270">
        <v>1.4321063675238399</v>
      </c>
      <c r="R270">
        <v>1.43602998495801</v>
      </c>
      <c r="S270">
        <v>1.47581094774379</v>
      </c>
      <c r="T270">
        <v>1.4732735967924</v>
      </c>
      <c r="U270">
        <v>1.6157569163499601</v>
      </c>
      <c r="V270">
        <v>1.47952354753411</v>
      </c>
      <c r="W270">
        <v>1.46774384635824</v>
      </c>
      <c r="X270">
        <v>1.4739349422655801</v>
      </c>
      <c r="Y270">
        <v>1.7873173838855001</v>
      </c>
      <c r="Z270">
        <v>1.4932348454811</v>
      </c>
      <c r="AA270">
        <v>2.0634666551455001</v>
      </c>
      <c r="AB270">
        <v>1.84754072362346</v>
      </c>
      <c r="AC270">
        <v>1.9715840829528499</v>
      </c>
      <c r="AD270">
        <v>1.84588707160495</v>
      </c>
      <c r="AE270">
        <v>2.7502223583874499</v>
      </c>
      <c r="AF270">
        <v>2.0905629173463298</v>
      </c>
      <c r="AG270" s="55">
        <v>2.0571734875308998</v>
      </c>
      <c r="AH270">
        <v>1.8928263674422501</v>
      </c>
      <c r="AI270">
        <v>2.1401453649315001</v>
      </c>
      <c r="AJ270">
        <v>1.97353218880383</v>
      </c>
      <c r="AK270">
        <v>1.8337254968933401</v>
      </c>
      <c r="AL270">
        <v>1.9292253419147101</v>
      </c>
      <c r="AM270">
        <v>1.7799958786772201</v>
      </c>
      <c r="AN270">
        <v>1.78482772820612</v>
      </c>
      <c r="AO270">
        <v>1.610064902862</v>
      </c>
      <c r="AP270">
        <v>1.4546883959177099</v>
      </c>
      <c r="AQ270">
        <v>1.7992233768467401</v>
      </c>
      <c r="AR270">
        <v>1.8426145760384101</v>
      </c>
      <c r="AS270">
        <v>1.43200633700025</v>
      </c>
      <c r="AT270">
        <v>1.4292915292265</v>
      </c>
      <c r="AU270">
        <v>2.1552038554398001</v>
      </c>
      <c r="AV270">
        <v>2.2212832881909899</v>
      </c>
      <c r="AW270">
        <v>1.44590338931885</v>
      </c>
      <c r="AX270">
        <v>1.50369017391996</v>
      </c>
      <c r="AY270">
        <v>1.93418914322167</v>
      </c>
      <c r="AZ270">
        <v>1.9037170450985399</v>
      </c>
      <c r="BA270">
        <v>1.4917152134207201</v>
      </c>
      <c r="BB270">
        <v>1.5264705261714899</v>
      </c>
      <c r="BC270">
        <v>1.8413818750214901</v>
      </c>
      <c r="BD270">
        <v>1.89872591256283</v>
      </c>
      <c r="BE270">
        <v>1.45409414772006</v>
      </c>
      <c r="BF270">
        <v>1.5198102951727499</v>
      </c>
      <c r="BG270">
        <v>1.41608862969496</v>
      </c>
      <c r="BH270">
        <v>1.48114907814513</v>
      </c>
      <c r="BI270">
        <v>1.8195750315869601</v>
      </c>
      <c r="BJ270">
        <v>1.86713116274943</v>
      </c>
      <c r="BK270">
        <v>1.53820131192305</v>
      </c>
      <c r="BL270">
        <v>1.51458462829667</v>
      </c>
      <c r="BM270">
        <v>1.9050250101666</v>
      </c>
      <c r="BN270">
        <v>1.99480703692026</v>
      </c>
      <c r="BO270">
        <v>1.75563762795269</v>
      </c>
      <c r="BP270">
        <v>1.83342528276293</v>
      </c>
      <c r="BQ270">
        <v>1.8978142505356601</v>
      </c>
      <c r="BR270">
        <v>1.9995228992091201</v>
      </c>
      <c r="BS270">
        <v>1.8703437732232699</v>
      </c>
      <c r="BT270">
        <v>1.8873023180942801</v>
      </c>
      <c r="BU270">
        <v>1.44016266353579</v>
      </c>
      <c r="BV270">
        <v>1.5145066574558701</v>
      </c>
      <c r="BW270">
        <v>1.90662596933755</v>
      </c>
      <c r="BX270">
        <v>1.8845299738051899</v>
      </c>
      <c r="BY270">
        <v>1.4575166506074</v>
      </c>
      <c r="BZ270">
        <v>1.5047026591594901</v>
      </c>
      <c r="CA270">
        <v>1.4742752157849499</v>
      </c>
      <c r="CB270">
        <v>1.5483149409944099</v>
      </c>
      <c r="CC270">
        <v>1.8278882071773599</v>
      </c>
      <c r="CD270">
        <v>1.9075276510858501</v>
      </c>
      <c r="CE270">
        <v>1.87854824407514</v>
      </c>
      <c r="CF270">
        <v>1.95148065452457</v>
      </c>
    </row>
    <row r="271" spans="1:84" x14ac:dyDescent="0.45">
      <c r="A271" t="s">
        <v>41</v>
      </c>
      <c r="B271" t="s">
        <v>194</v>
      </c>
      <c r="C271" t="s">
        <v>35</v>
      </c>
      <c r="D271">
        <v>40</v>
      </c>
      <c r="E271" s="1" cm="1">
        <f t="array" ref="E271">SUMPRODUCT($G271:$FZZ271,$G$2:$FZZ$2)/SUMPRODUCT(--($G271:$FZZ271&lt;&gt;""),$G$2:$FZZ$2)</f>
        <v>2.4811943558097451</v>
      </c>
      <c r="F271" s="1" cm="1">
        <f t="array" ref="F271">SUMPRODUCT($G271:$FZZ271,$F$2:$FZY$2)/SUMPRODUCT(--($G271:$FZZ271&lt;&gt;""),$F$2:$FZY$2)</f>
        <v>2.3613860964099702</v>
      </c>
      <c r="G271">
        <v>2.27588371398932</v>
      </c>
      <c r="H271">
        <v>2.3457680393849998</v>
      </c>
      <c r="I271">
        <v>2.2810826060095999</v>
      </c>
      <c r="J271">
        <v>2.35073463850705</v>
      </c>
      <c r="K271">
        <v>2.2687006344196399</v>
      </c>
      <c r="L271">
        <v>2.3418186730674</v>
      </c>
      <c r="M271">
        <v>2.28045624580859</v>
      </c>
      <c r="N271">
        <v>2.3743092781233299</v>
      </c>
      <c r="O271">
        <v>2.2616575864129498</v>
      </c>
      <c r="P271">
        <v>2.3120676190364202</v>
      </c>
      <c r="Q271">
        <v>2.26521196208498</v>
      </c>
      <c r="R271">
        <v>2.3344338255711201</v>
      </c>
      <c r="S271">
        <v>2.2350329675133702</v>
      </c>
      <c r="T271">
        <v>2.28837061012148</v>
      </c>
      <c r="U271">
        <v>2.6822012940155102</v>
      </c>
      <c r="V271">
        <v>2.3727898802066298</v>
      </c>
      <c r="W271">
        <v>2.2782727281908302</v>
      </c>
      <c r="X271">
        <v>2.34386126328612</v>
      </c>
      <c r="Y271">
        <v>3.1984876959961102</v>
      </c>
      <c r="Z271">
        <v>2.3654772278552199</v>
      </c>
      <c r="AA271">
        <v>2.74409335574135</v>
      </c>
      <c r="AB271">
        <v>2.32774312366216</v>
      </c>
      <c r="AC271">
        <v>2.5702845153761298</v>
      </c>
      <c r="AD271">
        <v>2.3729334154049599</v>
      </c>
      <c r="AE271">
        <v>3.1721786302036299</v>
      </c>
      <c r="AF271">
        <v>2.3317060597900499</v>
      </c>
      <c r="AG271" s="55">
        <v>2.6615274200974599</v>
      </c>
      <c r="AH271">
        <v>2.41359118347824</v>
      </c>
      <c r="AI271">
        <v>2.7325289232076901</v>
      </c>
      <c r="AJ271">
        <v>2.51343666554695</v>
      </c>
      <c r="AK271">
        <v>2.26625882478048</v>
      </c>
      <c r="AL271">
        <v>2.4112520028159299</v>
      </c>
      <c r="AM271">
        <v>2.2561347746143201</v>
      </c>
      <c r="AN271">
        <v>2.27085345001047</v>
      </c>
      <c r="AO271">
        <v>3.09010417384017</v>
      </c>
      <c r="AP271">
        <v>2.3463374155714098</v>
      </c>
      <c r="AQ271">
        <v>2.2139017275418</v>
      </c>
      <c r="AR271">
        <v>2.31128051851482</v>
      </c>
      <c r="AS271">
        <v>2.2165158820428799</v>
      </c>
      <c r="AT271">
        <v>2.3031318296296099</v>
      </c>
      <c r="AU271">
        <v>2.2828243717042498</v>
      </c>
      <c r="AV271">
        <v>2.3600498300067798</v>
      </c>
      <c r="AW271">
        <v>2.2981257905663499</v>
      </c>
      <c r="AX271">
        <v>2.4037106383609101</v>
      </c>
      <c r="AY271">
        <v>2.42168398654663</v>
      </c>
      <c r="AZ271">
        <v>2.4134308250783398</v>
      </c>
      <c r="BA271">
        <v>2.33943343734922</v>
      </c>
      <c r="BB271">
        <v>2.4362381553897499</v>
      </c>
      <c r="BC271">
        <v>2.2671297225320299</v>
      </c>
      <c r="BD271">
        <v>2.36758015623816</v>
      </c>
      <c r="BE271">
        <v>2.2903075763278902</v>
      </c>
      <c r="BF271">
        <v>2.41695992555452</v>
      </c>
      <c r="BG271">
        <v>2.2359875318787101</v>
      </c>
      <c r="BH271">
        <v>2.3943933673982301</v>
      </c>
      <c r="BI271">
        <v>2.30123456010049</v>
      </c>
      <c r="BJ271">
        <v>2.38941852140064</v>
      </c>
      <c r="BK271">
        <v>2.4385757389787299</v>
      </c>
      <c r="BL271">
        <v>2.4084696759398301</v>
      </c>
      <c r="BM271">
        <v>2.3284259489535399</v>
      </c>
      <c r="BN271">
        <v>2.4812960638443</v>
      </c>
      <c r="BO271">
        <v>2.2064328927934098</v>
      </c>
      <c r="BP271">
        <v>2.3298201821406299</v>
      </c>
      <c r="BQ271">
        <v>2.35833467835677</v>
      </c>
      <c r="BR271">
        <v>2.5067740316201399</v>
      </c>
      <c r="BS271">
        <v>2.4464750254178802</v>
      </c>
      <c r="BT271">
        <v>2.4375374804309402</v>
      </c>
      <c r="BU271">
        <v>2.3002964111100899</v>
      </c>
      <c r="BV271">
        <v>2.3867769071723601</v>
      </c>
      <c r="BW271">
        <v>2.32251796872184</v>
      </c>
      <c r="BX271">
        <v>2.3402598395572198</v>
      </c>
      <c r="BY271">
        <v>2.2667817384348599</v>
      </c>
      <c r="BZ271">
        <v>2.3875821244213999</v>
      </c>
      <c r="CA271">
        <v>2.3020050677789299</v>
      </c>
      <c r="CB271">
        <v>2.4767147459216998</v>
      </c>
      <c r="CC271">
        <v>2.2646765307027099</v>
      </c>
      <c r="CD271">
        <v>2.3889623601141698</v>
      </c>
      <c r="CE271">
        <v>2.2920780836336898</v>
      </c>
      <c r="CF271">
        <v>2.4156379700806898</v>
      </c>
    </row>
    <row r="272" spans="1:84" x14ac:dyDescent="0.45">
      <c r="A272" t="s">
        <v>175</v>
      </c>
      <c r="B272" t="s">
        <v>19</v>
      </c>
      <c r="C272" t="s">
        <v>27</v>
      </c>
      <c r="D272">
        <v>40</v>
      </c>
      <c r="E272" s="1" cm="1">
        <f t="array" ref="E272">SUMPRODUCT($G272:$FZZ272,$G$2:$FZZ$2)/SUMPRODUCT(--($G272:$FZZ272&lt;&gt;""),$G$2:$FZZ$2)</f>
        <v>1.1292391456512874</v>
      </c>
      <c r="F272" s="1" cm="1">
        <f t="array" ref="F272">SUMPRODUCT($G272:$FZZ272,$F$2:$FZY$2)/SUMPRODUCT(--($G272:$FZZ272&lt;&gt;""),$F$2:$FZY$2)</f>
        <v>1.1219182863567361</v>
      </c>
      <c r="G272">
        <v>1.1455235078911501</v>
      </c>
      <c r="H272">
        <v>1.1282575395054599</v>
      </c>
      <c r="I272">
        <v>1.1431173309909499</v>
      </c>
      <c r="J272">
        <v>1.13121150048097</v>
      </c>
      <c r="K272">
        <v>1.1378964710880499</v>
      </c>
      <c r="L272">
        <v>1.12702566298414</v>
      </c>
      <c r="M272">
        <v>1.1312978834974501</v>
      </c>
      <c r="N272">
        <v>1.1411377997969501</v>
      </c>
      <c r="O272">
        <v>1.1489739715432901</v>
      </c>
      <c r="P272">
        <v>1.12931341266104</v>
      </c>
      <c r="Q272">
        <v>1.12544561814848</v>
      </c>
      <c r="R272">
        <v>1.0983333281979999</v>
      </c>
      <c r="S272">
        <v>1.12703436022102</v>
      </c>
      <c r="T272">
        <v>1.1360027104713799</v>
      </c>
      <c r="U272">
        <v>1.22391449411</v>
      </c>
      <c r="V272">
        <v>1.1328971649867201</v>
      </c>
      <c r="W272">
        <v>1.1707955846242599</v>
      </c>
      <c r="X272">
        <v>1.1750610741174199</v>
      </c>
      <c r="Y272">
        <v>1.1208251584290201</v>
      </c>
      <c r="Z272">
        <v>1.09468654324623</v>
      </c>
      <c r="AA272">
        <v>1.0981973157903799</v>
      </c>
      <c r="AB272">
        <v>1.08487169404927</v>
      </c>
      <c r="AC272">
        <v>1.18411468228937</v>
      </c>
      <c r="AD272">
        <v>1.1325075250611101</v>
      </c>
      <c r="AE272">
        <v>1.07214395136611</v>
      </c>
      <c r="AF272">
        <v>1.0087136147956699</v>
      </c>
      <c r="AG272" s="55">
        <v>1.14221325073613</v>
      </c>
      <c r="AH272">
        <v>1.1172220374706401</v>
      </c>
      <c r="AI272">
        <v>1.1448342523980399</v>
      </c>
      <c r="AJ272">
        <v>1.1496699906161101</v>
      </c>
      <c r="AK272">
        <v>1.1614178312658201</v>
      </c>
      <c r="AL272">
        <v>1.16510148965226</v>
      </c>
      <c r="AM272">
        <v>1.1146983865790701</v>
      </c>
      <c r="AN272">
        <v>1.0909222513461601</v>
      </c>
      <c r="AO272">
        <v>1.0837663164194</v>
      </c>
      <c r="AP272">
        <v>1.0858125965332199</v>
      </c>
      <c r="AQ272">
        <v>1.1283966674480601</v>
      </c>
      <c r="AR272">
        <v>1.13789821180005</v>
      </c>
      <c r="AS272">
        <v>1.0961921064320399</v>
      </c>
      <c r="AT272">
        <v>1.09080631293541</v>
      </c>
      <c r="AU272">
        <v>1.14026387671024</v>
      </c>
      <c r="AV272">
        <v>1.1372346086824301</v>
      </c>
      <c r="AW272">
        <v>1.1188415459634999</v>
      </c>
      <c r="AX272">
        <v>1.15594589238852</v>
      </c>
      <c r="AY272">
        <v>1.1281811179361301</v>
      </c>
      <c r="AZ272">
        <v>1.1474152521782099</v>
      </c>
      <c r="BA272">
        <v>1.11388130362238</v>
      </c>
      <c r="BB272">
        <v>1.1673220485612199</v>
      </c>
      <c r="BC272">
        <v>1.1517009760605099</v>
      </c>
      <c r="BD272">
        <v>1.1582017788144201</v>
      </c>
      <c r="BE272">
        <v>1.16505634315177</v>
      </c>
      <c r="BF272">
        <v>1.1598086620161301</v>
      </c>
      <c r="BG272">
        <v>1.10476594850044</v>
      </c>
      <c r="BH272">
        <v>1.1520012614374899</v>
      </c>
      <c r="BI272">
        <v>1.14088431044887</v>
      </c>
      <c r="BJ272">
        <v>1.1555305619822001</v>
      </c>
      <c r="BK272">
        <v>1.1569770408540201</v>
      </c>
      <c r="BL272">
        <v>1.1564787898549</v>
      </c>
      <c r="BM272">
        <v>1.17968602009038</v>
      </c>
      <c r="BN272">
        <v>1.2346810036965301</v>
      </c>
      <c r="BO272">
        <v>1.08127023489259</v>
      </c>
      <c r="BP272">
        <v>1.1151050059954599</v>
      </c>
      <c r="BQ272">
        <v>1.1399232818374401</v>
      </c>
      <c r="BR272">
        <v>1.1990285623747801</v>
      </c>
      <c r="BS272">
        <v>1.1302846886340501</v>
      </c>
      <c r="BT272">
        <v>1.14729381905469</v>
      </c>
      <c r="BU272">
        <v>1.1033161336762201</v>
      </c>
      <c r="BV272">
        <v>1.15083959809714</v>
      </c>
      <c r="BW272">
        <v>1.0764800302063799</v>
      </c>
      <c r="BX272">
        <v>1.11296093952357</v>
      </c>
      <c r="BY272">
        <v>1.1393566608778001</v>
      </c>
      <c r="BZ272">
        <v>1.15944187135756</v>
      </c>
      <c r="CA272">
        <v>1.1346737488830501</v>
      </c>
      <c r="CB272">
        <v>1.19682983915845</v>
      </c>
      <c r="CC272">
        <v>1.1212643220365599</v>
      </c>
      <c r="CD272">
        <v>1.16588555289672</v>
      </c>
      <c r="CE272">
        <v>1.1536983828267</v>
      </c>
      <c r="CF272">
        <v>1.2140438263532201</v>
      </c>
    </row>
    <row r="273" spans="1:84" x14ac:dyDescent="0.45">
      <c r="A273" t="s">
        <v>208</v>
      </c>
      <c r="B273" t="s">
        <v>207</v>
      </c>
      <c r="C273" t="s">
        <v>27</v>
      </c>
      <c r="D273">
        <v>40</v>
      </c>
      <c r="E273" s="1" cm="1">
        <f t="array" ref="E273">SUMPRODUCT($G273:$FZZ273,$G$2:$FZZ$2)/SUMPRODUCT(--($G273:$FZZ273&lt;&gt;""),$G$2:$FZZ$2)</f>
        <v>1.8754766474267728</v>
      </c>
      <c r="F273" s="1" cm="1">
        <f t="array" ref="F273">SUMPRODUCT($G273:$FZZ273,$F$2:$FZY$2)/SUMPRODUCT(--($G273:$FZZ273&lt;&gt;""),$F$2:$FZY$2)</f>
        <v>1.6604424925599737</v>
      </c>
      <c r="G273">
        <v>1.86614764738949</v>
      </c>
      <c r="H273">
        <v>1.6715672658752401</v>
      </c>
      <c r="I273">
        <v>1.87850765352289</v>
      </c>
      <c r="J273">
        <v>1.6735996738754699</v>
      </c>
      <c r="K273">
        <v>1.86006585089184</v>
      </c>
      <c r="L273">
        <v>1.6666813052321601</v>
      </c>
      <c r="M273">
        <v>2.0549697667534899</v>
      </c>
      <c r="N273">
        <v>1.7317527469858101</v>
      </c>
      <c r="O273">
        <v>1.61924560101422</v>
      </c>
      <c r="P273">
        <v>1.58513328165435</v>
      </c>
      <c r="Q273">
        <v>2.24904627806781</v>
      </c>
      <c r="R273">
        <v>1.6499736453189999</v>
      </c>
      <c r="S273">
        <v>1.8953063566486901</v>
      </c>
      <c r="T273">
        <v>1.65898878807892</v>
      </c>
      <c r="U273">
        <v>1.79481237622232</v>
      </c>
      <c r="V273">
        <v>1.6215046356513501</v>
      </c>
      <c r="W273">
        <v>2.01047392818624</v>
      </c>
      <c r="X273">
        <v>1.7248043277563601</v>
      </c>
      <c r="Y273">
        <v>2.0346413630389901</v>
      </c>
      <c r="Z273">
        <v>1.70120568203547</v>
      </c>
      <c r="AA273">
        <v>1.7038195506657501</v>
      </c>
      <c r="AB273">
        <v>1.5964688805712199</v>
      </c>
      <c r="AC273">
        <v>1.9445798256889899</v>
      </c>
      <c r="AD273">
        <v>1.71924389257391</v>
      </c>
      <c r="AE273">
        <v>1.71600136096053</v>
      </c>
      <c r="AF273">
        <v>1.5608376358941001</v>
      </c>
      <c r="AG273" s="55">
        <v>1.9465838424721</v>
      </c>
      <c r="AH273">
        <v>1.6831409583902801</v>
      </c>
      <c r="AI273">
        <v>1.81567577798182</v>
      </c>
      <c r="AJ273">
        <v>1.72523155089414</v>
      </c>
      <c r="AK273">
        <v>1.6890297757031001</v>
      </c>
      <c r="AL273">
        <v>1.64131880692251</v>
      </c>
      <c r="AM273">
        <v>2.0323346540856999</v>
      </c>
      <c r="AN273">
        <v>1.7215447667814601</v>
      </c>
      <c r="AO273">
        <v>1.82681104848908</v>
      </c>
      <c r="AP273">
        <v>1.6434695452565999</v>
      </c>
      <c r="AQ273">
        <v>1.7136272558744301</v>
      </c>
      <c r="AR273">
        <v>1.6284329444815899</v>
      </c>
      <c r="AS273">
        <v>2.3205707129231001</v>
      </c>
      <c r="AT273">
        <v>1.7109196102453199</v>
      </c>
      <c r="AU273">
        <v>1.88447092752165</v>
      </c>
      <c r="AV273">
        <v>1.6005682440384601</v>
      </c>
      <c r="AW273">
        <v>1.7698718981556001</v>
      </c>
      <c r="AX273">
        <v>1.6014813106872501</v>
      </c>
      <c r="AY273">
        <v>1.74440199629236</v>
      </c>
      <c r="AZ273">
        <v>1.68589061335224</v>
      </c>
      <c r="BA273">
        <v>1.7690566132039001</v>
      </c>
      <c r="BB273">
        <v>1.69307323012719</v>
      </c>
      <c r="BC273">
        <v>1.7509477801992099</v>
      </c>
      <c r="BD273">
        <v>1.6913437848924899</v>
      </c>
      <c r="BE273">
        <v>2.0965979061608602</v>
      </c>
      <c r="BF273">
        <v>1.84896654720762</v>
      </c>
      <c r="BG273">
        <v>1.67320092505415</v>
      </c>
      <c r="BH273">
        <v>1.6271341785573901</v>
      </c>
      <c r="BI273">
        <v>1.7519180735588999</v>
      </c>
      <c r="BJ273">
        <v>1.7030355848852601</v>
      </c>
      <c r="BK273">
        <v>1.8871770800600101</v>
      </c>
      <c r="BL273">
        <v>1.7472393762110201</v>
      </c>
      <c r="BM273">
        <v>1.6641437828374701</v>
      </c>
      <c r="BN273">
        <v>1.6818845844291299</v>
      </c>
      <c r="BO273">
        <v>1.71934382967093</v>
      </c>
      <c r="BP273">
        <v>1.64251697423175</v>
      </c>
      <c r="BQ273">
        <v>1.5027472535608499</v>
      </c>
      <c r="BR273">
        <v>1.58090116076756</v>
      </c>
      <c r="BS273">
        <v>1.7624505925556999</v>
      </c>
      <c r="BT273">
        <v>1.6331523846937199</v>
      </c>
      <c r="BU273">
        <v>1.4766761914081199</v>
      </c>
      <c r="BV273">
        <v>1.5293399655895701</v>
      </c>
      <c r="BW273">
        <v>1.6038529641696599</v>
      </c>
      <c r="BX273">
        <v>1.59019592719076</v>
      </c>
      <c r="BY273">
        <v>1.7927209935203301</v>
      </c>
      <c r="BZ273">
        <v>1.68421645154782</v>
      </c>
      <c r="CA273">
        <v>1.6743275432485201</v>
      </c>
      <c r="CB273">
        <v>1.6555805668372401</v>
      </c>
      <c r="CC273">
        <v>1.62723738514071</v>
      </c>
      <c r="CD273">
        <v>1.5830135044718501</v>
      </c>
      <c r="CE273">
        <v>1.77897078243118</v>
      </c>
      <c r="CF273">
        <v>1.6756085930273299</v>
      </c>
    </row>
    <row r="274" spans="1:84" x14ac:dyDescent="0.45">
      <c r="A274" t="s">
        <v>177</v>
      </c>
      <c r="B274" t="s">
        <v>19</v>
      </c>
      <c r="C274" t="s">
        <v>27</v>
      </c>
      <c r="D274">
        <v>40</v>
      </c>
      <c r="E274" s="1" cm="1">
        <f t="array" ref="E274">SUMPRODUCT($G274:$FZZ274,$G$2:$FZZ$2)/SUMPRODUCT(--($G274:$FZZ274&lt;&gt;""),$G$2:$FZZ$2)</f>
        <v>1.2342274456134097</v>
      </c>
      <c r="F274" s="1" cm="1">
        <f t="array" ref="F274">SUMPRODUCT($G274:$FZZ274,$F$2:$FZY$2)/SUMPRODUCT(--($G274:$FZZ274&lt;&gt;""),$F$2:$FZY$2)</f>
        <v>1.2089240920549702</v>
      </c>
      <c r="G274">
        <v>1.22558472717699</v>
      </c>
      <c r="H274">
        <v>1.2264080766903001</v>
      </c>
      <c r="I274">
        <v>1.2295066684067599</v>
      </c>
      <c r="J274">
        <v>1.23269216331128</v>
      </c>
      <c r="K274">
        <v>1.22455959326548</v>
      </c>
      <c r="L274">
        <v>1.22824871770542</v>
      </c>
      <c r="M274">
        <v>1.26311443758348</v>
      </c>
      <c r="N274">
        <v>1.2516993774049701</v>
      </c>
      <c r="O274">
        <v>1.1794740553721199</v>
      </c>
      <c r="P274">
        <v>1.1995435504695899</v>
      </c>
      <c r="Q274">
        <v>1.22561721994437</v>
      </c>
      <c r="R274">
        <v>1.1962030667730399</v>
      </c>
      <c r="S274">
        <v>1.2892942313487199</v>
      </c>
      <c r="T274">
        <v>1.21829711825055</v>
      </c>
      <c r="U274">
        <v>1.41261308806541</v>
      </c>
      <c r="V274">
        <v>1.20501239147183</v>
      </c>
      <c r="W274">
        <v>1.23803523650092</v>
      </c>
      <c r="X274">
        <v>1.24001273197281</v>
      </c>
      <c r="Y274">
        <v>1.31307082493201</v>
      </c>
      <c r="Z274">
        <v>1.2048848358328801</v>
      </c>
      <c r="AA274">
        <v>1.2071821369898199</v>
      </c>
      <c r="AB274">
        <v>1.18774369838445</v>
      </c>
      <c r="AC274">
        <v>1.2820913879400599</v>
      </c>
      <c r="AD274">
        <v>1.2097019107056399</v>
      </c>
      <c r="AE274">
        <v>1.29758564763091</v>
      </c>
      <c r="AF274">
        <v>1.0959403646371599</v>
      </c>
      <c r="AG274" s="55">
        <v>1.21828480672399</v>
      </c>
      <c r="AH274">
        <v>1.2041858653820501</v>
      </c>
      <c r="AI274">
        <v>1.2518788774594101</v>
      </c>
      <c r="AJ274">
        <v>1.2523108243821299</v>
      </c>
      <c r="AK274">
        <v>1.2400350856467</v>
      </c>
      <c r="AL274">
        <v>1.25611184025255</v>
      </c>
      <c r="AM274">
        <v>1.1753162036395</v>
      </c>
      <c r="AN274">
        <v>1.1667868719143299</v>
      </c>
      <c r="AO274">
        <v>1.27617765560468</v>
      </c>
      <c r="AP274">
        <v>1.17883343823403</v>
      </c>
      <c r="AQ274">
        <v>1.1895628764777999</v>
      </c>
      <c r="AR274">
        <v>1.2105380915297099</v>
      </c>
      <c r="AS274">
        <v>1.21230147411613</v>
      </c>
      <c r="AT274">
        <v>1.1972110832055101</v>
      </c>
      <c r="AU274">
        <v>1.18913495699807</v>
      </c>
      <c r="AV274">
        <v>1.1942627577134901</v>
      </c>
      <c r="AW274">
        <v>1.18000911176918</v>
      </c>
      <c r="AX274">
        <v>1.21812630912232</v>
      </c>
      <c r="AY274">
        <v>1.1987761491243201</v>
      </c>
      <c r="AZ274">
        <v>1.2191167016303801</v>
      </c>
      <c r="BA274">
        <v>1.26915108472694</v>
      </c>
      <c r="BB274">
        <v>1.2512748079960601</v>
      </c>
      <c r="BC274">
        <v>1.2431722884632701</v>
      </c>
      <c r="BD274">
        <v>1.22851260938283</v>
      </c>
      <c r="BE274">
        <v>1.2934647117110101</v>
      </c>
      <c r="BF274">
        <v>1.2528409180625999</v>
      </c>
      <c r="BG274">
        <v>1.20693633397014</v>
      </c>
      <c r="BH274">
        <v>1.2165368056380701</v>
      </c>
      <c r="BI274">
        <v>1.2112619084493199</v>
      </c>
      <c r="BJ274">
        <v>1.22072916775678</v>
      </c>
      <c r="BK274">
        <v>1.26258759534295</v>
      </c>
      <c r="BL274">
        <v>1.22321171924176</v>
      </c>
      <c r="BM274">
        <v>1.2536082460768001</v>
      </c>
      <c r="BN274">
        <v>1.30643009000787</v>
      </c>
      <c r="BO274">
        <v>1.1731198215831</v>
      </c>
      <c r="BP274">
        <v>1.19871660336816</v>
      </c>
      <c r="BQ274">
        <v>1.2274273724362399</v>
      </c>
      <c r="BR274">
        <v>1.30332015950744</v>
      </c>
      <c r="BS274">
        <v>1.2212558978246899</v>
      </c>
      <c r="BT274">
        <v>1.22132283088912</v>
      </c>
      <c r="BU274">
        <v>1.20797396063155</v>
      </c>
      <c r="BV274">
        <v>1.26565760307583</v>
      </c>
      <c r="BW274">
        <v>1.1585686863423501</v>
      </c>
      <c r="BX274">
        <v>1.1889802617729199</v>
      </c>
      <c r="BY274">
        <v>1.22389843587981</v>
      </c>
      <c r="BZ274">
        <v>1.2438571567632899</v>
      </c>
      <c r="CA274">
        <v>1.19239415220207</v>
      </c>
      <c r="CB274">
        <v>1.27004309625339</v>
      </c>
      <c r="CC274">
        <v>1.2250592570405401</v>
      </c>
      <c r="CD274">
        <v>1.2417108076301699</v>
      </c>
      <c r="CE274">
        <v>1.22730936812222</v>
      </c>
      <c r="CF274">
        <v>1.2882735797901099</v>
      </c>
    </row>
    <row r="275" spans="1:84" x14ac:dyDescent="0.45">
      <c r="A275" t="s">
        <v>180</v>
      </c>
      <c r="B275" t="s">
        <v>45</v>
      </c>
      <c r="C275" t="s">
        <v>46</v>
      </c>
      <c r="D275">
        <v>40</v>
      </c>
      <c r="E275" s="1" cm="1">
        <f t="array" ref="E275">SUMPRODUCT($G275:$FZZ275,$G$2:$FZZ$2)/SUMPRODUCT(--($G275:$FZZ275&lt;&gt;""),$G$2:$FZZ$2)</f>
        <v>1.2741115618757715</v>
      </c>
      <c r="F275" s="1" cm="1">
        <f t="array" ref="F275">SUMPRODUCT($G275:$FZZ275,$F$2:$FZY$2)/SUMPRODUCT(--($G275:$FZZ275&lt;&gt;""),$F$2:$FZY$2)</f>
        <v>1.1466494589027794</v>
      </c>
      <c r="G275">
        <v>1.1809485450018999</v>
      </c>
      <c r="H275">
        <v>1.1570931415689201</v>
      </c>
      <c r="I275">
        <v>1.18268226664816</v>
      </c>
      <c r="J275">
        <v>1.16100050817348</v>
      </c>
      <c r="K275">
        <v>1.1730665084946399</v>
      </c>
      <c r="L275">
        <v>1.1555676737021501</v>
      </c>
      <c r="M275">
        <v>1.2627338988492101</v>
      </c>
      <c r="N275">
        <v>1.2147098905512901</v>
      </c>
      <c r="O275">
        <v>1.09688248174033</v>
      </c>
      <c r="P275">
        <v>1.0972144287874499</v>
      </c>
      <c r="Q275">
        <v>1.09832027227756</v>
      </c>
      <c r="R275">
        <v>1.0823485992381201</v>
      </c>
      <c r="S275">
        <v>1.14875066942085</v>
      </c>
      <c r="T275">
        <v>1.1176142855581499</v>
      </c>
      <c r="U275">
        <v>1.2563017598730599</v>
      </c>
      <c r="V275">
        <v>1.1211167947924401</v>
      </c>
      <c r="W275">
        <v>1.14289731085829</v>
      </c>
      <c r="X275">
        <v>1.1447535461295399</v>
      </c>
      <c r="Y275">
        <v>1.4375628633822199</v>
      </c>
      <c r="Z275">
        <v>1.1456751859914001</v>
      </c>
      <c r="AA275">
        <v>1.2779043605190401</v>
      </c>
      <c r="AB275">
        <v>1.1259329568408001</v>
      </c>
      <c r="AC275">
        <v>1.4863051912385601</v>
      </c>
      <c r="AD275">
        <v>1.22216552952194</v>
      </c>
      <c r="AE275">
        <v>1.32017165622016</v>
      </c>
      <c r="AF275">
        <v>1.07639000225377</v>
      </c>
      <c r="AG275" s="55">
        <v>1.3693837254921899</v>
      </c>
      <c r="AH275">
        <v>1.17767861725615</v>
      </c>
      <c r="AI275">
        <v>1.31739091227057</v>
      </c>
      <c r="AJ275">
        <v>1.22006206328259</v>
      </c>
      <c r="AK275">
        <v>1.20995012954206</v>
      </c>
      <c r="AL275">
        <v>1.14107641348561</v>
      </c>
      <c r="AM275">
        <v>1.55319065483369</v>
      </c>
      <c r="AN275">
        <v>1.22242640202332</v>
      </c>
      <c r="AO275">
        <v>1.2937449569783801</v>
      </c>
      <c r="AP275">
        <v>1.11402587887578</v>
      </c>
      <c r="AQ275">
        <v>1.20959976856357</v>
      </c>
      <c r="AR275">
        <v>1.1498905335909599</v>
      </c>
      <c r="AS275">
        <v>1.1460037311632301</v>
      </c>
      <c r="AT275">
        <v>1.0977030822863301</v>
      </c>
      <c r="AU275">
        <v>1.5253728160462301</v>
      </c>
      <c r="AV275">
        <v>1.1194503663969499</v>
      </c>
      <c r="AW275">
        <v>1.10003537292508</v>
      </c>
      <c r="AX275">
        <v>1.1094844998064599</v>
      </c>
      <c r="AY275">
        <v>1.1410964099202501</v>
      </c>
      <c r="AZ275">
        <v>1.13354356369411</v>
      </c>
      <c r="BA275">
        <v>1.1208598012289399</v>
      </c>
      <c r="BB275">
        <v>1.1321262022887999</v>
      </c>
      <c r="BC275">
        <v>1.2014631576138499</v>
      </c>
      <c r="BD275">
        <v>1.18708878046342</v>
      </c>
      <c r="BE275">
        <v>1.1810676844169901</v>
      </c>
      <c r="BF275">
        <v>1.1376290866699299</v>
      </c>
      <c r="BG275">
        <v>1.1182934944560701</v>
      </c>
      <c r="BH275">
        <v>1.1391361895446901</v>
      </c>
      <c r="BI275">
        <v>1.15380321470622</v>
      </c>
      <c r="BJ275">
        <v>1.13860864910591</v>
      </c>
      <c r="BK275">
        <v>1.2418494391474699</v>
      </c>
      <c r="BL275">
        <v>1.1713083078280899</v>
      </c>
      <c r="BM275">
        <v>1.1665999554823601</v>
      </c>
      <c r="BN275">
        <v>1.21410579271098</v>
      </c>
      <c r="BO275">
        <v>1.18133429840681</v>
      </c>
      <c r="BP275">
        <v>1.1477088907297399</v>
      </c>
      <c r="BQ275">
        <v>1.10573128060545</v>
      </c>
      <c r="BR275">
        <v>1.15097416222315</v>
      </c>
      <c r="BS275">
        <v>1.1762121140088999</v>
      </c>
      <c r="BT275">
        <v>1.13013977125156</v>
      </c>
      <c r="BU275">
        <v>1.0934090078237699</v>
      </c>
      <c r="BV275">
        <v>1.1521421166330399</v>
      </c>
      <c r="BW275">
        <v>1.13092183020766</v>
      </c>
      <c r="BX275">
        <v>1.1179207580966599</v>
      </c>
      <c r="BY275">
        <v>1.17389921180306</v>
      </c>
      <c r="BZ275">
        <v>1.1876713555943299</v>
      </c>
      <c r="CA275">
        <v>1.15188564478435</v>
      </c>
      <c r="CB275">
        <v>1.14471117576157</v>
      </c>
      <c r="CC275">
        <v>1.1680491627308101</v>
      </c>
      <c r="CD275">
        <v>1.1241769812347899</v>
      </c>
      <c r="CE275">
        <v>1.20436349717712</v>
      </c>
      <c r="CF275">
        <v>1.1789450097285501</v>
      </c>
    </row>
    <row r="276" spans="1:84" x14ac:dyDescent="0.45">
      <c r="A276" t="s">
        <v>87</v>
      </c>
      <c r="B276" t="s">
        <v>210</v>
      </c>
      <c r="C276" t="s">
        <v>25</v>
      </c>
      <c r="D276">
        <v>40</v>
      </c>
      <c r="E276" s="1" cm="1">
        <f t="array" ref="E276">SUMPRODUCT($G276:$FZZ276,$G$2:$FZZ$2)/SUMPRODUCT(--($G276:$FZZ276&lt;&gt;""),$G$2:$FZZ$2)</f>
        <v>1.6966872395779919</v>
      </c>
      <c r="F276" s="1" cm="1">
        <f t="array" ref="F276">SUMPRODUCT($G276:$FZZ276,$F$2:$FZY$2)/SUMPRODUCT(--($G276:$FZZ276&lt;&gt;""),$F$2:$FZY$2)</f>
        <v>1.5611844457955817</v>
      </c>
      <c r="G276">
        <v>1.6180994286641499</v>
      </c>
      <c r="H276">
        <v>1.5608024366840401</v>
      </c>
      <c r="I276">
        <v>1.62483947653787</v>
      </c>
      <c r="J276">
        <v>1.5632695638001699</v>
      </c>
      <c r="K276">
        <v>1.607516977175</v>
      </c>
      <c r="L276">
        <v>1.5579888752736999</v>
      </c>
      <c r="M276">
        <v>1.6894108260715599</v>
      </c>
      <c r="N276">
        <v>1.59754583067679</v>
      </c>
      <c r="O276">
        <v>1.6426056269045699</v>
      </c>
      <c r="P276">
        <v>1.59820446137106</v>
      </c>
      <c r="Q276">
        <v>2.18084282859963</v>
      </c>
      <c r="R276">
        <v>1.57009538289907</v>
      </c>
      <c r="S276">
        <v>1.7492200681052701</v>
      </c>
      <c r="T276">
        <v>1.6576262453569901</v>
      </c>
      <c r="U276">
        <v>1.8157891720513299</v>
      </c>
      <c r="V276">
        <v>1.6196291578583299</v>
      </c>
      <c r="W276">
        <v>1.63983979166369</v>
      </c>
      <c r="X276">
        <v>1.6422220217857399</v>
      </c>
      <c r="Y276">
        <v>1.8864730513553001</v>
      </c>
      <c r="Z276">
        <v>1.5563737719967701</v>
      </c>
      <c r="AA276">
        <v>1.73046582444334</v>
      </c>
      <c r="AB276">
        <v>1.5354878392329401</v>
      </c>
      <c r="AC276">
        <v>1.69168997013761</v>
      </c>
      <c r="AD276">
        <v>1.5766702379603901</v>
      </c>
      <c r="AE276">
        <v>1.7102091202068499</v>
      </c>
      <c r="AF276">
        <v>1.48201641150087</v>
      </c>
      <c r="AG276" s="55">
        <v>1.73499826661405</v>
      </c>
      <c r="AH276">
        <v>1.5755664842733501</v>
      </c>
      <c r="AI276">
        <v>1.7317477220184501</v>
      </c>
      <c r="AJ276">
        <v>1.6094381548294701</v>
      </c>
      <c r="AK276">
        <v>1.5827794934536099</v>
      </c>
      <c r="AL276">
        <v>1.5348919344299099</v>
      </c>
      <c r="AM276">
        <v>1.71905599964406</v>
      </c>
      <c r="AN276">
        <v>1.5541236393487901</v>
      </c>
      <c r="AO276">
        <v>1.66346646340364</v>
      </c>
      <c r="AP276">
        <v>1.43929188743342</v>
      </c>
      <c r="AQ276">
        <v>1.6521876800616</v>
      </c>
      <c r="AR276">
        <v>1.60736142035082</v>
      </c>
      <c r="AS276">
        <v>1.5631567081325</v>
      </c>
      <c r="AT276">
        <v>1.4800648904729701</v>
      </c>
      <c r="AU276">
        <v>1.7323373454298301</v>
      </c>
      <c r="AV276">
        <v>1.67559057405152</v>
      </c>
      <c r="AW276">
        <v>1.5362057630088</v>
      </c>
      <c r="AX276">
        <v>1.4189362935471199</v>
      </c>
      <c r="AY276">
        <v>1.75290619348982</v>
      </c>
      <c r="AZ276">
        <v>1.6309352941967099</v>
      </c>
      <c r="BA276">
        <v>1.6013955365407699</v>
      </c>
      <c r="BB276">
        <v>1.57919773089923</v>
      </c>
      <c r="BC276">
        <v>1.6444444170235899</v>
      </c>
      <c r="BD276">
        <v>1.55006850670498</v>
      </c>
      <c r="BE276">
        <v>1.6034270122602501</v>
      </c>
      <c r="BF276">
        <v>1.5655792841149601</v>
      </c>
      <c r="BG276">
        <v>1.5352109799906699</v>
      </c>
      <c r="BH276">
        <v>1.52424007532061</v>
      </c>
      <c r="BI276">
        <v>1.65165351948104</v>
      </c>
      <c r="BJ276">
        <v>1.56439088904391</v>
      </c>
      <c r="BK276">
        <v>1.6463036533481199</v>
      </c>
      <c r="BL276">
        <v>1.5664783859741001</v>
      </c>
      <c r="BM276">
        <v>1.55157867905327</v>
      </c>
      <c r="BN276">
        <v>1.6213987873186</v>
      </c>
      <c r="BO276">
        <v>1.57576967674833</v>
      </c>
      <c r="BP276">
        <v>1.51124511318001</v>
      </c>
      <c r="BQ276">
        <v>1.48144682073478</v>
      </c>
      <c r="BR276">
        <v>1.56723804249484</v>
      </c>
      <c r="BS276">
        <v>1.98413048319417</v>
      </c>
      <c r="BT276">
        <v>1.7401833590639799</v>
      </c>
      <c r="BU276">
        <v>1.46507713340233</v>
      </c>
      <c r="BV276">
        <v>1.51610023599865</v>
      </c>
      <c r="BW276">
        <v>1.57754439425391</v>
      </c>
      <c r="BX276">
        <v>1.54544996158521</v>
      </c>
      <c r="BY276">
        <v>1.4880363922108499</v>
      </c>
      <c r="BZ276">
        <v>1.4602648296566301</v>
      </c>
      <c r="CA276">
        <v>1.3912205899054999</v>
      </c>
      <c r="CB276">
        <v>1.4325521505610599</v>
      </c>
      <c r="CC276">
        <v>1.5875019001848201</v>
      </c>
      <c r="CD276">
        <v>1.53421545386351</v>
      </c>
      <c r="CE276">
        <v>1.59112136773946</v>
      </c>
      <c r="CF276">
        <v>1.60032681573155</v>
      </c>
    </row>
    <row r="277" spans="1:84" x14ac:dyDescent="0.45">
      <c r="A277" t="s">
        <v>84</v>
      </c>
      <c r="B277" t="s">
        <v>67</v>
      </c>
      <c r="C277" t="s">
        <v>204</v>
      </c>
      <c r="D277">
        <v>40</v>
      </c>
      <c r="E277" s="1" cm="1">
        <f t="array" ref="E277">SUMPRODUCT($G277:$FZZ277,$G$2:$FZZ$2)/SUMPRODUCT(--($G277:$FZZ277&lt;&gt;""),$G$2:$FZZ$2)</f>
        <v>1.7646573374876431</v>
      </c>
      <c r="F277" s="1" cm="1">
        <f t="array" ref="F277">SUMPRODUCT($G277:$FZZ277,$F$2:$FZY$2)/SUMPRODUCT(--($G277:$FZZ277&lt;&gt;""),$F$2:$FZY$2)</f>
        <v>1.7133762291979573</v>
      </c>
      <c r="G277">
        <v>1.7208478802786</v>
      </c>
      <c r="H277">
        <v>1.70935834621412</v>
      </c>
      <c r="I277">
        <v>1.7248929826350199</v>
      </c>
      <c r="J277">
        <v>1.7126058151840999</v>
      </c>
      <c r="K277">
        <v>1.7206892200453801</v>
      </c>
      <c r="L277">
        <v>1.7101532626917</v>
      </c>
      <c r="M277">
        <v>1.72681896563381</v>
      </c>
      <c r="N277">
        <v>1.74395087153787</v>
      </c>
      <c r="O277">
        <v>1.77949174913272</v>
      </c>
      <c r="P277">
        <v>1.79637794835002</v>
      </c>
      <c r="Q277">
        <v>1.86649908783506</v>
      </c>
      <c r="R277">
        <v>1.64572770332102</v>
      </c>
      <c r="S277">
        <v>1.8509147060247</v>
      </c>
      <c r="T277">
        <v>1.8273770100190601</v>
      </c>
      <c r="U277">
        <v>1.97660776419275</v>
      </c>
      <c r="V277">
        <v>1.8089882523963099</v>
      </c>
      <c r="W277">
        <v>1.8777421364570701</v>
      </c>
      <c r="X277">
        <v>1.8106873349954</v>
      </c>
      <c r="Y277">
        <v>1.9045862057213501</v>
      </c>
      <c r="Z277">
        <v>1.7119528229407199</v>
      </c>
      <c r="AA277">
        <v>1.71764306467096</v>
      </c>
      <c r="AB277">
        <v>1.69785570470592</v>
      </c>
      <c r="AC277">
        <v>1.83639242987338</v>
      </c>
      <c r="AD277">
        <v>1.7201524768070799</v>
      </c>
      <c r="AE277">
        <v>1.9099466109071399</v>
      </c>
      <c r="AF277">
        <v>1.6203370959057899</v>
      </c>
      <c r="AG277" s="55">
        <v>1.6772429062015599</v>
      </c>
      <c r="AH277">
        <v>1.6523246477392699</v>
      </c>
      <c r="AI277">
        <v>1.7464302002949501</v>
      </c>
      <c r="AJ277">
        <v>1.7693278171628699</v>
      </c>
      <c r="AK277">
        <v>1.7319249190400601</v>
      </c>
      <c r="AL277">
        <v>1.74913102371018</v>
      </c>
      <c r="AM277">
        <v>1.6973043973209301</v>
      </c>
      <c r="AN277">
        <v>1.70262414857636</v>
      </c>
      <c r="AO277">
        <v>1.69103647595752</v>
      </c>
      <c r="AP277">
        <v>1.47252034471274</v>
      </c>
      <c r="AQ277">
        <v>1.7946524706225</v>
      </c>
      <c r="AR277">
        <v>1.80519886719898</v>
      </c>
      <c r="AS277">
        <v>1.6900478697747101</v>
      </c>
      <c r="AT277">
        <v>1.6610140079740101</v>
      </c>
      <c r="AU277">
        <v>1.89411716213071</v>
      </c>
      <c r="AV277">
        <v>1.8615287712387401</v>
      </c>
      <c r="AW277">
        <v>1.6155826068919701</v>
      </c>
      <c r="AX277">
        <v>1.5087469280188699</v>
      </c>
      <c r="AY277">
        <v>1.77966072955449</v>
      </c>
      <c r="AZ277">
        <v>1.78424885209053</v>
      </c>
      <c r="BA277">
        <v>1.67593425445355</v>
      </c>
      <c r="BB277">
        <v>1.73669854394335</v>
      </c>
      <c r="BC277">
        <v>1.7336072470422801</v>
      </c>
      <c r="BD277">
        <v>1.7324263682099199</v>
      </c>
      <c r="BE277">
        <v>1.7369129038772999</v>
      </c>
      <c r="BF277">
        <v>1.75959438164043</v>
      </c>
      <c r="BG277">
        <v>1.6790831726066899</v>
      </c>
      <c r="BH277">
        <v>1.7401140229801</v>
      </c>
      <c r="BI277">
        <v>1.67529802784865</v>
      </c>
      <c r="BJ277">
        <v>1.6952156591933201</v>
      </c>
      <c r="BK277">
        <v>1.7476008199765301</v>
      </c>
      <c r="BL277">
        <v>1.71535840480874</v>
      </c>
      <c r="BM277">
        <v>1.73040930118402</v>
      </c>
      <c r="BN277">
        <v>1.8138222701776801</v>
      </c>
      <c r="BO277">
        <v>1.6611642805842</v>
      </c>
      <c r="BP277">
        <v>1.70255649303877</v>
      </c>
      <c r="BQ277">
        <v>1.6605337546588399</v>
      </c>
      <c r="BR277">
        <v>1.75665653333412</v>
      </c>
      <c r="BS277">
        <v>1.95263862233821</v>
      </c>
      <c r="BT277">
        <v>1.9216042833825</v>
      </c>
      <c r="BU277">
        <v>1.69415769551155</v>
      </c>
      <c r="BV277">
        <v>1.7828037213672201</v>
      </c>
      <c r="BW277">
        <v>1.6613806620546401</v>
      </c>
      <c r="BX277">
        <v>1.68117328621389</v>
      </c>
      <c r="BY277">
        <v>1.4780101942206401</v>
      </c>
      <c r="BZ277">
        <v>1.47674163025705</v>
      </c>
      <c r="CA277">
        <v>1.43773093846842</v>
      </c>
      <c r="CB277">
        <v>1.5077138071703999</v>
      </c>
      <c r="CC277">
        <v>1.68990769333012</v>
      </c>
      <c r="CD277">
        <v>1.7555749753538801</v>
      </c>
      <c r="CE277">
        <v>1.71596025645114</v>
      </c>
      <c r="CF277">
        <v>1.7641748588561701</v>
      </c>
    </row>
    <row r="278" spans="1:84" x14ac:dyDescent="0.45">
      <c r="A278" t="s">
        <v>44</v>
      </c>
      <c r="B278" t="s">
        <v>45</v>
      </c>
      <c r="C278" t="s">
        <v>46</v>
      </c>
      <c r="D278">
        <v>40</v>
      </c>
      <c r="E278" s="1" cm="1">
        <f t="array" ref="E278">SUMPRODUCT($G278:$FZZ278,$G$2:$FZZ$2)/SUMPRODUCT(--($G278:$FZZ278&lt;&gt;""),$G$2:$FZZ$2)</f>
        <v>0.99999999999999989</v>
      </c>
      <c r="F278" s="1" cm="1">
        <f t="array" ref="F278">SUMPRODUCT($G278:$FZZ278,$F$2:$FZY$2)/SUMPRODUCT(--($G278:$FZZ278&lt;&gt;""),$F$2:$FZY$2)</f>
        <v>0.99475234137007418</v>
      </c>
      <c r="G278">
        <v>1</v>
      </c>
      <c r="H278">
        <v>0.99105533620726005</v>
      </c>
      <c r="I278">
        <v>1</v>
      </c>
      <c r="J278">
        <v>0.99241705675927605</v>
      </c>
      <c r="K278">
        <v>1</v>
      </c>
      <c r="L278">
        <v>0.98708785852493997</v>
      </c>
      <c r="M278">
        <v>1</v>
      </c>
      <c r="N278">
        <v>1.01233555522945</v>
      </c>
      <c r="O278">
        <v>1</v>
      </c>
      <c r="P278">
        <v>0.98905550857154001</v>
      </c>
      <c r="Q278">
        <v>1</v>
      </c>
      <c r="R278">
        <v>0.96116788028410305</v>
      </c>
      <c r="S278">
        <v>1</v>
      </c>
      <c r="T278">
        <v>0.99505295255582105</v>
      </c>
      <c r="U278">
        <v>1</v>
      </c>
      <c r="V278">
        <v>0.97404506180037898</v>
      </c>
      <c r="W278">
        <v>1</v>
      </c>
      <c r="X278">
        <v>1.0020883082112499</v>
      </c>
      <c r="Y278">
        <v>1</v>
      </c>
      <c r="Z278">
        <v>0.98458167435439303</v>
      </c>
      <c r="AA278">
        <v>1</v>
      </c>
      <c r="AB278">
        <v>0.98398308280477698</v>
      </c>
      <c r="AC278">
        <v>1</v>
      </c>
      <c r="AD278">
        <v>0.99828409324067102</v>
      </c>
      <c r="AE278">
        <v>1</v>
      </c>
      <c r="AF278">
        <v>0.90805137835363103</v>
      </c>
      <c r="AG278" s="55">
        <v>1</v>
      </c>
      <c r="AH278">
        <v>0.98890424912230301</v>
      </c>
      <c r="AI278">
        <v>0.999999999999999</v>
      </c>
      <c r="AJ278">
        <v>1.0130414058525501</v>
      </c>
      <c r="AK278">
        <v>1</v>
      </c>
      <c r="AL278">
        <v>1.02120306548689</v>
      </c>
      <c r="AM278">
        <v>1</v>
      </c>
      <c r="AN278">
        <v>0.97975065662673999</v>
      </c>
      <c r="AO278">
        <v>1</v>
      </c>
      <c r="AP278">
        <v>0.99217658592254998</v>
      </c>
      <c r="AQ278">
        <v>1</v>
      </c>
      <c r="AR278">
        <v>0.99305064623760197</v>
      </c>
      <c r="AS278">
        <v>1</v>
      </c>
      <c r="AT278">
        <v>0.99306098917510699</v>
      </c>
      <c r="AU278">
        <v>0.999999999999999</v>
      </c>
      <c r="AV278">
        <v>0.99507909461748001</v>
      </c>
      <c r="AW278">
        <v>1</v>
      </c>
      <c r="AX278">
        <v>1.0162413581721601</v>
      </c>
      <c r="AY278">
        <v>1</v>
      </c>
      <c r="AZ278">
        <v>1.0185849980303801</v>
      </c>
      <c r="BA278">
        <v>0.999999999999999</v>
      </c>
      <c r="BB278">
        <v>1.02942184628808</v>
      </c>
      <c r="BC278">
        <v>1</v>
      </c>
      <c r="BD278">
        <v>1.01224776182895</v>
      </c>
      <c r="BE278">
        <v>0.999999999999999</v>
      </c>
      <c r="BF278">
        <v>1.05124818431631</v>
      </c>
      <c r="BG278">
        <v>1</v>
      </c>
      <c r="BH278">
        <v>1.01311511074141</v>
      </c>
      <c r="BI278">
        <v>0.999999999999999</v>
      </c>
      <c r="BJ278">
        <v>1.01079159837697</v>
      </c>
      <c r="BK278">
        <v>1</v>
      </c>
      <c r="BL278">
        <v>1.0337759801251201</v>
      </c>
      <c r="BM278">
        <v>1</v>
      </c>
      <c r="BN278">
        <v>1.0721389746712899</v>
      </c>
      <c r="BO278">
        <v>0.999999999999999</v>
      </c>
      <c r="BP278">
        <v>1.0179937320363901</v>
      </c>
      <c r="BQ278">
        <v>1</v>
      </c>
      <c r="BR278">
        <v>1.0484742991934299</v>
      </c>
      <c r="BS278">
        <v>1</v>
      </c>
      <c r="BT278">
        <v>1.0174704889825199</v>
      </c>
      <c r="BU278">
        <v>1</v>
      </c>
      <c r="BV278">
        <v>1.0516579834875901</v>
      </c>
      <c r="BW278">
        <v>1</v>
      </c>
      <c r="BX278">
        <v>1.02297325381141</v>
      </c>
      <c r="BY278">
        <v>1</v>
      </c>
      <c r="BZ278">
        <v>1.01745333527079</v>
      </c>
      <c r="CA278">
        <v>1</v>
      </c>
      <c r="CB278">
        <v>1.0603321213918999</v>
      </c>
      <c r="CC278">
        <v>1</v>
      </c>
      <c r="CD278">
        <v>1.02638225150512</v>
      </c>
      <c r="CE278">
        <v>1</v>
      </c>
      <c r="CF278">
        <v>1.01161940607955</v>
      </c>
    </row>
    <row r="279" spans="1:84" x14ac:dyDescent="0.45">
      <c r="A279" t="s">
        <v>18</v>
      </c>
      <c r="B279" t="s">
        <v>19</v>
      </c>
      <c r="C279" t="s">
        <v>20</v>
      </c>
      <c r="D279">
        <v>40</v>
      </c>
      <c r="E279" s="1" cm="1">
        <f t="array" ref="E279">SUMPRODUCT($G279:$FZZ279,$G$2:$FZZ$2)/SUMPRODUCT(--($G279:$FZZ279&lt;&gt;""),$G$2:$FZZ$2)</f>
        <v>1.9237499706314509</v>
      </c>
      <c r="F279" s="1" cm="1">
        <f t="array" ref="F279">SUMPRODUCT($G279:$FZZ279,$F$2:$FZY$2)/SUMPRODUCT(--($G279:$FZZ279&lt;&gt;""),$F$2:$FZY$2)</f>
        <v>1.8041335388213733</v>
      </c>
      <c r="G279">
        <v>1.8643237253812699</v>
      </c>
      <c r="H279">
        <v>1.82642165429917</v>
      </c>
      <c r="I279">
        <v>1.87310554393073</v>
      </c>
      <c r="J279">
        <v>1.8235692806749499</v>
      </c>
      <c r="K279">
        <v>1.8705025474450401</v>
      </c>
      <c r="L279">
        <v>1.8194033138794801</v>
      </c>
      <c r="M279">
        <v>1.82648114860793</v>
      </c>
      <c r="N279">
        <v>1.7942823028453201</v>
      </c>
      <c r="O279">
        <v>1.8693031882245601</v>
      </c>
      <c r="P279">
        <v>1.79701125299802</v>
      </c>
      <c r="Q279">
        <v>1.7431031447482199</v>
      </c>
      <c r="R279">
        <v>1.69036067293556</v>
      </c>
      <c r="S279">
        <v>1.8987600842494401</v>
      </c>
      <c r="T279">
        <v>1.80014083209597</v>
      </c>
      <c r="U279">
        <v>1.98996809065185</v>
      </c>
      <c r="V279">
        <v>1.7943474780003399</v>
      </c>
      <c r="W279">
        <v>1.8368431115186299</v>
      </c>
      <c r="X279">
        <v>1.7971419924910601</v>
      </c>
      <c r="Y279">
        <v>1.9255962096036801</v>
      </c>
      <c r="Z279">
        <v>1.7391577472591899</v>
      </c>
      <c r="AA279">
        <v>1.99204670913172</v>
      </c>
      <c r="AB279">
        <v>1.7999436579775501</v>
      </c>
      <c r="AC279">
        <v>2.0056311669909399</v>
      </c>
      <c r="AD279">
        <v>1.8297665426932399</v>
      </c>
      <c r="AE279">
        <v>2.2080291197033901</v>
      </c>
      <c r="AF279">
        <v>1.7473920692971301</v>
      </c>
      <c r="AG279" s="55">
        <v>2.0791041301498501</v>
      </c>
      <c r="AH279">
        <v>1.83598990966341</v>
      </c>
      <c r="AI279">
        <v>2.1433249077459999</v>
      </c>
      <c r="AJ279">
        <v>1.94735624602226</v>
      </c>
      <c r="AK279">
        <v>1.8302660535364199</v>
      </c>
      <c r="AL279">
        <v>1.82211041890357</v>
      </c>
      <c r="AM279">
        <v>1.8955707990231201</v>
      </c>
      <c r="AN279">
        <v>1.82144511239385</v>
      </c>
      <c r="AO279">
        <v>2.0375706901178301</v>
      </c>
      <c r="AP279">
        <v>1.8492359195416299</v>
      </c>
      <c r="AQ279">
        <v>1.80147098767262</v>
      </c>
      <c r="AR279">
        <v>1.7514114436178401</v>
      </c>
      <c r="AS279">
        <v>1.8501039869328499</v>
      </c>
      <c r="AT279">
        <v>1.7115545123995399</v>
      </c>
      <c r="AU279">
        <v>2.0758319715171001</v>
      </c>
      <c r="AV279">
        <v>1.87071876826852</v>
      </c>
      <c r="AW279">
        <v>1.82706417685721</v>
      </c>
      <c r="AX279">
        <v>1.76831506349532</v>
      </c>
      <c r="AY279">
        <v>1.9245318152633399</v>
      </c>
      <c r="AZ279">
        <v>1.80960738963164</v>
      </c>
      <c r="BA279">
        <v>1.7577857945138</v>
      </c>
      <c r="BB279">
        <v>1.79717833232714</v>
      </c>
      <c r="BC279">
        <v>1.83676725473589</v>
      </c>
      <c r="BD279">
        <v>1.7788400271651399</v>
      </c>
      <c r="BE279">
        <v>1.7796145359361299</v>
      </c>
      <c r="BF279">
        <v>1.8374949001451</v>
      </c>
      <c r="BG279">
        <v>1.7545396210202999</v>
      </c>
      <c r="BH279">
        <v>1.8058358851543399</v>
      </c>
      <c r="BI279">
        <v>1.8621666738299401</v>
      </c>
      <c r="BJ279">
        <v>1.7998174495028101</v>
      </c>
      <c r="BK279">
        <v>1.88612669445235</v>
      </c>
      <c r="BL279">
        <v>1.81302722452127</v>
      </c>
      <c r="BM279">
        <v>1.8133999400774199</v>
      </c>
      <c r="BN279">
        <v>1.9036865435969299</v>
      </c>
      <c r="BO279">
        <v>1.7942861806133701</v>
      </c>
      <c r="BP279">
        <v>1.78236417777764</v>
      </c>
      <c r="BQ279">
        <v>1.78559975952461</v>
      </c>
      <c r="BR279">
        <v>1.8557198047173999</v>
      </c>
      <c r="BS279">
        <v>1.7930489491300301</v>
      </c>
      <c r="BT279">
        <v>1.7663268718947001</v>
      </c>
      <c r="BU279">
        <v>1.7697142727592301</v>
      </c>
      <c r="BV279">
        <v>1.8264969794605901</v>
      </c>
      <c r="BW279">
        <v>1.85435036910865</v>
      </c>
      <c r="BX279">
        <v>1.78526640594238</v>
      </c>
      <c r="BY279">
        <v>1.91047214223942</v>
      </c>
      <c r="BZ279">
        <v>1.8628181814334199</v>
      </c>
      <c r="CA279">
        <v>1.8085677896768899</v>
      </c>
      <c r="CB279">
        <v>1.88435154847243</v>
      </c>
      <c r="CC279">
        <v>1.8172170486989201</v>
      </c>
      <c r="CD279">
        <v>1.77383150084865</v>
      </c>
      <c r="CE279">
        <v>1.78201971228987</v>
      </c>
      <c r="CF279">
        <v>1.85097540748301</v>
      </c>
    </row>
    <row r="280" spans="1:84" x14ac:dyDescent="0.45">
      <c r="A280" t="s">
        <v>78</v>
      </c>
      <c r="B280" t="s">
        <v>45</v>
      </c>
      <c r="C280" t="s">
        <v>27</v>
      </c>
      <c r="D280">
        <v>40</v>
      </c>
      <c r="E280" s="1" cm="1">
        <f t="array" ref="E280">SUMPRODUCT($G280:$FZZ280,$G$2:$FZZ$2)/SUMPRODUCT(--($G280:$FZZ280&lt;&gt;""),$G$2:$FZZ$2)</f>
        <v>1.3895600506505561</v>
      </c>
      <c r="F280" s="1" cm="1">
        <f t="array" ref="F280">SUMPRODUCT($G280:$FZZ280,$F$2:$FZY$2)/SUMPRODUCT(--($G280:$FZZ280&lt;&gt;""),$F$2:$FZY$2)</f>
        <v>1.371570763425094</v>
      </c>
      <c r="G280">
        <v>1.3641789975916301</v>
      </c>
      <c r="H280">
        <v>1.37151452845543</v>
      </c>
      <c r="I280">
        <v>1.36701718296499</v>
      </c>
      <c r="J280">
        <v>1.3737952596534799</v>
      </c>
      <c r="K280">
        <v>1.3604152973043699</v>
      </c>
      <c r="L280">
        <v>1.36641800154338</v>
      </c>
      <c r="M280">
        <v>1.4034742314975599</v>
      </c>
      <c r="N280">
        <v>1.41616583435296</v>
      </c>
      <c r="O280">
        <v>1.4036146139464001</v>
      </c>
      <c r="P280">
        <v>1.39070029965971</v>
      </c>
      <c r="Q280">
        <v>1.2922089943698101</v>
      </c>
      <c r="R280">
        <v>1.2935380348468699</v>
      </c>
      <c r="S280">
        <v>1.3722710658741299</v>
      </c>
      <c r="T280">
        <v>1.36786786139748</v>
      </c>
      <c r="U280">
        <v>1.454063720023</v>
      </c>
      <c r="V280">
        <v>1.3478921291603501</v>
      </c>
      <c r="W280">
        <v>1.40083245371513</v>
      </c>
      <c r="X280">
        <v>1.3835359154117799</v>
      </c>
      <c r="Y280">
        <v>1.38052837295882</v>
      </c>
      <c r="Z280">
        <v>1.35829015731326</v>
      </c>
      <c r="AA280">
        <v>1.4257764391994101</v>
      </c>
      <c r="AB280">
        <v>1.3973526944476</v>
      </c>
      <c r="AC280">
        <v>1.41828301480926</v>
      </c>
      <c r="AD280">
        <v>1.3937347291976701</v>
      </c>
      <c r="AE280">
        <v>1.32297376640676</v>
      </c>
      <c r="AF280">
        <v>1.2507183876042001</v>
      </c>
      <c r="AG280" s="55">
        <v>1.3789810338950399</v>
      </c>
      <c r="AH280">
        <v>1.3470699598099101</v>
      </c>
      <c r="AI280">
        <v>1.41760071433419</v>
      </c>
      <c r="AJ280">
        <v>1.39430928896689</v>
      </c>
      <c r="AK280">
        <v>1.37158214030015</v>
      </c>
      <c r="AL280">
        <v>1.37170115825065</v>
      </c>
      <c r="AM280">
        <v>1.37204856671132</v>
      </c>
      <c r="AN280">
        <v>1.3534539411236199</v>
      </c>
      <c r="AO280">
        <v>1.4107289155362399</v>
      </c>
      <c r="AP280">
        <v>1.38508603167246</v>
      </c>
      <c r="AQ280">
        <v>1.3825831199832499</v>
      </c>
      <c r="AR280">
        <v>1.37815014014536</v>
      </c>
      <c r="AS280">
        <v>1.3689284072687999</v>
      </c>
      <c r="AT280">
        <v>1.33809803060675</v>
      </c>
      <c r="AU280">
        <v>1.5023663219888299</v>
      </c>
      <c r="AV280">
        <v>1.4253746153682201</v>
      </c>
      <c r="AW280">
        <v>1.37050731441715</v>
      </c>
      <c r="AX280">
        <v>1.3708006689372001</v>
      </c>
      <c r="AY280">
        <v>1.4401398686714999</v>
      </c>
      <c r="AZ280">
        <v>1.39740169748953</v>
      </c>
      <c r="BA280">
        <v>1.3307346230297401</v>
      </c>
      <c r="BB280">
        <v>1.3885478211475599</v>
      </c>
      <c r="BC280">
        <v>1.40200070735505</v>
      </c>
      <c r="BD280">
        <v>1.37154660422528</v>
      </c>
      <c r="BE280">
        <v>1.4288396362000699</v>
      </c>
      <c r="BF280">
        <v>1.41443785651049</v>
      </c>
      <c r="BG280">
        <v>1.3586009012879401</v>
      </c>
      <c r="BH280">
        <v>1.38992392983482</v>
      </c>
      <c r="BI280">
        <v>1.37581163568874</v>
      </c>
      <c r="BJ280">
        <v>1.3596573449545499</v>
      </c>
      <c r="BK280">
        <v>1.396409598178</v>
      </c>
      <c r="BL280">
        <v>1.3939208452732601</v>
      </c>
      <c r="BM280">
        <v>1.39523465430616</v>
      </c>
      <c r="BN280">
        <v>1.4508340529916499</v>
      </c>
      <c r="BO280">
        <v>1.36162324008799</v>
      </c>
      <c r="BP280">
        <v>1.36692148125266</v>
      </c>
      <c r="BQ280">
        <v>1.3633115118705099</v>
      </c>
      <c r="BR280">
        <v>1.42873888134524</v>
      </c>
      <c r="BS280">
        <v>1.3377598816973699</v>
      </c>
      <c r="BT280">
        <v>1.3502611432084</v>
      </c>
      <c r="BU280">
        <v>1.3858635522023399</v>
      </c>
      <c r="BV280">
        <v>1.4374231820793699</v>
      </c>
      <c r="BW280">
        <v>1.3795158423515099</v>
      </c>
      <c r="BX280">
        <v>1.3674773628965999</v>
      </c>
      <c r="BY280">
        <v>1.44512078303352</v>
      </c>
      <c r="BZ280">
        <v>1.42189006437341</v>
      </c>
      <c r="CA280">
        <v>1.34764166662631</v>
      </c>
      <c r="CB280">
        <v>1.4065334406046299</v>
      </c>
      <c r="CC280">
        <v>1.39007174197299</v>
      </c>
      <c r="CD280">
        <v>1.38321002123704</v>
      </c>
      <c r="CE280">
        <v>1.38198886797869</v>
      </c>
      <c r="CF280">
        <v>1.4228962393544</v>
      </c>
    </row>
    <row r="281" spans="1:84" x14ac:dyDescent="0.45">
      <c r="A281" t="s">
        <v>78</v>
      </c>
      <c r="B281" t="s">
        <v>45</v>
      </c>
      <c r="C281" t="s">
        <v>46</v>
      </c>
      <c r="D281">
        <v>40</v>
      </c>
      <c r="E281" s="1" cm="1">
        <f t="array" ref="E281">SUMPRODUCT($G281:$FZZ281,$G$2:$FZZ$2)/SUMPRODUCT(--($G281:$FZZ281&lt;&gt;""),$G$2:$FZZ$2)</f>
        <v>1.146058550559002</v>
      </c>
      <c r="F281" s="1" cm="1">
        <f t="array" ref="F281">SUMPRODUCT($G281:$FZZ281,$F$2:$FZY$2)/SUMPRODUCT(--($G281:$FZZ281&lt;&gt;""),$F$2:$FZY$2)</f>
        <v>1.1140332587953543</v>
      </c>
      <c r="G281">
        <v>1.1319267537675699</v>
      </c>
      <c r="H281">
        <v>1.1156341405663299</v>
      </c>
      <c r="I281">
        <v>1.1377452629937299</v>
      </c>
      <c r="J281">
        <v>1.1164618529655701</v>
      </c>
      <c r="K281">
        <v>1.1346834689940499</v>
      </c>
      <c r="L281">
        <v>1.11615809836076</v>
      </c>
      <c r="M281">
        <v>1.1443048657171</v>
      </c>
      <c r="N281">
        <v>1.1497142954449</v>
      </c>
      <c r="O281">
        <v>1.1360366979868199</v>
      </c>
      <c r="P281">
        <v>1.1256080339846599</v>
      </c>
      <c r="Q281">
        <v>1.0659118220889501</v>
      </c>
      <c r="R281">
        <v>1.0495403767656599</v>
      </c>
      <c r="S281">
        <v>1.1431994491622599</v>
      </c>
      <c r="T281">
        <v>1.1161643082755199</v>
      </c>
      <c r="U281">
        <v>1.21839165522953</v>
      </c>
      <c r="V281">
        <v>1.0940777585414601</v>
      </c>
      <c r="W281">
        <v>1.1501938874690001</v>
      </c>
      <c r="X281">
        <v>1.1256830289001101</v>
      </c>
      <c r="Y281">
        <v>1.1218351829662501</v>
      </c>
      <c r="Z281">
        <v>1.09173054922249</v>
      </c>
      <c r="AA281">
        <v>1.1717154791190001</v>
      </c>
      <c r="AB281">
        <v>1.12125550289583</v>
      </c>
      <c r="AC281">
        <v>1.1640269921913</v>
      </c>
      <c r="AD281">
        <v>1.1296152159050801</v>
      </c>
      <c r="AE281">
        <v>1.0697794998099599</v>
      </c>
      <c r="AF281">
        <v>1.0184023806825999</v>
      </c>
      <c r="AG281" s="55">
        <v>1.1362441984537099</v>
      </c>
      <c r="AH281">
        <v>1.0934218728462699</v>
      </c>
      <c r="AI281">
        <v>1.1752534893983999</v>
      </c>
      <c r="AJ281">
        <v>1.1456841434845899</v>
      </c>
      <c r="AK281">
        <v>1.1196450835418801</v>
      </c>
      <c r="AL281">
        <v>1.11134613439468</v>
      </c>
      <c r="AM281">
        <v>1.15516596269098</v>
      </c>
      <c r="AN281">
        <v>1.10536385810673</v>
      </c>
      <c r="AO281">
        <v>1.1641081155430399</v>
      </c>
      <c r="AP281">
        <v>1.12768207405191</v>
      </c>
      <c r="AQ281">
        <v>1.12343674988716</v>
      </c>
      <c r="AR281">
        <v>1.1207857642291099</v>
      </c>
      <c r="AS281">
        <v>1.1151833722420501</v>
      </c>
      <c r="AT281">
        <v>1.0866601926088699</v>
      </c>
      <c r="AU281">
        <v>1.3364380269457199</v>
      </c>
      <c r="AV281">
        <v>1.16792468817669</v>
      </c>
      <c r="AW281">
        <v>1.12268654588016</v>
      </c>
      <c r="AX281">
        <v>1.1005907834084301</v>
      </c>
      <c r="AY281">
        <v>1.18250194118443</v>
      </c>
      <c r="AZ281">
        <v>1.1260010153092499</v>
      </c>
      <c r="BA281">
        <v>1.08839623781456</v>
      </c>
      <c r="BB281">
        <v>1.12137183173706</v>
      </c>
      <c r="BC281">
        <v>1.1459657856708001</v>
      </c>
      <c r="BD281">
        <v>1.0974477994023699</v>
      </c>
      <c r="BE281">
        <v>1.16254459036416</v>
      </c>
      <c r="BF281">
        <v>1.14201424756218</v>
      </c>
      <c r="BG281">
        <v>1.1115596303439701</v>
      </c>
      <c r="BH281">
        <v>1.13576888271373</v>
      </c>
      <c r="BI281">
        <v>1.1177107571773599</v>
      </c>
      <c r="BJ281">
        <v>1.0964638722965301</v>
      </c>
      <c r="BK281">
        <v>1.1359102241932399</v>
      </c>
      <c r="BL281">
        <v>1.1370772426959099</v>
      </c>
      <c r="BM281">
        <v>1.1434338439806799</v>
      </c>
      <c r="BN281">
        <v>1.19831841470204</v>
      </c>
      <c r="BO281">
        <v>1.10272677314983</v>
      </c>
      <c r="BP281">
        <v>1.0995350031887099</v>
      </c>
      <c r="BQ281">
        <v>1.1063630615596201</v>
      </c>
      <c r="BR281">
        <v>1.1554571179380699</v>
      </c>
      <c r="BS281">
        <v>1.0945370108569099</v>
      </c>
      <c r="BT281">
        <v>1.0995793642651599</v>
      </c>
      <c r="BU281">
        <v>1.1106656489012801</v>
      </c>
      <c r="BV281">
        <v>1.1565015153957501</v>
      </c>
      <c r="BW281">
        <v>1.1349641400258399</v>
      </c>
      <c r="BX281">
        <v>1.11300733703862</v>
      </c>
      <c r="BY281">
        <v>1.1888006060665901</v>
      </c>
      <c r="BZ281">
        <v>1.15281624867916</v>
      </c>
      <c r="CA281">
        <v>1.08391167497917</v>
      </c>
      <c r="CB281">
        <v>1.1419892981842199</v>
      </c>
      <c r="CC281">
        <v>1.1548829587077201</v>
      </c>
      <c r="CD281">
        <v>1.1171071291207999</v>
      </c>
      <c r="CE281">
        <v>1.1116868042486601</v>
      </c>
      <c r="CF281">
        <v>1.1653389684539499</v>
      </c>
    </row>
    <row r="282" spans="1:84" x14ac:dyDescent="0.45">
      <c r="A282" t="s">
        <v>78</v>
      </c>
      <c r="B282" t="s">
        <v>63</v>
      </c>
      <c r="C282" t="s">
        <v>27</v>
      </c>
      <c r="D282">
        <v>40</v>
      </c>
      <c r="E282" s="1" cm="1">
        <f t="array" ref="E282">SUMPRODUCT($G282:$FZZ282,$G$2:$FZZ$2)/SUMPRODUCT(--($G282:$FZZ282&lt;&gt;""),$G$2:$FZZ$2)</f>
        <v>1.6097789130448095</v>
      </c>
      <c r="F282" s="1" cm="1">
        <f t="array" ref="F282">SUMPRODUCT($G282:$FZZ282,$F$2:$FZY$2)/SUMPRODUCT(--($G282:$FZZ282&lt;&gt;""),$F$2:$FZY$2)</f>
        <v>1.5979344205886896</v>
      </c>
      <c r="G282">
        <v>1.6441394093408901</v>
      </c>
      <c r="H282">
        <v>1.6432695420289001</v>
      </c>
      <c r="I282">
        <v>1.5310447049956699</v>
      </c>
      <c r="J282">
        <v>1.5157658393662901</v>
      </c>
      <c r="K282">
        <v>1.52282625153685</v>
      </c>
      <c r="L282">
        <v>1.5096184384968301</v>
      </c>
      <c r="M282">
        <v>1.4106193746203</v>
      </c>
      <c r="N282">
        <v>1.41158374331315</v>
      </c>
      <c r="O282">
        <v>1.7263560937373299</v>
      </c>
      <c r="P282">
        <v>1.7396355566499</v>
      </c>
      <c r="Q282">
        <v>1.46488863482647</v>
      </c>
      <c r="R282">
        <v>1.4663171614172901</v>
      </c>
      <c r="S282">
        <v>1.4975825280766399</v>
      </c>
      <c r="T282">
        <v>1.4856931140599401</v>
      </c>
      <c r="U282">
        <v>1.62061115646095</v>
      </c>
      <c r="V282">
        <v>1.4464725419137201</v>
      </c>
      <c r="W282">
        <v>1.55185447661527</v>
      </c>
      <c r="X282">
        <v>1.52030168089204</v>
      </c>
      <c r="Y282">
        <v>1.56589818263108</v>
      </c>
      <c r="Z282">
        <v>1.53343742078151</v>
      </c>
      <c r="AA282">
        <v>1.61752251326299</v>
      </c>
      <c r="AB282">
        <v>1.57983407679179</v>
      </c>
      <c r="AC282">
        <v>1.58253371801235</v>
      </c>
      <c r="AD282">
        <v>1.5617442969856901</v>
      </c>
      <c r="AE282">
        <v>1.5614205366454801</v>
      </c>
      <c r="AF282">
        <v>1.50154342564974</v>
      </c>
      <c r="AG282" s="55">
        <v>1.6919606076851299</v>
      </c>
      <c r="AH282">
        <v>1.6690959291976399</v>
      </c>
      <c r="AI282">
        <v>1.6881682848509401</v>
      </c>
      <c r="AJ282">
        <v>1.6679546658898401</v>
      </c>
      <c r="AK282">
        <v>1.6527734043473701</v>
      </c>
      <c r="AL282">
        <v>1.6758588373161001</v>
      </c>
      <c r="AM282">
        <v>1.5034088725188199</v>
      </c>
      <c r="AN282">
        <v>1.50455151929453</v>
      </c>
      <c r="AO282">
        <v>1.67623054811411</v>
      </c>
      <c r="AP282">
        <v>1.68134610974299</v>
      </c>
      <c r="AQ282">
        <v>1.66724550325913</v>
      </c>
      <c r="AR282">
        <v>1.68751386859942</v>
      </c>
      <c r="AS282">
        <v>1.4997153570242101</v>
      </c>
      <c r="AT282">
        <v>1.47483451666042</v>
      </c>
      <c r="AU282">
        <v>1.90100952642218</v>
      </c>
      <c r="AV282">
        <v>1.78426369581698</v>
      </c>
      <c r="AW282">
        <v>1.62075390630064</v>
      </c>
      <c r="AX282">
        <v>1.65437663090482</v>
      </c>
      <c r="AY282">
        <v>1.631049521657</v>
      </c>
      <c r="AZ282">
        <v>1.59600369316155</v>
      </c>
      <c r="BA282">
        <v>1.52345595817084</v>
      </c>
      <c r="BB282">
        <v>1.59954413487102</v>
      </c>
      <c r="BC282">
        <v>1.61725644027037</v>
      </c>
      <c r="BD282">
        <v>1.5974588277248001</v>
      </c>
      <c r="BE282">
        <v>1.60187972417999</v>
      </c>
      <c r="BF282">
        <v>1.61867206320165</v>
      </c>
      <c r="BG282">
        <v>1.50215230486567</v>
      </c>
      <c r="BH282">
        <v>1.54343628369546</v>
      </c>
      <c r="BI282">
        <v>1.6661093793100901</v>
      </c>
      <c r="BJ282">
        <v>1.6674190846775101</v>
      </c>
      <c r="BK282">
        <v>1.39959079979234</v>
      </c>
      <c r="BL282">
        <v>1.4289507669302399</v>
      </c>
      <c r="BM282">
        <v>1.58320588363924</v>
      </c>
      <c r="BN282">
        <v>1.65628857352297</v>
      </c>
      <c r="BO282">
        <v>1.5366469311164099</v>
      </c>
      <c r="BP282">
        <v>1.5635354396740699</v>
      </c>
      <c r="BQ282">
        <v>1.55874425650312</v>
      </c>
      <c r="BR282">
        <v>1.6623327296769399</v>
      </c>
      <c r="BS282">
        <v>1.5336061324865899</v>
      </c>
      <c r="BT282">
        <v>1.5759502618521499</v>
      </c>
      <c r="BU282">
        <v>1.49612295068166</v>
      </c>
      <c r="BV282">
        <v>1.5618355817691001</v>
      </c>
      <c r="BW282">
        <v>1.4929303154795199</v>
      </c>
      <c r="BX282">
        <v>1.48845159956064</v>
      </c>
      <c r="BY282">
        <v>1.91637550734799</v>
      </c>
      <c r="BZ282">
        <v>1.88804443359719</v>
      </c>
      <c r="CA282">
        <v>1.6757353219128599</v>
      </c>
      <c r="CB282">
        <v>1.7966148718219199</v>
      </c>
      <c r="CC282">
        <v>1.7282152641167601</v>
      </c>
      <c r="CD282">
        <v>1.7399368618465001</v>
      </c>
      <c r="CE282">
        <v>1.70302491148607</v>
      </c>
      <c r="CF282">
        <v>1.7918624605275699</v>
      </c>
    </row>
    <row r="283" spans="1:84" x14ac:dyDescent="0.45">
      <c r="A283" t="s">
        <v>196</v>
      </c>
      <c r="B283" t="s">
        <v>38</v>
      </c>
      <c r="C283" t="s">
        <v>35</v>
      </c>
      <c r="D283">
        <v>40</v>
      </c>
      <c r="E283" s="1" cm="1">
        <f t="array" ref="E283">SUMPRODUCT($G283:$FZZ283,$G$2:$FZZ$2)/SUMPRODUCT(--($G283:$FZZ283&lt;&gt;""),$G$2:$FZZ$2)</f>
        <v>1.872926599196584</v>
      </c>
      <c r="F283" s="1" cm="1">
        <f t="array" ref="F283">SUMPRODUCT($G283:$FZZ283,$F$2:$FZY$2)/SUMPRODUCT(--($G283:$FZZ283&lt;&gt;""),$F$2:$FZY$2)</f>
        <v>1.8857145949189476</v>
      </c>
      <c r="G283">
        <v>1.8749298869664</v>
      </c>
      <c r="H283">
        <v>1.86205796190156</v>
      </c>
      <c r="I283">
        <v>1.8743775288456099</v>
      </c>
      <c r="J283">
        <v>1.8664896711722501</v>
      </c>
      <c r="K283">
        <v>1.86859419677496</v>
      </c>
      <c r="L283">
        <v>1.85580432936689</v>
      </c>
      <c r="M283">
        <v>1.96426156303355</v>
      </c>
      <c r="N283">
        <v>1.97331200419904</v>
      </c>
      <c r="O283">
        <v>1.8167425456784601</v>
      </c>
      <c r="P283">
        <v>1.8805211974207801</v>
      </c>
      <c r="Q283">
        <v>1.83288212942689</v>
      </c>
      <c r="R283">
        <v>1.8237683136048799</v>
      </c>
      <c r="S283">
        <v>1.85217532503017</v>
      </c>
      <c r="T283">
        <v>1.84587472813316</v>
      </c>
      <c r="U283">
        <v>2.0223444550094598</v>
      </c>
      <c r="V283">
        <v>1.8678005249618499</v>
      </c>
      <c r="W283">
        <v>1.9506062139410201</v>
      </c>
      <c r="X283">
        <v>1.92099859620945</v>
      </c>
      <c r="Y283">
        <v>1.9308274598613699</v>
      </c>
      <c r="Z283">
        <v>1.89382857848301</v>
      </c>
      <c r="AA283">
        <v>1.8608285515623399</v>
      </c>
      <c r="AB283">
        <v>1.86602028978107</v>
      </c>
      <c r="AC283">
        <v>1.95326604798881</v>
      </c>
      <c r="AD283">
        <v>1.9318509289116199</v>
      </c>
      <c r="AE283">
        <v>1.72629240394979</v>
      </c>
      <c r="AF283">
        <v>1.72593767180744</v>
      </c>
      <c r="AG283" s="55">
        <v>1.85750873912787</v>
      </c>
      <c r="AH283">
        <v>1.8534246573614901</v>
      </c>
      <c r="AI283">
        <v>1.87029743438396</v>
      </c>
      <c r="AJ283">
        <v>1.8816741413393601</v>
      </c>
      <c r="AK283">
        <v>1.85668266865358</v>
      </c>
      <c r="AL283">
        <v>1.9246861979935701</v>
      </c>
      <c r="AM283">
        <v>1.85200202787813</v>
      </c>
      <c r="AN283">
        <v>1.8595262853918999</v>
      </c>
      <c r="AO283">
        <v>1.8520836293246301</v>
      </c>
      <c r="AP283">
        <v>1.87115432771559</v>
      </c>
      <c r="AQ283">
        <v>1.86396434685779</v>
      </c>
      <c r="AR283">
        <v>1.86451531581367</v>
      </c>
      <c r="AS283">
        <v>1.8775155312549801</v>
      </c>
      <c r="AT283">
        <v>1.88661664882859</v>
      </c>
      <c r="AU283">
        <v>1.8646701097965499</v>
      </c>
      <c r="AV283">
        <v>1.8705869959635899</v>
      </c>
      <c r="AW283">
        <v>1.8707064028698299</v>
      </c>
      <c r="AX283">
        <v>1.9337165091552899</v>
      </c>
      <c r="AY283">
        <v>1.865903702777</v>
      </c>
      <c r="AZ283">
        <v>1.91834033124722</v>
      </c>
      <c r="BA283">
        <v>1.8798376267838399</v>
      </c>
      <c r="BB283">
        <v>1.9350757324788299</v>
      </c>
      <c r="BC283">
        <v>1.8869874587151201</v>
      </c>
      <c r="BD283">
        <v>1.9404199122454</v>
      </c>
      <c r="BE283">
        <v>2.0394529135830002</v>
      </c>
      <c r="BF283">
        <v>2.0096365264051799</v>
      </c>
      <c r="BG283">
        <v>1.8303106975383601</v>
      </c>
      <c r="BH283">
        <v>1.92691999012788</v>
      </c>
      <c r="BI283">
        <v>1.86904771699218</v>
      </c>
      <c r="BJ283">
        <v>1.92377741178164</v>
      </c>
      <c r="BK283">
        <v>1.9203759834743701</v>
      </c>
      <c r="BL283">
        <v>1.9453561686881999</v>
      </c>
      <c r="BM283">
        <v>1.9468742024194801</v>
      </c>
      <c r="BN283">
        <v>2.0307573155471599</v>
      </c>
      <c r="BO283">
        <v>1.86407389185359</v>
      </c>
      <c r="BP283">
        <v>1.9381563572972</v>
      </c>
      <c r="BQ283">
        <v>1.90851422047624</v>
      </c>
      <c r="BR283">
        <v>1.99598121804335</v>
      </c>
      <c r="BS283">
        <v>1.8899032410616201</v>
      </c>
      <c r="BT283">
        <v>1.9143818512559601</v>
      </c>
      <c r="BU283">
        <v>1.87775046288709</v>
      </c>
      <c r="BV283">
        <v>1.9540665300496101</v>
      </c>
      <c r="BW283">
        <v>1.8685956693182499</v>
      </c>
      <c r="BX283">
        <v>1.93062182101236</v>
      </c>
      <c r="BY283">
        <v>1.8730487999288901</v>
      </c>
      <c r="BZ283">
        <v>1.92299032353177</v>
      </c>
      <c r="CA283">
        <v>1.89589739943549</v>
      </c>
      <c r="CB283">
        <v>1.9982939208144399</v>
      </c>
      <c r="CC283">
        <v>1.8642163249594701</v>
      </c>
      <c r="CD283">
        <v>1.9354974400492599</v>
      </c>
      <c r="CE283">
        <v>1.91899748014417</v>
      </c>
      <c r="CF283">
        <v>1.99209042773755</v>
      </c>
    </row>
    <row r="284" spans="1:84" x14ac:dyDescent="0.45">
      <c r="A284" t="s">
        <v>74</v>
      </c>
      <c r="B284" t="s">
        <v>75</v>
      </c>
      <c r="C284" t="s">
        <v>27</v>
      </c>
      <c r="D284">
        <v>40</v>
      </c>
      <c r="E284" s="1" cm="1">
        <f t="array" ref="E284">SUMPRODUCT($G284:$FZZ284,$G$2:$FZZ$2)/SUMPRODUCT(--($G284:$FZZ284&lt;&gt;""),$G$2:$FZZ$2)</f>
        <v>1.7446052308656446</v>
      </c>
      <c r="F284" s="1" cm="1">
        <f t="array" ref="F284">SUMPRODUCT($G284:$FZZ284,$F$2:$FZY$2)/SUMPRODUCT(--($G284:$FZZ284&lt;&gt;""),$F$2:$FZY$2)</f>
        <v>1.8208778008678086</v>
      </c>
      <c r="G284">
        <v>1.7417091725854801</v>
      </c>
      <c r="H284">
        <v>1.7972912152870599</v>
      </c>
      <c r="I284">
        <v>1.4683881758764199</v>
      </c>
      <c r="J284">
        <v>1.48953859626226</v>
      </c>
      <c r="K284">
        <v>1.96550012744819</v>
      </c>
      <c r="L284">
        <v>2.0345464139229898</v>
      </c>
      <c r="M284">
        <v>1.4668732968287199</v>
      </c>
      <c r="N284">
        <v>1.53294449733878</v>
      </c>
      <c r="O284">
        <v>2.11768749835452</v>
      </c>
      <c r="P284">
        <v>2.28069137097842</v>
      </c>
      <c r="Q284">
        <v>1.4393238370138499</v>
      </c>
      <c r="R284">
        <v>1.4874288458864</v>
      </c>
      <c r="S284">
        <v>1.67576829216882</v>
      </c>
      <c r="T284">
        <v>1.7291808162328499</v>
      </c>
      <c r="U284">
        <v>1.7127829132741399</v>
      </c>
      <c r="V284">
        <v>1.73305261279902</v>
      </c>
      <c r="W284">
        <v>1.73499276165057</v>
      </c>
      <c r="X284">
        <v>1.7877578738162501</v>
      </c>
      <c r="Y284">
        <v>1.4660947060462299</v>
      </c>
      <c r="Z284">
        <v>1.4626411275731499</v>
      </c>
      <c r="AA284">
        <v>1.9223360208881399</v>
      </c>
      <c r="AB284">
        <v>1.9847159940044501</v>
      </c>
      <c r="AC284">
        <v>1.72660285909023</v>
      </c>
      <c r="AD284">
        <v>1.7719955842044199</v>
      </c>
      <c r="AE284">
        <v>1.7043510750037001</v>
      </c>
      <c r="AF284">
        <v>1.7783898832046099</v>
      </c>
      <c r="AG284" s="55">
        <v>1.7127521591027599</v>
      </c>
      <c r="AH284">
        <v>1.7398248227173001</v>
      </c>
      <c r="AI284">
        <v>1.6932564291630701</v>
      </c>
      <c r="AJ284">
        <v>1.76472757988994</v>
      </c>
      <c r="AK284">
        <v>1.7481106560591599</v>
      </c>
      <c r="AL284">
        <v>1.86652867509516</v>
      </c>
      <c r="AM284">
        <v>1.67159338132957</v>
      </c>
      <c r="AN284">
        <v>1.71852996230093</v>
      </c>
      <c r="AO284">
        <v>1.9559154522203199</v>
      </c>
      <c r="AP284">
        <v>2.0350748883798802</v>
      </c>
      <c r="AQ284">
        <v>1.9709257070292501</v>
      </c>
      <c r="AR284">
        <v>2.0885191843817901</v>
      </c>
      <c r="AS284">
        <v>1.4150427398565699</v>
      </c>
      <c r="AT284">
        <v>1.4504438777494999</v>
      </c>
      <c r="AU284">
        <v>2.0516124034045702</v>
      </c>
      <c r="AV284">
        <v>2.1921379026002898</v>
      </c>
      <c r="AW284">
        <v>2.0027944610814399</v>
      </c>
      <c r="AX284">
        <v>2.1240700717274001</v>
      </c>
      <c r="AY284">
        <v>1.96962715817835</v>
      </c>
      <c r="AZ284">
        <v>2.1057970849664902</v>
      </c>
      <c r="BA284">
        <v>1.4771001485638999</v>
      </c>
      <c r="BB284">
        <v>1.5549672434862201</v>
      </c>
      <c r="BC284">
        <v>1.7697420467671801</v>
      </c>
      <c r="BD284">
        <v>1.86590917258738</v>
      </c>
      <c r="BE284">
        <v>1.5030091888369601</v>
      </c>
      <c r="BF284">
        <v>1.5948953478946899</v>
      </c>
      <c r="BG284">
        <v>1.45712818215888</v>
      </c>
      <c r="BH284">
        <v>1.54749074488797</v>
      </c>
      <c r="BI284">
        <v>1.7142007266082799</v>
      </c>
      <c r="BJ284">
        <v>1.79957949278184</v>
      </c>
      <c r="BK284">
        <v>1.47888974152613</v>
      </c>
      <c r="BL284">
        <v>1.5616394014289501</v>
      </c>
      <c r="BM284">
        <v>1.8836392452367099</v>
      </c>
      <c r="BN284">
        <v>2.0226230550458602</v>
      </c>
      <c r="BO284">
        <v>1.76082819357757</v>
      </c>
      <c r="BP284">
        <v>1.8344845133205001</v>
      </c>
      <c r="BQ284">
        <v>2.1435652844761499</v>
      </c>
      <c r="BR284">
        <v>2.2731575276642899</v>
      </c>
      <c r="BS284">
        <v>1.43963263130765</v>
      </c>
      <c r="BT284">
        <v>1.5039310560244299</v>
      </c>
      <c r="BU284">
        <v>1.93407040751568</v>
      </c>
      <c r="BV284">
        <v>2.0272667881694901</v>
      </c>
      <c r="BW284">
        <v>2.0007036254731898</v>
      </c>
      <c r="BX284">
        <v>2.1114471679664102</v>
      </c>
      <c r="BY284">
        <v>1.7741894070958799</v>
      </c>
      <c r="BZ284">
        <v>1.89842078458536</v>
      </c>
      <c r="CA284">
        <v>1.8228728949769899</v>
      </c>
      <c r="CB284">
        <v>1.95345285231822</v>
      </c>
      <c r="CC284">
        <v>1.8123153094106399</v>
      </c>
      <c r="CD284">
        <v>1.8930259994972101</v>
      </c>
      <c r="CE284">
        <v>1.8123256036490001</v>
      </c>
      <c r="CF284">
        <v>1.9537242831169599</v>
      </c>
    </row>
    <row r="285" spans="1:84" x14ac:dyDescent="0.45">
      <c r="A285" t="s">
        <v>74</v>
      </c>
      <c r="B285" t="s">
        <v>19</v>
      </c>
      <c r="C285" t="s">
        <v>195</v>
      </c>
      <c r="D285">
        <v>40</v>
      </c>
      <c r="E285" s="1" cm="1">
        <f t="array" ref="E285">SUMPRODUCT($G285:$FZZ285,$G$2:$FZZ$2)/SUMPRODUCT(--($G285:$FZZ285&lt;&gt;""),$G$2:$FZZ$2)</f>
        <v>1.1181635123364602</v>
      </c>
      <c r="F285" s="1" cm="1">
        <f t="array" ref="F285">SUMPRODUCT($G285:$FZZ285,$F$2:$FZY$2)/SUMPRODUCT(--($G285:$FZZ285&lt;&gt;""),$F$2:$FZY$2)</f>
        <v>1.161438705432446</v>
      </c>
      <c r="G285">
        <v>1.1305448802065701</v>
      </c>
      <c r="H285">
        <v>1.16241691993598</v>
      </c>
      <c r="I285">
        <v>1.1328175624094701</v>
      </c>
      <c r="J285">
        <v>1.16679729503617</v>
      </c>
      <c r="K285">
        <v>1.1276923784231501</v>
      </c>
      <c r="L285">
        <v>1.1613889489676399</v>
      </c>
      <c r="M285">
        <v>1.1388645842045799</v>
      </c>
      <c r="N285">
        <v>1.20264188440297</v>
      </c>
      <c r="O285">
        <v>1.10885422864036</v>
      </c>
      <c r="P285">
        <v>1.1731784723712999</v>
      </c>
      <c r="Q285">
        <v>1.10135483375348</v>
      </c>
      <c r="R285">
        <v>1.1489506617288801</v>
      </c>
      <c r="S285">
        <v>1.09563030169607</v>
      </c>
      <c r="T285">
        <v>1.1269973878924899</v>
      </c>
      <c r="U285">
        <v>1.11514780810735</v>
      </c>
      <c r="V285">
        <v>1.1286140339336399</v>
      </c>
      <c r="W285">
        <v>1.1349419173389801</v>
      </c>
      <c r="X285">
        <v>1.1696543736033</v>
      </c>
      <c r="Y285">
        <v>1.1124869347836599</v>
      </c>
      <c r="Z285">
        <v>1.1271390431363999</v>
      </c>
      <c r="AA285">
        <v>1.1136747394842701</v>
      </c>
      <c r="AB285">
        <v>1.138515888286</v>
      </c>
      <c r="AC285">
        <v>1.1224003481462901</v>
      </c>
      <c r="AD285">
        <v>1.1467152815231301</v>
      </c>
      <c r="AE285">
        <v>0.97469797448429696</v>
      </c>
      <c r="AF285">
        <v>1.0081159536661499</v>
      </c>
      <c r="AG285" s="55">
        <v>1.11923078523707</v>
      </c>
      <c r="AH285">
        <v>1.1348586877442299</v>
      </c>
      <c r="AI285">
        <v>1.1028109545568701</v>
      </c>
      <c r="AJ285">
        <v>1.1466692248434101</v>
      </c>
      <c r="AK285">
        <v>1.1701268289436499</v>
      </c>
      <c r="AL285">
        <v>1.2528613825572299</v>
      </c>
      <c r="AM285">
        <v>1.10005631693908</v>
      </c>
      <c r="AN285">
        <v>1.1189736735453999</v>
      </c>
      <c r="AO285">
        <v>1.11209967455669</v>
      </c>
      <c r="AP285">
        <v>1.13880355147041</v>
      </c>
      <c r="AQ285">
        <v>1.1415910112508501</v>
      </c>
      <c r="AR285">
        <v>1.1943214288805299</v>
      </c>
      <c r="AS285">
        <v>1.09286696223083</v>
      </c>
      <c r="AT285">
        <v>1.1303879653985001</v>
      </c>
      <c r="AU285">
        <v>1.1080637549436601</v>
      </c>
      <c r="AV285">
        <v>1.1482102592641401</v>
      </c>
      <c r="AW285">
        <v>1.1530782778756199</v>
      </c>
      <c r="AX285">
        <v>1.22350317893329</v>
      </c>
      <c r="AY285">
        <v>1.13589870894433</v>
      </c>
      <c r="AZ285">
        <v>1.20394357692828</v>
      </c>
      <c r="BA285">
        <v>1.1620701438477601</v>
      </c>
      <c r="BB285">
        <v>1.2451644104728199</v>
      </c>
      <c r="BC285">
        <v>1.1476942245677999</v>
      </c>
      <c r="BD285">
        <v>1.2124794182968599</v>
      </c>
      <c r="BE285">
        <v>1.14460639496614</v>
      </c>
      <c r="BF285">
        <v>1.2193909077689</v>
      </c>
      <c r="BG285">
        <v>1.14332288229325</v>
      </c>
      <c r="BH285">
        <v>1.2247197140741599</v>
      </c>
      <c r="BI285">
        <v>1.11994069642863</v>
      </c>
      <c r="BJ285">
        <v>1.1927129780116801</v>
      </c>
      <c r="BK285">
        <v>1.1481724393710799</v>
      </c>
      <c r="BL285">
        <v>1.2279175413312799</v>
      </c>
      <c r="BM285">
        <v>1.2079163068375001</v>
      </c>
      <c r="BN285">
        <v>1.3023132853822199</v>
      </c>
      <c r="BO285">
        <v>1.1325720143517299</v>
      </c>
      <c r="BP285">
        <v>1.18583920465381</v>
      </c>
      <c r="BQ285">
        <v>1.21599630698518</v>
      </c>
      <c r="BR285">
        <v>1.2930927000025101</v>
      </c>
      <c r="BS285">
        <v>1.1268489372864201</v>
      </c>
      <c r="BT285">
        <v>1.1858401746848699</v>
      </c>
      <c r="BU285">
        <v>1.2127061862587301</v>
      </c>
      <c r="BV285">
        <v>1.2712383369704701</v>
      </c>
      <c r="BW285">
        <v>1.1367630331545999</v>
      </c>
      <c r="BX285">
        <v>1.2025227112046799</v>
      </c>
      <c r="BY285">
        <v>1.15250297319678</v>
      </c>
      <c r="BZ285">
        <v>1.22546396682998</v>
      </c>
      <c r="CA285">
        <v>1.17243594791412</v>
      </c>
      <c r="CB285">
        <v>1.2540986802520899</v>
      </c>
      <c r="CC285">
        <v>1.1721620399980499</v>
      </c>
      <c r="CD285">
        <v>1.2258360541495601</v>
      </c>
      <c r="CE285">
        <v>1.2033003094000101</v>
      </c>
      <c r="CF285">
        <v>1.2348886159931101</v>
      </c>
    </row>
    <row r="286" spans="1:84" x14ac:dyDescent="0.45">
      <c r="A286" t="s">
        <v>74</v>
      </c>
      <c r="B286" t="s">
        <v>19</v>
      </c>
      <c r="C286" t="s">
        <v>27</v>
      </c>
      <c r="D286">
        <v>40</v>
      </c>
      <c r="E286" s="1" cm="1">
        <f t="array" ref="E286">SUMPRODUCT($G286:$FZZ286,$G$2:$FZZ$2)/SUMPRODUCT(--($G286:$FZZ286&lt;&gt;""),$G$2:$FZZ$2)</f>
        <v>1.3630503786870254</v>
      </c>
      <c r="F286" s="1" cm="1">
        <f t="array" ref="F286">SUMPRODUCT($G286:$FZZ286,$F$2:$FZY$2)/SUMPRODUCT(--($G286:$FZZ286&lt;&gt;""),$F$2:$FZY$2)</f>
        <v>1.3985734143179702</v>
      </c>
      <c r="G286">
        <v>1.36512094420679</v>
      </c>
      <c r="H286">
        <v>1.3884369171045501</v>
      </c>
      <c r="I286">
        <v>1.36778926746698</v>
      </c>
      <c r="J286">
        <v>1.39276246788238</v>
      </c>
      <c r="K286">
        <v>1.36270292925932</v>
      </c>
      <c r="L286">
        <v>1.3862507007591101</v>
      </c>
      <c r="M286">
        <v>1.3931805535591399</v>
      </c>
      <c r="N286">
        <v>1.4533486957858699</v>
      </c>
      <c r="O286">
        <v>1.3455942020557301</v>
      </c>
      <c r="P286">
        <v>1.40595102897741</v>
      </c>
      <c r="Q286">
        <v>1.3502470519601</v>
      </c>
      <c r="R286">
        <v>1.38661431834438</v>
      </c>
      <c r="S286">
        <v>1.3452789552819</v>
      </c>
      <c r="T286">
        <v>1.3669183220683201</v>
      </c>
      <c r="U286">
        <v>1.3650245287851901</v>
      </c>
      <c r="V286">
        <v>1.3627047719998999</v>
      </c>
      <c r="W286">
        <v>1.38496993394766</v>
      </c>
      <c r="X286">
        <v>1.40827153369776</v>
      </c>
      <c r="Y286">
        <v>1.3492061726687501</v>
      </c>
      <c r="Z286">
        <v>1.34925006432809</v>
      </c>
      <c r="AA286">
        <v>1.3461088274739299</v>
      </c>
      <c r="AB286">
        <v>1.3576626693542</v>
      </c>
      <c r="AC286">
        <v>1.3645461864806501</v>
      </c>
      <c r="AD286">
        <v>1.3834248556732001</v>
      </c>
      <c r="AE286">
        <v>1.2003826534103801</v>
      </c>
      <c r="AF286">
        <v>1.21761279169794</v>
      </c>
      <c r="AG286" s="55">
        <v>1.37124385228096</v>
      </c>
      <c r="AH286">
        <v>1.36871407984824</v>
      </c>
      <c r="AI286">
        <v>1.3418459923620201</v>
      </c>
      <c r="AJ286">
        <v>1.3778134788723999</v>
      </c>
      <c r="AK286">
        <v>1.4256267655172901</v>
      </c>
      <c r="AL286">
        <v>1.5109317371312501</v>
      </c>
      <c r="AM286">
        <v>1.3386795676558401</v>
      </c>
      <c r="AN286">
        <v>1.34440208454632</v>
      </c>
      <c r="AO286">
        <v>1.34519258207051</v>
      </c>
      <c r="AP286">
        <v>1.3654199459113501</v>
      </c>
      <c r="AQ286">
        <v>1.3957559185427699</v>
      </c>
      <c r="AR286">
        <v>1.43907668136224</v>
      </c>
      <c r="AS286">
        <v>1.3520471782166601</v>
      </c>
      <c r="AT286">
        <v>1.3745752964847799</v>
      </c>
      <c r="AU286">
        <v>1.36123743591383</v>
      </c>
      <c r="AV286">
        <v>1.3924214479822099</v>
      </c>
      <c r="AW286">
        <v>1.4105594663318199</v>
      </c>
      <c r="AX286">
        <v>1.4798848990945599</v>
      </c>
      <c r="AY286">
        <v>1.3806521139007399</v>
      </c>
      <c r="AZ286">
        <v>1.45033756447782</v>
      </c>
      <c r="BA286">
        <v>1.41679270494559</v>
      </c>
      <c r="BB286">
        <v>1.5056294619852399</v>
      </c>
      <c r="BC286">
        <v>1.4061223693402101</v>
      </c>
      <c r="BD286">
        <v>1.45895960194388</v>
      </c>
      <c r="BE286">
        <v>1.3855210589231099</v>
      </c>
      <c r="BF286">
        <v>1.4691237152237999</v>
      </c>
      <c r="BG286">
        <v>1.38704348303</v>
      </c>
      <c r="BH286">
        <v>1.4696060475872701</v>
      </c>
      <c r="BI286">
        <v>1.36385182031735</v>
      </c>
      <c r="BJ286">
        <v>1.4302394637509399</v>
      </c>
      <c r="BK286">
        <v>1.39371423561617</v>
      </c>
      <c r="BL286">
        <v>1.4697949369108601</v>
      </c>
      <c r="BM286">
        <v>1.45831344073703</v>
      </c>
      <c r="BN286">
        <v>1.56340369339748</v>
      </c>
      <c r="BO286">
        <v>1.3761407155885901</v>
      </c>
      <c r="BP286">
        <v>1.4219120351446599</v>
      </c>
      <c r="BQ286">
        <v>1.4662132086730999</v>
      </c>
      <c r="BR286">
        <v>1.56238322358435</v>
      </c>
      <c r="BS286">
        <v>1.37763176222039</v>
      </c>
      <c r="BT286">
        <v>1.44387923190034</v>
      </c>
      <c r="BU286">
        <v>1.4472835482915301</v>
      </c>
      <c r="BV286">
        <v>1.5076835007484</v>
      </c>
      <c r="BW286">
        <v>1.38390908916372</v>
      </c>
      <c r="BX286">
        <v>1.4472850127774199</v>
      </c>
      <c r="BY286">
        <v>1.40368045787935</v>
      </c>
      <c r="BZ286">
        <v>1.48726963896996</v>
      </c>
      <c r="CA286">
        <v>1.4280291548919199</v>
      </c>
      <c r="CB286">
        <v>1.5120661779315501</v>
      </c>
      <c r="CC286">
        <v>1.4167644514587501</v>
      </c>
      <c r="CD286">
        <v>1.4782164675024501</v>
      </c>
      <c r="CE286">
        <v>1.4468588880737401</v>
      </c>
      <c r="CF286">
        <v>1.4896707601033401</v>
      </c>
    </row>
    <row r="287" spans="1:84" x14ac:dyDescent="0.45">
      <c r="A287" t="s">
        <v>74</v>
      </c>
      <c r="B287" t="s">
        <v>19</v>
      </c>
      <c r="C287" t="s">
        <v>46</v>
      </c>
      <c r="D287">
        <v>40</v>
      </c>
      <c r="E287" s="1" cm="1">
        <f t="array" ref="E287">SUMPRODUCT($G287:$FZZ287,$G$2:$FZZ$2)/SUMPRODUCT(--($G287:$FZZ287&lt;&gt;""),$G$2:$FZZ$2)</f>
        <v>1.1194956914703729</v>
      </c>
      <c r="F287" s="1" cm="1">
        <f t="array" ref="F287">SUMPRODUCT($G287:$FZZ287,$F$2:$FZY$2)/SUMPRODUCT(--($G287:$FZZ287&lt;&gt;""),$F$2:$FZY$2)</f>
        <v>1.1481007133466918</v>
      </c>
      <c r="G287">
        <v>1.1265064729594401</v>
      </c>
      <c r="H287">
        <v>1.14761065130299</v>
      </c>
      <c r="I287">
        <v>1.1253902046406501</v>
      </c>
      <c r="J287">
        <v>1.15157127365814</v>
      </c>
      <c r="K287">
        <v>1.12264068326439</v>
      </c>
      <c r="L287">
        <v>1.1457735466774599</v>
      </c>
      <c r="M287">
        <v>1.1323309675289901</v>
      </c>
      <c r="N287">
        <v>1.1868234832165701</v>
      </c>
      <c r="O287">
        <v>1.1047579237148699</v>
      </c>
      <c r="P287">
        <v>1.1550272448855601</v>
      </c>
      <c r="Q287">
        <v>1.10150079894399</v>
      </c>
      <c r="R287">
        <v>1.13412200841208</v>
      </c>
      <c r="S287">
        <v>1.0973736843830899</v>
      </c>
      <c r="T287">
        <v>1.1135912340607499</v>
      </c>
      <c r="U287">
        <v>1.12019945709755</v>
      </c>
      <c r="V287">
        <v>1.1155286720667801</v>
      </c>
      <c r="W287">
        <v>1.13132765293255</v>
      </c>
      <c r="X287">
        <v>1.1521375331663299</v>
      </c>
      <c r="Y287">
        <v>1.10928371751312</v>
      </c>
      <c r="Z287">
        <v>1.10878883408897</v>
      </c>
      <c r="AA287">
        <v>1.10453368920693</v>
      </c>
      <c r="AB287">
        <v>1.11754617947743</v>
      </c>
      <c r="AC287">
        <v>1.11949158540616</v>
      </c>
      <c r="AD287">
        <v>1.13711037191219</v>
      </c>
      <c r="AE287">
        <v>0.98986815439827802</v>
      </c>
      <c r="AF287">
        <v>1.0025286943092899</v>
      </c>
      <c r="AG287" s="55">
        <v>1.1271829848968999</v>
      </c>
      <c r="AH287">
        <v>1.12243127525122</v>
      </c>
      <c r="AI287">
        <v>1.10570519752368</v>
      </c>
      <c r="AJ287">
        <v>1.1382675695034501</v>
      </c>
      <c r="AK287">
        <v>1.1585987256100101</v>
      </c>
      <c r="AL287">
        <v>1.23455040044874</v>
      </c>
      <c r="AM287">
        <v>1.1177392002191699</v>
      </c>
      <c r="AN287">
        <v>1.1111514397115201</v>
      </c>
      <c r="AO287">
        <v>1.1250591712995299</v>
      </c>
      <c r="AP287">
        <v>1.12918685762569</v>
      </c>
      <c r="AQ287">
        <v>1.1413262993945399</v>
      </c>
      <c r="AR287">
        <v>1.1798194545444101</v>
      </c>
      <c r="AS287">
        <v>1.1079230702060501</v>
      </c>
      <c r="AT287">
        <v>1.1253054089177801</v>
      </c>
      <c r="AU287">
        <v>1.11376717851949</v>
      </c>
      <c r="AV287">
        <v>1.13940741012052</v>
      </c>
      <c r="AW287">
        <v>1.14113926746561</v>
      </c>
      <c r="AX287">
        <v>1.2016589161069</v>
      </c>
      <c r="AY287">
        <v>1.13700812557576</v>
      </c>
      <c r="AZ287">
        <v>1.1968097370431701</v>
      </c>
      <c r="BA287">
        <v>1.1628520929931401</v>
      </c>
      <c r="BB287">
        <v>1.23879230052512</v>
      </c>
      <c r="BC287">
        <v>1.1473700073126201</v>
      </c>
      <c r="BD287">
        <v>1.198762452557</v>
      </c>
      <c r="BE287">
        <v>1.14578329034141</v>
      </c>
      <c r="BF287">
        <v>1.2075490334224099</v>
      </c>
      <c r="BG287">
        <v>1.1376082048281899</v>
      </c>
      <c r="BH287">
        <v>1.20155778389199</v>
      </c>
      <c r="BI287">
        <v>1.1277869496205899</v>
      </c>
      <c r="BJ287">
        <v>1.1883534731029499</v>
      </c>
      <c r="BK287">
        <v>1.15863019393174</v>
      </c>
      <c r="BL287">
        <v>1.20022034160435</v>
      </c>
      <c r="BM287">
        <v>1.1840803745748101</v>
      </c>
      <c r="BN287">
        <v>1.29198323473524</v>
      </c>
      <c r="BO287">
        <v>1.1377782062925701</v>
      </c>
      <c r="BP287">
        <v>1.1598328527462201</v>
      </c>
      <c r="BQ287">
        <v>1.2041550118534801</v>
      </c>
      <c r="BR287">
        <v>1.2623740428739101</v>
      </c>
      <c r="BS287">
        <v>1.1232613041813699</v>
      </c>
      <c r="BT287">
        <v>1.1725935790965301</v>
      </c>
      <c r="BU287">
        <v>1.18556183999934</v>
      </c>
      <c r="BV287">
        <v>1.24268119944061</v>
      </c>
      <c r="BW287">
        <v>1.14058037817932</v>
      </c>
      <c r="BX287">
        <v>1.1815320712086399</v>
      </c>
      <c r="BY287">
        <v>1.1481471658345399</v>
      </c>
      <c r="BZ287">
        <v>1.21763151546273</v>
      </c>
      <c r="CA287">
        <v>1.1723559616483801</v>
      </c>
      <c r="CB287">
        <v>1.2289642704510899</v>
      </c>
      <c r="CC287">
        <v>1.16613980111994</v>
      </c>
      <c r="CD287">
        <v>1.2150928478052401</v>
      </c>
      <c r="CE287">
        <v>1.1730707154476701</v>
      </c>
      <c r="CF287">
        <v>1.21311297885234</v>
      </c>
    </row>
    <row r="288" spans="1:84" x14ac:dyDescent="0.45">
      <c r="A288" t="s">
        <v>74</v>
      </c>
      <c r="B288" t="s">
        <v>76</v>
      </c>
      <c r="C288" t="s">
        <v>27</v>
      </c>
      <c r="D288">
        <v>40</v>
      </c>
      <c r="E288" s="1" cm="1">
        <f t="array" ref="E288">SUMPRODUCT($G288:$FZZ288,$G$2:$FZZ$2)/SUMPRODUCT(--($G288:$FZZ288&lt;&gt;""),$G$2:$FZZ$2)</f>
        <v>1.7582273480364872</v>
      </c>
      <c r="F288" s="1" cm="1">
        <f t="array" ref="F288">SUMPRODUCT($G288:$FZZ288,$F$2:$FZY$2)/SUMPRODUCT(--($G288:$FZZ288&lt;&gt;""),$F$2:$FZY$2)</f>
        <v>1.8357446039989889</v>
      </c>
      <c r="G288">
        <v>1.7417091725854801</v>
      </c>
      <c r="H288">
        <v>1.7972912152870599</v>
      </c>
      <c r="I288">
        <v>1.7451640271083699</v>
      </c>
      <c r="J288">
        <v>1.7906807146197301</v>
      </c>
      <c r="K288">
        <v>1.74181313340862</v>
      </c>
      <c r="L288">
        <v>1.78553561112501</v>
      </c>
      <c r="M288">
        <v>1.9196656588083001</v>
      </c>
      <c r="N288">
        <v>2.0467100528236601</v>
      </c>
      <c r="O288">
        <v>1.9142194937810899</v>
      </c>
      <c r="P288">
        <v>2.04133823396884</v>
      </c>
      <c r="Q288">
        <v>1.6951250916460301</v>
      </c>
      <c r="R288">
        <v>1.7836449111338299</v>
      </c>
      <c r="S288">
        <v>1.67576829216882</v>
      </c>
      <c r="T288">
        <v>1.7291808162328499</v>
      </c>
      <c r="U288">
        <v>1.7127829132741399</v>
      </c>
      <c r="V288">
        <v>1.73305261279902</v>
      </c>
      <c r="W288">
        <v>1.73499276165057</v>
      </c>
      <c r="X288">
        <v>1.7877578738162501</v>
      </c>
      <c r="Y288">
        <v>1.74490576718926</v>
      </c>
      <c r="Z288">
        <v>1.7720437219714</v>
      </c>
      <c r="AA288">
        <v>1.73681999260876</v>
      </c>
      <c r="AB288">
        <v>1.7792885234570599</v>
      </c>
      <c r="AC288">
        <v>2.0006709598397401</v>
      </c>
      <c r="AD288">
        <v>2.0677528572370401</v>
      </c>
      <c r="AE288">
        <v>1.27893760058191</v>
      </c>
      <c r="AF288">
        <v>1.3032706475281199</v>
      </c>
      <c r="AG288" s="55">
        <v>1.7127521591027599</v>
      </c>
      <c r="AH288">
        <v>1.7398248227173001</v>
      </c>
      <c r="AI288">
        <v>1.6932564291630701</v>
      </c>
      <c r="AJ288">
        <v>1.76472757988994</v>
      </c>
      <c r="AK288">
        <v>1.7481106560591599</v>
      </c>
      <c r="AL288">
        <v>1.86652867509516</v>
      </c>
      <c r="AM288">
        <v>1.8646225753149099</v>
      </c>
      <c r="AN288">
        <v>1.93835243766039</v>
      </c>
      <c r="AO288">
        <v>1.6991301761194799</v>
      </c>
      <c r="AP288">
        <v>1.75014140565587</v>
      </c>
      <c r="AQ288">
        <v>1.7008627120526101</v>
      </c>
      <c r="AR288">
        <v>1.7778052873500101</v>
      </c>
      <c r="AS288">
        <v>1.67797615811067</v>
      </c>
      <c r="AT288">
        <v>1.74836013756139</v>
      </c>
      <c r="AU288">
        <v>1.8948550977167899</v>
      </c>
      <c r="AV288">
        <v>2.00771839724512</v>
      </c>
      <c r="AW288">
        <v>1.7184379427403</v>
      </c>
      <c r="AX288">
        <v>1.8198653236066999</v>
      </c>
      <c r="AY288">
        <v>1.7372238426043201</v>
      </c>
      <c r="AZ288">
        <v>1.8276035910102699</v>
      </c>
      <c r="BA288">
        <v>1.74179182856781</v>
      </c>
      <c r="BB288">
        <v>1.8482730153817499</v>
      </c>
      <c r="BC288">
        <v>1.95974939949627</v>
      </c>
      <c r="BD288">
        <v>2.0827825984485999</v>
      </c>
      <c r="BE288">
        <v>1.76455520768684</v>
      </c>
      <c r="BF288">
        <v>1.8850486315245201</v>
      </c>
      <c r="BG288">
        <v>1.7344630206857401</v>
      </c>
      <c r="BH288">
        <v>1.88310057678772</v>
      </c>
      <c r="BI288">
        <v>1.7142007266082799</v>
      </c>
      <c r="BJ288">
        <v>1.79957949278184</v>
      </c>
      <c r="BK288">
        <v>2.0356918330376401</v>
      </c>
      <c r="BL288">
        <v>2.1745866378499299</v>
      </c>
      <c r="BM288">
        <v>2.1635621814165602</v>
      </c>
      <c r="BN288">
        <v>2.3176330323497001</v>
      </c>
      <c r="BO288">
        <v>2.0345695584498098</v>
      </c>
      <c r="BP288">
        <v>2.1490962885265099</v>
      </c>
      <c r="BQ288">
        <v>1.8203280178994199</v>
      </c>
      <c r="BR288">
        <v>1.92362611408661</v>
      </c>
      <c r="BS288">
        <v>1.71715642486523</v>
      </c>
      <c r="BT288">
        <v>1.8198876066654399</v>
      </c>
      <c r="BU288">
        <v>1.8018498147034601</v>
      </c>
      <c r="BV288">
        <v>1.8867216457792999</v>
      </c>
      <c r="BW288">
        <v>1.6896279070864</v>
      </c>
      <c r="BX288">
        <v>1.78351492080087</v>
      </c>
      <c r="BY288">
        <v>1.71222177861358</v>
      </c>
      <c r="BZ288">
        <v>1.82765362222131</v>
      </c>
      <c r="CA288">
        <v>1.8228728949769899</v>
      </c>
      <c r="CB288">
        <v>1.95345285231822</v>
      </c>
      <c r="CC288">
        <v>1.4898950538984801</v>
      </c>
      <c r="CD288">
        <v>1.5548938745805001</v>
      </c>
      <c r="CE288">
        <v>1.7914740518643699</v>
      </c>
      <c r="CF288">
        <v>1.9127739147076599</v>
      </c>
    </row>
    <row r="289" spans="1:84" x14ac:dyDescent="0.45">
      <c r="A289" t="s">
        <v>93</v>
      </c>
      <c r="B289" t="s">
        <v>19</v>
      </c>
      <c r="C289" t="s">
        <v>27</v>
      </c>
      <c r="D289">
        <v>40</v>
      </c>
      <c r="E289" s="1" cm="1">
        <f t="array" ref="E289">SUMPRODUCT($G289:$FZZ289,$G$2:$FZZ$2)/SUMPRODUCT(--($G289:$FZZ289&lt;&gt;""),$G$2:$FZZ$2)</f>
        <v>1.0942518222210498</v>
      </c>
      <c r="F289" s="1" cm="1">
        <f t="array" ref="F289">SUMPRODUCT($G289:$FZZ289,$F$2:$FZY$2)/SUMPRODUCT(--($G289:$FZZ289&lt;&gt;""),$F$2:$FZY$2)</f>
        <v>1.1088609649254266</v>
      </c>
      <c r="G289">
        <v>1.1193989258786701</v>
      </c>
      <c r="H289">
        <v>1.13190129575095</v>
      </c>
      <c r="I289">
        <v>1.1237881758350501</v>
      </c>
      <c r="J289">
        <v>1.13367878926891</v>
      </c>
      <c r="K289">
        <v>1.1197559419919401</v>
      </c>
      <c r="L289">
        <v>1.1297342781163</v>
      </c>
      <c r="M289">
        <v>1.11666271837278</v>
      </c>
      <c r="N289">
        <v>1.1240361947528901</v>
      </c>
      <c r="O289">
        <v>1.11526481421104</v>
      </c>
      <c r="P289">
        <v>1.1330471810931599</v>
      </c>
      <c r="Q289">
        <v>1.06236797526853</v>
      </c>
      <c r="R289">
        <v>1.08095683811927</v>
      </c>
      <c r="S289">
        <v>1.0723918817010301</v>
      </c>
      <c r="T289">
        <v>1.09008270372642</v>
      </c>
      <c r="U289">
        <v>1.08519024759022</v>
      </c>
      <c r="V289">
        <v>1.0952609036480201</v>
      </c>
      <c r="W289">
        <v>1.10426406167345</v>
      </c>
      <c r="X289">
        <v>1.1333514654828001</v>
      </c>
      <c r="Y289">
        <v>1.1075864806698299</v>
      </c>
      <c r="Z289">
        <v>1.0731855485937001</v>
      </c>
      <c r="AA289">
        <v>1.0921832918449801</v>
      </c>
      <c r="AB289">
        <v>1.08253873834669</v>
      </c>
      <c r="AC289">
        <v>1.11436817024713</v>
      </c>
      <c r="AD289">
        <v>1.10019672713387</v>
      </c>
      <c r="AE289">
        <v>0.97079838992721701</v>
      </c>
      <c r="AF289">
        <v>0.97818319497133699</v>
      </c>
      <c r="AG289" s="55">
        <v>1.1020887395238601</v>
      </c>
      <c r="AH289">
        <v>1.10355691552893</v>
      </c>
      <c r="AI289">
        <v>1.1210741674201401</v>
      </c>
      <c r="AJ289">
        <v>1.13540443812096</v>
      </c>
      <c r="AK289">
        <v>1.11138557229543</v>
      </c>
      <c r="AL289">
        <v>1.16631262054198</v>
      </c>
      <c r="AM289">
        <v>1.0643309382047399</v>
      </c>
      <c r="AN289">
        <v>1.06287743597523</v>
      </c>
      <c r="AO289">
        <v>1.08687543832518</v>
      </c>
      <c r="AP289">
        <v>1.0895452066879701</v>
      </c>
      <c r="AQ289">
        <v>1.09275521859859</v>
      </c>
      <c r="AR289">
        <v>1.1266890688090601</v>
      </c>
      <c r="AS289">
        <v>1.0639691970051599</v>
      </c>
      <c r="AT289">
        <v>1.0679134375916699</v>
      </c>
      <c r="AU289">
        <v>1.1091777328083701</v>
      </c>
      <c r="AV289">
        <v>1.1134295253361799</v>
      </c>
      <c r="AW289">
        <v>1.10948049951755</v>
      </c>
      <c r="AX289">
        <v>1.15315606127109</v>
      </c>
      <c r="AY289">
        <v>1.1127568127560801</v>
      </c>
      <c r="AZ289">
        <v>1.15113922453946</v>
      </c>
      <c r="BA289">
        <v>1.1174480039202199</v>
      </c>
      <c r="BB289">
        <v>1.17178079564351</v>
      </c>
      <c r="BC289">
        <v>1.1042548193383399</v>
      </c>
      <c r="BD289">
        <v>1.15861667510114</v>
      </c>
      <c r="BE289">
        <v>1.1051101711521001</v>
      </c>
      <c r="BF289">
        <v>1.1530195577273401</v>
      </c>
      <c r="BG289">
        <v>1.09089077596687</v>
      </c>
      <c r="BH289">
        <v>1.1571163173337899</v>
      </c>
      <c r="BI289">
        <v>1.1007620780093901</v>
      </c>
      <c r="BJ289">
        <v>1.1408280573571701</v>
      </c>
      <c r="BK289">
        <v>1.10361800362704</v>
      </c>
      <c r="BL289">
        <v>1.1686580617070701</v>
      </c>
      <c r="BM289">
        <v>1.1752914697805501</v>
      </c>
      <c r="BN289">
        <v>1.2335189431695099</v>
      </c>
      <c r="BO289">
        <v>1.0753972227772099</v>
      </c>
      <c r="BP289">
        <v>1.1174033888046599</v>
      </c>
      <c r="BQ289">
        <v>1.1425306776400801</v>
      </c>
      <c r="BR289">
        <v>1.21029764751698</v>
      </c>
      <c r="BS289">
        <v>1.1372700400931099</v>
      </c>
      <c r="BT289">
        <v>1.1499944952246</v>
      </c>
      <c r="BU289">
        <v>1.1022516642180999</v>
      </c>
      <c r="BV289">
        <v>1.15105547593728</v>
      </c>
      <c r="BW289">
        <v>1.07701701197308</v>
      </c>
      <c r="BX289">
        <v>1.1198686790332699</v>
      </c>
      <c r="BY289">
        <v>1.12054024008475</v>
      </c>
      <c r="BZ289">
        <v>1.16051326617129</v>
      </c>
      <c r="CA289">
        <v>1.1353695342541399</v>
      </c>
      <c r="CB289">
        <v>1.1881567319664099</v>
      </c>
      <c r="CC289">
        <v>1.1211916530684001</v>
      </c>
      <c r="CD289">
        <v>1.16769296056637</v>
      </c>
      <c r="CE289">
        <v>1.1669002583649599</v>
      </c>
      <c r="CF289">
        <v>1.2007160856112999</v>
      </c>
    </row>
    <row r="290" spans="1:84" x14ac:dyDescent="0.45">
      <c r="A290" t="s">
        <v>100</v>
      </c>
      <c r="B290" t="s">
        <v>19</v>
      </c>
      <c r="C290" t="s">
        <v>27</v>
      </c>
      <c r="D290">
        <v>40</v>
      </c>
      <c r="E290" s="1" cm="1">
        <f t="array" ref="E290">SUMPRODUCT($G290:$FZZ290,$G$2:$FZZ$2)/SUMPRODUCT(--($G290:$FZZ290&lt;&gt;""),$G$2:$FZZ$2)</f>
        <v>1.4288181224190404</v>
      </c>
      <c r="F290" s="1" cm="1">
        <f t="array" ref="F290">SUMPRODUCT($G290:$FZZ290,$F$2:$FZY$2)/SUMPRODUCT(--($G290:$FZZ290&lt;&gt;""),$F$2:$FZY$2)</f>
        <v>1.456923273011715</v>
      </c>
      <c r="G290">
        <v>1.4809145595845901</v>
      </c>
      <c r="H290">
        <v>1.4902841445816599</v>
      </c>
      <c r="I290">
        <v>1.4894877168656699</v>
      </c>
      <c r="J290">
        <v>1.49280795944043</v>
      </c>
      <c r="K290">
        <v>1.4825877352469301</v>
      </c>
      <c r="L290">
        <v>1.48798514424143</v>
      </c>
      <c r="M290">
        <v>1.46976525097375</v>
      </c>
      <c r="N290">
        <v>1.4918534259754901</v>
      </c>
      <c r="O290">
        <v>1.44322217266044</v>
      </c>
      <c r="P290">
        <v>1.4930380826232601</v>
      </c>
      <c r="Q290">
        <v>1.39188525454423</v>
      </c>
      <c r="R290">
        <v>1.40691058224652</v>
      </c>
      <c r="S290">
        <v>1.3769787924350301</v>
      </c>
      <c r="T290">
        <v>1.38640036597608</v>
      </c>
      <c r="U290">
        <v>1.3980158569974801</v>
      </c>
      <c r="V290">
        <v>1.3989160016186399</v>
      </c>
      <c r="W290">
        <v>1.4242157526124699</v>
      </c>
      <c r="X290">
        <v>1.44116891768828</v>
      </c>
      <c r="Y290">
        <v>1.4726713051742899</v>
      </c>
      <c r="Z290">
        <v>1.4654710869950101</v>
      </c>
      <c r="AA290">
        <v>1.4629545992231701</v>
      </c>
      <c r="AB290">
        <v>1.4755389734858599</v>
      </c>
      <c r="AC290">
        <v>1.44262311928317</v>
      </c>
      <c r="AD290">
        <v>1.43870150854541</v>
      </c>
      <c r="AE290">
        <v>1.3001882511791201</v>
      </c>
      <c r="AF290">
        <v>1.3025879666205</v>
      </c>
      <c r="AG290" s="55">
        <v>1.41811942568869</v>
      </c>
      <c r="AH290">
        <v>1.4139543811156301</v>
      </c>
      <c r="AI290">
        <v>1.46558811816515</v>
      </c>
      <c r="AJ290">
        <v>1.49955952412413</v>
      </c>
      <c r="AK290">
        <v>1.4855130417528499</v>
      </c>
      <c r="AL290">
        <v>1.5378861338013501</v>
      </c>
      <c r="AM290">
        <v>1.3938869777406699</v>
      </c>
      <c r="AN290">
        <v>1.4079081727804299</v>
      </c>
      <c r="AO290">
        <v>1.42233282218697</v>
      </c>
      <c r="AP290">
        <v>1.46257707058876</v>
      </c>
      <c r="AQ290">
        <v>1.44883879425452</v>
      </c>
      <c r="AR290">
        <v>1.4710076526125999</v>
      </c>
      <c r="AS290">
        <v>1.3598866169827499</v>
      </c>
      <c r="AT290">
        <v>1.39848630822484</v>
      </c>
      <c r="AU290">
        <v>1.3829708963138201</v>
      </c>
      <c r="AV290">
        <v>1.4246812623893499</v>
      </c>
      <c r="AW290">
        <v>1.44952394709988</v>
      </c>
      <c r="AX290">
        <v>1.508504373464</v>
      </c>
      <c r="AY290">
        <v>1.46985182895244</v>
      </c>
      <c r="AZ290">
        <v>1.5254667062313301</v>
      </c>
      <c r="BA290">
        <v>1.4631650270539101</v>
      </c>
      <c r="BB290">
        <v>1.5388153007954399</v>
      </c>
      <c r="BC290">
        <v>1.4461854883626499</v>
      </c>
      <c r="BD290">
        <v>1.4989581705756001</v>
      </c>
      <c r="BE290">
        <v>1.41898174639182</v>
      </c>
      <c r="BF290">
        <v>1.4918258706145899</v>
      </c>
      <c r="BG290">
        <v>1.4256797594127899</v>
      </c>
      <c r="BH290">
        <v>1.49919432535946</v>
      </c>
      <c r="BI290">
        <v>1.4037507955567099</v>
      </c>
      <c r="BJ290">
        <v>1.46236866718588</v>
      </c>
      <c r="BK290">
        <v>1.44447192585142</v>
      </c>
      <c r="BL290">
        <v>1.4967108144502601</v>
      </c>
      <c r="BM290">
        <v>1.54343400716851</v>
      </c>
      <c r="BN290">
        <v>1.6184498200691</v>
      </c>
      <c r="BO290">
        <v>1.3819553699856699</v>
      </c>
      <c r="BP290">
        <v>1.44864629589936</v>
      </c>
      <c r="BQ290">
        <v>1.4980642027811599</v>
      </c>
      <c r="BR290">
        <v>1.5873106293377</v>
      </c>
      <c r="BS290">
        <v>1.4087510498690901</v>
      </c>
      <c r="BT290">
        <v>1.4649058057865101</v>
      </c>
      <c r="BU290">
        <v>1.4465953230691</v>
      </c>
      <c r="BV290">
        <v>1.50826070308161</v>
      </c>
      <c r="BW290">
        <v>1.4197682380968899</v>
      </c>
      <c r="BX290">
        <v>1.47496987950792</v>
      </c>
      <c r="BY290">
        <v>1.4533894443402</v>
      </c>
      <c r="BZ290">
        <v>1.5179104245993</v>
      </c>
      <c r="CA290">
        <v>1.45313400307389</v>
      </c>
      <c r="CB290">
        <v>1.5278558201688499</v>
      </c>
      <c r="CC290">
        <v>1.4435776858442799</v>
      </c>
      <c r="CD290">
        <v>1.50853278092495</v>
      </c>
      <c r="CE290">
        <v>1.51888552199291</v>
      </c>
      <c r="CF290">
        <v>1.57899084558706</v>
      </c>
    </row>
    <row r="291" spans="1:84" x14ac:dyDescent="0.45">
      <c r="A291" t="s">
        <v>69</v>
      </c>
      <c r="B291" t="s">
        <v>39</v>
      </c>
      <c r="C291" t="s">
        <v>35</v>
      </c>
      <c r="D291">
        <v>45</v>
      </c>
      <c r="E291" s="1" cm="1">
        <f t="array" ref="E291">SUMPRODUCT($G291:$FZZ291,$G$2:$FZZ$2)/SUMPRODUCT(--($G291:$FZZ291&lt;&gt;""),$G$2:$FZZ$2)</f>
        <v>2.4082194599391236</v>
      </c>
      <c r="F291" s="1" cm="1">
        <f t="array" ref="F291">SUMPRODUCT($G291:$FZZ291,$F$2:$FZY$2)/SUMPRODUCT(--($G291:$FZZ291&lt;&gt;""),$F$2:$FZY$2)</f>
        <v>2.4306473515179134</v>
      </c>
      <c r="G291">
        <v>2.66447772568428</v>
      </c>
      <c r="H291">
        <v>2.7470673089262001</v>
      </c>
      <c r="I291">
        <v>2.0544210989825502</v>
      </c>
      <c r="J291">
        <v>2.0889019729830398</v>
      </c>
      <c r="K291">
        <v>2.04824018271812</v>
      </c>
      <c r="L291">
        <v>2.07792014025839</v>
      </c>
      <c r="M291">
        <v>2.1590137045029998</v>
      </c>
      <c r="N291">
        <v>2.2059416730982901</v>
      </c>
      <c r="O291">
        <v>2.7751015793021701</v>
      </c>
      <c r="P291">
        <v>2.9044633851546</v>
      </c>
      <c r="Q291">
        <v>2.0969604720519399</v>
      </c>
      <c r="R291">
        <v>2.1019820923950698</v>
      </c>
      <c r="S291">
        <v>1.6988921104360899</v>
      </c>
      <c r="T291">
        <v>1.7344217687074801</v>
      </c>
      <c r="U291">
        <v>1.8752012087976699</v>
      </c>
      <c r="V291">
        <v>1.7299633413766999</v>
      </c>
      <c r="W291">
        <v>1.7759579538438099</v>
      </c>
      <c r="X291">
        <v>1.7772759359096999</v>
      </c>
      <c r="Y291">
        <v>2.1811296370545001</v>
      </c>
      <c r="Z291">
        <v>2.14982050495983</v>
      </c>
      <c r="AA291">
        <v>2.1528736455400601</v>
      </c>
      <c r="AB291">
        <v>2.1440800738049202</v>
      </c>
      <c r="AC291">
        <v>3.0262283408771502</v>
      </c>
      <c r="AD291">
        <v>2.7087552811675</v>
      </c>
      <c r="AE291">
        <v>2.6447817313107702</v>
      </c>
      <c r="AF291">
        <v>2.0832647423033799</v>
      </c>
      <c r="AG291" s="55">
        <v>2.60636299560871</v>
      </c>
      <c r="AH291">
        <v>2.6659082393780098</v>
      </c>
      <c r="AI291">
        <v>2.6747853135194801</v>
      </c>
      <c r="AJ291">
        <v>2.7873219733787602</v>
      </c>
      <c r="AK291">
        <v>2.7176842275950599</v>
      </c>
      <c r="AL291">
        <v>2.9015593904414598</v>
      </c>
      <c r="AM291">
        <v>2.5584748630253902</v>
      </c>
      <c r="AN291">
        <v>2.66569406905858</v>
      </c>
      <c r="AO291">
        <v>2.0364131927340301</v>
      </c>
      <c r="AP291">
        <v>2.0659993509066701</v>
      </c>
      <c r="AQ291">
        <v>2.4289676348092302</v>
      </c>
      <c r="AR291">
        <v>2.5252869338411799</v>
      </c>
      <c r="AS291">
        <v>2.0611999372444099</v>
      </c>
      <c r="AT291">
        <v>2.0989642602068099</v>
      </c>
      <c r="AU291">
        <v>2.8209670346591502</v>
      </c>
      <c r="AV291">
        <v>2.9350946115004799</v>
      </c>
      <c r="AW291">
        <v>2.0978285468765301</v>
      </c>
      <c r="AX291">
        <v>2.17512357373958</v>
      </c>
      <c r="AY291">
        <v>2.1423424280365899</v>
      </c>
      <c r="AZ291">
        <v>2.1792177983091201</v>
      </c>
      <c r="BA291">
        <v>2.1553100401555398</v>
      </c>
      <c r="BB291">
        <v>2.2530310233158799</v>
      </c>
      <c r="BC291">
        <v>2.5899339642562</v>
      </c>
      <c r="BD291">
        <v>2.7340584056870898</v>
      </c>
      <c r="BE291">
        <v>2.0924771181372201</v>
      </c>
      <c r="BF291">
        <v>2.1947349797336599</v>
      </c>
      <c r="BG291">
        <v>2.05565114854797</v>
      </c>
      <c r="BH291">
        <v>2.1636616422453501</v>
      </c>
      <c r="BI291">
        <v>2.6502492325698199</v>
      </c>
      <c r="BJ291">
        <v>2.784478894417</v>
      </c>
      <c r="BK291">
        <v>2.31626625004556</v>
      </c>
      <c r="BL291">
        <v>2.2322889895197799</v>
      </c>
      <c r="BM291">
        <v>2.8480055509971698</v>
      </c>
      <c r="BN291">
        <v>2.98061606016278</v>
      </c>
      <c r="BO291">
        <v>2.5729249132297598</v>
      </c>
      <c r="BP291">
        <v>2.71229237427164</v>
      </c>
      <c r="BQ291">
        <v>2.2075524670197701</v>
      </c>
      <c r="BR291">
        <v>2.3153103154166299</v>
      </c>
      <c r="BS291">
        <v>2.1485117506103202</v>
      </c>
      <c r="BT291">
        <v>2.1745011714328801</v>
      </c>
      <c r="BU291">
        <v>2.1338532627476701</v>
      </c>
      <c r="BV291">
        <v>2.2242834064289498</v>
      </c>
      <c r="BW291">
        <v>2.0872249705194701</v>
      </c>
      <c r="BX291">
        <v>2.1406146163456001</v>
      </c>
      <c r="BY291">
        <v>2.58829950072866</v>
      </c>
      <c r="BZ291">
        <v>2.7436180313275398</v>
      </c>
      <c r="CA291">
        <v>2.7349760928900801</v>
      </c>
      <c r="CB291">
        <v>2.9079893758259501</v>
      </c>
      <c r="CC291">
        <v>2.6488095099456301</v>
      </c>
      <c r="CD291">
        <v>2.76690030982135</v>
      </c>
      <c r="CE291">
        <v>2.78852923351727</v>
      </c>
      <c r="CF291">
        <v>2.9010175114031398</v>
      </c>
    </row>
    <row r="292" spans="1:84" x14ac:dyDescent="0.45">
      <c r="A292" t="s">
        <v>69</v>
      </c>
      <c r="B292" t="s">
        <v>38</v>
      </c>
      <c r="C292" t="s">
        <v>35</v>
      </c>
      <c r="D292">
        <v>45</v>
      </c>
      <c r="E292" s="1" cm="1">
        <f t="array" ref="E292">SUMPRODUCT($G292:$FZZ292,$G$2:$FZZ$2)/SUMPRODUCT(--($G292:$FZZ292&lt;&gt;""),$G$2:$FZZ$2)</f>
        <v>1.6953091675422833</v>
      </c>
      <c r="F292" s="1" cm="1">
        <f t="array" ref="F292">SUMPRODUCT($G292:$FZZ292,$F$2:$FZY$2)/SUMPRODUCT(--($G292:$FZZ292&lt;&gt;""),$F$2:$FZY$2)</f>
        <v>1.6887177665757866</v>
      </c>
      <c r="G292">
        <v>1.6824804759779799</v>
      </c>
      <c r="H292">
        <v>1.6966950527001601</v>
      </c>
      <c r="I292">
        <v>1.6865818828396399</v>
      </c>
      <c r="J292">
        <v>1.69757658952095</v>
      </c>
      <c r="K292">
        <v>1.6809491700782799</v>
      </c>
      <c r="L292">
        <v>1.6908929090771501</v>
      </c>
      <c r="M292">
        <v>1.67991814260235</v>
      </c>
      <c r="N292">
        <v>1.6881978901586301</v>
      </c>
      <c r="O292">
        <v>1.64747333579836</v>
      </c>
      <c r="P292">
        <v>1.6803055040174899</v>
      </c>
      <c r="Q292">
        <v>1.67620826407385</v>
      </c>
      <c r="R292">
        <v>1.66103268883913</v>
      </c>
      <c r="S292">
        <v>1.6214781749284499</v>
      </c>
      <c r="T292">
        <v>1.6448549288891501</v>
      </c>
      <c r="U292">
        <v>1.7883051715769001</v>
      </c>
      <c r="V292">
        <v>1.65524448550848</v>
      </c>
      <c r="W292">
        <v>1.7129824681152099</v>
      </c>
      <c r="X292">
        <v>1.6992056795185499</v>
      </c>
      <c r="Y292">
        <v>1.77773275627783</v>
      </c>
      <c r="Z292">
        <v>1.7128256115657201</v>
      </c>
      <c r="AA292">
        <v>1.73374218238407</v>
      </c>
      <c r="AB292">
        <v>1.71488688250868</v>
      </c>
      <c r="AC292">
        <v>1.83000491760102</v>
      </c>
      <c r="AD292">
        <v>1.70541606957475</v>
      </c>
      <c r="AE292">
        <v>1.96649104321468</v>
      </c>
      <c r="AF292">
        <v>1.62319245080191</v>
      </c>
      <c r="AG292" s="55">
        <v>1.6524737731581001</v>
      </c>
      <c r="AH292">
        <v>1.6483668023739499</v>
      </c>
      <c r="AI292">
        <v>1.71916402816499</v>
      </c>
      <c r="AJ292">
        <v>1.73728512575521</v>
      </c>
      <c r="AK292">
        <v>1.67790635100735</v>
      </c>
      <c r="AL292">
        <v>1.7560347690871201</v>
      </c>
      <c r="AM292">
        <v>1.5928755308670099</v>
      </c>
      <c r="AN292">
        <v>1.61894532272516</v>
      </c>
      <c r="AO292">
        <v>1.65200296870994</v>
      </c>
      <c r="AP292">
        <v>1.66313766463394</v>
      </c>
      <c r="AQ292">
        <v>1.6764739570490901</v>
      </c>
      <c r="AR292">
        <v>1.71439708398943</v>
      </c>
      <c r="AS292">
        <v>1.6070319643292701</v>
      </c>
      <c r="AT292">
        <v>1.60526628184813</v>
      </c>
      <c r="AU292">
        <v>1.6511669937926501</v>
      </c>
      <c r="AV292">
        <v>1.65916244391067</v>
      </c>
      <c r="AW292">
        <v>1.67652200807095</v>
      </c>
      <c r="AX292">
        <v>1.73187489466831</v>
      </c>
      <c r="AY292">
        <v>1.72708073776381</v>
      </c>
      <c r="AZ292">
        <v>1.74044801813081</v>
      </c>
      <c r="BA292">
        <v>1.7107117268382199</v>
      </c>
      <c r="BB292">
        <v>1.7760477632465801</v>
      </c>
      <c r="BC292">
        <v>1.6409605468320401</v>
      </c>
      <c r="BD292">
        <v>1.7073488884607799</v>
      </c>
      <c r="BE292">
        <v>1.6959851866979201</v>
      </c>
      <c r="BF292">
        <v>1.76491928431647</v>
      </c>
      <c r="BG292">
        <v>1.63521092514556</v>
      </c>
      <c r="BH292">
        <v>1.7185473907439699</v>
      </c>
      <c r="BI292">
        <v>1.6500113416676101</v>
      </c>
      <c r="BJ292">
        <v>1.7014052544468401</v>
      </c>
      <c r="BK292">
        <v>1.7620016332545601</v>
      </c>
      <c r="BL292">
        <v>1.73873004114658</v>
      </c>
      <c r="BM292">
        <v>1.74139703141757</v>
      </c>
      <c r="BN292">
        <v>1.84026653141659</v>
      </c>
      <c r="BO292">
        <v>1.6427653888434199</v>
      </c>
      <c r="BP292">
        <v>1.7105332161953499</v>
      </c>
      <c r="BQ292">
        <v>1.7395154065648</v>
      </c>
      <c r="BR292">
        <v>1.8299458486160001</v>
      </c>
      <c r="BS292">
        <v>1.69471170406994</v>
      </c>
      <c r="BT292">
        <v>1.6912577911338</v>
      </c>
      <c r="BU292">
        <v>1.6761780720458499</v>
      </c>
      <c r="BV292">
        <v>1.7475408680089499</v>
      </c>
      <c r="BW292">
        <v>1.67308691509237</v>
      </c>
      <c r="BX292">
        <v>1.72110344237563</v>
      </c>
      <c r="BY292">
        <v>1.6921796812507299</v>
      </c>
      <c r="BZ292">
        <v>1.76852700142346</v>
      </c>
      <c r="CA292">
        <v>1.68116128912783</v>
      </c>
      <c r="CB292">
        <v>1.7749222499688</v>
      </c>
      <c r="CC292">
        <v>1.6488616825381499</v>
      </c>
      <c r="CD292">
        <v>1.70976666273819</v>
      </c>
      <c r="CE292">
        <v>1.7058223342158101</v>
      </c>
      <c r="CF292">
        <v>1.7652569296035201</v>
      </c>
    </row>
    <row r="293" spans="1:84" x14ac:dyDescent="0.45">
      <c r="A293" t="s">
        <v>69</v>
      </c>
      <c r="B293" t="s">
        <v>38</v>
      </c>
      <c r="C293" t="s">
        <v>46</v>
      </c>
      <c r="D293">
        <v>45</v>
      </c>
      <c r="E293" s="1" cm="1">
        <f t="array" ref="E293">SUMPRODUCT($G293:$FZZ293,$G$2:$FZZ$2)/SUMPRODUCT(--($G293:$FZZ293&lt;&gt;""),$G$2:$FZZ$2)</f>
        <v>1.5341702508948412</v>
      </c>
      <c r="F293" s="1" cm="1">
        <f t="array" ref="F293">SUMPRODUCT($G293:$FZZ293,$F$2:$FZY$2)/SUMPRODUCT(--($G293:$FZZ293&lt;&gt;""),$F$2:$FZY$2)</f>
        <v>1.5166605808537112</v>
      </c>
      <c r="G293">
        <v>1.51557627014805</v>
      </c>
      <c r="H293">
        <v>1.5264509310182901</v>
      </c>
      <c r="I293">
        <v>1.5193681937173</v>
      </c>
      <c r="J293">
        <v>1.52522056528664</v>
      </c>
      <c r="K293">
        <v>1.51674776311821</v>
      </c>
      <c r="L293">
        <v>1.52072370390647</v>
      </c>
      <c r="M293">
        <v>1.5085220542680799</v>
      </c>
      <c r="N293">
        <v>1.52216785875091</v>
      </c>
      <c r="O293">
        <v>1.48192208407478</v>
      </c>
      <c r="P293">
        <v>1.50562299325499</v>
      </c>
      <c r="Q293">
        <v>1.51730862540428</v>
      </c>
      <c r="R293">
        <v>1.4853967179818299</v>
      </c>
      <c r="S293">
        <v>1.4637035718579301</v>
      </c>
      <c r="T293">
        <v>1.47827285515996</v>
      </c>
      <c r="U293">
        <v>1.6510792765154501</v>
      </c>
      <c r="V293">
        <v>1.47889114143072</v>
      </c>
      <c r="W293">
        <v>1.5272256313836099</v>
      </c>
      <c r="X293">
        <v>1.51893104362128</v>
      </c>
      <c r="Y293">
        <v>1.6188372038891901</v>
      </c>
      <c r="Z293">
        <v>1.5552343365761701</v>
      </c>
      <c r="AA293">
        <v>1.57902505697024</v>
      </c>
      <c r="AB293">
        <v>1.5430825498801</v>
      </c>
      <c r="AC293">
        <v>1.6731934282191301</v>
      </c>
      <c r="AD293">
        <v>1.5294168145468601</v>
      </c>
      <c r="AE293">
        <v>1.8925316726852299</v>
      </c>
      <c r="AF293">
        <v>1.4872083610940201</v>
      </c>
      <c r="AG293" s="55">
        <v>1.48238068989139</v>
      </c>
      <c r="AH293">
        <v>1.47242592186937</v>
      </c>
      <c r="AI293">
        <v>1.54051581173713</v>
      </c>
      <c r="AJ293">
        <v>1.5508509171068701</v>
      </c>
      <c r="AK293">
        <v>1.49921797635856</v>
      </c>
      <c r="AL293">
        <v>1.5688453260497599</v>
      </c>
      <c r="AM293">
        <v>1.43356533057641</v>
      </c>
      <c r="AN293">
        <v>1.4450439002833899</v>
      </c>
      <c r="AO293">
        <v>1.5023742931681401</v>
      </c>
      <c r="AP293">
        <v>1.49766471528864</v>
      </c>
      <c r="AQ293">
        <v>1.4985276496367701</v>
      </c>
      <c r="AR293">
        <v>1.53311061935576</v>
      </c>
      <c r="AS293">
        <v>1.44979517337453</v>
      </c>
      <c r="AT293">
        <v>1.44793899730094</v>
      </c>
      <c r="AU293">
        <v>1.4824653936187699</v>
      </c>
      <c r="AV293">
        <v>1.48548782742654</v>
      </c>
      <c r="AW293">
        <v>1.5105606701224701</v>
      </c>
      <c r="AX293">
        <v>1.54981757941777</v>
      </c>
      <c r="AY293">
        <v>1.54729502798303</v>
      </c>
      <c r="AZ293">
        <v>1.56655620956727</v>
      </c>
      <c r="BA293">
        <v>1.5325068104418</v>
      </c>
      <c r="BB293">
        <v>1.5953784096313799</v>
      </c>
      <c r="BC293">
        <v>1.4766649180734399</v>
      </c>
      <c r="BD293">
        <v>1.53091624382433</v>
      </c>
      <c r="BE293">
        <v>1.51584650673662</v>
      </c>
      <c r="BF293">
        <v>1.5864582742767701</v>
      </c>
      <c r="BG293">
        <v>1.46540553387142</v>
      </c>
      <c r="BH293">
        <v>1.5367212680189</v>
      </c>
      <c r="BI293">
        <v>1.48427446357334</v>
      </c>
      <c r="BJ293">
        <v>1.5260669564929501</v>
      </c>
      <c r="BK293">
        <v>1.608719688007</v>
      </c>
      <c r="BL293">
        <v>1.5617539459646801</v>
      </c>
      <c r="BM293">
        <v>1.5886796276967601</v>
      </c>
      <c r="BN293">
        <v>1.6616065384793599</v>
      </c>
      <c r="BO293">
        <v>1.46906238438625</v>
      </c>
      <c r="BP293">
        <v>1.53238927115839</v>
      </c>
      <c r="BQ293">
        <v>1.55914495009099</v>
      </c>
      <c r="BR293">
        <v>1.63751371553716</v>
      </c>
      <c r="BS293">
        <v>1.5306867040490899</v>
      </c>
      <c r="BT293">
        <v>1.5178230448247101</v>
      </c>
      <c r="BU293">
        <v>1.5012488408026701</v>
      </c>
      <c r="BV293">
        <v>1.56813854789729</v>
      </c>
      <c r="BW293">
        <v>1.5066359393299</v>
      </c>
      <c r="BX293">
        <v>1.5369205489289099</v>
      </c>
      <c r="BY293">
        <v>1.5078217295187999</v>
      </c>
      <c r="BZ293">
        <v>1.58670970454253</v>
      </c>
      <c r="CA293">
        <v>1.5129972160260301</v>
      </c>
      <c r="CB293">
        <v>1.58895163370843</v>
      </c>
      <c r="CC293">
        <v>1.47821755443146</v>
      </c>
      <c r="CD293">
        <v>1.5394134123623799</v>
      </c>
      <c r="CE293">
        <v>1.55865793754585</v>
      </c>
      <c r="CF293">
        <v>1.61547714586456</v>
      </c>
    </row>
    <row r="294" spans="1:84" x14ac:dyDescent="0.45">
      <c r="A294" t="s">
        <v>69</v>
      </c>
      <c r="B294" t="s">
        <v>40</v>
      </c>
      <c r="C294" t="s">
        <v>35</v>
      </c>
      <c r="D294">
        <v>45</v>
      </c>
      <c r="E294" s="1" cm="1">
        <f t="array" ref="E294">SUMPRODUCT($G294:$FZZ294,$G$2:$FZZ$2)/SUMPRODUCT(--($G294:$FZZ294&lt;&gt;""),$G$2:$FZZ$2)</f>
        <v>2.0295729957250441</v>
      </c>
      <c r="F294" s="1" cm="1">
        <f t="array" ref="F294">SUMPRODUCT($G294:$FZZ294,$F$2:$FZY$2)/SUMPRODUCT(--($G294:$FZZ294&lt;&gt;""),$F$2:$FZY$2)</f>
        <v>2.0216644884699928</v>
      </c>
      <c r="G294">
        <v>2.0517929894831402</v>
      </c>
      <c r="H294">
        <v>2.08895962399958</v>
      </c>
      <c r="I294">
        <v>1.68762346268213</v>
      </c>
      <c r="J294">
        <v>1.7006270782216899</v>
      </c>
      <c r="K294">
        <v>2.0523746421810301</v>
      </c>
      <c r="L294">
        <v>2.0803313333757898</v>
      </c>
      <c r="M294">
        <v>1.67903055278284</v>
      </c>
      <c r="N294">
        <v>1.6934518088611701</v>
      </c>
      <c r="O294">
        <v>2.47945671218719</v>
      </c>
      <c r="P294">
        <v>2.57763955472489</v>
      </c>
      <c r="Q294">
        <v>1.6746740367511599</v>
      </c>
      <c r="R294">
        <v>1.66630002160493</v>
      </c>
      <c r="S294">
        <v>1.6271335672207801</v>
      </c>
      <c r="T294">
        <v>1.66396668743237</v>
      </c>
      <c r="U294">
        <v>1.8062168659568101</v>
      </c>
      <c r="V294">
        <v>1.6620265301586401</v>
      </c>
      <c r="W294">
        <v>1.6812967110347099</v>
      </c>
      <c r="X294">
        <v>1.6735108449871801</v>
      </c>
      <c r="Y294">
        <v>1.7570600230556299</v>
      </c>
      <c r="Z294">
        <v>1.6965226604494299</v>
      </c>
      <c r="AA294">
        <v>2.0892849520830299</v>
      </c>
      <c r="AB294">
        <v>2.0859970516024799</v>
      </c>
      <c r="AC294">
        <v>2.3112432709170898</v>
      </c>
      <c r="AD294">
        <v>2.13894774653444</v>
      </c>
      <c r="AE294">
        <v>3.1757358276618999</v>
      </c>
      <c r="AF294">
        <v>2.4011139201154301</v>
      </c>
      <c r="AG294" s="55">
        <v>2.0822448438861798</v>
      </c>
      <c r="AH294">
        <v>2.0899627936809102</v>
      </c>
      <c r="AI294">
        <v>2.08791013507977</v>
      </c>
      <c r="AJ294">
        <v>2.1478857336175201</v>
      </c>
      <c r="AK294">
        <v>2.06579553508384</v>
      </c>
      <c r="AL294">
        <v>2.1741278391877299</v>
      </c>
      <c r="AM294">
        <v>1.9906653042661799</v>
      </c>
      <c r="AN294">
        <v>2.0491114819483802</v>
      </c>
      <c r="AO294">
        <v>1.65248419625986</v>
      </c>
      <c r="AP294">
        <v>1.6828431286002501</v>
      </c>
      <c r="AQ294">
        <v>2.11665073484932</v>
      </c>
      <c r="AR294">
        <v>2.1842539996350099</v>
      </c>
      <c r="AS294">
        <v>1.62087069417323</v>
      </c>
      <c r="AT294">
        <v>1.62920857120134</v>
      </c>
      <c r="AU294">
        <v>2.4397575517730798</v>
      </c>
      <c r="AV294">
        <v>2.5041521891101199</v>
      </c>
      <c r="AW294">
        <v>1.69287387422424</v>
      </c>
      <c r="AX294">
        <v>1.7488061174788501</v>
      </c>
      <c r="AY294">
        <v>2.1441875613243599</v>
      </c>
      <c r="AZ294">
        <v>2.1928529259413501</v>
      </c>
      <c r="BA294">
        <v>1.7129694361176599</v>
      </c>
      <c r="BB294">
        <v>1.7832050390607099</v>
      </c>
      <c r="BC294">
        <v>2.1003430810850001</v>
      </c>
      <c r="BD294">
        <v>2.20147912168897</v>
      </c>
      <c r="BE294">
        <v>1.7005123089030001</v>
      </c>
      <c r="BF294">
        <v>1.77170034312831</v>
      </c>
      <c r="BG294">
        <v>1.6541273686231099</v>
      </c>
      <c r="BH294">
        <v>1.73000027422554</v>
      </c>
      <c r="BI294">
        <v>2.0684030793784798</v>
      </c>
      <c r="BJ294">
        <v>2.1644703278872899</v>
      </c>
      <c r="BK294">
        <v>1.7493166041308099</v>
      </c>
      <c r="BL294">
        <v>1.72484586036954</v>
      </c>
      <c r="BM294">
        <v>2.2174116843790701</v>
      </c>
      <c r="BN294">
        <v>2.3324472234243698</v>
      </c>
      <c r="BO294">
        <v>2.0466799533190798</v>
      </c>
      <c r="BP294">
        <v>2.1475324886077898</v>
      </c>
      <c r="BQ294">
        <v>2.22066577919799</v>
      </c>
      <c r="BR294">
        <v>2.3314115046147799</v>
      </c>
      <c r="BS294">
        <v>2.1612444629049001</v>
      </c>
      <c r="BT294">
        <v>2.1864555001463701</v>
      </c>
      <c r="BU294">
        <v>1.74697491799559</v>
      </c>
      <c r="BV294">
        <v>1.8279625316085999</v>
      </c>
      <c r="BW294">
        <v>2.1214830094152402</v>
      </c>
      <c r="BX294">
        <v>2.1805446040952998</v>
      </c>
      <c r="BY294">
        <v>1.6941491155180399</v>
      </c>
      <c r="BZ294">
        <v>1.76772681294465</v>
      </c>
      <c r="CA294">
        <v>1.69707444456648</v>
      </c>
      <c r="CB294">
        <v>1.7976058656368299</v>
      </c>
      <c r="CC294">
        <v>2.1325986624872599</v>
      </c>
      <c r="CD294">
        <v>2.2174137517947901</v>
      </c>
      <c r="CE294">
        <v>2.1817045708270801</v>
      </c>
      <c r="CF294">
        <v>2.2676051800580499</v>
      </c>
    </row>
    <row r="295" spans="1:84" x14ac:dyDescent="0.45">
      <c r="A295" t="s">
        <v>69</v>
      </c>
      <c r="B295" t="s">
        <v>194</v>
      </c>
      <c r="C295" t="s">
        <v>35</v>
      </c>
      <c r="D295">
        <v>45</v>
      </c>
      <c r="E295" s="1" cm="1">
        <f t="array" ref="E295">SUMPRODUCT($G295:$FZZ295,$G$2:$FZZ$2)/SUMPRODUCT(--($G295:$FZZ295&lt;&gt;""),$G$2:$FZZ$2)</f>
        <v>2.6891774379952009</v>
      </c>
      <c r="F295" s="1" cm="1">
        <f t="array" ref="F295">SUMPRODUCT($G295:$FZZ295,$F$2:$FZY$2)/SUMPRODUCT(--($G295:$FZZ295&lt;&gt;""),$F$2:$FZY$2)</f>
        <v>2.6892450223704172</v>
      </c>
      <c r="G295">
        <v>2.5666344439927702</v>
      </c>
      <c r="H295">
        <v>2.6504185877465298</v>
      </c>
      <c r="I295">
        <v>2.5731057300748699</v>
      </c>
      <c r="J295">
        <v>2.6428023854577498</v>
      </c>
      <c r="K295">
        <v>2.5668523808099399</v>
      </c>
      <c r="L295">
        <v>2.6411952709642201</v>
      </c>
      <c r="M295">
        <v>2.60944545419486</v>
      </c>
      <c r="N295">
        <v>2.7010905805394301</v>
      </c>
      <c r="O295">
        <v>2.5632957853036</v>
      </c>
      <c r="P295">
        <v>2.6779224830436501</v>
      </c>
      <c r="Q295">
        <v>2.5767458598762301</v>
      </c>
      <c r="R295">
        <v>2.6278493958842799</v>
      </c>
      <c r="S295">
        <v>2.4960650388225001</v>
      </c>
      <c r="T295">
        <v>2.5957257615003702</v>
      </c>
      <c r="U295">
        <v>2.9768393100444399</v>
      </c>
      <c r="V295">
        <v>2.6189083569301999</v>
      </c>
      <c r="W295">
        <v>2.6465382162909998</v>
      </c>
      <c r="X295">
        <v>2.6722654379523498</v>
      </c>
      <c r="Y295">
        <v>2.7932930049087901</v>
      </c>
      <c r="Z295">
        <v>2.6655434109165701</v>
      </c>
      <c r="AA295">
        <v>2.6901242871028801</v>
      </c>
      <c r="AB295">
        <v>2.6517260645898801</v>
      </c>
      <c r="AC295">
        <v>3.0289789760143599</v>
      </c>
      <c r="AD295">
        <v>2.71485118974423</v>
      </c>
      <c r="AE295">
        <v>3.8694638853534</v>
      </c>
      <c r="AF295">
        <v>2.6923453054670898</v>
      </c>
      <c r="AG295" s="55">
        <v>2.5778093557945798</v>
      </c>
      <c r="AH295">
        <v>2.6398263612628501</v>
      </c>
      <c r="AI295">
        <v>2.6274922428534602</v>
      </c>
      <c r="AJ295">
        <v>2.7474494483854901</v>
      </c>
      <c r="AK295">
        <v>2.6134414049188699</v>
      </c>
      <c r="AL295">
        <v>2.78750427720759</v>
      </c>
      <c r="AM295">
        <v>2.4802682472653101</v>
      </c>
      <c r="AN295">
        <v>2.59013461705401</v>
      </c>
      <c r="AO295">
        <v>2.5956375049488498</v>
      </c>
      <c r="AP295">
        <v>2.65179859027874</v>
      </c>
      <c r="AQ295">
        <v>2.5776765867473102</v>
      </c>
      <c r="AR295">
        <v>2.7012355184199799</v>
      </c>
      <c r="AS295">
        <v>2.55172295959906</v>
      </c>
      <c r="AT295">
        <v>2.6288644618027099</v>
      </c>
      <c r="AU295">
        <v>2.5936813257660698</v>
      </c>
      <c r="AV295">
        <v>2.68958150386691</v>
      </c>
      <c r="AW295">
        <v>2.6509490500239798</v>
      </c>
      <c r="AX295">
        <v>2.7522422915728999</v>
      </c>
      <c r="AY295">
        <v>2.68468754426469</v>
      </c>
      <c r="AZ295">
        <v>2.7435438428524601</v>
      </c>
      <c r="BA295">
        <v>2.6494019672379299</v>
      </c>
      <c r="BB295">
        <v>2.7970686206946</v>
      </c>
      <c r="BC295">
        <v>2.5611856726821598</v>
      </c>
      <c r="BD295">
        <v>2.6928408603818998</v>
      </c>
      <c r="BE295">
        <v>2.62943435484824</v>
      </c>
      <c r="BF295">
        <v>2.7876691862293299</v>
      </c>
      <c r="BG295">
        <v>2.5712469035365899</v>
      </c>
      <c r="BH295">
        <v>2.7522218667446601</v>
      </c>
      <c r="BI295">
        <v>2.6041074366477499</v>
      </c>
      <c r="BJ295">
        <v>2.7246279304454601</v>
      </c>
      <c r="BK295">
        <v>2.8116902805592399</v>
      </c>
      <c r="BL295">
        <v>2.7660797260702998</v>
      </c>
      <c r="BM295">
        <v>2.8133369495756102</v>
      </c>
      <c r="BN295">
        <v>3.0137064720945501</v>
      </c>
      <c r="BO295">
        <v>2.56039114742621</v>
      </c>
      <c r="BP295">
        <v>2.7067190369259002</v>
      </c>
      <c r="BQ295">
        <v>2.6970495862016799</v>
      </c>
      <c r="BR295">
        <v>2.8517227899290498</v>
      </c>
      <c r="BS295">
        <v>2.6762704145846499</v>
      </c>
      <c r="BT295">
        <v>2.7220926653872199</v>
      </c>
      <c r="BU295">
        <v>2.69153690519195</v>
      </c>
      <c r="BV295">
        <v>2.7939232638462199</v>
      </c>
      <c r="BW295">
        <v>2.6262083142326</v>
      </c>
      <c r="BX295">
        <v>2.6997368393574801</v>
      </c>
      <c r="BY295">
        <v>2.6089645939170398</v>
      </c>
      <c r="BZ295">
        <v>2.77393194165621</v>
      </c>
      <c r="CA295">
        <v>2.6585363719619601</v>
      </c>
      <c r="CB295">
        <v>2.8493939995519799</v>
      </c>
      <c r="CC295">
        <v>2.6115287765231998</v>
      </c>
      <c r="CD295">
        <v>2.7307119400549298</v>
      </c>
      <c r="CE295">
        <v>2.7332579503046102</v>
      </c>
      <c r="CF295">
        <v>2.88528477560524</v>
      </c>
    </row>
    <row r="296" spans="1:84" x14ac:dyDescent="0.45">
      <c r="A296" t="s">
        <v>29</v>
      </c>
      <c r="B296" t="s">
        <v>206</v>
      </c>
      <c r="C296" t="s">
        <v>27</v>
      </c>
      <c r="D296">
        <v>45</v>
      </c>
      <c r="E296" s="1" cm="1">
        <f t="array" ref="E296">SUMPRODUCT($G296:$FZZ296,$G$2:$FZZ$2)/SUMPRODUCT(--($G296:$FZZ296&lt;&gt;""),$G$2:$FZZ$2)</f>
        <v>1.5930505035021409</v>
      </c>
      <c r="F296" s="1" cm="1">
        <f t="array" ref="F296">SUMPRODUCT($G296:$FZZ296,$F$2:$FZY$2)/SUMPRODUCT(--($G296:$FZZ296&lt;&gt;""),$F$2:$FZY$2)</f>
        <v>1.5458155238158338</v>
      </c>
      <c r="G296">
        <v>1.5320135593949999</v>
      </c>
      <c r="H296">
        <v>1.5328290438300101</v>
      </c>
      <c r="I296">
        <v>1.5311661640430301</v>
      </c>
      <c r="J296">
        <v>1.5348569885643299</v>
      </c>
      <c r="K296">
        <v>1.5250244046166701</v>
      </c>
      <c r="L296">
        <v>1.52879163000804</v>
      </c>
      <c r="M296">
        <v>1.48318883245527</v>
      </c>
      <c r="N296">
        <v>1.5094152535030001</v>
      </c>
      <c r="O296">
        <v>1.55554613813052</v>
      </c>
      <c r="P296">
        <v>1.53395232624489</v>
      </c>
      <c r="Q296">
        <v>1.51743124660905</v>
      </c>
      <c r="R296">
        <v>1.46775524494186</v>
      </c>
      <c r="S296">
        <v>1.55281825009094</v>
      </c>
      <c r="T296">
        <v>1.5434202214280199</v>
      </c>
      <c r="U296">
        <v>1.6622639939161401</v>
      </c>
      <c r="V296">
        <v>1.5555597915302399</v>
      </c>
      <c r="W296">
        <v>1.5925678849915601</v>
      </c>
      <c r="X296">
        <v>1.55206419198812</v>
      </c>
      <c r="Y296">
        <v>1.7475570617389999</v>
      </c>
      <c r="Z296">
        <v>1.5677111663479499</v>
      </c>
      <c r="AA296">
        <v>1.72526691221549</v>
      </c>
      <c r="AB296">
        <v>1.5712563665824</v>
      </c>
      <c r="AC296">
        <v>1.6231256336794799</v>
      </c>
      <c r="AD296">
        <v>1.55696190400644</v>
      </c>
      <c r="AE296">
        <v>1.67217516822402</v>
      </c>
      <c r="AF296">
        <v>1.4346531490944701</v>
      </c>
      <c r="AG296" s="55">
        <v>1.73897452408183</v>
      </c>
      <c r="AH296">
        <v>1.59184467449483</v>
      </c>
      <c r="AI296">
        <v>1.7449400012332601</v>
      </c>
      <c r="AJ296">
        <v>1.6218387435156401</v>
      </c>
      <c r="AK296">
        <v>1.6052583046051401</v>
      </c>
      <c r="AL296">
        <v>1.57788144702939</v>
      </c>
      <c r="AM296">
        <v>1.51976855025948</v>
      </c>
      <c r="AN296">
        <v>1.5200661084259099</v>
      </c>
      <c r="AO296">
        <v>1.5448050487665701</v>
      </c>
      <c r="AP296">
        <v>1.5341544459426399</v>
      </c>
      <c r="AQ296">
        <v>1.5757488399175501</v>
      </c>
      <c r="AR296">
        <v>1.52954110657474</v>
      </c>
      <c r="AS296">
        <v>1.49653528084152</v>
      </c>
      <c r="AT296">
        <v>1.4986662769394401</v>
      </c>
      <c r="AU296">
        <v>1.60509890477886</v>
      </c>
      <c r="AV296">
        <v>1.5688138949517301</v>
      </c>
      <c r="AW296">
        <v>1.5087727261783701</v>
      </c>
      <c r="AX296">
        <v>1.5452960491590999</v>
      </c>
      <c r="AY296">
        <v>1.5669870025941</v>
      </c>
      <c r="AZ296">
        <v>1.5748140650314799</v>
      </c>
      <c r="BA296">
        <v>1.50895926864859</v>
      </c>
      <c r="BB296">
        <v>1.5660716504741199</v>
      </c>
      <c r="BC296">
        <v>1.52785957845278</v>
      </c>
      <c r="BD296">
        <v>1.5402293921913599</v>
      </c>
      <c r="BE296">
        <v>1.5639629703539899</v>
      </c>
      <c r="BF296">
        <v>1.6139978666703501</v>
      </c>
      <c r="BG296">
        <v>1.5229753471238301</v>
      </c>
      <c r="BH296">
        <v>1.6026372087496199</v>
      </c>
      <c r="BI296">
        <v>1.6224063874727399</v>
      </c>
      <c r="BJ296">
        <v>1.5930063804476799</v>
      </c>
      <c r="BK296">
        <v>1.5563829223435699</v>
      </c>
      <c r="BL296">
        <v>1.5362372100308199</v>
      </c>
      <c r="BM296">
        <v>1.5800233946070901</v>
      </c>
      <c r="BN296">
        <v>1.6605603413106</v>
      </c>
      <c r="BO296">
        <v>1.4837340346696499</v>
      </c>
      <c r="BP296">
        <v>1.55154465184005</v>
      </c>
      <c r="BQ296">
        <v>1.5362555139791101</v>
      </c>
      <c r="BR296">
        <v>1.62264392614562</v>
      </c>
      <c r="BS296">
        <v>1.5574216883146099</v>
      </c>
      <c r="BT296">
        <v>1.5616344470494801</v>
      </c>
      <c r="BU296">
        <v>1.4829248129989401</v>
      </c>
      <c r="BV296">
        <v>1.54284575003213</v>
      </c>
      <c r="BW296">
        <v>1.49565335279727</v>
      </c>
      <c r="BX296">
        <v>1.5185881413003901</v>
      </c>
      <c r="BY296">
        <v>1.58327349319233</v>
      </c>
      <c r="BZ296">
        <v>1.5898750481425099</v>
      </c>
      <c r="CA296">
        <v>1.5767511797676801</v>
      </c>
      <c r="CB296">
        <v>1.6292400429798699</v>
      </c>
      <c r="CC296">
        <v>1.59490792391434</v>
      </c>
      <c r="CD296">
        <v>1.63132346184405</v>
      </c>
      <c r="CE296">
        <v>1.6109028420146001</v>
      </c>
      <c r="CF296">
        <v>1.6249299862843201</v>
      </c>
    </row>
    <row r="297" spans="1:84" x14ac:dyDescent="0.45">
      <c r="A297" t="s">
        <v>81</v>
      </c>
      <c r="B297" t="s">
        <v>82</v>
      </c>
      <c r="C297" t="s">
        <v>27</v>
      </c>
      <c r="D297">
        <v>45</v>
      </c>
      <c r="E297" s="1" cm="1">
        <f t="array" ref="E297">SUMPRODUCT($G297:$FZZ297,$G$2:$FZZ$2)/SUMPRODUCT(--($G297:$FZZ297&lt;&gt;""),$G$2:$FZZ$2)</f>
        <v>1.7450503887131343</v>
      </c>
      <c r="F297" s="1" cm="1">
        <f t="array" ref="F297">SUMPRODUCT($G297:$FZZ297,$F$2:$FZY$2)/SUMPRODUCT(--($G297:$FZZ297&lt;&gt;""),$F$2:$FZY$2)</f>
        <v>1.7727712642522317</v>
      </c>
      <c r="G297">
        <v>1.7607434382479501</v>
      </c>
      <c r="H297">
        <v>1.75839183157804</v>
      </c>
      <c r="I297">
        <v>1.7656122704558399</v>
      </c>
      <c r="J297">
        <v>1.7604527687181799</v>
      </c>
      <c r="K297">
        <v>1.7603779406462601</v>
      </c>
      <c r="L297">
        <v>1.75479925712969</v>
      </c>
      <c r="M297">
        <v>1.86431635500187</v>
      </c>
      <c r="N297">
        <v>1.88621441088867</v>
      </c>
      <c r="O297">
        <v>1.7505573637698999</v>
      </c>
      <c r="P297">
        <v>1.8096785145434899</v>
      </c>
      <c r="Q297">
        <v>1.7055476329329</v>
      </c>
      <c r="R297">
        <v>1.73608856426184</v>
      </c>
      <c r="S297">
        <v>1.6795778159783501</v>
      </c>
      <c r="T297">
        <v>1.6842211532306199</v>
      </c>
      <c r="U297">
        <v>1.6816367880946099</v>
      </c>
      <c r="V297">
        <v>1.70379062424313</v>
      </c>
      <c r="W297">
        <v>1.7450555474103999</v>
      </c>
      <c r="X297">
        <v>1.7625431349557701</v>
      </c>
      <c r="Y297">
        <v>1.7709311379188699</v>
      </c>
      <c r="Z297">
        <v>1.76224043048621</v>
      </c>
      <c r="AA297">
        <v>1.76246767637972</v>
      </c>
      <c r="AB297">
        <v>1.76968921831796</v>
      </c>
      <c r="AC297">
        <v>1.79394766744177</v>
      </c>
      <c r="AD297">
        <v>1.77460148553348</v>
      </c>
      <c r="AE297">
        <v>1.59623490127373</v>
      </c>
      <c r="AF297">
        <v>1.59746865419005</v>
      </c>
      <c r="AG297" s="55">
        <v>1.71649460809146</v>
      </c>
      <c r="AH297">
        <v>1.71959137239145</v>
      </c>
      <c r="AI297">
        <v>1.75951539659352</v>
      </c>
      <c r="AJ297">
        <v>1.77453068225973</v>
      </c>
      <c r="AK297">
        <v>1.75202275496448</v>
      </c>
      <c r="AL297">
        <v>1.8102688370775399</v>
      </c>
      <c r="AM297">
        <v>1.74906438111664</v>
      </c>
      <c r="AN297">
        <v>1.7500580815476601</v>
      </c>
      <c r="AO297">
        <v>1.6730774261480701</v>
      </c>
      <c r="AP297">
        <v>1.70893331559773</v>
      </c>
      <c r="AQ297">
        <v>1.79077874637252</v>
      </c>
      <c r="AR297">
        <v>1.8189555970951099</v>
      </c>
      <c r="AS297">
        <v>1.6767024580141101</v>
      </c>
      <c r="AT297">
        <v>1.71457653089307</v>
      </c>
      <c r="AU297">
        <v>1.7519101778461601</v>
      </c>
      <c r="AV297">
        <v>1.7752685808427</v>
      </c>
      <c r="AW297">
        <v>1.74755269362046</v>
      </c>
      <c r="AX297">
        <v>1.8174459822098199</v>
      </c>
      <c r="AY297">
        <v>1.7401864984547999</v>
      </c>
      <c r="AZ297">
        <v>1.8028382339408899</v>
      </c>
      <c r="BA297">
        <v>1.7864354847850199</v>
      </c>
      <c r="BB297">
        <v>1.86647722610106</v>
      </c>
      <c r="BC297">
        <v>1.7893255710395899</v>
      </c>
      <c r="BD297">
        <v>1.84424384037343</v>
      </c>
      <c r="BE297">
        <v>1.74994702767749</v>
      </c>
      <c r="BF297">
        <v>1.8417683266565901</v>
      </c>
      <c r="BG297">
        <v>1.71049004104242</v>
      </c>
      <c r="BH297">
        <v>1.8094414025722301</v>
      </c>
      <c r="BI297">
        <v>1.73102676350535</v>
      </c>
      <c r="BJ297">
        <v>1.8060964266188799</v>
      </c>
      <c r="BK297">
        <v>1.80149642762505</v>
      </c>
      <c r="BL297">
        <v>1.86963994519042</v>
      </c>
      <c r="BM297">
        <v>1.9073255342606299</v>
      </c>
      <c r="BN297">
        <v>1.9953633442277501</v>
      </c>
      <c r="BO297">
        <v>1.70953882754699</v>
      </c>
      <c r="BP297">
        <v>1.7854432922235099</v>
      </c>
      <c r="BQ297">
        <v>1.85478100303703</v>
      </c>
      <c r="BR297">
        <v>1.94131601041862</v>
      </c>
      <c r="BS297">
        <v>1.7277986570016099</v>
      </c>
      <c r="BT297">
        <v>1.7971279668445701</v>
      </c>
      <c r="BU297">
        <v>1.7692633464599199</v>
      </c>
      <c r="BV297">
        <v>1.84349356692371</v>
      </c>
      <c r="BW297">
        <v>1.7357675833109001</v>
      </c>
      <c r="BX297">
        <v>1.80125544433999</v>
      </c>
      <c r="BY297">
        <v>1.8115965255567901</v>
      </c>
      <c r="BZ297">
        <v>1.87424104126077</v>
      </c>
      <c r="CA297">
        <v>1.78239029644952</v>
      </c>
      <c r="CB297">
        <v>1.8777739183441799</v>
      </c>
      <c r="CC297">
        <v>1.78676999324395</v>
      </c>
      <c r="CD297">
        <v>1.8676390644149801</v>
      </c>
      <c r="CE297">
        <v>1.8675681796433901</v>
      </c>
      <c r="CF297">
        <v>1.94541322445855</v>
      </c>
    </row>
    <row r="298" spans="1:84" x14ac:dyDescent="0.45">
      <c r="A298" t="s">
        <v>71</v>
      </c>
      <c r="B298" t="s">
        <v>72</v>
      </c>
      <c r="C298" t="s">
        <v>27</v>
      </c>
      <c r="D298">
        <v>45</v>
      </c>
      <c r="E298" s="1" cm="1">
        <f t="array" ref="E298">SUMPRODUCT($G298:$FZZ298,$G$2:$FZZ$2)/SUMPRODUCT(--($G298:$FZZ298&lt;&gt;""),$G$2:$FZZ$2)</f>
        <v>1.8244782393388836</v>
      </c>
      <c r="F298" s="1" cm="1">
        <f t="array" ref="F298">SUMPRODUCT($G298:$FZZ298,$F$2:$FZY$2)/SUMPRODUCT(--($G298:$FZZ298&lt;&gt;""),$F$2:$FZY$2)</f>
        <v>1.8867177149475536</v>
      </c>
      <c r="G298">
        <v>2.1731982347452599</v>
      </c>
      <c r="H298">
        <v>2.23819508664418</v>
      </c>
      <c r="I298">
        <v>1.65482476287822</v>
      </c>
      <c r="J298">
        <v>1.66911551339689</v>
      </c>
      <c r="K298">
        <v>1.64889076312866</v>
      </c>
      <c r="L298">
        <v>1.6621429552195299</v>
      </c>
      <c r="M298">
        <v>1.6082662248584201</v>
      </c>
      <c r="N298">
        <v>1.6672324496667601</v>
      </c>
      <c r="O298">
        <v>2.2065601507777801</v>
      </c>
      <c r="P298">
        <v>2.38838725634045</v>
      </c>
      <c r="Q298">
        <v>1.6229369752597</v>
      </c>
      <c r="R298">
        <v>1.65430429412878</v>
      </c>
      <c r="S298">
        <v>1.3262782386307701</v>
      </c>
      <c r="T298">
        <v>1.305473871899</v>
      </c>
      <c r="U298">
        <v>1.3193643346878401</v>
      </c>
      <c r="V298">
        <v>1.3028211093070801</v>
      </c>
      <c r="W298">
        <v>1.3661695184172999</v>
      </c>
      <c r="X298">
        <v>1.32462365632588</v>
      </c>
      <c r="Y298">
        <v>1.6291408205698601</v>
      </c>
      <c r="Z298">
        <v>1.60768594195036</v>
      </c>
      <c r="AA298">
        <v>1.6111175258597901</v>
      </c>
      <c r="AB298">
        <v>1.62538839343917</v>
      </c>
      <c r="AC298">
        <v>1.99200003648654</v>
      </c>
      <c r="AD298">
        <v>2.0209914248538201</v>
      </c>
      <c r="AE298">
        <v>1.43725655775421</v>
      </c>
      <c r="AF298">
        <v>1.45974343027645</v>
      </c>
      <c r="AG298" s="55">
        <v>2.0678411570266002</v>
      </c>
      <c r="AH298">
        <v>2.0701359229324798</v>
      </c>
      <c r="AI298">
        <v>2.1231347115816099</v>
      </c>
      <c r="AJ298">
        <v>2.2072024387001199</v>
      </c>
      <c r="AK298">
        <v>2.19026357458266</v>
      </c>
      <c r="AL298">
        <v>2.3433932845177798</v>
      </c>
      <c r="AM298">
        <v>2.0221029350542001</v>
      </c>
      <c r="AN298">
        <v>2.1324637297670002</v>
      </c>
      <c r="AO298">
        <v>1.5397913528234399</v>
      </c>
      <c r="AP298">
        <v>1.57599637720512</v>
      </c>
      <c r="AQ298">
        <v>1.80378360252304</v>
      </c>
      <c r="AR298">
        <v>1.87581174466198</v>
      </c>
      <c r="AS298">
        <v>1.5517997066248901</v>
      </c>
      <c r="AT298">
        <v>1.5852791078956801</v>
      </c>
      <c r="AU298">
        <v>2.3100096175629199</v>
      </c>
      <c r="AV298">
        <v>2.3526579269450698</v>
      </c>
      <c r="AW298">
        <v>1.6001582151303499</v>
      </c>
      <c r="AX298">
        <v>1.7151873931635799</v>
      </c>
      <c r="AY298">
        <v>1.5897624155675201</v>
      </c>
      <c r="AZ298">
        <v>1.6772084578775901</v>
      </c>
      <c r="BA298">
        <v>1.5602672560500199</v>
      </c>
      <c r="BB298">
        <v>1.65064110537171</v>
      </c>
      <c r="BC298">
        <v>2.02425752783263</v>
      </c>
      <c r="BD298">
        <v>2.15536608092135</v>
      </c>
      <c r="BE298">
        <v>1.6491563001573399</v>
      </c>
      <c r="BF298">
        <v>1.69489746829142</v>
      </c>
      <c r="BG298">
        <v>1.5940709512883999</v>
      </c>
      <c r="BH298">
        <v>1.7037328311958899</v>
      </c>
      <c r="BI298">
        <v>2.0177077887517298</v>
      </c>
      <c r="BJ298">
        <v>2.1441137951777902</v>
      </c>
      <c r="BK298">
        <v>1.5726263383476899</v>
      </c>
      <c r="BL298">
        <v>1.6558004277196201</v>
      </c>
      <c r="BM298">
        <v>2.3046520933408199</v>
      </c>
      <c r="BN298">
        <v>2.4768369890670598</v>
      </c>
      <c r="BO298">
        <v>1.96523194352538</v>
      </c>
      <c r="BP298">
        <v>2.1107414229816901</v>
      </c>
      <c r="BQ298">
        <v>1.6282674074414101</v>
      </c>
      <c r="BR298">
        <v>1.7278604946625999</v>
      </c>
      <c r="BS298">
        <v>1.6214044850574501</v>
      </c>
      <c r="BT298">
        <v>1.67081833073524</v>
      </c>
      <c r="BU298">
        <v>1.7349616912686801</v>
      </c>
      <c r="BV298">
        <v>1.80929609987925</v>
      </c>
      <c r="BW298">
        <v>1.5451547352916499</v>
      </c>
      <c r="BX298">
        <v>1.62138657668524</v>
      </c>
      <c r="BY298">
        <v>2.1600111732946901</v>
      </c>
      <c r="BZ298">
        <v>2.3378633613276998</v>
      </c>
      <c r="CA298">
        <v>2.1087711277443302</v>
      </c>
      <c r="CB298">
        <v>2.2757071194487302</v>
      </c>
      <c r="CC298">
        <v>2.0532537763407501</v>
      </c>
      <c r="CD298">
        <v>2.2001370151656099</v>
      </c>
      <c r="CE298">
        <v>2.1316210009250098</v>
      </c>
      <c r="CF298">
        <v>2.3455213549807001</v>
      </c>
    </row>
    <row r="299" spans="1:84" x14ac:dyDescent="0.45">
      <c r="A299" t="s">
        <v>71</v>
      </c>
      <c r="B299" t="s">
        <v>19</v>
      </c>
      <c r="C299" t="s">
        <v>27</v>
      </c>
      <c r="D299">
        <v>45</v>
      </c>
      <c r="E299" s="1" cm="1">
        <f t="array" ref="E299">SUMPRODUCT($G299:$FZZ299,$G$2:$FZZ$2)/SUMPRODUCT(--($G299:$FZZ299&lt;&gt;""),$G$2:$FZZ$2)</f>
        <v>1.2870793369391802</v>
      </c>
      <c r="F299" s="1" cm="1">
        <f t="array" ref="F299">SUMPRODUCT($G299:$FZZ299,$F$2:$FZY$2)/SUMPRODUCT(--($G299:$FZZ299&lt;&gt;""),$F$2:$FZY$2)</f>
        <v>1.2954759088324779</v>
      </c>
      <c r="G299">
        <v>1.34477403836999</v>
      </c>
      <c r="H299">
        <v>1.3309984054588599</v>
      </c>
      <c r="I299">
        <v>1.34494995101306</v>
      </c>
      <c r="J299">
        <v>1.33366775505831</v>
      </c>
      <c r="K299">
        <v>1.33910387987713</v>
      </c>
      <c r="L299">
        <v>1.3262150090876601</v>
      </c>
      <c r="M299">
        <v>1.31162140653086</v>
      </c>
      <c r="N299">
        <v>1.3332560703140199</v>
      </c>
      <c r="O299">
        <v>1.26796815480541</v>
      </c>
      <c r="P299">
        <v>1.29954924904284</v>
      </c>
      <c r="Q299">
        <v>1.26649374013005</v>
      </c>
      <c r="R299">
        <v>1.26657693245509</v>
      </c>
      <c r="S299">
        <v>1.2987031268784699</v>
      </c>
      <c r="T299">
        <v>1.29326557154879</v>
      </c>
      <c r="U299">
        <v>1.3034352633430699</v>
      </c>
      <c r="V299">
        <v>1.29039761848519</v>
      </c>
      <c r="W299">
        <v>1.36035160582703</v>
      </c>
      <c r="X299">
        <v>1.32684485624467</v>
      </c>
      <c r="Y299">
        <v>1.32772738203212</v>
      </c>
      <c r="Z299">
        <v>1.29570756254482</v>
      </c>
      <c r="AA299">
        <v>1.2974886439243001</v>
      </c>
      <c r="AB299">
        <v>1.29808508863768</v>
      </c>
      <c r="AC299">
        <v>1.29342577130072</v>
      </c>
      <c r="AD299">
        <v>1.27646495496278</v>
      </c>
      <c r="AE299">
        <v>1.14983775123975</v>
      </c>
      <c r="AF299">
        <v>1.13707941711427</v>
      </c>
      <c r="AG299" s="55">
        <v>1.30402706730392</v>
      </c>
      <c r="AH299">
        <v>1.2814982835758799</v>
      </c>
      <c r="AI299">
        <v>1.27466798567563</v>
      </c>
      <c r="AJ299">
        <v>1.2752760618457499</v>
      </c>
      <c r="AK299">
        <v>1.33175479027443</v>
      </c>
      <c r="AL299">
        <v>1.3736288617121399</v>
      </c>
      <c r="AM299">
        <v>1.2522159218541</v>
      </c>
      <c r="AN299">
        <v>1.2584888962632601</v>
      </c>
      <c r="AO299">
        <v>1.2455211682348699</v>
      </c>
      <c r="AP299">
        <v>1.2572091926478799</v>
      </c>
      <c r="AQ299">
        <v>1.3154900355091299</v>
      </c>
      <c r="AR299">
        <v>1.3193111856826101</v>
      </c>
      <c r="AS299">
        <v>1.26994722821075</v>
      </c>
      <c r="AT299">
        <v>1.2747872440543699</v>
      </c>
      <c r="AU299">
        <v>1.2972446827499</v>
      </c>
      <c r="AV299">
        <v>1.2801428480127599</v>
      </c>
      <c r="AW299">
        <v>1.2608364307792499</v>
      </c>
      <c r="AX299">
        <v>1.3222893320073099</v>
      </c>
      <c r="AY299">
        <v>1.28129308214596</v>
      </c>
      <c r="AZ299">
        <v>1.33913996482604</v>
      </c>
      <c r="BA299">
        <v>1.29846290485865</v>
      </c>
      <c r="BB299">
        <v>1.35802792925912</v>
      </c>
      <c r="BC299">
        <v>1.3051407252502401</v>
      </c>
      <c r="BD299">
        <v>1.3466909711355599</v>
      </c>
      <c r="BE299">
        <v>1.33588112785255</v>
      </c>
      <c r="BF299">
        <v>1.3489766378899199</v>
      </c>
      <c r="BG299">
        <v>1.24237808389473</v>
      </c>
      <c r="BH299">
        <v>1.3101513724988301</v>
      </c>
      <c r="BI299">
        <v>1.26351640138529</v>
      </c>
      <c r="BJ299">
        <v>1.3033569295746099</v>
      </c>
      <c r="BK299">
        <v>1.31097196377681</v>
      </c>
      <c r="BL299">
        <v>1.3605035113002799</v>
      </c>
      <c r="BM299">
        <v>1.3427102038738099</v>
      </c>
      <c r="BN299">
        <v>1.44734796932329</v>
      </c>
      <c r="BO299">
        <v>1.244362240611</v>
      </c>
      <c r="BP299">
        <v>1.30369235388149</v>
      </c>
      <c r="BQ299">
        <v>1.3367450531518701</v>
      </c>
      <c r="BR299">
        <v>1.4001070589297899</v>
      </c>
      <c r="BS299">
        <v>1.2835432654494401</v>
      </c>
      <c r="BT299">
        <v>1.3066159893707701</v>
      </c>
      <c r="BU299">
        <v>1.2652073435806599</v>
      </c>
      <c r="BV299">
        <v>1.3184913289623199</v>
      </c>
      <c r="BW299">
        <v>1.2440330774705399</v>
      </c>
      <c r="BX299">
        <v>1.2862172602797799</v>
      </c>
      <c r="BY299">
        <v>1.30219261800734</v>
      </c>
      <c r="BZ299">
        <v>1.3514221262271899</v>
      </c>
      <c r="CA299">
        <v>1.30022236623601</v>
      </c>
      <c r="CB299">
        <v>1.37528439679134</v>
      </c>
      <c r="CC299">
        <v>1.2970449660979</v>
      </c>
      <c r="CD299">
        <v>1.3562804699197799</v>
      </c>
      <c r="CE299">
        <v>1.3295952920162</v>
      </c>
      <c r="CF299">
        <v>1.38322662753979</v>
      </c>
    </row>
    <row r="300" spans="1:84" x14ac:dyDescent="0.45">
      <c r="A300" t="s">
        <v>71</v>
      </c>
      <c r="B300" t="s">
        <v>19</v>
      </c>
      <c r="C300" t="s">
        <v>46</v>
      </c>
      <c r="D300">
        <v>45</v>
      </c>
      <c r="E300" s="1" cm="1">
        <f t="array" ref="E300">SUMPRODUCT($G300:$FZZ300,$G$2:$FZZ$2)/SUMPRODUCT(--($G300:$FZZ300&lt;&gt;""),$G$2:$FZZ$2)</f>
        <v>1.0633148269341841</v>
      </c>
      <c r="F300" s="1" cm="1">
        <f t="array" ref="F300">SUMPRODUCT($G300:$FZZ300,$F$2:$FZY$2)/SUMPRODUCT(--($G300:$FZZ300&lt;&gt;""),$F$2:$FZY$2)</f>
        <v>1.0633656919203025</v>
      </c>
      <c r="G300">
        <v>1.10390265185603</v>
      </c>
      <c r="H300">
        <v>1.08707474763447</v>
      </c>
      <c r="I300">
        <v>1.10624295366893</v>
      </c>
      <c r="J300">
        <v>1.0886592617151301</v>
      </c>
      <c r="K300">
        <v>1.1019651424693599</v>
      </c>
      <c r="L300">
        <v>1.0860382630822001</v>
      </c>
      <c r="M300">
        <v>1.06729921172688</v>
      </c>
      <c r="N300">
        <v>1.0894864029273099</v>
      </c>
      <c r="O300">
        <v>1.04581749126533</v>
      </c>
      <c r="P300">
        <v>1.0681293646242001</v>
      </c>
      <c r="Q300">
        <v>1.0551184404379199</v>
      </c>
      <c r="R300">
        <v>1.0383704623691501</v>
      </c>
      <c r="S300">
        <v>1.07834829869519</v>
      </c>
      <c r="T300">
        <v>1.0550884572327801</v>
      </c>
      <c r="U300">
        <v>1.07514911876776</v>
      </c>
      <c r="V300">
        <v>1.05714267560108</v>
      </c>
      <c r="W300">
        <v>1.1263036777501401</v>
      </c>
      <c r="X300">
        <v>1.08535436569805</v>
      </c>
      <c r="Y300">
        <v>1.0987657268184701</v>
      </c>
      <c r="Z300">
        <v>1.0585834092069799</v>
      </c>
      <c r="AA300">
        <v>1.0737232037233</v>
      </c>
      <c r="AB300">
        <v>1.0643381569794199</v>
      </c>
      <c r="AC300">
        <v>1.0740375490417799</v>
      </c>
      <c r="AD300">
        <v>1.0550382779644201</v>
      </c>
      <c r="AE300">
        <v>0.94568583399276396</v>
      </c>
      <c r="AF300">
        <v>0.94205644486684703</v>
      </c>
      <c r="AG300" s="55">
        <v>1.0742832490096801</v>
      </c>
      <c r="AH300">
        <v>1.0468603140625401</v>
      </c>
      <c r="AI300">
        <v>1.0635749695236301</v>
      </c>
      <c r="AJ300">
        <v>1.0572576884948199</v>
      </c>
      <c r="AK300">
        <v>1.08874003037598</v>
      </c>
      <c r="AL300">
        <v>1.12580170958017</v>
      </c>
      <c r="AM300">
        <v>1.0297702011302501</v>
      </c>
      <c r="AN300">
        <v>1.0348071968599</v>
      </c>
      <c r="AO300">
        <v>1.0375723539856601</v>
      </c>
      <c r="AP300">
        <v>1.0399762732448099</v>
      </c>
      <c r="AQ300">
        <v>1.0864817777882501</v>
      </c>
      <c r="AR300">
        <v>1.08282801758165</v>
      </c>
      <c r="AS300">
        <v>1.05029584893202</v>
      </c>
      <c r="AT300">
        <v>1.0380900665027699</v>
      </c>
      <c r="AU300">
        <v>1.0829853175859301</v>
      </c>
      <c r="AV300">
        <v>1.0479543871341099</v>
      </c>
      <c r="AW300">
        <v>1.04512288850491</v>
      </c>
      <c r="AX300">
        <v>1.0789507019951401</v>
      </c>
      <c r="AY300">
        <v>1.07600282466891</v>
      </c>
      <c r="AZ300">
        <v>1.1041199429689801</v>
      </c>
      <c r="BA300">
        <v>1.0674560128407999</v>
      </c>
      <c r="BB300">
        <v>1.13128319262966</v>
      </c>
      <c r="BC300">
        <v>1.0679114069409299</v>
      </c>
      <c r="BD300">
        <v>1.09690687175541</v>
      </c>
      <c r="BE300">
        <v>1.1027613430322101</v>
      </c>
      <c r="BF300">
        <v>1.1036914603202299</v>
      </c>
      <c r="BG300">
        <v>1.0307280688123199</v>
      </c>
      <c r="BH300">
        <v>1.0888222012998201</v>
      </c>
      <c r="BI300">
        <v>1.0469903970662999</v>
      </c>
      <c r="BJ300">
        <v>1.0659811029541899</v>
      </c>
      <c r="BK300">
        <v>1.08159739782554</v>
      </c>
      <c r="BL300">
        <v>1.11353227253876</v>
      </c>
      <c r="BM300">
        <v>1.08115112041499</v>
      </c>
      <c r="BN300">
        <v>1.1622768161663</v>
      </c>
      <c r="BO300">
        <v>1.0248098726421599</v>
      </c>
      <c r="BP300">
        <v>1.0781779768164701</v>
      </c>
      <c r="BQ300">
        <v>1.10897300426903</v>
      </c>
      <c r="BR300">
        <v>1.1554091413222201</v>
      </c>
      <c r="BS300">
        <v>1.06082922768835</v>
      </c>
      <c r="BT300">
        <v>1.0821218031642399</v>
      </c>
      <c r="BU300">
        <v>1.0534831097677899</v>
      </c>
      <c r="BV300">
        <v>1.10791524852707</v>
      </c>
      <c r="BW300">
        <v>1.03242537915443</v>
      </c>
      <c r="BX300">
        <v>1.06594248931173</v>
      </c>
      <c r="BY300">
        <v>1.06080557761842</v>
      </c>
      <c r="BZ300">
        <v>1.1102478298837599</v>
      </c>
      <c r="CA300">
        <v>1.07336988270748</v>
      </c>
      <c r="CB300">
        <v>1.13087338189423</v>
      </c>
      <c r="CC300">
        <v>1.06266425244205</v>
      </c>
      <c r="CD300">
        <v>1.1031621404613501</v>
      </c>
      <c r="CE300">
        <v>1.09554444834295</v>
      </c>
      <c r="CF300">
        <v>1.11150247201046</v>
      </c>
    </row>
    <row r="301" spans="1:84" x14ac:dyDescent="0.45">
      <c r="A301" t="s">
        <v>58</v>
      </c>
      <c r="B301" t="s">
        <v>19</v>
      </c>
      <c r="C301" t="s">
        <v>27</v>
      </c>
      <c r="D301">
        <v>45</v>
      </c>
      <c r="E301" s="1" cm="1">
        <f t="array" ref="E301">SUMPRODUCT($G301:$FZZ301,$G$2:$FZZ$2)/SUMPRODUCT(--($G301:$FZZ301&lt;&gt;""),$G$2:$FZZ$2)</f>
        <v>2.001129111973345</v>
      </c>
      <c r="F301" s="1" cm="1">
        <f t="array" ref="F301">SUMPRODUCT($G301:$FZZ301,$F$2:$FZY$2)/SUMPRODUCT(--($G301:$FZZ301&lt;&gt;""),$F$2:$FZY$2)</f>
        <v>1.8544152308229827</v>
      </c>
      <c r="G301">
        <v>1.98227387278939</v>
      </c>
      <c r="H301">
        <v>1.8729380041411701</v>
      </c>
      <c r="I301">
        <v>1.9840195778126899</v>
      </c>
      <c r="J301">
        <v>1.8775652471383899</v>
      </c>
      <c r="K301">
        <v>1.97552438713792</v>
      </c>
      <c r="L301">
        <v>1.8688233512474699</v>
      </c>
      <c r="M301">
        <v>2.0380055423027499</v>
      </c>
      <c r="N301">
        <v>1.8987079813466901</v>
      </c>
      <c r="O301">
        <v>1.7783123713138</v>
      </c>
      <c r="P301">
        <v>1.74586501145454</v>
      </c>
      <c r="Q301">
        <v>2.2966643533316402</v>
      </c>
      <c r="R301">
        <v>1.90191452539561</v>
      </c>
      <c r="S301">
        <v>2.0202109358776701</v>
      </c>
      <c r="T301">
        <v>1.87555176672459</v>
      </c>
      <c r="U301">
        <v>2.0614989395112699</v>
      </c>
      <c r="V301">
        <v>1.84203352699212</v>
      </c>
      <c r="W301">
        <v>2.18691497263984</v>
      </c>
      <c r="X301">
        <v>1.8899985408379001</v>
      </c>
      <c r="Y301">
        <v>2.2731429995027699</v>
      </c>
      <c r="Z301">
        <v>1.94095094199445</v>
      </c>
      <c r="AA301">
        <v>2.0245455716104099</v>
      </c>
      <c r="AB301">
        <v>1.8534723466596601</v>
      </c>
      <c r="AC301">
        <v>2.0387366441639299</v>
      </c>
      <c r="AD301">
        <v>1.8917083981517899</v>
      </c>
      <c r="AE301">
        <v>1.88792278486577</v>
      </c>
      <c r="AF301">
        <v>1.6925659060277001</v>
      </c>
      <c r="AG301" s="55">
        <v>2.0817513743184199</v>
      </c>
      <c r="AH301">
        <v>1.86536730189681</v>
      </c>
      <c r="AI301">
        <v>2.0319538375375399</v>
      </c>
      <c r="AJ301">
        <v>1.9070234630737299</v>
      </c>
      <c r="AK301">
        <v>1.8611311406153901</v>
      </c>
      <c r="AL301">
        <v>1.81864754233654</v>
      </c>
      <c r="AM301">
        <v>2.1418835615922802</v>
      </c>
      <c r="AN301">
        <v>1.8929934669339901</v>
      </c>
      <c r="AO301">
        <v>2.0218552736336899</v>
      </c>
      <c r="AP301">
        <v>1.83410128536562</v>
      </c>
      <c r="AQ301">
        <v>1.9187128356062899</v>
      </c>
      <c r="AR301">
        <v>1.8237959109338</v>
      </c>
      <c r="AS301">
        <v>1.98235575301883</v>
      </c>
      <c r="AT301">
        <v>1.8519864317491499</v>
      </c>
      <c r="AU301">
        <v>1.86561179056724</v>
      </c>
      <c r="AV301">
        <v>1.7921068709699699</v>
      </c>
      <c r="AW301">
        <v>1.9770603802867199</v>
      </c>
      <c r="AX301">
        <v>1.8510602247199299</v>
      </c>
      <c r="AY301">
        <v>1.9318996312008001</v>
      </c>
      <c r="AZ301">
        <v>1.9088268835692499</v>
      </c>
      <c r="BA301">
        <v>2.0697944403737401</v>
      </c>
      <c r="BB301">
        <v>1.9337149879929001</v>
      </c>
      <c r="BC301">
        <v>1.96584998982772</v>
      </c>
      <c r="BD301">
        <v>1.89868796896398</v>
      </c>
      <c r="BE301">
        <v>2.0744245716986498</v>
      </c>
      <c r="BF301">
        <v>2.0019533214962002</v>
      </c>
      <c r="BG301">
        <v>1.9163575535425299</v>
      </c>
      <c r="BH301">
        <v>1.85766487810674</v>
      </c>
      <c r="BI301">
        <v>1.9907131060072101</v>
      </c>
      <c r="BJ301">
        <v>1.89945979699698</v>
      </c>
      <c r="BK301">
        <v>1.9851876223340099</v>
      </c>
      <c r="BL301">
        <v>1.9159202128550299</v>
      </c>
      <c r="BM301">
        <v>1.8866993433974499</v>
      </c>
      <c r="BN301">
        <v>1.9371955323089001</v>
      </c>
      <c r="BO301">
        <v>1.9013527322021899</v>
      </c>
      <c r="BP301">
        <v>1.80385080034412</v>
      </c>
      <c r="BQ301">
        <v>1.74606258579151</v>
      </c>
      <c r="BR301">
        <v>1.8365300468364301</v>
      </c>
      <c r="BS301">
        <v>1.9003490528033</v>
      </c>
      <c r="BT301">
        <v>1.82663168632121</v>
      </c>
      <c r="BU301">
        <v>1.7572568711249299</v>
      </c>
      <c r="BV301">
        <v>1.81881331201115</v>
      </c>
      <c r="BW301">
        <v>1.8517002373599101</v>
      </c>
      <c r="BX301">
        <v>1.8335274001324999</v>
      </c>
      <c r="BY301">
        <v>2.01649217798832</v>
      </c>
      <c r="BZ301">
        <v>1.9726997755465601</v>
      </c>
      <c r="CA301">
        <v>1.8568174487626199</v>
      </c>
      <c r="CB301">
        <v>1.87373501967079</v>
      </c>
      <c r="CC301">
        <v>1.92401481142635</v>
      </c>
      <c r="CD301">
        <v>1.8683412205560599</v>
      </c>
      <c r="CE301">
        <v>1.9997918088737201</v>
      </c>
      <c r="CF301">
        <v>1.9055430448789501</v>
      </c>
    </row>
    <row r="302" spans="1:84" x14ac:dyDescent="0.45">
      <c r="A302" t="s">
        <v>149</v>
      </c>
      <c r="B302" t="s">
        <v>19</v>
      </c>
      <c r="C302" t="s">
        <v>23</v>
      </c>
      <c r="D302">
        <v>45</v>
      </c>
      <c r="E302" s="1" cm="1">
        <f t="array" ref="E302">SUMPRODUCT($G302:$FZZ302,$G$2:$FZZ$2)/SUMPRODUCT(--($G302:$FZZ302&lt;&gt;""),$G$2:$FZZ$2)</f>
        <v>1.6181024096288106</v>
      </c>
      <c r="F302" s="1" cm="1">
        <f t="array" ref="F302">SUMPRODUCT($G302:$FZZ302,$F$2:$FZY$2)/SUMPRODUCT(--($G302:$FZZ302&lt;&gt;""),$F$2:$FZY$2)</f>
        <v>1.567429336998557</v>
      </c>
      <c r="G302">
        <v>1.63516840788461</v>
      </c>
      <c r="H302">
        <v>1.57595264726117</v>
      </c>
      <c r="I302">
        <v>1.63309703714382</v>
      </c>
      <c r="J302">
        <v>1.5772516770035201</v>
      </c>
      <c r="K302">
        <v>1.6269804859341299</v>
      </c>
      <c r="L302">
        <v>1.5728946246209301</v>
      </c>
      <c r="M302">
        <v>1.60291258878026</v>
      </c>
      <c r="N302">
        <v>1.5895124967257499</v>
      </c>
      <c r="O302">
        <v>1.6212616173733201</v>
      </c>
      <c r="P302">
        <v>1.5667547299017099</v>
      </c>
      <c r="Q302">
        <v>1.57340965441448</v>
      </c>
      <c r="R302">
        <v>1.5262680680230101</v>
      </c>
      <c r="S302">
        <v>1.5878241753437601</v>
      </c>
      <c r="T302">
        <v>1.55732974851634</v>
      </c>
      <c r="U302">
        <v>1.7426198108064199</v>
      </c>
      <c r="V302">
        <v>1.53967420121976</v>
      </c>
      <c r="W302">
        <v>1.7061093619352301</v>
      </c>
      <c r="X302">
        <v>1.65596900029287</v>
      </c>
      <c r="Y302">
        <v>1.7211736065669201</v>
      </c>
      <c r="Z302">
        <v>1.5887902846983799</v>
      </c>
      <c r="AA302">
        <v>1.6231649716300001</v>
      </c>
      <c r="AB302">
        <v>1.5654614905803399</v>
      </c>
      <c r="AC302">
        <v>1.7932797096594699</v>
      </c>
      <c r="AD302">
        <v>1.62275303216462</v>
      </c>
      <c r="AE302">
        <v>1.6848968429375999</v>
      </c>
      <c r="AF302">
        <v>1.44037217837256</v>
      </c>
      <c r="AG302" s="55">
        <v>1.5719090336206201</v>
      </c>
      <c r="AH302">
        <v>1.50836956166711</v>
      </c>
      <c r="AI302">
        <v>1.65394085754015</v>
      </c>
      <c r="AJ302">
        <v>1.61381551909983</v>
      </c>
      <c r="AK302">
        <v>1.63351784930337</v>
      </c>
      <c r="AL302">
        <v>1.6099640032321401</v>
      </c>
      <c r="AM302">
        <v>1.54776126368052</v>
      </c>
      <c r="AN302">
        <v>1.5255865734529599</v>
      </c>
      <c r="AO302">
        <v>1.58149804860657</v>
      </c>
      <c r="AP302">
        <v>1.5641559240118901</v>
      </c>
      <c r="AQ302">
        <v>1.6172784011882599</v>
      </c>
      <c r="AR302">
        <v>1.5799499782061499</v>
      </c>
      <c r="AS302">
        <v>1.5737302109964399</v>
      </c>
      <c r="AT302">
        <v>1.52574489834024</v>
      </c>
      <c r="AU302">
        <v>1.58365429695978</v>
      </c>
      <c r="AV302">
        <v>1.5577965983417199</v>
      </c>
      <c r="AW302">
        <v>1.5558455147686501</v>
      </c>
      <c r="AX302">
        <v>1.5850189180329599</v>
      </c>
      <c r="AY302">
        <v>1.61828373447698</v>
      </c>
      <c r="AZ302">
        <v>1.6097355336525301</v>
      </c>
      <c r="BA302">
        <v>1.5494094643424601</v>
      </c>
      <c r="BB302">
        <v>1.5947180525416</v>
      </c>
      <c r="BC302">
        <v>1.6075641643994301</v>
      </c>
      <c r="BD302">
        <v>1.5803621515994799</v>
      </c>
      <c r="BE302">
        <v>1.7282761219718299</v>
      </c>
      <c r="BF302">
        <v>1.6718228900285499</v>
      </c>
      <c r="BG302">
        <v>1.5110330807411401</v>
      </c>
      <c r="BH302">
        <v>1.5761164178831599</v>
      </c>
      <c r="BI302">
        <v>1.6049507284128099</v>
      </c>
      <c r="BJ302">
        <v>1.60555516393399</v>
      </c>
      <c r="BK302">
        <v>1.60907005952809</v>
      </c>
      <c r="BL302">
        <v>1.57875291459103</v>
      </c>
      <c r="BM302">
        <v>1.6179594080067701</v>
      </c>
      <c r="BN302">
        <v>1.7078572328435699</v>
      </c>
      <c r="BO302">
        <v>1.5530596742865299</v>
      </c>
      <c r="BP302">
        <v>1.59648841922771</v>
      </c>
      <c r="BQ302">
        <v>1.54964143402697</v>
      </c>
      <c r="BR302">
        <v>1.63345524921926</v>
      </c>
      <c r="BS302">
        <v>1.58844297428018</v>
      </c>
      <c r="BT302">
        <v>1.5559524971245799</v>
      </c>
      <c r="BU302">
        <v>1.4791867089931701</v>
      </c>
      <c r="BV302">
        <v>1.54556122653953</v>
      </c>
      <c r="BW302">
        <v>1.4984169268913199</v>
      </c>
      <c r="BX302">
        <v>1.5387643575468199</v>
      </c>
      <c r="BY302">
        <v>1.5928740620146</v>
      </c>
      <c r="BZ302">
        <v>1.59897747424287</v>
      </c>
      <c r="CA302">
        <v>1.5219509037573</v>
      </c>
      <c r="CB302">
        <v>1.5935657097451601</v>
      </c>
      <c r="CC302">
        <v>1.5300204358181599</v>
      </c>
      <c r="CD302">
        <v>1.5793735344897299</v>
      </c>
      <c r="CE302">
        <v>1.6585033970208201</v>
      </c>
      <c r="CF302">
        <v>1.6782132627348401</v>
      </c>
    </row>
    <row r="303" spans="1:84" x14ac:dyDescent="0.45">
      <c r="A303" t="s">
        <v>79</v>
      </c>
      <c r="B303" t="s">
        <v>19</v>
      </c>
      <c r="C303" t="s">
        <v>27</v>
      </c>
      <c r="D303">
        <v>45</v>
      </c>
      <c r="E303" s="1" cm="1">
        <f t="array" ref="E303">SUMPRODUCT($G303:$FZZ303,$G$2:$FZZ$2)/SUMPRODUCT(--($G303:$FZZ303&lt;&gt;""),$G$2:$FZZ$2)</f>
        <v>1.667888591987021</v>
      </c>
      <c r="F303" s="1" cm="1">
        <f t="array" ref="F303">SUMPRODUCT($G303:$FZZ303,$F$2:$FZY$2)/SUMPRODUCT(--($G303:$FZZ303&lt;&gt;""),$F$2:$FZY$2)</f>
        <v>1.6473476126735913</v>
      </c>
      <c r="G303">
        <v>1.7177839148385801</v>
      </c>
      <c r="H303">
        <v>1.70085966340776</v>
      </c>
      <c r="I303">
        <v>1.7179658355193199</v>
      </c>
      <c r="J303">
        <v>1.70512861215277</v>
      </c>
      <c r="K303">
        <v>1.7113397072702199</v>
      </c>
      <c r="L303">
        <v>1.69585893516328</v>
      </c>
      <c r="M303">
        <v>1.7008585410611701</v>
      </c>
      <c r="N303">
        <v>1.69535164774073</v>
      </c>
      <c r="O303">
        <v>1.7311202109558099</v>
      </c>
      <c r="P303">
        <v>1.69707408853245</v>
      </c>
      <c r="Q303">
        <v>1.6055629919176999</v>
      </c>
      <c r="R303">
        <v>1.5826397201520801</v>
      </c>
      <c r="S303">
        <v>1.6504127691930499</v>
      </c>
      <c r="T303">
        <v>1.6143460129059599</v>
      </c>
      <c r="U303">
        <v>1.6271343083051999</v>
      </c>
      <c r="V303">
        <v>1.59070804067731</v>
      </c>
      <c r="W303">
        <v>1.7204743426022</v>
      </c>
      <c r="X303">
        <v>1.6730372267422899</v>
      </c>
      <c r="Y303">
        <v>1.6186280333207901</v>
      </c>
      <c r="Z303">
        <v>1.56170217971938</v>
      </c>
      <c r="AA303">
        <v>1.6438696829621</v>
      </c>
      <c r="AB303">
        <v>1.60251212157051</v>
      </c>
      <c r="AC303">
        <v>1.6496682668787499</v>
      </c>
      <c r="AD303">
        <v>1.6202600543811101</v>
      </c>
      <c r="AE303">
        <v>1.53126014608265</v>
      </c>
      <c r="AF303">
        <v>1.4979593911403</v>
      </c>
      <c r="AG303" s="55">
        <v>1.6659116443558599</v>
      </c>
      <c r="AH303">
        <v>1.6033373575127099</v>
      </c>
      <c r="AI303">
        <v>1.6621468306893801</v>
      </c>
      <c r="AJ303">
        <v>1.64429422963618</v>
      </c>
      <c r="AK303">
        <v>1.71032360118035</v>
      </c>
      <c r="AL303">
        <v>1.7257705818085101</v>
      </c>
      <c r="AM303">
        <v>1.6358641555812701</v>
      </c>
      <c r="AN303">
        <v>1.6044153182743299</v>
      </c>
      <c r="AO303">
        <v>1.72753073602949</v>
      </c>
      <c r="AP303">
        <v>1.68901506142399</v>
      </c>
      <c r="AQ303">
        <v>1.68281774215794</v>
      </c>
      <c r="AR303">
        <v>1.6703912929226801</v>
      </c>
      <c r="AS303">
        <v>1.6006145995327301</v>
      </c>
      <c r="AT303">
        <v>1.57305401348822</v>
      </c>
      <c r="AU303">
        <v>1.8005082096868901</v>
      </c>
      <c r="AV303">
        <v>1.72269292616047</v>
      </c>
      <c r="AW303">
        <v>1.6732243625002501</v>
      </c>
      <c r="AX303">
        <v>1.6733543718898201</v>
      </c>
      <c r="AY303">
        <v>1.7065499853700301</v>
      </c>
      <c r="AZ303">
        <v>1.6934885591603701</v>
      </c>
      <c r="BA303">
        <v>1.64332656763969</v>
      </c>
      <c r="BB303">
        <v>1.7015380673059199</v>
      </c>
      <c r="BC303">
        <v>1.6753718434126199</v>
      </c>
      <c r="BD303">
        <v>1.6697648283507101</v>
      </c>
      <c r="BE303">
        <v>1.63788872248202</v>
      </c>
      <c r="BF303">
        <v>1.6784759731229899</v>
      </c>
      <c r="BG303">
        <v>1.5995477106737701</v>
      </c>
      <c r="BH303">
        <v>1.65310743242625</v>
      </c>
      <c r="BI303">
        <v>1.6319590136990001</v>
      </c>
      <c r="BJ303">
        <v>1.6616603828409</v>
      </c>
      <c r="BK303">
        <v>1.6708770419376</v>
      </c>
      <c r="BL303">
        <v>1.72453536468958</v>
      </c>
      <c r="BM303">
        <v>1.7241884179723299</v>
      </c>
      <c r="BN303">
        <v>1.8079556677417401</v>
      </c>
      <c r="BO303">
        <v>1.5959620898564799</v>
      </c>
      <c r="BP303">
        <v>1.6173219494112401</v>
      </c>
      <c r="BQ303">
        <v>1.6854620488680301</v>
      </c>
      <c r="BR303">
        <v>1.7784567225752099</v>
      </c>
      <c r="BS303">
        <v>1.5762241661307801</v>
      </c>
      <c r="BT303">
        <v>1.61818544253806</v>
      </c>
      <c r="BU303">
        <v>1.6679475418515399</v>
      </c>
      <c r="BV303">
        <v>1.74287548949675</v>
      </c>
      <c r="BW303">
        <v>1.62127502055468</v>
      </c>
      <c r="BX303">
        <v>1.63421219714043</v>
      </c>
      <c r="BY303">
        <v>1.7303280180239899</v>
      </c>
      <c r="BZ303">
        <v>1.72853097979354</v>
      </c>
      <c r="CA303">
        <v>1.6089957705647899</v>
      </c>
      <c r="CB303">
        <v>1.68410453905918</v>
      </c>
      <c r="CC303">
        <v>1.67858406689395</v>
      </c>
      <c r="CD303">
        <v>1.6836848694668101</v>
      </c>
      <c r="CE303">
        <v>1.6931418455551599</v>
      </c>
      <c r="CF303">
        <v>1.7688483939906201</v>
      </c>
    </row>
    <row r="304" spans="1:84" x14ac:dyDescent="0.45">
      <c r="A304" t="s">
        <v>52</v>
      </c>
      <c r="B304" t="s">
        <v>209</v>
      </c>
      <c r="C304" t="s">
        <v>23</v>
      </c>
      <c r="D304">
        <v>45</v>
      </c>
      <c r="E304" s="1" cm="1">
        <f t="array" ref="E304">SUMPRODUCT($G304:$FZZ304,$G$2:$FZZ$2)/SUMPRODUCT(--($G304:$FZZ304&lt;&gt;""),$G$2:$FZZ$2)</f>
        <v>1.7245375500591587</v>
      </c>
      <c r="F304" s="1" cm="1">
        <f t="array" ref="F304">SUMPRODUCT($G304:$FZZ304,$F$2:$FZY$2)/SUMPRODUCT(--($G304:$FZZ304&lt;&gt;""),$F$2:$FZY$2)</f>
        <v>1.7196385998317305</v>
      </c>
      <c r="G304">
        <v>1.7860672828472499</v>
      </c>
      <c r="H304">
        <v>1.7601320836413801</v>
      </c>
      <c r="I304">
        <v>1.7900093547768601</v>
      </c>
      <c r="J304">
        <v>1.7595119135348001</v>
      </c>
      <c r="K304">
        <v>1.7397308704024099</v>
      </c>
      <c r="L304">
        <v>1.7220219816337601</v>
      </c>
      <c r="M304">
        <v>1.7491652739122601</v>
      </c>
      <c r="N304">
        <v>1.7533366255259399</v>
      </c>
      <c r="O304">
        <v>1.70849027609621</v>
      </c>
      <c r="P304">
        <v>1.72048388242076</v>
      </c>
      <c r="Q304">
        <v>1.6170543430754301</v>
      </c>
      <c r="R304">
        <v>1.6459752435725501</v>
      </c>
      <c r="S304">
        <v>1.70755587614894</v>
      </c>
      <c r="T304">
        <v>1.7123668379447201</v>
      </c>
      <c r="U304">
        <v>1.9632534179332199</v>
      </c>
      <c r="V304">
        <v>1.72097734401396</v>
      </c>
      <c r="W304">
        <v>1.7272302282665799</v>
      </c>
      <c r="X304">
        <v>1.72862378030242</v>
      </c>
      <c r="Y304">
        <v>1.7028388886933701</v>
      </c>
      <c r="Z304">
        <v>1.6269377770387901</v>
      </c>
      <c r="AA304">
        <v>1.72272807447471</v>
      </c>
      <c r="AB304">
        <v>1.65373442643857</v>
      </c>
      <c r="AC304">
        <v>1.8541162883900999</v>
      </c>
      <c r="AD304">
        <v>1.77280481188242</v>
      </c>
      <c r="AE304">
        <v>1.6534913742228701</v>
      </c>
      <c r="AF304">
        <v>1.57380079039409</v>
      </c>
      <c r="AG304" s="55">
        <v>1.79682068390367</v>
      </c>
      <c r="AH304">
        <v>1.74426333745587</v>
      </c>
      <c r="AI304">
        <v>1.8278313947659299</v>
      </c>
      <c r="AJ304">
        <v>1.8052141895098699</v>
      </c>
      <c r="AK304">
        <v>1.7392922358129399</v>
      </c>
      <c r="AL304">
        <v>1.7973178882306999</v>
      </c>
      <c r="AM304">
        <v>1.6698224168179401</v>
      </c>
      <c r="AN304">
        <v>1.6586107964272201</v>
      </c>
      <c r="AO304">
        <v>1.67718967547829</v>
      </c>
      <c r="AP304">
        <v>1.69613530647104</v>
      </c>
      <c r="AQ304">
        <v>1.71203272372571</v>
      </c>
      <c r="AR304">
        <v>1.7166039982446999</v>
      </c>
      <c r="AS304">
        <v>1.66456718934971</v>
      </c>
      <c r="AT304">
        <v>1.69442951831974</v>
      </c>
      <c r="AU304">
        <v>1.7319091388311401</v>
      </c>
      <c r="AV304">
        <v>1.7253445501393301</v>
      </c>
      <c r="AW304">
        <v>1.6932362707677</v>
      </c>
      <c r="AX304">
        <v>1.7300796724207801</v>
      </c>
      <c r="AY304">
        <v>1.7194899673591499</v>
      </c>
      <c r="AZ304">
        <v>1.7579952708508</v>
      </c>
      <c r="BA304">
        <v>1.70991426594911</v>
      </c>
      <c r="BB304">
        <v>1.77633698221013</v>
      </c>
      <c r="BC304">
        <v>1.7036765342131699</v>
      </c>
      <c r="BD304">
        <v>1.7435049736191699</v>
      </c>
      <c r="BE304">
        <v>1.7409678242579001</v>
      </c>
      <c r="BF304">
        <v>1.8320394652449601</v>
      </c>
      <c r="BG304">
        <v>1.7149914533039601</v>
      </c>
      <c r="BH304">
        <v>1.7882256693388401</v>
      </c>
      <c r="BI304">
        <v>1.67895360122573</v>
      </c>
      <c r="BJ304">
        <v>1.7357973065080601</v>
      </c>
      <c r="BK304">
        <v>1.74170719429917</v>
      </c>
      <c r="BL304">
        <v>1.78654939018924</v>
      </c>
      <c r="BM304">
        <v>1.7915359368972199</v>
      </c>
      <c r="BN304">
        <v>1.8636041533260601</v>
      </c>
      <c r="BO304">
        <v>1.7063506209700801</v>
      </c>
      <c r="BP304">
        <v>1.7734593682852899</v>
      </c>
      <c r="BQ304">
        <v>1.73069851879602</v>
      </c>
      <c r="BR304">
        <v>1.8372076424972099</v>
      </c>
      <c r="BS304">
        <v>1.7016430503461699</v>
      </c>
      <c r="BT304">
        <v>1.7066637391270201</v>
      </c>
      <c r="BU304">
        <v>1.6624825818256099</v>
      </c>
      <c r="BV304">
        <v>1.75639519347572</v>
      </c>
      <c r="BW304">
        <v>1.64952266977532</v>
      </c>
      <c r="BX304">
        <v>1.70158431935771</v>
      </c>
      <c r="BY304">
        <v>1.7068813105484599</v>
      </c>
      <c r="BZ304">
        <v>1.7745598751751099</v>
      </c>
      <c r="CA304">
        <v>1.75127278485147</v>
      </c>
      <c r="CB304">
        <v>1.85491344264506</v>
      </c>
      <c r="CC304">
        <v>1.6720912188092101</v>
      </c>
      <c r="CD304">
        <v>1.7476462940456601</v>
      </c>
      <c r="CE304">
        <v>1.75729322828617</v>
      </c>
      <c r="CF304">
        <v>1.8195435552294901</v>
      </c>
    </row>
    <row r="305" spans="1:84" x14ac:dyDescent="0.45">
      <c r="A305" t="s">
        <v>49</v>
      </c>
      <c r="B305" t="s">
        <v>19</v>
      </c>
      <c r="C305" t="s">
        <v>27</v>
      </c>
      <c r="D305">
        <v>45</v>
      </c>
      <c r="E305" s="1" cm="1">
        <f t="array" ref="E305">SUMPRODUCT($G305:$FZZ305,$G$2:$FZZ$2)/SUMPRODUCT(--($G305:$FZZ305&lt;&gt;""),$G$2:$FZZ$2)</f>
        <v>1.3733653442279574</v>
      </c>
      <c r="F305" s="1" cm="1">
        <f t="array" ref="F305">SUMPRODUCT($G305:$FZZ305,$F$2:$FZY$2)/SUMPRODUCT(--($G305:$FZZ305&lt;&gt;""),$F$2:$FZY$2)</f>
        <v>1.3773946855486285</v>
      </c>
      <c r="G305">
        <v>1.37110026650196</v>
      </c>
      <c r="H305">
        <v>1.37452488717752</v>
      </c>
      <c r="I305">
        <v>1.36906249334276</v>
      </c>
      <c r="J305">
        <v>1.3747166214095099</v>
      </c>
      <c r="K305">
        <v>1.3628305576433599</v>
      </c>
      <c r="L305">
        <v>1.3701670531471</v>
      </c>
      <c r="M305">
        <v>1.3842175090890001</v>
      </c>
      <c r="N305">
        <v>1.38433761067952</v>
      </c>
      <c r="O305">
        <v>1.3361174541249301</v>
      </c>
      <c r="P305">
        <v>1.3869075520256</v>
      </c>
      <c r="Q305">
        <v>1.38795244574207</v>
      </c>
      <c r="R305">
        <v>1.3845787959005</v>
      </c>
      <c r="S305">
        <v>1.36805590815623</v>
      </c>
      <c r="T305">
        <v>1.38083122163255</v>
      </c>
      <c r="U305">
        <v>1.4816394791844201</v>
      </c>
      <c r="V305">
        <v>1.37906472918167</v>
      </c>
      <c r="W305">
        <v>1.43615469346974</v>
      </c>
      <c r="X305">
        <v>1.4143075196299</v>
      </c>
      <c r="Y305">
        <v>1.4000167463561699</v>
      </c>
      <c r="Z305">
        <v>1.3630767314385701</v>
      </c>
      <c r="AA305">
        <v>1.33964031602351</v>
      </c>
      <c r="AB305">
        <v>1.34443700280159</v>
      </c>
      <c r="AC305">
        <v>1.4665936820315399</v>
      </c>
      <c r="AD305">
        <v>1.3951523353639901</v>
      </c>
      <c r="AE305">
        <v>1.34861340202616</v>
      </c>
      <c r="AF305">
        <v>1.2287938586521401</v>
      </c>
      <c r="AG305" s="55">
        <v>1.37779622771331</v>
      </c>
      <c r="AH305">
        <v>1.37284091300319</v>
      </c>
      <c r="AI305">
        <v>1.36132887098504</v>
      </c>
      <c r="AJ305">
        <v>1.3835512493592399</v>
      </c>
      <c r="AK305">
        <v>1.381524804811</v>
      </c>
      <c r="AL305">
        <v>1.4107833256203399</v>
      </c>
      <c r="AM305">
        <v>1.3601790233033699</v>
      </c>
      <c r="AN305">
        <v>1.3623700650128601</v>
      </c>
      <c r="AO305">
        <v>1.33832117770043</v>
      </c>
      <c r="AP305">
        <v>1.3559398741025099</v>
      </c>
      <c r="AQ305">
        <v>1.3439233114560101</v>
      </c>
      <c r="AR305">
        <v>1.3647908923653</v>
      </c>
      <c r="AS305">
        <v>1.3688016271927701</v>
      </c>
      <c r="AT305">
        <v>1.3782474663602799</v>
      </c>
      <c r="AU305">
        <v>1.3335426669166099</v>
      </c>
      <c r="AV305">
        <v>1.3497564801887401</v>
      </c>
      <c r="AW305">
        <v>1.35432384931504</v>
      </c>
      <c r="AX305">
        <v>1.40291285852126</v>
      </c>
      <c r="AY305">
        <v>1.38665995308071</v>
      </c>
      <c r="AZ305">
        <v>1.42809242829507</v>
      </c>
      <c r="BA305">
        <v>1.443263388379</v>
      </c>
      <c r="BB305">
        <v>1.4814301410250501</v>
      </c>
      <c r="BC305">
        <v>1.3459026388847499</v>
      </c>
      <c r="BD305">
        <v>1.3851659346071299</v>
      </c>
      <c r="BE305">
        <v>1.4537509141391201</v>
      </c>
      <c r="BF305">
        <v>1.4435992215587501</v>
      </c>
      <c r="BG305">
        <v>1.34092468852548</v>
      </c>
      <c r="BH305">
        <v>1.3997213137231601</v>
      </c>
      <c r="BI305">
        <v>1.37923532960944</v>
      </c>
      <c r="BJ305">
        <v>1.4135278637206099</v>
      </c>
      <c r="BK305">
        <v>1.4490965383474901</v>
      </c>
      <c r="BL305">
        <v>1.44018489860129</v>
      </c>
      <c r="BM305">
        <v>1.42563573082363</v>
      </c>
      <c r="BN305">
        <v>1.51339125848495</v>
      </c>
      <c r="BO305">
        <v>1.35309708397902</v>
      </c>
      <c r="BP305">
        <v>1.4001212689742699</v>
      </c>
      <c r="BQ305">
        <v>1.39046775719686</v>
      </c>
      <c r="BR305">
        <v>1.46036539227546</v>
      </c>
      <c r="BS305">
        <v>1.3662939266480301</v>
      </c>
      <c r="BT305">
        <v>1.37584125061824</v>
      </c>
      <c r="BU305">
        <v>1.40920636471219</v>
      </c>
      <c r="BV305">
        <v>1.47054192672722</v>
      </c>
      <c r="BW305">
        <v>1.3250889468151399</v>
      </c>
      <c r="BX305">
        <v>1.37420833713663</v>
      </c>
      <c r="BY305">
        <v>1.41094672511014</v>
      </c>
      <c r="BZ305">
        <v>1.468824109487</v>
      </c>
      <c r="CA305">
        <v>1.39838962230869</v>
      </c>
      <c r="CB305">
        <v>1.48428787206546</v>
      </c>
      <c r="CC305">
        <v>1.40110289133986</v>
      </c>
      <c r="CD305">
        <v>1.4638440051905499</v>
      </c>
      <c r="CE305">
        <v>1.3851823865267401</v>
      </c>
      <c r="CF305">
        <v>1.4651033140888601</v>
      </c>
    </row>
    <row r="306" spans="1:84" x14ac:dyDescent="0.45">
      <c r="A306" t="s">
        <v>49</v>
      </c>
      <c r="B306" t="s">
        <v>19</v>
      </c>
      <c r="C306" t="s">
        <v>46</v>
      </c>
      <c r="D306">
        <v>45</v>
      </c>
      <c r="E306" s="1" cm="1">
        <f t="array" ref="E306">SUMPRODUCT($G306:$FZZ306,$G$2:$FZZ$2)/SUMPRODUCT(--($G306:$FZZ306&lt;&gt;""),$G$2:$FZZ$2)</f>
        <v>1.1353599815701165</v>
      </c>
      <c r="F306" s="1" cm="1">
        <f t="array" ref="F306">SUMPRODUCT($G306:$FZZ306,$F$2:$FZY$2)/SUMPRODUCT(--($G306:$FZZ306&lt;&gt;""),$F$2:$FZY$2)</f>
        <v>1.1312172240620222</v>
      </c>
      <c r="G306">
        <v>1.1255962453771899</v>
      </c>
      <c r="H306">
        <v>1.1255205439984901</v>
      </c>
      <c r="I306">
        <v>1.1257296591514701</v>
      </c>
      <c r="J306">
        <v>1.1269527812312099</v>
      </c>
      <c r="K306">
        <v>1.1202881816991599</v>
      </c>
      <c r="L306">
        <v>1.1257007269360599</v>
      </c>
      <c r="M306">
        <v>1.1389350524855899</v>
      </c>
      <c r="N306">
        <v>1.14502968232177</v>
      </c>
      <c r="O306">
        <v>1.09545886953367</v>
      </c>
      <c r="P306">
        <v>1.1385761032083701</v>
      </c>
      <c r="Q306">
        <v>1.1571900964472099</v>
      </c>
      <c r="R306">
        <v>1.13038054717989</v>
      </c>
      <c r="S306">
        <v>1.1376925707165999</v>
      </c>
      <c r="T306">
        <v>1.1218187013157299</v>
      </c>
      <c r="U306">
        <v>1.24850208459789</v>
      </c>
      <c r="V306">
        <v>1.1273205043102199</v>
      </c>
      <c r="W306">
        <v>1.1782320179166901</v>
      </c>
      <c r="X306">
        <v>1.15225022644872</v>
      </c>
      <c r="Y306">
        <v>1.1600092883489701</v>
      </c>
      <c r="Z306">
        <v>1.12535024948336</v>
      </c>
      <c r="AA306">
        <v>1.10930656949665</v>
      </c>
      <c r="AB306">
        <v>1.1130997767199799</v>
      </c>
      <c r="AC306">
        <v>1.2359546721655099</v>
      </c>
      <c r="AD306">
        <v>1.14830285032653</v>
      </c>
      <c r="AE306">
        <v>1.1629056775875</v>
      </c>
      <c r="AF306">
        <v>1.01801544407885</v>
      </c>
      <c r="AG306" s="55">
        <v>1.1305861341482999</v>
      </c>
      <c r="AH306">
        <v>1.1191111696262801</v>
      </c>
      <c r="AI306">
        <v>1.1123526890669</v>
      </c>
      <c r="AJ306">
        <v>1.1365818919275199</v>
      </c>
      <c r="AK306">
        <v>1.1401369463497499</v>
      </c>
      <c r="AL306">
        <v>1.1650518401522001</v>
      </c>
      <c r="AM306">
        <v>1.1280282063063201</v>
      </c>
      <c r="AN306">
        <v>1.1153004442632</v>
      </c>
      <c r="AO306">
        <v>1.11075231136661</v>
      </c>
      <c r="AP306">
        <v>1.1115197241824699</v>
      </c>
      <c r="AQ306">
        <v>1.1065206034214901</v>
      </c>
      <c r="AR306">
        <v>1.1194761080746201</v>
      </c>
      <c r="AS306">
        <v>1.1268539290386601</v>
      </c>
      <c r="AT306">
        <v>1.1293053815359499</v>
      </c>
      <c r="AU306">
        <v>1.08911433153559</v>
      </c>
      <c r="AV306">
        <v>1.10272147718248</v>
      </c>
      <c r="AW306">
        <v>1.1252145247527101</v>
      </c>
      <c r="AX306">
        <v>1.15589681476995</v>
      </c>
      <c r="AY306">
        <v>1.1400086642479801</v>
      </c>
      <c r="AZ306">
        <v>1.16263269068324</v>
      </c>
      <c r="BA306">
        <v>1.17421032071652</v>
      </c>
      <c r="BB306">
        <v>1.21082577032177</v>
      </c>
      <c r="BC306">
        <v>1.10620829770979</v>
      </c>
      <c r="BD306">
        <v>1.14281261090983</v>
      </c>
      <c r="BE306">
        <v>1.18209024197937</v>
      </c>
      <c r="BF306">
        <v>1.18519981129972</v>
      </c>
      <c r="BG306">
        <v>1.1111488222013</v>
      </c>
      <c r="BH306">
        <v>1.16148392581285</v>
      </c>
      <c r="BI306">
        <v>1.11728863959379</v>
      </c>
      <c r="BJ306">
        <v>1.1622110334735001</v>
      </c>
      <c r="BK306">
        <v>1.1825068388840601</v>
      </c>
      <c r="BL306">
        <v>1.18325490493532</v>
      </c>
      <c r="BM306">
        <v>1.16764948168281</v>
      </c>
      <c r="BN306">
        <v>1.2654312042543701</v>
      </c>
      <c r="BO306">
        <v>1.10744164158801</v>
      </c>
      <c r="BP306">
        <v>1.14590228414825</v>
      </c>
      <c r="BQ306">
        <v>1.1533473314488101</v>
      </c>
      <c r="BR306">
        <v>1.20592422360064</v>
      </c>
      <c r="BS306">
        <v>1.1166744025441999</v>
      </c>
      <c r="BT306">
        <v>1.1388878393673101</v>
      </c>
      <c r="BU306">
        <v>1.1647801388386201</v>
      </c>
      <c r="BV306">
        <v>1.2186626642859499</v>
      </c>
      <c r="BW306">
        <v>1.0944021861229101</v>
      </c>
      <c r="BX306">
        <v>1.1296652069834401</v>
      </c>
      <c r="BY306">
        <v>1.1482649650904999</v>
      </c>
      <c r="BZ306">
        <v>1.1922038900559</v>
      </c>
      <c r="CA306">
        <v>1.1546326667273099</v>
      </c>
      <c r="CB306">
        <v>1.2092938502233299</v>
      </c>
      <c r="CC306">
        <v>1.1460318628581201</v>
      </c>
      <c r="CD306">
        <v>1.1979626913169701</v>
      </c>
      <c r="CE306">
        <v>1.1339289974801401</v>
      </c>
      <c r="CF306">
        <v>1.1961785907945499</v>
      </c>
    </row>
    <row r="307" spans="1:84" x14ac:dyDescent="0.45">
      <c r="A307" t="s">
        <v>49</v>
      </c>
      <c r="B307" t="s">
        <v>50</v>
      </c>
      <c r="C307" t="s">
        <v>27</v>
      </c>
      <c r="D307">
        <v>45</v>
      </c>
      <c r="E307" s="1" cm="1">
        <f t="array" ref="E307">SUMPRODUCT($G307:$FZZ307,$G$2:$FZZ$2)/SUMPRODUCT(--($G307:$FZZ307&lt;&gt;""),$G$2:$FZZ$2)</f>
        <v>1.682636908035682</v>
      </c>
      <c r="F307" s="1" cm="1">
        <f t="array" ref="F307">SUMPRODUCT($G307:$FZZ307,$F$2:$FZY$2)/SUMPRODUCT(--($G307:$FZZ307&lt;&gt;""),$F$2:$FZY$2)</f>
        <v>1.7140476732704968</v>
      </c>
      <c r="G307">
        <v>1.7057896704201001</v>
      </c>
      <c r="H307">
        <v>1.74326676855392</v>
      </c>
      <c r="I307">
        <v>1.70109652338601</v>
      </c>
      <c r="J307">
        <v>1.74339917389233</v>
      </c>
      <c r="K307">
        <v>1.51291551366511</v>
      </c>
      <c r="L307">
        <v>1.53343773565108</v>
      </c>
      <c r="M307">
        <v>1.70146110246048</v>
      </c>
      <c r="N307">
        <v>1.7591792824255501</v>
      </c>
      <c r="O307">
        <v>1.6827714945680301</v>
      </c>
      <c r="P307">
        <v>1.77188659413049</v>
      </c>
      <c r="Q307">
        <v>1.6980500878376199</v>
      </c>
      <c r="R307">
        <v>1.7189007061216199</v>
      </c>
      <c r="S307">
        <v>1.66143595652628</v>
      </c>
      <c r="T307">
        <v>1.6849726532798099</v>
      </c>
      <c r="U307">
        <v>1.8231659973826599</v>
      </c>
      <c r="V307">
        <v>1.7012216301824601</v>
      </c>
      <c r="W307">
        <v>1.7906869937116701</v>
      </c>
      <c r="X307">
        <v>1.78767735871462</v>
      </c>
      <c r="Y307">
        <v>1.76769054322621</v>
      </c>
      <c r="Z307">
        <v>1.74712001203068</v>
      </c>
      <c r="AA307">
        <v>1.4696166085284701</v>
      </c>
      <c r="AB307">
        <v>1.4861733398511201</v>
      </c>
      <c r="AC307">
        <v>1.7916203801366699</v>
      </c>
      <c r="AD307">
        <v>1.68185961755866</v>
      </c>
      <c r="AE307">
        <v>1.46673319392737</v>
      </c>
      <c r="AF307">
        <v>1.32041238456914</v>
      </c>
      <c r="AG307" s="55">
        <v>1.67764860300694</v>
      </c>
      <c r="AH307">
        <v>1.69494450327489</v>
      </c>
      <c r="AI307">
        <v>1.66888307426447</v>
      </c>
      <c r="AJ307">
        <v>1.73843824022084</v>
      </c>
      <c r="AK307">
        <v>1.7405942147240501</v>
      </c>
      <c r="AL307">
        <v>1.7999806507799401</v>
      </c>
      <c r="AM307">
        <v>1.6537777760679899</v>
      </c>
      <c r="AN307">
        <v>1.6965206100427399</v>
      </c>
      <c r="AO307">
        <v>1.7981555470533901</v>
      </c>
      <c r="AP307">
        <v>1.85850162971231</v>
      </c>
      <c r="AQ307">
        <v>1.7155257232710499</v>
      </c>
      <c r="AR307">
        <v>1.7856855061097301</v>
      </c>
      <c r="AS307">
        <v>1.60146143256031</v>
      </c>
      <c r="AT307">
        <v>1.64846278044735</v>
      </c>
      <c r="AU307">
        <v>1.6752344471172</v>
      </c>
      <c r="AV307">
        <v>1.7268744543636101</v>
      </c>
      <c r="AW307">
        <v>1.83323615964856</v>
      </c>
      <c r="AX307">
        <v>1.9378540301984699</v>
      </c>
      <c r="AY307">
        <v>1.4770794867208501</v>
      </c>
      <c r="AZ307">
        <v>1.52970337874653</v>
      </c>
      <c r="BA307">
        <v>1.7713353383941901</v>
      </c>
      <c r="BB307">
        <v>1.8419666695088099</v>
      </c>
      <c r="BC307">
        <v>1.66908338599421</v>
      </c>
      <c r="BD307">
        <v>1.74993888149982</v>
      </c>
      <c r="BE307">
        <v>1.73208952766132</v>
      </c>
      <c r="BF307">
        <v>1.7620633655748901</v>
      </c>
      <c r="BG307">
        <v>1.6357292114187501</v>
      </c>
      <c r="BH307">
        <v>1.7383442261812201</v>
      </c>
      <c r="BI307">
        <v>1.6626049916018499</v>
      </c>
      <c r="BJ307">
        <v>1.7415076315633899</v>
      </c>
      <c r="BK307">
        <v>1.74179269882017</v>
      </c>
      <c r="BL307">
        <v>1.7815611667623801</v>
      </c>
      <c r="BM307">
        <v>1.81407047886489</v>
      </c>
      <c r="BN307">
        <v>1.90186275642519</v>
      </c>
      <c r="BO307">
        <v>1.6321505930559299</v>
      </c>
      <c r="BP307">
        <v>1.72040758747892</v>
      </c>
      <c r="BQ307">
        <v>1.5352605915042801</v>
      </c>
      <c r="BR307">
        <v>1.62660821614353</v>
      </c>
      <c r="BS307">
        <v>1.7252737583186699</v>
      </c>
      <c r="BT307">
        <v>1.7555712914286401</v>
      </c>
      <c r="BU307">
        <v>1.6867505017284301</v>
      </c>
      <c r="BV307">
        <v>1.77043742184847</v>
      </c>
      <c r="BW307">
        <v>1.4726852523940599</v>
      </c>
      <c r="BX307">
        <v>1.5255882884925001</v>
      </c>
      <c r="BY307">
        <v>1.9569904335718</v>
      </c>
      <c r="BZ307">
        <v>2.0882835590329401</v>
      </c>
      <c r="CA307">
        <v>2.05573129711542</v>
      </c>
      <c r="CB307">
        <v>2.22122505557881</v>
      </c>
      <c r="CC307">
        <v>1.51023568813398</v>
      </c>
      <c r="CD307">
        <v>1.6106398238678099</v>
      </c>
      <c r="CE307">
        <v>1.7683293674842899</v>
      </c>
      <c r="CF307">
        <v>1.8595791840770599</v>
      </c>
    </row>
    <row r="308" spans="1:84" x14ac:dyDescent="0.45">
      <c r="A308" t="s">
        <v>49</v>
      </c>
      <c r="B308" t="s">
        <v>51</v>
      </c>
      <c r="C308" t="s">
        <v>27</v>
      </c>
      <c r="D308">
        <v>45</v>
      </c>
      <c r="E308" s="1" cm="1">
        <f t="array" ref="E308">SUMPRODUCT($G308:$FZZ308,$G$2:$FZZ$2)/SUMPRODUCT(--($G308:$FZZ308&lt;&gt;""),$G$2:$FZZ$2)</f>
        <v>1.6448676834428269</v>
      </c>
      <c r="F308" s="1" cm="1">
        <f t="array" ref="F308">SUMPRODUCT($G308:$FZZ308,$F$2:$FZY$2)/SUMPRODUCT(--($G308:$FZZ308&lt;&gt;""),$F$2:$FZY$2)</f>
        <v>1.6714053781952929</v>
      </c>
      <c r="G308">
        <v>1.6457764322514501</v>
      </c>
      <c r="H308">
        <v>1.6829948107041199</v>
      </c>
      <c r="I308">
        <v>1.6433259158343001</v>
      </c>
      <c r="J308">
        <v>1.6808771339098101</v>
      </c>
      <c r="K308">
        <v>1.37549511343918</v>
      </c>
      <c r="L308">
        <v>1.39341040083292</v>
      </c>
      <c r="M308">
        <v>1.6903269638087499</v>
      </c>
      <c r="N308">
        <v>1.75317610609407</v>
      </c>
      <c r="O308">
        <v>1.6124640238897301</v>
      </c>
      <c r="P308">
        <v>1.6863222762452399</v>
      </c>
      <c r="Q308">
        <v>1.6737204323222601</v>
      </c>
      <c r="R308">
        <v>1.6942080437943601</v>
      </c>
      <c r="S308">
        <v>1.6433094605756</v>
      </c>
      <c r="T308">
        <v>1.68311110902933</v>
      </c>
      <c r="U308">
        <v>1.80669627862148</v>
      </c>
      <c r="V308">
        <v>1.6834269234564301</v>
      </c>
      <c r="W308">
        <v>1.73022635121369</v>
      </c>
      <c r="X308">
        <v>1.7177848178189099</v>
      </c>
      <c r="Y308">
        <v>1.6897740695703001</v>
      </c>
      <c r="Z308">
        <v>1.6856387205624901</v>
      </c>
      <c r="AA308">
        <v>1.33571657389684</v>
      </c>
      <c r="AB308">
        <v>1.3509464742370301</v>
      </c>
      <c r="AC308">
        <v>1.80929660985734</v>
      </c>
      <c r="AD308">
        <v>1.7177972472749601</v>
      </c>
      <c r="AE308">
        <v>1.3958406542572499</v>
      </c>
      <c r="AF308">
        <v>1.25545952841182</v>
      </c>
      <c r="AG308" s="55">
        <v>1.6439926669388101</v>
      </c>
      <c r="AH308">
        <v>1.6464358646569199</v>
      </c>
      <c r="AI308">
        <v>1.62769922908956</v>
      </c>
      <c r="AJ308">
        <v>1.68355017496574</v>
      </c>
      <c r="AK308">
        <v>1.66895324328756</v>
      </c>
      <c r="AL308">
        <v>1.72857701099622</v>
      </c>
      <c r="AM308">
        <v>1.6439770898610599</v>
      </c>
      <c r="AN308">
        <v>1.65918918661245</v>
      </c>
      <c r="AO308">
        <v>1.8577783093938101</v>
      </c>
      <c r="AP308">
        <v>1.92646036985748</v>
      </c>
      <c r="AQ308">
        <v>1.63970184329684</v>
      </c>
      <c r="AR308">
        <v>1.6755226516927799</v>
      </c>
      <c r="AS308">
        <v>1.61044189201064</v>
      </c>
      <c r="AT308">
        <v>1.6427405355584399</v>
      </c>
      <c r="AU308">
        <v>1.60782116682881</v>
      </c>
      <c r="AV308">
        <v>1.6690134381588699</v>
      </c>
      <c r="AW308">
        <v>1.9421986032324501</v>
      </c>
      <c r="AX308">
        <v>2.0486203633225299</v>
      </c>
      <c r="AY308">
        <v>1.3695995525194999</v>
      </c>
      <c r="AZ308">
        <v>1.40722110271683</v>
      </c>
      <c r="BA308">
        <v>1.7214707294682601</v>
      </c>
      <c r="BB308">
        <v>1.7926707768641501</v>
      </c>
      <c r="BC308">
        <v>1.6540993662647701</v>
      </c>
      <c r="BD308">
        <v>1.7239849971627099</v>
      </c>
      <c r="BE308">
        <v>1.76019636377526</v>
      </c>
      <c r="BF308">
        <v>1.78475416706831</v>
      </c>
      <c r="BG308">
        <v>1.6235016773462201</v>
      </c>
      <c r="BH308">
        <v>1.7170712712181999</v>
      </c>
      <c r="BI308">
        <v>1.6365894505224701</v>
      </c>
      <c r="BJ308">
        <v>1.6911114213368099</v>
      </c>
      <c r="BK308">
        <v>1.7184015973978199</v>
      </c>
      <c r="BL308">
        <v>1.72548872039726</v>
      </c>
      <c r="BM308">
        <v>1.72839683624493</v>
      </c>
      <c r="BN308">
        <v>1.82439347979767</v>
      </c>
      <c r="BO308">
        <v>1.6483217855101699</v>
      </c>
      <c r="BP308">
        <v>1.7227033415620701</v>
      </c>
      <c r="BQ308">
        <v>1.3827290994463399</v>
      </c>
      <c r="BR308">
        <v>1.4543124166147099</v>
      </c>
      <c r="BS308">
        <v>1.6571052471352199</v>
      </c>
      <c r="BT308">
        <v>1.67894788312194</v>
      </c>
      <c r="BU308">
        <v>1.7488574727823001</v>
      </c>
      <c r="BV308">
        <v>1.8341317201563001</v>
      </c>
      <c r="BW308">
        <v>1.3132075621044601</v>
      </c>
      <c r="BX308">
        <v>1.35994052023824</v>
      </c>
      <c r="BY308">
        <v>2.14349712837861</v>
      </c>
      <c r="BZ308">
        <v>2.2838114196150499</v>
      </c>
      <c r="CA308">
        <v>2.2082114872204102</v>
      </c>
      <c r="CB308">
        <v>2.37578424299446</v>
      </c>
      <c r="CC308">
        <v>1.3552034319628199</v>
      </c>
      <c r="CD308">
        <v>1.4145370233641601</v>
      </c>
      <c r="CE308">
        <v>1.69668667666103</v>
      </c>
      <c r="CF308">
        <v>1.77825906669643</v>
      </c>
    </row>
    <row r="309" spans="1:84" x14ac:dyDescent="0.45">
      <c r="A309" t="s">
        <v>49</v>
      </c>
      <c r="B309" t="s">
        <v>207</v>
      </c>
      <c r="C309" t="s">
        <v>27</v>
      </c>
      <c r="D309">
        <v>45</v>
      </c>
      <c r="E309" s="1" cm="1">
        <f t="array" ref="E309">SUMPRODUCT($G309:$FZZ309,$G$2:$FZZ$2)/SUMPRODUCT(--($G309:$FZZ309&lt;&gt;""),$G$2:$FZZ$2)</f>
        <v>1.3724988264597799</v>
      </c>
      <c r="F309" s="1" cm="1">
        <f t="array" ref="F309">SUMPRODUCT($G309:$FZZ309,$F$2:$FZY$2)/SUMPRODUCT(--($G309:$FZZ309&lt;&gt;""),$F$2:$FZY$2)</f>
        <v>1.3766405263822636</v>
      </c>
      <c r="G309">
        <v>1.37110026650196</v>
      </c>
      <c r="H309">
        <v>1.37452488717752</v>
      </c>
      <c r="I309">
        <v>1.36906249334276</v>
      </c>
      <c r="J309">
        <v>1.3747166214095099</v>
      </c>
      <c r="K309">
        <v>1.3628305576433599</v>
      </c>
      <c r="L309">
        <v>1.3701670531471</v>
      </c>
      <c r="M309">
        <v>1.3842175090890001</v>
      </c>
      <c r="N309">
        <v>1.38433761067952</v>
      </c>
      <c r="O309">
        <v>1.3361174541249301</v>
      </c>
      <c r="P309">
        <v>1.3869075520256</v>
      </c>
      <c r="Q309">
        <v>1.38795244574207</v>
      </c>
      <c r="R309">
        <v>1.3845787959005</v>
      </c>
      <c r="S309">
        <v>1.36805590815623</v>
      </c>
      <c r="T309">
        <v>1.38083122163255</v>
      </c>
      <c r="U309">
        <v>1.4816394791844201</v>
      </c>
      <c r="V309">
        <v>1.37906472918167</v>
      </c>
      <c r="W309">
        <v>1.43615469346974</v>
      </c>
      <c r="X309">
        <v>1.4143075196299</v>
      </c>
      <c r="Y309">
        <v>1.4000167463561699</v>
      </c>
      <c r="Z309">
        <v>1.3630767314385701</v>
      </c>
      <c r="AA309">
        <v>1.33571657389684</v>
      </c>
      <c r="AB309">
        <v>1.34443700280159</v>
      </c>
      <c r="AC309">
        <v>1.4665936820315399</v>
      </c>
      <c r="AD309">
        <v>1.3951523353639901</v>
      </c>
      <c r="AE309">
        <v>1.34861340202616</v>
      </c>
      <c r="AF309">
        <v>1.2287938586521401</v>
      </c>
      <c r="AG309" s="55">
        <v>1.37779622771331</v>
      </c>
      <c r="AH309">
        <v>1.37284091300319</v>
      </c>
      <c r="AI309">
        <v>1.36132887098504</v>
      </c>
      <c r="AJ309">
        <v>1.3835512493592399</v>
      </c>
      <c r="AK309">
        <v>1.381524804811</v>
      </c>
      <c r="AL309">
        <v>1.4107833256203399</v>
      </c>
      <c r="AM309">
        <v>1.3601790233033699</v>
      </c>
      <c r="AN309">
        <v>1.3623700650128601</v>
      </c>
      <c r="AO309">
        <v>1.33832117770043</v>
      </c>
      <c r="AP309">
        <v>1.3559398741025099</v>
      </c>
      <c r="AQ309">
        <v>1.3439233114560101</v>
      </c>
      <c r="AR309">
        <v>1.3647908923653</v>
      </c>
      <c r="AS309">
        <v>1.3688016271927701</v>
      </c>
      <c r="AT309">
        <v>1.3782474663602799</v>
      </c>
      <c r="AU309">
        <v>1.3335426669166099</v>
      </c>
      <c r="AV309">
        <v>1.3497564801887401</v>
      </c>
      <c r="AW309">
        <v>1.35432384931504</v>
      </c>
      <c r="AX309">
        <v>1.40291285852126</v>
      </c>
      <c r="AY309">
        <v>1.3695995525194999</v>
      </c>
      <c r="AZ309">
        <v>1.40722110271683</v>
      </c>
      <c r="BA309">
        <v>1.443263388379</v>
      </c>
      <c r="BB309">
        <v>1.4814301410250501</v>
      </c>
      <c r="BC309">
        <v>1.3459026388847499</v>
      </c>
      <c r="BD309">
        <v>1.3851659346071299</v>
      </c>
      <c r="BE309">
        <v>1.4537509141391201</v>
      </c>
      <c r="BF309">
        <v>1.4435992215587501</v>
      </c>
      <c r="BG309">
        <v>1.34092468852548</v>
      </c>
      <c r="BH309">
        <v>1.3997213137231601</v>
      </c>
      <c r="BI309">
        <v>1.37923532960944</v>
      </c>
      <c r="BJ309">
        <v>1.4135278637206099</v>
      </c>
      <c r="BK309">
        <v>1.4490965383474901</v>
      </c>
      <c r="BL309">
        <v>1.44018489860129</v>
      </c>
      <c r="BM309">
        <v>1.42563573082363</v>
      </c>
      <c r="BN309">
        <v>1.51339125848495</v>
      </c>
      <c r="BO309">
        <v>1.35309708397902</v>
      </c>
      <c r="BP309">
        <v>1.4001212689742699</v>
      </c>
      <c r="BQ309">
        <v>1.3827290994463399</v>
      </c>
      <c r="BR309">
        <v>1.4543124166147099</v>
      </c>
      <c r="BS309">
        <v>1.3662939266480301</v>
      </c>
      <c r="BT309">
        <v>1.37584125061824</v>
      </c>
      <c r="BU309">
        <v>1.40920636471219</v>
      </c>
      <c r="BV309">
        <v>1.47054192672722</v>
      </c>
      <c r="BW309">
        <v>1.3132075621044601</v>
      </c>
      <c r="BX309">
        <v>1.35994052023824</v>
      </c>
      <c r="BY309">
        <v>1.41094672511014</v>
      </c>
      <c r="BZ309">
        <v>1.468824109487</v>
      </c>
      <c r="CA309">
        <v>1.39838962230869</v>
      </c>
      <c r="CB309">
        <v>1.48428787206546</v>
      </c>
      <c r="CC309">
        <v>1.3552034319628199</v>
      </c>
      <c r="CD309">
        <v>1.4145370233641601</v>
      </c>
      <c r="CE309">
        <v>1.3851823865267401</v>
      </c>
      <c r="CF309">
        <v>1.4651033140888601</v>
      </c>
    </row>
    <row r="310" spans="1:84" x14ac:dyDescent="0.45">
      <c r="A310" t="s">
        <v>62</v>
      </c>
      <c r="B310" t="s">
        <v>63</v>
      </c>
      <c r="C310" t="s">
        <v>25</v>
      </c>
      <c r="D310">
        <v>45</v>
      </c>
      <c r="E310" s="1" cm="1">
        <f t="array" ref="E310">SUMPRODUCT($G310:$FZZ310,$G$2:$FZZ$2)/SUMPRODUCT(--($G310:$FZZ310&lt;&gt;""),$G$2:$FZZ$2)</f>
        <v>1.4991947176513625</v>
      </c>
      <c r="F310" s="1" cm="1">
        <f t="array" ref="F310">SUMPRODUCT($G310:$FZZ310,$F$2:$FZY$2)/SUMPRODUCT(--($G310:$FZZ310&lt;&gt;""),$F$2:$FZY$2)</f>
        <v>1.5137518043449321</v>
      </c>
      <c r="G310">
        <v>1.5389097842402</v>
      </c>
      <c r="H310">
        <v>1.55101755485478</v>
      </c>
      <c r="I310">
        <v>1.46991983185807</v>
      </c>
      <c r="J310">
        <v>1.4701062345254701</v>
      </c>
      <c r="K310">
        <v>1.4621296106139801</v>
      </c>
      <c r="L310">
        <v>1.4628614015985399</v>
      </c>
      <c r="M310">
        <v>1.38213260958518</v>
      </c>
      <c r="N310">
        <v>1.39908235974082</v>
      </c>
      <c r="O310">
        <v>1.5553066468254499</v>
      </c>
      <c r="P310">
        <v>1.5892559141257301</v>
      </c>
      <c r="Q310">
        <v>1.4071001019876199</v>
      </c>
      <c r="R310">
        <v>1.4291116527171099</v>
      </c>
      <c r="S310">
        <v>1.5090366428875801</v>
      </c>
      <c r="T310">
        <v>1.4717910813625401</v>
      </c>
      <c r="U310">
        <v>1.50548471510827</v>
      </c>
      <c r="V310">
        <v>1.45977873510805</v>
      </c>
      <c r="W310">
        <v>1.49951854615914</v>
      </c>
      <c r="X310">
        <v>1.50778388102988</v>
      </c>
      <c r="Y310">
        <v>1.47824248739634</v>
      </c>
      <c r="Z310">
        <v>1.4707796342382899</v>
      </c>
      <c r="AA310">
        <v>1.4964546968738599</v>
      </c>
      <c r="AB310">
        <v>1.4854419917037101</v>
      </c>
      <c r="AC310">
        <v>1.4695808446565699</v>
      </c>
      <c r="AD310">
        <v>1.4717107466844199</v>
      </c>
      <c r="AE310">
        <v>1.40995651377902</v>
      </c>
      <c r="AF310">
        <v>1.39281676267979</v>
      </c>
      <c r="AG310" s="55">
        <v>1.54535985382304</v>
      </c>
      <c r="AH310">
        <v>1.5369589537486701</v>
      </c>
      <c r="AI310">
        <v>1.53934395903413</v>
      </c>
      <c r="AJ310">
        <v>1.55264016417954</v>
      </c>
      <c r="AK310">
        <v>1.53668160523876</v>
      </c>
      <c r="AL310">
        <v>1.5909064299711799</v>
      </c>
      <c r="AM310">
        <v>1.4546584244671401</v>
      </c>
      <c r="AN310">
        <v>1.43606513697125</v>
      </c>
      <c r="AO310">
        <v>1.53566375893439</v>
      </c>
      <c r="AP310">
        <v>1.5339853784841699</v>
      </c>
      <c r="AQ310">
        <v>1.5354799515987001</v>
      </c>
      <c r="AR310">
        <v>1.56332625777723</v>
      </c>
      <c r="AS310">
        <v>1.4429394767611501</v>
      </c>
      <c r="AT310">
        <v>1.4635627772583699</v>
      </c>
      <c r="AU310">
        <v>1.6220973185457099</v>
      </c>
      <c r="AV310">
        <v>1.6116042813611999</v>
      </c>
      <c r="AW310">
        <v>1.55760990145584</v>
      </c>
      <c r="AX310">
        <v>1.6166402758717699</v>
      </c>
      <c r="AY310">
        <v>1.4761682518380499</v>
      </c>
      <c r="AZ310">
        <v>1.5357332817751901</v>
      </c>
      <c r="BA310">
        <v>1.4677352013532901</v>
      </c>
      <c r="BB310">
        <v>1.54413647223546</v>
      </c>
      <c r="BC310">
        <v>1.48494691058128</v>
      </c>
      <c r="BD310">
        <v>1.53004169014362</v>
      </c>
      <c r="BE310">
        <v>1.48433124566991</v>
      </c>
      <c r="BF310">
        <v>1.55763696973351</v>
      </c>
      <c r="BG310">
        <v>1.4351457508752301</v>
      </c>
      <c r="BH310">
        <v>1.4976595764129399</v>
      </c>
      <c r="BI310">
        <v>1.4884441910861299</v>
      </c>
      <c r="BJ310">
        <v>1.5649004578067001</v>
      </c>
      <c r="BK310">
        <v>1.37879537132899</v>
      </c>
      <c r="BL310">
        <v>1.4230870678352201</v>
      </c>
      <c r="BM310">
        <v>1.5680075484161899</v>
      </c>
      <c r="BN310">
        <v>1.64233405592903</v>
      </c>
      <c r="BO310">
        <v>1.4314689147376001</v>
      </c>
      <c r="BP310">
        <v>1.51196742868226</v>
      </c>
      <c r="BQ310">
        <v>1.50124161704887</v>
      </c>
      <c r="BR310">
        <v>1.60084921571559</v>
      </c>
      <c r="BS310">
        <v>1.4530219548791901</v>
      </c>
      <c r="BT310">
        <v>1.50671526299064</v>
      </c>
      <c r="BU310">
        <v>1.46729108984635</v>
      </c>
      <c r="BV310">
        <v>1.5362199673499299</v>
      </c>
      <c r="BW310">
        <v>1.48362765581565</v>
      </c>
      <c r="BX310">
        <v>1.5295808999198</v>
      </c>
      <c r="BY310">
        <v>1.6577471703490101</v>
      </c>
      <c r="BZ310">
        <v>1.7002051258900099</v>
      </c>
      <c r="CA310">
        <v>1.56570286444443</v>
      </c>
      <c r="CB310">
        <v>1.65770805199888</v>
      </c>
      <c r="CC310">
        <v>1.7037665040465499</v>
      </c>
      <c r="CD310">
        <v>1.7157315738747601</v>
      </c>
      <c r="CE310">
        <v>1.6139751842046499</v>
      </c>
      <c r="CF310">
        <v>1.6615838091288899</v>
      </c>
    </row>
    <row r="311" spans="1:84" x14ac:dyDescent="0.45">
      <c r="A311" t="s">
        <v>62</v>
      </c>
      <c r="B311" t="s">
        <v>19</v>
      </c>
      <c r="C311" t="s">
        <v>25</v>
      </c>
      <c r="D311">
        <v>45</v>
      </c>
      <c r="E311" s="1" cm="1">
        <f t="array" ref="E311">SUMPRODUCT($G311:$FZZ311,$G$2:$FZZ$2)/SUMPRODUCT(--($G311:$FZZ311&lt;&gt;""),$G$2:$FZZ$2)</f>
        <v>1.3623471801250351</v>
      </c>
      <c r="F311" s="1" cm="1">
        <f t="array" ref="F311">SUMPRODUCT($G311:$FZZ311,$F$2:$FZY$2)/SUMPRODUCT(--($G311:$FZZ311&lt;&gt;""),$F$2:$FZY$2)</f>
        <v>1.3625010656700902</v>
      </c>
      <c r="G311">
        <v>1.37159814665638</v>
      </c>
      <c r="H311">
        <v>1.35577200504027</v>
      </c>
      <c r="I311">
        <v>1.3735635102068</v>
      </c>
      <c r="J311">
        <v>1.36022121575697</v>
      </c>
      <c r="K311">
        <v>1.36871505503697</v>
      </c>
      <c r="L311">
        <v>1.3521359786473901</v>
      </c>
      <c r="M311">
        <v>1.3827147366855199</v>
      </c>
      <c r="N311">
        <v>1.4043985830215999</v>
      </c>
      <c r="O311">
        <v>1.36917515936242</v>
      </c>
      <c r="P311">
        <v>1.37596986588968</v>
      </c>
      <c r="Q311">
        <v>1.32322604900534</v>
      </c>
      <c r="R311">
        <v>1.3264830833655501</v>
      </c>
      <c r="S311">
        <v>1.38974361376407</v>
      </c>
      <c r="T311">
        <v>1.35298837276475</v>
      </c>
      <c r="U311">
        <v>1.3885319457276899</v>
      </c>
      <c r="V311">
        <v>1.3406580810934901</v>
      </c>
      <c r="W311">
        <v>1.3755099667039401</v>
      </c>
      <c r="X311">
        <v>1.360742898077</v>
      </c>
      <c r="Y311">
        <v>1.3408017739062299</v>
      </c>
      <c r="Z311">
        <v>1.31266130184806</v>
      </c>
      <c r="AA311">
        <v>1.3551368570489699</v>
      </c>
      <c r="AB311">
        <v>1.3435477062187899</v>
      </c>
      <c r="AC311">
        <v>1.36660236490539</v>
      </c>
      <c r="AD311">
        <v>1.3548663986291201</v>
      </c>
      <c r="AE311">
        <v>1.2435849920554201</v>
      </c>
      <c r="AF311">
        <v>1.21845805146154</v>
      </c>
      <c r="AG311" s="55">
        <v>1.36782027316245</v>
      </c>
      <c r="AH311">
        <v>1.3455756159195</v>
      </c>
      <c r="AI311">
        <v>1.37880130986389</v>
      </c>
      <c r="AJ311">
        <v>1.3730194943354199</v>
      </c>
      <c r="AK311">
        <v>1.35060346590483</v>
      </c>
      <c r="AL311">
        <v>1.38152093144574</v>
      </c>
      <c r="AM311">
        <v>1.3790124146485501</v>
      </c>
      <c r="AN311">
        <v>1.3471976928620999</v>
      </c>
      <c r="AO311">
        <v>1.36372696039911</v>
      </c>
      <c r="AP311">
        <v>1.35412348505989</v>
      </c>
      <c r="AQ311">
        <v>1.3847632407949699</v>
      </c>
      <c r="AR311">
        <v>1.39988625216442</v>
      </c>
      <c r="AS311">
        <v>1.32700883670486</v>
      </c>
      <c r="AT311">
        <v>1.32083568216891</v>
      </c>
      <c r="AU311">
        <v>1.4263348232822799</v>
      </c>
      <c r="AV311">
        <v>1.40208279262461</v>
      </c>
      <c r="AW311">
        <v>1.3543218862102999</v>
      </c>
      <c r="AX311">
        <v>1.37822890912491</v>
      </c>
      <c r="AY311">
        <v>1.37261136091762</v>
      </c>
      <c r="AZ311">
        <v>1.40870519120795</v>
      </c>
      <c r="BA311">
        <v>1.37289325501346</v>
      </c>
      <c r="BB311">
        <v>1.43629668541629</v>
      </c>
      <c r="BC311">
        <v>1.38109810317481</v>
      </c>
      <c r="BD311">
        <v>1.4078219649324</v>
      </c>
      <c r="BE311">
        <v>1.3590884339276099</v>
      </c>
      <c r="BF311">
        <v>1.4054389529511</v>
      </c>
      <c r="BG311">
        <v>1.34108648159489</v>
      </c>
      <c r="BH311">
        <v>1.4081632373239199</v>
      </c>
      <c r="BI311">
        <v>1.3370176475645901</v>
      </c>
      <c r="BJ311">
        <v>1.37135033111328</v>
      </c>
      <c r="BK311">
        <v>1.3653005316450399</v>
      </c>
      <c r="BL311">
        <v>1.4187865647573601</v>
      </c>
      <c r="BM311">
        <v>1.4036102696058701</v>
      </c>
      <c r="BN311">
        <v>1.48172707553703</v>
      </c>
      <c r="BO311">
        <v>1.31576282132287</v>
      </c>
      <c r="BP311">
        <v>1.36806566347373</v>
      </c>
      <c r="BQ311">
        <v>1.4029830497431599</v>
      </c>
      <c r="BR311">
        <v>1.48104020410792</v>
      </c>
      <c r="BS311">
        <v>1.3421994413487</v>
      </c>
      <c r="BT311">
        <v>1.38912298085255</v>
      </c>
      <c r="BU311">
        <v>1.3728565372560899</v>
      </c>
      <c r="BV311">
        <v>1.43604123050035</v>
      </c>
      <c r="BW311">
        <v>1.3626618397532499</v>
      </c>
      <c r="BX311">
        <v>1.3932199673348</v>
      </c>
      <c r="BY311">
        <v>1.4211925799165599</v>
      </c>
      <c r="BZ311">
        <v>1.44321878354986</v>
      </c>
      <c r="CA311">
        <v>1.36411933006235</v>
      </c>
      <c r="CB311">
        <v>1.4438646516175899</v>
      </c>
      <c r="CC311">
        <v>1.4211490454511699</v>
      </c>
      <c r="CD311">
        <v>1.42166650129818</v>
      </c>
      <c r="CE311">
        <v>1.3874648336576101</v>
      </c>
      <c r="CF311">
        <v>1.44518867021785</v>
      </c>
    </row>
    <row r="312" spans="1:84" x14ac:dyDescent="0.45">
      <c r="A312" t="s">
        <v>62</v>
      </c>
      <c r="B312" t="s">
        <v>19</v>
      </c>
      <c r="C312" t="s">
        <v>46</v>
      </c>
      <c r="D312">
        <v>45</v>
      </c>
      <c r="E312" s="1" cm="1">
        <f t="array" ref="E312">SUMPRODUCT($G312:$FZZ312,$G$2:$FZZ$2)/SUMPRODUCT(--($G312:$FZZ312&lt;&gt;""),$G$2:$FZZ$2)</f>
        <v>1.164024353038466</v>
      </c>
      <c r="F312" s="1" cm="1">
        <f t="array" ref="F312">SUMPRODUCT($G312:$FZZ312,$F$2:$FZY$2)/SUMPRODUCT(--($G312:$FZZ312&lt;&gt;""),$F$2:$FZY$2)</f>
        <v>1.1650145141730079</v>
      </c>
      <c r="G312">
        <v>1.1661417071856099</v>
      </c>
      <c r="H312">
        <v>1.15284920740708</v>
      </c>
      <c r="I312">
        <v>1.1658346713304699</v>
      </c>
      <c r="J312">
        <v>1.1556630319611501</v>
      </c>
      <c r="K312">
        <v>1.1615256385035899</v>
      </c>
      <c r="L312">
        <v>1.15153736600242</v>
      </c>
      <c r="M312">
        <v>1.1807465831398001</v>
      </c>
      <c r="N312">
        <v>1.20826707628754</v>
      </c>
      <c r="O312">
        <v>1.16888921334324</v>
      </c>
      <c r="P312">
        <v>1.16542958134184</v>
      </c>
      <c r="Q312">
        <v>1.1251705560166601</v>
      </c>
      <c r="R312">
        <v>1.1329035776929799</v>
      </c>
      <c r="S312">
        <v>1.19260896922459</v>
      </c>
      <c r="T312">
        <v>1.1576656221359301</v>
      </c>
      <c r="U312">
        <v>1.1881920835114901</v>
      </c>
      <c r="V312">
        <v>1.1472321393864899</v>
      </c>
      <c r="W312">
        <v>1.17761206556408</v>
      </c>
      <c r="X312">
        <v>1.16730919714394</v>
      </c>
      <c r="Y312">
        <v>1.13642417471565</v>
      </c>
      <c r="Z312">
        <v>1.1183840274716501</v>
      </c>
      <c r="AA312">
        <v>1.1521327186877399</v>
      </c>
      <c r="AB312">
        <v>1.13752290923624</v>
      </c>
      <c r="AC312">
        <v>1.1639212851299801</v>
      </c>
      <c r="AD312">
        <v>1.1603335955515</v>
      </c>
      <c r="AE312">
        <v>1.0695884736797401</v>
      </c>
      <c r="AF312">
        <v>1.0405671549167099</v>
      </c>
      <c r="AG312" s="55">
        <v>1.17443594334974</v>
      </c>
      <c r="AH312">
        <v>1.15521572615503</v>
      </c>
      <c r="AI312">
        <v>1.17320776270181</v>
      </c>
      <c r="AJ312">
        <v>1.17597847587556</v>
      </c>
      <c r="AK312">
        <v>1.16013821223594</v>
      </c>
      <c r="AL312">
        <v>1.18810804681947</v>
      </c>
      <c r="AM312">
        <v>1.1628445189166801</v>
      </c>
      <c r="AN312">
        <v>1.15031797242962</v>
      </c>
      <c r="AO312">
        <v>1.1659476138610101</v>
      </c>
      <c r="AP312">
        <v>1.15129097193637</v>
      </c>
      <c r="AQ312">
        <v>1.18456336723056</v>
      </c>
      <c r="AR312">
        <v>1.2017401743102201</v>
      </c>
      <c r="AS312">
        <v>1.1352339918866301</v>
      </c>
      <c r="AT312">
        <v>1.1319969258892499</v>
      </c>
      <c r="AU312">
        <v>1.2221959769189099</v>
      </c>
      <c r="AV312">
        <v>1.1925464074240499</v>
      </c>
      <c r="AW312">
        <v>1.1664837830880299</v>
      </c>
      <c r="AX312">
        <v>1.1806830493313401</v>
      </c>
      <c r="AY312">
        <v>1.18050688952463</v>
      </c>
      <c r="AZ312">
        <v>1.20648278058257</v>
      </c>
      <c r="BA312">
        <v>1.1878520629704099</v>
      </c>
      <c r="BB312">
        <v>1.23257559394538</v>
      </c>
      <c r="BC312">
        <v>1.19013198048465</v>
      </c>
      <c r="BD312">
        <v>1.2114371569941</v>
      </c>
      <c r="BE312">
        <v>1.15990889211677</v>
      </c>
      <c r="BF312">
        <v>1.21206726800716</v>
      </c>
      <c r="BG312">
        <v>1.1521952303037499</v>
      </c>
      <c r="BH312">
        <v>1.22554136692291</v>
      </c>
      <c r="BI312">
        <v>1.1502590944125399</v>
      </c>
      <c r="BJ312">
        <v>1.18035594648382</v>
      </c>
      <c r="BK312">
        <v>1.1727675981208701</v>
      </c>
      <c r="BL312">
        <v>1.2239000109343301</v>
      </c>
      <c r="BM312">
        <v>1.1962259877269601</v>
      </c>
      <c r="BN312">
        <v>1.2856403849405</v>
      </c>
      <c r="BO312">
        <v>1.12640516908017</v>
      </c>
      <c r="BP312">
        <v>1.1679694170506401</v>
      </c>
      <c r="BQ312">
        <v>1.2026218924405701</v>
      </c>
      <c r="BR312">
        <v>1.26871533726524</v>
      </c>
      <c r="BS312">
        <v>1.15040040985554</v>
      </c>
      <c r="BT312">
        <v>1.2015650660281101</v>
      </c>
      <c r="BU312">
        <v>1.17670401381084</v>
      </c>
      <c r="BV312">
        <v>1.2296385104729</v>
      </c>
      <c r="BW312">
        <v>1.16393867242141</v>
      </c>
      <c r="BX312">
        <v>1.1865852068891301</v>
      </c>
      <c r="BY312">
        <v>1.22865117735771</v>
      </c>
      <c r="BZ312">
        <v>1.2319049762073699</v>
      </c>
      <c r="CA312">
        <v>1.17525733261943</v>
      </c>
      <c r="CB312">
        <v>1.2264478631154301</v>
      </c>
      <c r="CC312">
        <v>1.24040105817197</v>
      </c>
      <c r="CD312">
        <v>1.2202936012644401</v>
      </c>
      <c r="CE312">
        <v>1.1994448661924599</v>
      </c>
      <c r="CF312">
        <v>1.2414566042550399</v>
      </c>
    </row>
    <row r="313" spans="1:84" x14ac:dyDescent="0.45">
      <c r="A313" t="s">
        <v>24</v>
      </c>
      <c r="B313" t="s">
        <v>43</v>
      </c>
      <c r="C313" t="s">
        <v>25</v>
      </c>
      <c r="D313">
        <v>45</v>
      </c>
      <c r="E313" s="1" cm="1">
        <f t="array" ref="E313">SUMPRODUCT($G313:$FZZ313,$G$2:$FZZ$2)/SUMPRODUCT(--($G313:$FZZ313&lt;&gt;""),$G$2:$FZZ$2)</f>
        <v>1.3623207198022924</v>
      </c>
      <c r="F313" s="1" cm="1">
        <f t="array" ref="F313">SUMPRODUCT($G313:$FZZ313,$F$2:$FZY$2)/SUMPRODUCT(--($G313:$FZZ313&lt;&gt;""),$F$2:$FZY$2)</f>
        <v>1.3622594191573274</v>
      </c>
      <c r="G313">
        <v>1.37159814665638</v>
      </c>
      <c r="H313">
        <v>1.35577200504027</v>
      </c>
      <c r="I313">
        <v>1.3735635102068</v>
      </c>
      <c r="J313">
        <v>1.36022121575697</v>
      </c>
      <c r="K313">
        <v>1.36871505503697</v>
      </c>
      <c r="L313">
        <v>1.3521359786473901</v>
      </c>
      <c r="M313">
        <v>1.38213260958518</v>
      </c>
      <c r="N313">
        <v>1.39908235974082</v>
      </c>
      <c r="O313">
        <v>1.36917515936242</v>
      </c>
      <c r="P313">
        <v>1.37596986588968</v>
      </c>
      <c r="Q313">
        <v>1.32322604900534</v>
      </c>
      <c r="R313">
        <v>1.3264830833655501</v>
      </c>
      <c r="S313">
        <v>1.38974361376407</v>
      </c>
      <c r="T313">
        <v>1.35298837276475</v>
      </c>
      <c r="U313">
        <v>1.3885319457276899</v>
      </c>
      <c r="V313">
        <v>1.3406580810934901</v>
      </c>
      <c r="W313">
        <v>1.3755099667039401</v>
      </c>
      <c r="X313">
        <v>1.360742898077</v>
      </c>
      <c r="Y313">
        <v>1.3408017739062299</v>
      </c>
      <c r="Z313">
        <v>1.31266130184806</v>
      </c>
      <c r="AA313">
        <v>1.3551368570489699</v>
      </c>
      <c r="AB313">
        <v>1.3435477062187899</v>
      </c>
      <c r="AC313">
        <v>1.36660236490539</v>
      </c>
      <c r="AD313">
        <v>1.3548663986291201</v>
      </c>
      <c r="AE313">
        <v>1.2435849920554201</v>
      </c>
      <c r="AF313">
        <v>1.21845805146154</v>
      </c>
      <c r="AG313" s="55">
        <v>1.36782027316245</v>
      </c>
      <c r="AH313">
        <v>1.3455756159195</v>
      </c>
      <c r="AI313">
        <v>1.37880130986389</v>
      </c>
      <c r="AJ313">
        <v>1.3730194943354199</v>
      </c>
      <c r="AK313">
        <v>1.35060346590483</v>
      </c>
      <c r="AL313">
        <v>1.38152093144574</v>
      </c>
      <c r="AM313">
        <v>1.3790124146485501</v>
      </c>
      <c r="AN313">
        <v>1.3471976928620999</v>
      </c>
      <c r="AO313">
        <v>1.36372696039911</v>
      </c>
      <c r="AP313">
        <v>1.35412348505989</v>
      </c>
      <c r="AQ313">
        <v>1.3847632407949699</v>
      </c>
      <c r="AR313">
        <v>1.39988625216442</v>
      </c>
      <c r="AS313">
        <v>1.32700883670486</v>
      </c>
      <c r="AT313">
        <v>1.32083568216891</v>
      </c>
      <c r="AU313">
        <v>1.4263348232822799</v>
      </c>
      <c r="AV313">
        <v>1.40208279262461</v>
      </c>
      <c r="AW313">
        <v>1.3543218862102999</v>
      </c>
      <c r="AX313">
        <v>1.37822890912491</v>
      </c>
      <c r="AY313">
        <v>1.37261136091762</v>
      </c>
      <c r="AZ313">
        <v>1.40870519120795</v>
      </c>
      <c r="BA313">
        <v>1.37289325501346</v>
      </c>
      <c r="BB313">
        <v>1.43629668541629</v>
      </c>
      <c r="BC313">
        <v>1.38109810317481</v>
      </c>
      <c r="BD313">
        <v>1.4078219649324</v>
      </c>
      <c r="BE313">
        <v>1.3590884339276099</v>
      </c>
      <c r="BF313">
        <v>1.4054389529511</v>
      </c>
      <c r="BG313">
        <v>1.34108648159489</v>
      </c>
      <c r="BH313">
        <v>1.4081632373239199</v>
      </c>
      <c r="BI313">
        <v>1.3370176475645901</v>
      </c>
      <c r="BJ313">
        <v>1.37135033111328</v>
      </c>
      <c r="BK313">
        <v>1.3653005316450399</v>
      </c>
      <c r="BL313">
        <v>1.4187865647573601</v>
      </c>
      <c r="BM313">
        <v>1.4036102696058701</v>
      </c>
      <c r="BN313">
        <v>1.48172707553703</v>
      </c>
      <c r="BO313">
        <v>1.31576282132287</v>
      </c>
      <c r="BP313">
        <v>1.36806566347373</v>
      </c>
      <c r="BQ313">
        <v>1.4029830497431599</v>
      </c>
      <c r="BR313">
        <v>1.48104020410792</v>
      </c>
      <c r="BS313">
        <v>1.3421994413487</v>
      </c>
      <c r="BT313">
        <v>1.38912298085255</v>
      </c>
      <c r="BU313">
        <v>1.3728565372560899</v>
      </c>
      <c r="BV313">
        <v>1.43604123050035</v>
      </c>
      <c r="BW313">
        <v>1.3626618397532499</v>
      </c>
      <c r="BX313">
        <v>1.3932199673348</v>
      </c>
      <c r="BY313">
        <v>1.4211925799165599</v>
      </c>
      <c r="BZ313">
        <v>1.44321878354986</v>
      </c>
      <c r="CA313">
        <v>1.36411933006235</v>
      </c>
      <c r="CB313">
        <v>1.4438646516175899</v>
      </c>
      <c r="CC313">
        <v>1.4211490454511699</v>
      </c>
      <c r="CD313">
        <v>1.42166650129818</v>
      </c>
      <c r="CE313">
        <v>1.3874648336576101</v>
      </c>
      <c r="CF313">
        <v>1.44518867021785</v>
      </c>
    </row>
    <row r="314" spans="1:84" x14ac:dyDescent="0.45">
      <c r="A314" t="s">
        <v>54</v>
      </c>
      <c r="B314" t="s">
        <v>43</v>
      </c>
      <c r="C314" t="s">
        <v>25</v>
      </c>
      <c r="D314">
        <v>45</v>
      </c>
      <c r="E314" s="1" cm="1">
        <f t="array" ref="E314">SUMPRODUCT($G314:$FZZ314,$G$2:$FZZ$2)/SUMPRODUCT(--($G314:$FZZ314&lt;&gt;""),$G$2:$FZZ$2)</f>
        <v>1.3623207198022924</v>
      </c>
      <c r="F314" s="1" cm="1">
        <f t="array" ref="F314">SUMPRODUCT($G314:$FZZ314,$F$2:$FZY$2)/SUMPRODUCT(--($G314:$FZZ314&lt;&gt;""),$F$2:$FZY$2)</f>
        <v>1.3622594191573274</v>
      </c>
      <c r="G314">
        <v>1.37159814665638</v>
      </c>
      <c r="H314">
        <v>1.35577200504027</v>
      </c>
      <c r="I314">
        <v>1.3735635102068</v>
      </c>
      <c r="J314">
        <v>1.36022121575697</v>
      </c>
      <c r="K314">
        <v>1.36871505503697</v>
      </c>
      <c r="L314">
        <v>1.3521359786473901</v>
      </c>
      <c r="M314">
        <v>1.38213260958518</v>
      </c>
      <c r="N314">
        <v>1.39908235974082</v>
      </c>
      <c r="O314">
        <v>1.36917515936242</v>
      </c>
      <c r="P314">
        <v>1.37596986588968</v>
      </c>
      <c r="Q314">
        <v>1.32322604900534</v>
      </c>
      <c r="R314">
        <v>1.3264830833655501</v>
      </c>
      <c r="S314">
        <v>1.38974361376407</v>
      </c>
      <c r="T314">
        <v>1.35298837276475</v>
      </c>
      <c r="U314">
        <v>1.3885319457276899</v>
      </c>
      <c r="V314">
        <v>1.3406580810934901</v>
      </c>
      <c r="W314">
        <v>1.3755099667039401</v>
      </c>
      <c r="X314">
        <v>1.360742898077</v>
      </c>
      <c r="Y314">
        <v>1.3408017739062299</v>
      </c>
      <c r="Z314">
        <v>1.31266130184806</v>
      </c>
      <c r="AA314">
        <v>1.3551368570489699</v>
      </c>
      <c r="AB314">
        <v>1.3435477062187899</v>
      </c>
      <c r="AC314">
        <v>1.36660236490539</v>
      </c>
      <c r="AD314">
        <v>1.3548663986291201</v>
      </c>
      <c r="AE314">
        <v>1.2435849920554201</v>
      </c>
      <c r="AF314">
        <v>1.21845805146154</v>
      </c>
      <c r="AG314" s="55">
        <v>1.36782027316245</v>
      </c>
      <c r="AH314">
        <v>1.3455756159195</v>
      </c>
      <c r="AI314">
        <v>1.37880130986389</v>
      </c>
      <c r="AJ314">
        <v>1.3730194943354199</v>
      </c>
      <c r="AK314">
        <v>1.35060346590483</v>
      </c>
      <c r="AL314">
        <v>1.38152093144574</v>
      </c>
      <c r="AM314">
        <v>1.3790124146485501</v>
      </c>
      <c r="AN314">
        <v>1.3471976928620999</v>
      </c>
      <c r="AO314">
        <v>1.36372696039911</v>
      </c>
      <c r="AP314">
        <v>1.35412348505989</v>
      </c>
      <c r="AQ314">
        <v>1.3847632407949699</v>
      </c>
      <c r="AR314">
        <v>1.39988625216442</v>
      </c>
      <c r="AS314">
        <v>1.32700883670486</v>
      </c>
      <c r="AT314">
        <v>1.32083568216891</v>
      </c>
      <c r="AU314">
        <v>1.4263348232822799</v>
      </c>
      <c r="AV314">
        <v>1.40208279262461</v>
      </c>
      <c r="AW314">
        <v>1.3543218862102999</v>
      </c>
      <c r="AX314">
        <v>1.37822890912491</v>
      </c>
      <c r="AY314">
        <v>1.37261136091762</v>
      </c>
      <c r="AZ314">
        <v>1.40870519120795</v>
      </c>
      <c r="BA314">
        <v>1.37289325501346</v>
      </c>
      <c r="BB314">
        <v>1.43629668541629</v>
      </c>
      <c r="BC314">
        <v>1.38109810317481</v>
      </c>
      <c r="BD314">
        <v>1.4078219649324</v>
      </c>
      <c r="BE314">
        <v>1.3590884339276099</v>
      </c>
      <c r="BF314">
        <v>1.4054389529511</v>
      </c>
      <c r="BG314">
        <v>1.34108648159489</v>
      </c>
      <c r="BH314">
        <v>1.4081632373239199</v>
      </c>
      <c r="BI314">
        <v>1.3370176475645901</v>
      </c>
      <c r="BJ314">
        <v>1.37135033111328</v>
      </c>
      <c r="BK314">
        <v>1.3653005316450399</v>
      </c>
      <c r="BL314">
        <v>1.4187865647573601</v>
      </c>
      <c r="BM314">
        <v>1.4036102696058701</v>
      </c>
      <c r="BN314">
        <v>1.48172707553703</v>
      </c>
      <c r="BO314">
        <v>1.31576282132287</v>
      </c>
      <c r="BP314">
        <v>1.36806566347373</v>
      </c>
      <c r="BQ314">
        <v>1.4029830497431599</v>
      </c>
      <c r="BR314">
        <v>1.48104020410792</v>
      </c>
      <c r="BS314">
        <v>1.3421994413487</v>
      </c>
      <c r="BT314">
        <v>1.38912298085255</v>
      </c>
      <c r="BU314">
        <v>1.3728565372560899</v>
      </c>
      <c r="BV314">
        <v>1.43604123050035</v>
      </c>
      <c r="BW314">
        <v>1.3626618397532499</v>
      </c>
      <c r="BX314">
        <v>1.3932199673348</v>
      </c>
      <c r="BY314">
        <v>1.4211925799165599</v>
      </c>
      <c r="BZ314">
        <v>1.44321878354986</v>
      </c>
      <c r="CA314">
        <v>1.36411933006235</v>
      </c>
      <c r="CB314">
        <v>1.4438646516175899</v>
      </c>
      <c r="CC314">
        <v>1.4211490454511699</v>
      </c>
      <c r="CD314">
        <v>1.42166650129818</v>
      </c>
      <c r="CE314">
        <v>1.3874648336576101</v>
      </c>
      <c r="CF314">
        <v>1.44518867021785</v>
      </c>
    </row>
    <row r="315" spans="1:84" x14ac:dyDescent="0.45">
      <c r="A315" t="s">
        <v>28</v>
      </c>
      <c r="B315" t="s">
        <v>43</v>
      </c>
      <c r="C315" t="s">
        <v>25</v>
      </c>
      <c r="D315">
        <v>45</v>
      </c>
      <c r="E315" s="1" cm="1">
        <f t="array" ref="E315">SUMPRODUCT($G315:$FZZ315,$G$2:$FZZ$2)/SUMPRODUCT(--($G315:$FZZ315&lt;&gt;""),$G$2:$FZZ$2)</f>
        <v>1.3623207198022924</v>
      </c>
      <c r="F315" s="1" cm="1">
        <f t="array" ref="F315">SUMPRODUCT($G315:$FZZ315,$F$2:$FZY$2)/SUMPRODUCT(--($G315:$FZZ315&lt;&gt;""),$F$2:$FZY$2)</f>
        <v>1.3622594191573274</v>
      </c>
      <c r="G315">
        <v>1.37159814665638</v>
      </c>
      <c r="H315">
        <v>1.35577200504027</v>
      </c>
      <c r="I315">
        <v>1.3735635102068</v>
      </c>
      <c r="J315">
        <v>1.36022121575697</v>
      </c>
      <c r="K315">
        <v>1.36871505503697</v>
      </c>
      <c r="L315">
        <v>1.3521359786473901</v>
      </c>
      <c r="M315">
        <v>1.38213260958518</v>
      </c>
      <c r="N315">
        <v>1.39908235974082</v>
      </c>
      <c r="O315">
        <v>1.36917515936242</v>
      </c>
      <c r="P315">
        <v>1.37596986588968</v>
      </c>
      <c r="Q315">
        <v>1.32322604900534</v>
      </c>
      <c r="R315">
        <v>1.3264830833655501</v>
      </c>
      <c r="S315">
        <v>1.38974361376407</v>
      </c>
      <c r="T315">
        <v>1.35298837276475</v>
      </c>
      <c r="U315">
        <v>1.3885319457276899</v>
      </c>
      <c r="V315">
        <v>1.3406580810934901</v>
      </c>
      <c r="W315">
        <v>1.3755099667039401</v>
      </c>
      <c r="X315">
        <v>1.360742898077</v>
      </c>
      <c r="Y315">
        <v>1.3408017739062299</v>
      </c>
      <c r="Z315">
        <v>1.31266130184806</v>
      </c>
      <c r="AA315">
        <v>1.3551368570489699</v>
      </c>
      <c r="AB315">
        <v>1.3435477062187899</v>
      </c>
      <c r="AC315">
        <v>1.36660236490539</v>
      </c>
      <c r="AD315">
        <v>1.3548663986291201</v>
      </c>
      <c r="AE315">
        <v>1.2435849920554201</v>
      </c>
      <c r="AF315">
        <v>1.21845805146154</v>
      </c>
      <c r="AG315" s="55">
        <v>1.36782027316245</v>
      </c>
      <c r="AH315">
        <v>1.3455756159195</v>
      </c>
      <c r="AI315">
        <v>1.37880130986389</v>
      </c>
      <c r="AJ315">
        <v>1.3730194943354199</v>
      </c>
      <c r="AK315">
        <v>1.35060346590483</v>
      </c>
      <c r="AL315">
        <v>1.38152093144574</v>
      </c>
      <c r="AM315">
        <v>1.3790124146485501</v>
      </c>
      <c r="AN315">
        <v>1.3471976928620999</v>
      </c>
      <c r="AO315">
        <v>1.36372696039911</v>
      </c>
      <c r="AP315">
        <v>1.35412348505989</v>
      </c>
      <c r="AQ315">
        <v>1.3847632407949699</v>
      </c>
      <c r="AR315">
        <v>1.39988625216442</v>
      </c>
      <c r="AS315">
        <v>1.32700883670486</v>
      </c>
      <c r="AT315">
        <v>1.32083568216891</v>
      </c>
      <c r="AU315">
        <v>1.4263348232822799</v>
      </c>
      <c r="AV315">
        <v>1.40208279262461</v>
      </c>
      <c r="AW315">
        <v>1.3543218862102999</v>
      </c>
      <c r="AX315">
        <v>1.37822890912491</v>
      </c>
      <c r="AY315">
        <v>1.37261136091762</v>
      </c>
      <c r="AZ315">
        <v>1.40870519120795</v>
      </c>
      <c r="BA315">
        <v>1.37289325501346</v>
      </c>
      <c r="BB315">
        <v>1.43629668541629</v>
      </c>
      <c r="BC315">
        <v>1.38109810317481</v>
      </c>
      <c r="BD315">
        <v>1.4078219649324</v>
      </c>
      <c r="BE315">
        <v>1.3590884339276099</v>
      </c>
      <c r="BF315">
        <v>1.4054389529511</v>
      </c>
      <c r="BG315">
        <v>1.34108648159489</v>
      </c>
      <c r="BH315">
        <v>1.4081632373239199</v>
      </c>
      <c r="BI315">
        <v>1.3370176475645901</v>
      </c>
      <c r="BJ315">
        <v>1.37135033111328</v>
      </c>
      <c r="BK315">
        <v>1.3653005316450399</v>
      </c>
      <c r="BL315">
        <v>1.4187865647573601</v>
      </c>
      <c r="BM315">
        <v>1.4036102696058701</v>
      </c>
      <c r="BN315">
        <v>1.48172707553703</v>
      </c>
      <c r="BO315">
        <v>1.31576282132287</v>
      </c>
      <c r="BP315">
        <v>1.36806566347373</v>
      </c>
      <c r="BQ315">
        <v>1.4029830497431599</v>
      </c>
      <c r="BR315">
        <v>1.48104020410792</v>
      </c>
      <c r="BS315">
        <v>1.3421994413487</v>
      </c>
      <c r="BT315">
        <v>1.38912298085255</v>
      </c>
      <c r="BU315">
        <v>1.3728565372560899</v>
      </c>
      <c r="BV315">
        <v>1.43604123050035</v>
      </c>
      <c r="BW315">
        <v>1.3626618397532499</v>
      </c>
      <c r="BX315">
        <v>1.3932199673348</v>
      </c>
      <c r="BY315">
        <v>1.4211925799165599</v>
      </c>
      <c r="BZ315">
        <v>1.44321878354986</v>
      </c>
      <c r="CA315">
        <v>1.36411933006235</v>
      </c>
      <c r="CB315">
        <v>1.4438646516175899</v>
      </c>
      <c r="CC315">
        <v>1.4211490454511699</v>
      </c>
      <c r="CD315">
        <v>1.42166650129818</v>
      </c>
      <c r="CE315">
        <v>1.3874648336576101</v>
      </c>
      <c r="CF315">
        <v>1.44518867021785</v>
      </c>
    </row>
    <row r="316" spans="1:84" x14ac:dyDescent="0.45">
      <c r="A316" t="s">
        <v>73</v>
      </c>
      <c r="B316" t="s">
        <v>43</v>
      </c>
      <c r="C316" t="s">
        <v>25</v>
      </c>
      <c r="D316">
        <v>45</v>
      </c>
      <c r="E316" s="1" cm="1">
        <f t="array" ref="E316">SUMPRODUCT($G316:$FZZ316,$G$2:$FZZ$2)/SUMPRODUCT(--($G316:$FZZ316&lt;&gt;""),$G$2:$FZZ$2)</f>
        <v>1.3623207198022924</v>
      </c>
      <c r="F316" s="1" cm="1">
        <f t="array" ref="F316">SUMPRODUCT($G316:$FZZ316,$F$2:$FZY$2)/SUMPRODUCT(--($G316:$FZZ316&lt;&gt;""),$F$2:$FZY$2)</f>
        <v>1.3622594191573274</v>
      </c>
      <c r="G316">
        <v>1.37159814665638</v>
      </c>
      <c r="H316">
        <v>1.35577200504027</v>
      </c>
      <c r="I316">
        <v>1.3735635102068</v>
      </c>
      <c r="J316">
        <v>1.36022121575697</v>
      </c>
      <c r="K316">
        <v>1.36871505503697</v>
      </c>
      <c r="L316">
        <v>1.3521359786473901</v>
      </c>
      <c r="M316">
        <v>1.38213260958518</v>
      </c>
      <c r="N316">
        <v>1.39908235974082</v>
      </c>
      <c r="O316">
        <v>1.36917515936242</v>
      </c>
      <c r="P316">
        <v>1.37596986588968</v>
      </c>
      <c r="Q316">
        <v>1.32322604900534</v>
      </c>
      <c r="R316">
        <v>1.3264830833655501</v>
      </c>
      <c r="S316">
        <v>1.38974361376407</v>
      </c>
      <c r="T316">
        <v>1.35298837276475</v>
      </c>
      <c r="U316">
        <v>1.3885319457276899</v>
      </c>
      <c r="V316">
        <v>1.3406580810934901</v>
      </c>
      <c r="W316">
        <v>1.3755099667039401</v>
      </c>
      <c r="X316">
        <v>1.360742898077</v>
      </c>
      <c r="Y316">
        <v>1.3408017739062299</v>
      </c>
      <c r="Z316">
        <v>1.31266130184806</v>
      </c>
      <c r="AA316">
        <v>1.3551368570489699</v>
      </c>
      <c r="AB316">
        <v>1.3435477062187899</v>
      </c>
      <c r="AC316">
        <v>1.36660236490539</v>
      </c>
      <c r="AD316">
        <v>1.3548663986291201</v>
      </c>
      <c r="AE316">
        <v>1.2435849920554201</v>
      </c>
      <c r="AF316">
        <v>1.21845805146154</v>
      </c>
      <c r="AG316" s="55">
        <v>1.36782027316245</v>
      </c>
      <c r="AH316">
        <v>1.3455756159195</v>
      </c>
      <c r="AI316">
        <v>1.37880130986389</v>
      </c>
      <c r="AJ316">
        <v>1.3730194943354199</v>
      </c>
      <c r="AK316">
        <v>1.35060346590483</v>
      </c>
      <c r="AL316">
        <v>1.38152093144574</v>
      </c>
      <c r="AM316">
        <v>1.3790124146485501</v>
      </c>
      <c r="AN316">
        <v>1.3471976928620999</v>
      </c>
      <c r="AO316">
        <v>1.36372696039911</v>
      </c>
      <c r="AP316">
        <v>1.35412348505989</v>
      </c>
      <c r="AQ316">
        <v>1.3847632407949699</v>
      </c>
      <c r="AR316">
        <v>1.39988625216442</v>
      </c>
      <c r="AS316">
        <v>1.32700883670486</v>
      </c>
      <c r="AT316">
        <v>1.32083568216891</v>
      </c>
      <c r="AU316">
        <v>1.4263348232822799</v>
      </c>
      <c r="AV316">
        <v>1.40208279262461</v>
      </c>
      <c r="AW316">
        <v>1.3543218862102999</v>
      </c>
      <c r="AX316">
        <v>1.37822890912491</v>
      </c>
      <c r="AY316">
        <v>1.37261136091762</v>
      </c>
      <c r="AZ316">
        <v>1.40870519120795</v>
      </c>
      <c r="BA316">
        <v>1.37289325501346</v>
      </c>
      <c r="BB316">
        <v>1.43629668541629</v>
      </c>
      <c r="BC316">
        <v>1.38109810317481</v>
      </c>
      <c r="BD316">
        <v>1.4078219649324</v>
      </c>
      <c r="BE316">
        <v>1.3590884339276099</v>
      </c>
      <c r="BF316">
        <v>1.4054389529511</v>
      </c>
      <c r="BG316">
        <v>1.34108648159489</v>
      </c>
      <c r="BH316">
        <v>1.4081632373239199</v>
      </c>
      <c r="BI316">
        <v>1.3370176475645901</v>
      </c>
      <c r="BJ316">
        <v>1.37135033111328</v>
      </c>
      <c r="BK316">
        <v>1.3653005316450399</v>
      </c>
      <c r="BL316">
        <v>1.4187865647573601</v>
      </c>
      <c r="BM316">
        <v>1.4036102696058701</v>
      </c>
      <c r="BN316">
        <v>1.48172707553703</v>
      </c>
      <c r="BO316">
        <v>1.31576282132287</v>
      </c>
      <c r="BP316">
        <v>1.36806566347373</v>
      </c>
      <c r="BQ316">
        <v>1.4029830497431599</v>
      </c>
      <c r="BR316">
        <v>1.48104020410792</v>
      </c>
      <c r="BS316">
        <v>1.3421994413487</v>
      </c>
      <c r="BT316">
        <v>1.38912298085255</v>
      </c>
      <c r="BU316">
        <v>1.3728565372560899</v>
      </c>
      <c r="BV316">
        <v>1.43604123050035</v>
      </c>
      <c r="BW316">
        <v>1.3626618397532499</v>
      </c>
      <c r="BX316">
        <v>1.3932199673348</v>
      </c>
      <c r="BY316">
        <v>1.4211925799165599</v>
      </c>
      <c r="BZ316">
        <v>1.44321878354986</v>
      </c>
      <c r="CA316">
        <v>1.36411933006235</v>
      </c>
      <c r="CB316">
        <v>1.4438646516175899</v>
      </c>
      <c r="CC316">
        <v>1.4211490454511699</v>
      </c>
      <c r="CD316">
        <v>1.42166650129818</v>
      </c>
      <c r="CE316">
        <v>1.3874648336576101</v>
      </c>
      <c r="CF316">
        <v>1.44518867021785</v>
      </c>
    </row>
    <row r="317" spans="1:84" x14ac:dyDescent="0.45">
      <c r="A317" t="s">
        <v>201</v>
      </c>
      <c r="B317" t="s">
        <v>200</v>
      </c>
      <c r="C317" t="s">
        <v>17</v>
      </c>
      <c r="D317">
        <v>45</v>
      </c>
      <c r="E317" s="1" cm="1">
        <f t="array" ref="E317">SUMPRODUCT($G317:$FZZ317,$G$2:$FZZ$2)/SUMPRODUCT(--($G317:$FZZ317&lt;&gt;""),$G$2:$FZZ$2)</f>
        <v>1.1515118482433411</v>
      </c>
      <c r="F317" s="1" cm="1">
        <f t="array" ref="F317">SUMPRODUCT($G317:$FZZ317,$F$2:$FZY$2)/SUMPRODUCT(--($G317:$FZZ317&lt;&gt;""),$F$2:$FZY$2)</f>
        <v>1.1866753498540157</v>
      </c>
      <c r="G317">
        <v>1.1654396454588201</v>
      </c>
      <c r="H317">
        <v>1.19680640565093</v>
      </c>
      <c r="I317">
        <v>1.1671372666140301</v>
      </c>
      <c r="J317">
        <v>1.2012853045617899</v>
      </c>
      <c r="K317">
        <v>1.1617244690074799</v>
      </c>
      <c r="L317">
        <v>1.19484714943625</v>
      </c>
      <c r="M317">
        <v>1.08555710760511</v>
      </c>
      <c r="N317">
        <v>1.1140555422276199</v>
      </c>
      <c r="O317">
        <v>1.2264716118596499</v>
      </c>
      <c r="P317">
        <v>1.2549688774724901</v>
      </c>
      <c r="Q317">
        <v>1.11882798986714</v>
      </c>
      <c r="R317">
        <v>1.1719150857557199</v>
      </c>
      <c r="S317">
        <v>1.1351407306094301</v>
      </c>
      <c r="T317">
        <v>1.1698266453701001</v>
      </c>
      <c r="U317">
        <v>1.1199070502566</v>
      </c>
      <c r="V317">
        <v>1.1562439263598201</v>
      </c>
      <c r="W317">
        <v>1.1753686473776299</v>
      </c>
      <c r="X317">
        <v>1.1940558124276699</v>
      </c>
      <c r="Y317">
        <v>1.1774015073150501</v>
      </c>
      <c r="Z317">
        <v>1.1848761178768701</v>
      </c>
      <c r="AA317">
        <v>1.1647727215797901</v>
      </c>
      <c r="AB317">
        <v>1.1849304848536</v>
      </c>
      <c r="AC317">
        <v>1.0760895130397199</v>
      </c>
      <c r="AD317">
        <v>1.09383998595037</v>
      </c>
      <c r="AE317">
        <v>1.0349455978084601</v>
      </c>
      <c r="AF317">
        <v>1.05092700810516</v>
      </c>
      <c r="AG317" s="55">
        <v>1.12409548970328</v>
      </c>
      <c r="AH317">
        <v>1.14620735281005</v>
      </c>
      <c r="AI317">
        <v>1.15249223394261</v>
      </c>
      <c r="AJ317">
        <v>1.19047433556527</v>
      </c>
      <c r="AK317">
        <v>1.2908721242793799</v>
      </c>
      <c r="AL317">
        <v>1.36601743489731</v>
      </c>
      <c r="AM317">
        <v>1.05646153663452</v>
      </c>
      <c r="AN317">
        <v>1.0881094150983199</v>
      </c>
      <c r="AO317">
        <v>1.12323566460011</v>
      </c>
      <c r="AP317">
        <v>1.16433403181888</v>
      </c>
      <c r="AQ317">
        <v>1.1745150893123899</v>
      </c>
      <c r="AR317">
        <v>1.2030336254954199</v>
      </c>
      <c r="AS317">
        <v>1.1718999252175599</v>
      </c>
      <c r="AT317">
        <v>1.1788273043322299</v>
      </c>
      <c r="AU317">
        <v>1.1997838998269901</v>
      </c>
      <c r="AV317">
        <v>1.2420388678110701</v>
      </c>
      <c r="AW317">
        <v>1.16790966384609</v>
      </c>
      <c r="AX317">
        <v>1.2219473258253799</v>
      </c>
      <c r="AY317">
        <v>1.1784794968532599</v>
      </c>
      <c r="AZ317">
        <v>1.2285478906484999</v>
      </c>
      <c r="BA317">
        <v>1.1828942666364901</v>
      </c>
      <c r="BB317">
        <v>1.2601377465716701</v>
      </c>
      <c r="BC317">
        <v>1.1050892700283901</v>
      </c>
      <c r="BD317">
        <v>1.13154444174863</v>
      </c>
      <c r="BE317">
        <v>1.16167588938988</v>
      </c>
      <c r="BF317">
        <v>1.23912667325242</v>
      </c>
      <c r="BG317">
        <v>1.16698013692995</v>
      </c>
      <c r="BH317">
        <v>1.22008914158264</v>
      </c>
      <c r="BI317">
        <v>1.16600526501733</v>
      </c>
      <c r="BJ317">
        <v>1.2067777867071801</v>
      </c>
      <c r="BK317">
        <v>1.08097782497382</v>
      </c>
      <c r="BL317">
        <v>1.14621450404915</v>
      </c>
      <c r="BM317">
        <v>1.12579620973421</v>
      </c>
      <c r="BN317">
        <v>1.19639367953957</v>
      </c>
      <c r="BO317">
        <v>1.06608577857308</v>
      </c>
      <c r="BP317">
        <v>1.10134420928818</v>
      </c>
      <c r="BQ317">
        <v>1.21735428213507</v>
      </c>
      <c r="BR317">
        <v>1.2945530252662001</v>
      </c>
      <c r="BS317">
        <v>1.19284195706442</v>
      </c>
      <c r="BT317">
        <v>1.2257258171463701</v>
      </c>
      <c r="BU317">
        <v>1.21558769699686</v>
      </c>
      <c r="BV317">
        <v>1.2805235012618399</v>
      </c>
      <c r="BW317">
        <v>1.16396831293919</v>
      </c>
      <c r="BX317">
        <v>1.20252287961672</v>
      </c>
      <c r="BY317">
        <v>1.1801723396060799</v>
      </c>
      <c r="BZ317">
        <v>1.24641266701747</v>
      </c>
      <c r="CA317">
        <v>1.1802923219385999</v>
      </c>
      <c r="CB317">
        <v>1.2656769810383399</v>
      </c>
      <c r="CC317">
        <v>1.18866867189541</v>
      </c>
      <c r="CD317">
        <v>1.23413848376197</v>
      </c>
      <c r="CE317">
        <v>1.3111208573889099</v>
      </c>
      <c r="CF317">
        <v>1.3852957162450901</v>
      </c>
    </row>
    <row r="318" spans="1:84" x14ac:dyDescent="0.45">
      <c r="A318" t="s">
        <v>201</v>
      </c>
      <c r="B318" t="s">
        <v>200</v>
      </c>
      <c r="C318" t="s">
        <v>195</v>
      </c>
      <c r="D318">
        <v>45</v>
      </c>
      <c r="E318" s="1" cm="1">
        <f t="array" ref="E318">SUMPRODUCT($G318:$FZZ318,$G$2:$FZZ$2)/SUMPRODUCT(--($G318:$FZZ318&lt;&gt;""),$G$2:$FZZ$2)</f>
        <v>1.2279297125737461</v>
      </c>
      <c r="F318" s="1" cm="1">
        <f t="array" ref="F318">SUMPRODUCT($G318:$FZZ318,$F$2:$FZY$2)/SUMPRODUCT(--($G318:$FZZ318&lt;&gt;""),$F$2:$FZY$2)</f>
        <v>1.2702002303900319</v>
      </c>
      <c r="G318">
        <v>1.2405126458040601</v>
      </c>
      <c r="H318">
        <v>1.27940980452382</v>
      </c>
      <c r="I318">
        <v>1.2405508066969599</v>
      </c>
      <c r="J318">
        <v>1.2821323555113</v>
      </c>
      <c r="K318">
        <v>1.2361184825927201</v>
      </c>
      <c r="L318">
        <v>1.2765167531689099</v>
      </c>
      <c r="M318">
        <v>1.1582558824987701</v>
      </c>
      <c r="N318">
        <v>1.1943219193416099</v>
      </c>
      <c r="O318">
        <v>1.307970076785</v>
      </c>
      <c r="P318">
        <v>1.3413722398094301</v>
      </c>
      <c r="Q318">
        <v>1.19673412939284</v>
      </c>
      <c r="R318">
        <v>1.2529484837924501</v>
      </c>
      <c r="S318">
        <v>1.2076332245085299</v>
      </c>
      <c r="T318">
        <v>1.2531981844838</v>
      </c>
      <c r="U318">
        <v>1.1956264059698301</v>
      </c>
      <c r="V318">
        <v>1.2366169986175699</v>
      </c>
      <c r="W318">
        <v>1.2482700571232299</v>
      </c>
      <c r="X318">
        <v>1.2764961722243</v>
      </c>
      <c r="Y318">
        <v>1.2518168167893799</v>
      </c>
      <c r="Z318">
        <v>1.269417094137</v>
      </c>
      <c r="AA318">
        <v>1.2396544676582599</v>
      </c>
      <c r="AB318">
        <v>1.2707238587223499</v>
      </c>
      <c r="AC318">
        <v>1.1462489234448701</v>
      </c>
      <c r="AD318">
        <v>1.1712942804916899</v>
      </c>
      <c r="AE318">
        <v>1.09967677992313</v>
      </c>
      <c r="AF318">
        <v>1.12667700036267</v>
      </c>
      <c r="AG318" s="55">
        <v>1.20148742043544</v>
      </c>
      <c r="AH318">
        <v>1.2282036333131401</v>
      </c>
      <c r="AI318">
        <v>1.2285719217594999</v>
      </c>
      <c r="AJ318">
        <v>1.2733164393866101</v>
      </c>
      <c r="AK318">
        <v>1.3776340974455901</v>
      </c>
      <c r="AL318">
        <v>1.4592439666393999</v>
      </c>
      <c r="AM318">
        <v>1.13161613223558</v>
      </c>
      <c r="AN318">
        <v>1.1645747552588199</v>
      </c>
      <c r="AO318">
        <v>1.2011306536495501</v>
      </c>
      <c r="AP318">
        <v>1.2488853241034199</v>
      </c>
      <c r="AQ318">
        <v>1.2548251677168201</v>
      </c>
      <c r="AR318">
        <v>1.29050961497913</v>
      </c>
      <c r="AS318">
        <v>1.2405404838334999</v>
      </c>
      <c r="AT318">
        <v>1.2618858408304501</v>
      </c>
      <c r="AU318">
        <v>1.2836277663040501</v>
      </c>
      <c r="AV318">
        <v>1.3309092497270401</v>
      </c>
      <c r="AW318">
        <v>1.24066491839225</v>
      </c>
      <c r="AX318">
        <v>1.3064404651446999</v>
      </c>
      <c r="AY318">
        <v>1.25187465169826</v>
      </c>
      <c r="AZ318">
        <v>1.3174573016967599</v>
      </c>
      <c r="BA318">
        <v>1.26129991214491</v>
      </c>
      <c r="BB318">
        <v>1.34807503692366</v>
      </c>
      <c r="BC318">
        <v>1.1736330702834199</v>
      </c>
      <c r="BD318">
        <v>1.21066748805817</v>
      </c>
      <c r="BE318">
        <v>1.23487093175194</v>
      </c>
      <c r="BF318">
        <v>1.32411346739153</v>
      </c>
      <c r="BG318">
        <v>1.2467455095567599</v>
      </c>
      <c r="BH318">
        <v>1.3029565900968001</v>
      </c>
      <c r="BI318">
        <v>1.2431022772695099</v>
      </c>
      <c r="BJ318">
        <v>1.2916925306929801</v>
      </c>
      <c r="BK318">
        <v>1.1520837786693801</v>
      </c>
      <c r="BL318">
        <v>1.2263182521614999</v>
      </c>
      <c r="BM318">
        <v>1.2031950218573699</v>
      </c>
      <c r="BN318">
        <v>1.2673410893244399</v>
      </c>
      <c r="BO318">
        <v>1.1415444989358201</v>
      </c>
      <c r="BP318">
        <v>1.18041577771305</v>
      </c>
      <c r="BQ318">
        <v>1.29965449432794</v>
      </c>
      <c r="BR318">
        <v>1.38215640080612</v>
      </c>
      <c r="BS318">
        <v>1.2674686332059699</v>
      </c>
      <c r="BT318">
        <v>1.3037210822054801</v>
      </c>
      <c r="BU318">
        <v>1.3087359010516</v>
      </c>
      <c r="BV318">
        <v>1.3671901190295399</v>
      </c>
      <c r="BW318">
        <v>1.2431245956006001</v>
      </c>
      <c r="BX318">
        <v>1.29282827462882</v>
      </c>
      <c r="BY318">
        <v>1.2647309874117001</v>
      </c>
      <c r="BZ318">
        <v>1.3320128295381199</v>
      </c>
      <c r="CA318">
        <v>1.2535516883634501</v>
      </c>
      <c r="CB318">
        <v>1.3497057811908399</v>
      </c>
      <c r="CC318">
        <v>1.2697893826600299</v>
      </c>
      <c r="CD318">
        <v>1.3192198706771801</v>
      </c>
      <c r="CE318">
        <v>1.39721900417849</v>
      </c>
      <c r="CF318">
        <v>1.4838447258460601</v>
      </c>
    </row>
    <row r="319" spans="1:84" x14ac:dyDescent="0.45">
      <c r="A319" t="s">
        <v>201</v>
      </c>
      <c r="B319" t="s">
        <v>200</v>
      </c>
      <c r="C319" t="s">
        <v>46</v>
      </c>
      <c r="D319">
        <v>45</v>
      </c>
      <c r="E319" s="1" cm="1">
        <f t="array" ref="E319">SUMPRODUCT($G319:$FZZ319,$G$2:$FZZ$2)/SUMPRODUCT(--($G319:$FZZ319&lt;&gt;""),$G$2:$FZZ$2)</f>
        <v>1.2503001079891716</v>
      </c>
      <c r="F319" s="1" cm="1">
        <f t="array" ref="F319">SUMPRODUCT($G319:$FZZ319,$F$2:$FZY$2)/SUMPRODUCT(--($G319:$FZZ319&lt;&gt;""),$F$2:$FZY$2)</f>
        <v>1.2704371644146402</v>
      </c>
      <c r="G319">
        <v>1.2477192825227199</v>
      </c>
      <c r="H319">
        <v>1.2702383470585801</v>
      </c>
      <c r="I319">
        <v>1.25218848624074</v>
      </c>
      <c r="J319">
        <v>1.2745476542426399</v>
      </c>
      <c r="K319">
        <v>1.24780093308241</v>
      </c>
      <c r="L319">
        <v>1.2695625250114799</v>
      </c>
      <c r="M319">
        <v>1.1784768233479801</v>
      </c>
      <c r="N319">
        <v>1.19283001518048</v>
      </c>
      <c r="O319">
        <v>1.31643214872437</v>
      </c>
      <c r="P319">
        <v>1.3329973306068099</v>
      </c>
      <c r="Q319">
        <v>1.21146883230615</v>
      </c>
      <c r="R319">
        <v>1.24607307941796</v>
      </c>
      <c r="S319">
        <v>1.24300862323354</v>
      </c>
      <c r="T319">
        <v>1.2635661122378701</v>
      </c>
      <c r="U319">
        <v>1.2145058959784101</v>
      </c>
      <c r="V319">
        <v>1.23291818289643</v>
      </c>
      <c r="W319">
        <v>1.2744146896877599</v>
      </c>
      <c r="X319">
        <v>1.2823310793516001</v>
      </c>
      <c r="Y319">
        <v>1.2663548068278401</v>
      </c>
      <c r="Z319">
        <v>1.2632773858334201</v>
      </c>
      <c r="AA319">
        <v>1.2535102847436299</v>
      </c>
      <c r="AB319">
        <v>1.2643381489637699</v>
      </c>
      <c r="AC319">
        <v>1.15429391782006</v>
      </c>
      <c r="AD319">
        <v>1.1666453636051499</v>
      </c>
      <c r="AE319">
        <v>1.1350915967342301</v>
      </c>
      <c r="AF319">
        <v>1.13587464821322</v>
      </c>
      <c r="AG319" s="55">
        <v>1.20701559114135</v>
      </c>
      <c r="AH319">
        <v>1.22129039328376</v>
      </c>
      <c r="AI319">
        <v>1.2696004636084299</v>
      </c>
      <c r="AJ319">
        <v>1.2857518567531001</v>
      </c>
      <c r="AK319">
        <v>1.3854359353750101</v>
      </c>
      <c r="AL319">
        <v>1.4621591141472801</v>
      </c>
      <c r="AM319">
        <v>1.1639484446606201</v>
      </c>
      <c r="AN319">
        <v>1.1666016298292701</v>
      </c>
      <c r="AO319">
        <v>1.23614878564917</v>
      </c>
      <c r="AP319">
        <v>1.2501737124228101</v>
      </c>
      <c r="AQ319">
        <v>1.27705194042537</v>
      </c>
      <c r="AR319">
        <v>1.2909481619605601</v>
      </c>
      <c r="AS319">
        <v>1.29455347116668</v>
      </c>
      <c r="AT319">
        <v>1.2732078915532801</v>
      </c>
      <c r="AU319">
        <v>1.3203540104617999</v>
      </c>
      <c r="AV319">
        <v>1.34038943414633</v>
      </c>
      <c r="AW319">
        <v>1.27361031630062</v>
      </c>
      <c r="AX319">
        <v>1.3185680076894399</v>
      </c>
      <c r="AY319">
        <v>1.2520785406842201</v>
      </c>
      <c r="AZ319">
        <v>1.30197964625467</v>
      </c>
      <c r="BA319">
        <v>1.27205841439613</v>
      </c>
      <c r="BB319">
        <v>1.3404235297912099</v>
      </c>
      <c r="BC319">
        <v>1.1889242634970001</v>
      </c>
      <c r="BD319">
        <v>1.21210394633479</v>
      </c>
      <c r="BE319">
        <v>1.2699406394184101</v>
      </c>
      <c r="BF319">
        <v>1.30707480143086</v>
      </c>
      <c r="BG319">
        <v>1.25832795546577</v>
      </c>
      <c r="BH319">
        <v>1.3084622345725201</v>
      </c>
      <c r="BI319">
        <v>1.2670426847977101</v>
      </c>
      <c r="BJ319">
        <v>1.2927392682144101</v>
      </c>
      <c r="BK319">
        <v>1.1653129435916401</v>
      </c>
      <c r="BL319">
        <v>1.2024750997634801</v>
      </c>
      <c r="BM319">
        <v>1.23651934722257</v>
      </c>
      <c r="BN319">
        <v>1.2853083629845601</v>
      </c>
      <c r="BO319">
        <v>1.15209256889376</v>
      </c>
      <c r="BP319">
        <v>1.1656032715255</v>
      </c>
      <c r="BQ319">
        <v>1.31413089027718</v>
      </c>
      <c r="BR319">
        <v>1.3822088937391901</v>
      </c>
      <c r="BS319">
        <v>1.2818526321583901</v>
      </c>
      <c r="BT319">
        <v>1.3039532627888</v>
      </c>
      <c r="BU319">
        <v>1.2938187422973699</v>
      </c>
      <c r="BV319">
        <v>1.3462444674010201</v>
      </c>
      <c r="BW319">
        <v>1.2482095274728799</v>
      </c>
      <c r="BX319">
        <v>1.2783433240964901</v>
      </c>
      <c r="BY319">
        <v>1.27030993195858</v>
      </c>
      <c r="BZ319">
        <v>1.33131506292737</v>
      </c>
      <c r="CA319">
        <v>1.2633948580282</v>
      </c>
      <c r="CB319">
        <v>1.3449029695071</v>
      </c>
      <c r="CC319">
        <v>1.2804411938020801</v>
      </c>
      <c r="CD319">
        <v>1.3177592554722599</v>
      </c>
      <c r="CE319">
        <v>1.4484606551625101</v>
      </c>
      <c r="CF319">
        <v>1.5279100507160801</v>
      </c>
    </row>
    <row r="320" spans="1:84" x14ac:dyDescent="0.45">
      <c r="A320" t="s">
        <v>201</v>
      </c>
      <c r="B320" t="s">
        <v>19</v>
      </c>
      <c r="C320" t="s">
        <v>17</v>
      </c>
      <c r="D320">
        <v>45</v>
      </c>
      <c r="E320" s="1" cm="1">
        <f t="array" ref="E320">SUMPRODUCT($G320:$FZZ320,$G$2:$FZZ$2)/SUMPRODUCT(--($G320:$FZZ320&lt;&gt;""),$G$2:$FZZ$2)</f>
        <v>1.0634849901309134</v>
      </c>
      <c r="F320" s="1" cm="1">
        <f t="array" ref="F320">SUMPRODUCT($G320:$FZZ320,$F$2:$FZY$2)/SUMPRODUCT(--($G320:$FZZ320&lt;&gt;""),$F$2:$FZY$2)</f>
        <v>1.0905429298805438</v>
      </c>
      <c r="G320">
        <v>1.0683334561389399</v>
      </c>
      <c r="H320">
        <v>1.09231242409164</v>
      </c>
      <c r="I320">
        <v>1.06969050228512</v>
      </c>
      <c r="J320">
        <v>1.0919755745804001</v>
      </c>
      <c r="K320">
        <v>1.06484731778834</v>
      </c>
      <c r="L320">
        <v>1.08724015280603</v>
      </c>
      <c r="M320">
        <v>1.0993665868159701</v>
      </c>
      <c r="N320">
        <v>1.1280431704616101</v>
      </c>
      <c r="O320">
        <v>1.0800664663985899</v>
      </c>
      <c r="P320">
        <v>1.0993050971434799</v>
      </c>
      <c r="Q320">
        <v>1.03219736206694</v>
      </c>
      <c r="R320">
        <v>1.07699990197614</v>
      </c>
      <c r="S320">
        <v>1.05518669620705</v>
      </c>
      <c r="T320">
        <v>1.07798806830512</v>
      </c>
      <c r="U320">
        <v>1.04558432031543</v>
      </c>
      <c r="V320">
        <v>1.0664225125609099</v>
      </c>
      <c r="W320">
        <v>1.0794820566593599</v>
      </c>
      <c r="X320">
        <v>1.09515025364694</v>
      </c>
      <c r="Y320">
        <v>1.0634806459231601</v>
      </c>
      <c r="Z320">
        <v>1.06108364495087</v>
      </c>
      <c r="AA320">
        <v>1.0573928344313599</v>
      </c>
      <c r="AB320">
        <v>1.0706353739328001</v>
      </c>
      <c r="AC320">
        <v>1.06928211684769</v>
      </c>
      <c r="AD320">
        <v>1.0842780865855699</v>
      </c>
      <c r="AE320">
        <v>0.93757771674555201</v>
      </c>
      <c r="AF320">
        <v>0.94751510107450698</v>
      </c>
      <c r="AG320" s="55">
        <v>1.0477678037148801</v>
      </c>
      <c r="AH320">
        <v>1.06602100720001</v>
      </c>
      <c r="AI320">
        <v>1.06262242548457</v>
      </c>
      <c r="AJ320">
        <v>1.08866776071494</v>
      </c>
      <c r="AK320">
        <v>1.0724042884843701</v>
      </c>
      <c r="AL320">
        <v>1.1265918760917499</v>
      </c>
      <c r="AM320">
        <v>1.03960040898776</v>
      </c>
      <c r="AN320">
        <v>1.06252033272321</v>
      </c>
      <c r="AO320">
        <v>1.03663799976465</v>
      </c>
      <c r="AP320">
        <v>1.0701796339435301</v>
      </c>
      <c r="AQ320">
        <v>1.09486987501733</v>
      </c>
      <c r="AR320">
        <v>1.11982138440894</v>
      </c>
      <c r="AS320">
        <v>1.07008172194725</v>
      </c>
      <c r="AT320">
        <v>1.07119754244781</v>
      </c>
      <c r="AU320">
        <v>1.0674889906321501</v>
      </c>
      <c r="AV320">
        <v>1.0908664546955</v>
      </c>
      <c r="AW320">
        <v>1.07361772424304</v>
      </c>
      <c r="AX320">
        <v>1.1146892090354601</v>
      </c>
      <c r="AY320">
        <v>1.0839797227647401</v>
      </c>
      <c r="AZ320">
        <v>1.1339631283518301</v>
      </c>
      <c r="BA320">
        <v>1.09717351153453</v>
      </c>
      <c r="BB320">
        <v>1.1657666424140101</v>
      </c>
      <c r="BC320">
        <v>1.10023110119573</v>
      </c>
      <c r="BD320">
        <v>1.1371287831965999</v>
      </c>
      <c r="BE320">
        <v>1.0758911042439601</v>
      </c>
      <c r="BF320">
        <v>1.14439474628851</v>
      </c>
      <c r="BG320">
        <v>1.0966073364473099</v>
      </c>
      <c r="BH320">
        <v>1.1465704439711499</v>
      </c>
      <c r="BI320">
        <v>1.0765197818143499</v>
      </c>
      <c r="BJ320">
        <v>1.1143640931337899</v>
      </c>
      <c r="BK320">
        <v>1.0934564414554999</v>
      </c>
      <c r="BL320">
        <v>1.1481303569616701</v>
      </c>
      <c r="BM320">
        <v>1.1392884814850299</v>
      </c>
      <c r="BN320">
        <v>1.2268486406780199</v>
      </c>
      <c r="BO320">
        <v>1.0696342374510399</v>
      </c>
      <c r="BP320">
        <v>1.1039765863459901</v>
      </c>
      <c r="BQ320">
        <v>1.14173456196905</v>
      </c>
      <c r="BR320">
        <v>1.2138735342329401</v>
      </c>
      <c r="BS320">
        <v>1.1064089138994699</v>
      </c>
      <c r="BT320">
        <v>1.13429977588891</v>
      </c>
      <c r="BU320">
        <v>1.1289282473736599</v>
      </c>
      <c r="BV320">
        <v>1.1879945915516199</v>
      </c>
      <c r="BW320">
        <v>1.07986368056413</v>
      </c>
      <c r="BX320">
        <v>1.1254693222325101</v>
      </c>
      <c r="BY320">
        <v>1.10145097646413</v>
      </c>
      <c r="BZ320">
        <v>1.15159574963355</v>
      </c>
      <c r="CA320">
        <v>1.10804372503243</v>
      </c>
      <c r="CB320">
        <v>1.1733108529113201</v>
      </c>
      <c r="CC320">
        <v>1.1139631869566</v>
      </c>
      <c r="CD320">
        <v>1.15392156999752</v>
      </c>
      <c r="CE320">
        <v>1.1140299511977201</v>
      </c>
      <c r="CF320">
        <v>1.17563768300851</v>
      </c>
    </row>
    <row r="321" spans="1:84" x14ac:dyDescent="0.45">
      <c r="A321" t="s">
        <v>201</v>
      </c>
      <c r="B321" t="s">
        <v>19</v>
      </c>
      <c r="C321" t="s">
        <v>195</v>
      </c>
      <c r="D321">
        <v>45</v>
      </c>
      <c r="E321" s="1" cm="1">
        <f t="array" ref="E321">SUMPRODUCT($G321:$FZZ321,$G$2:$FZZ$2)/SUMPRODUCT(--($G321:$FZZ321&lt;&gt;""),$G$2:$FZZ$2)</f>
        <v>1.1267026692822089</v>
      </c>
      <c r="F321" s="1" cm="1">
        <f t="array" ref="F321">SUMPRODUCT($G321:$FZZ321,$F$2:$FZY$2)/SUMPRODUCT(--($G321:$FZZ321&lt;&gt;""),$F$2:$FZY$2)</f>
        <v>1.1561151555494764</v>
      </c>
      <c r="G321">
        <v>1.13298719399671</v>
      </c>
      <c r="H321">
        <v>1.1576593237191699</v>
      </c>
      <c r="I321">
        <v>1.1349158721586901</v>
      </c>
      <c r="J321">
        <v>1.1611593511677301</v>
      </c>
      <c r="K321">
        <v>1.1287962429581</v>
      </c>
      <c r="L321">
        <v>1.15435147147701</v>
      </c>
      <c r="M321">
        <v>1.1625897569069601</v>
      </c>
      <c r="N321">
        <v>1.19219439829754</v>
      </c>
      <c r="O321">
        <v>1.14696276700719</v>
      </c>
      <c r="P321">
        <v>1.16410708615864</v>
      </c>
      <c r="Q321">
        <v>1.09664535435622</v>
      </c>
      <c r="R321">
        <v>1.1419238609009701</v>
      </c>
      <c r="S321">
        <v>1.12149706703888</v>
      </c>
      <c r="T321">
        <v>1.14737020261398</v>
      </c>
      <c r="U321">
        <v>1.1070630766531999</v>
      </c>
      <c r="V321">
        <v>1.12827970340203</v>
      </c>
      <c r="W321">
        <v>1.14653219158833</v>
      </c>
      <c r="X321">
        <v>1.16199067320306</v>
      </c>
      <c r="Y321">
        <v>1.1267864004652699</v>
      </c>
      <c r="Z321">
        <v>1.12672491242124</v>
      </c>
      <c r="AA321">
        <v>1.12119262010082</v>
      </c>
      <c r="AB321">
        <v>1.1342202599548199</v>
      </c>
      <c r="AC321">
        <v>1.13445730364206</v>
      </c>
      <c r="AD321">
        <v>1.15228842798069</v>
      </c>
      <c r="AE321">
        <v>0.992737947627924</v>
      </c>
      <c r="AF321">
        <v>1.00367785684032</v>
      </c>
      <c r="AG321" s="55">
        <v>1.1095809518981301</v>
      </c>
      <c r="AH321">
        <v>1.1336516861513299</v>
      </c>
      <c r="AI321">
        <v>1.1286443643961801</v>
      </c>
      <c r="AJ321">
        <v>1.15391817307073</v>
      </c>
      <c r="AK321">
        <v>1.1338649996641601</v>
      </c>
      <c r="AL321">
        <v>1.1920561504154401</v>
      </c>
      <c r="AM321">
        <v>1.09988621201763</v>
      </c>
      <c r="AN321">
        <v>1.12747925414093</v>
      </c>
      <c r="AO321">
        <v>1.10398730210025</v>
      </c>
      <c r="AP321">
        <v>1.13782057533406</v>
      </c>
      <c r="AQ321">
        <v>1.15864269018695</v>
      </c>
      <c r="AR321">
        <v>1.1848377468242399</v>
      </c>
      <c r="AS321">
        <v>1.1292309163288701</v>
      </c>
      <c r="AT321">
        <v>1.1372540136774401</v>
      </c>
      <c r="AU321">
        <v>1.13101573541787</v>
      </c>
      <c r="AV321">
        <v>1.15698358244154</v>
      </c>
      <c r="AW321">
        <v>1.13431901563261</v>
      </c>
      <c r="AX321">
        <v>1.18244232453825</v>
      </c>
      <c r="AY321">
        <v>1.14824983224651</v>
      </c>
      <c r="AZ321">
        <v>1.2035237434514101</v>
      </c>
      <c r="BA321">
        <v>1.1631936372857301</v>
      </c>
      <c r="BB321">
        <v>1.23177069885652</v>
      </c>
      <c r="BC321">
        <v>1.16636741095246</v>
      </c>
      <c r="BD321">
        <v>1.20544068019607</v>
      </c>
      <c r="BE321">
        <v>1.1393501720904899</v>
      </c>
      <c r="BF321">
        <v>1.21005783870818</v>
      </c>
      <c r="BG321">
        <v>1.16123694000859</v>
      </c>
      <c r="BH321">
        <v>1.215929085275</v>
      </c>
      <c r="BI321">
        <v>1.1345226211035899</v>
      </c>
      <c r="BJ321">
        <v>1.17726619496123</v>
      </c>
      <c r="BK321">
        <v>1.1549706398358399</v>
      </c>
      <c r="BL321">
        <v>1.22014189022125</v>
      </c>
      <c r="BM321">
        <v>1.2067503298026001</v>
      </c>
      <c r="BN321">
        <v>1.2895064351488299</v>
      </c>
      <c r="BO321">
        <v>1.1317825202948899</v>
      </c>
      <c r="BP321">
        <v>1.17151402046372</v>
      </c>
      <c r="BQ321">
        <v>1.2072496516512601</v>
      </c>
      <c r="BR321">
        <v>1.2861847632783401</v>
      </c>
      <c r="BS321">
        <v>1.1696334069805501</v>
      </c>
      <c r="BT321">
        <v>1.1971413117546099</v>
      </c>
      <c r="BU321">
        <v>1.19685316789478</v>
      </c>
      <c r="BV321">
        <v>1.25571213598536</v>
      </c>
      <c r="BW321">
        <v>1.1414576869819799</v>
      </c>
      <c r="BX321">
        <v>1.19468776240699</v>
      </c>
      <c r="BY321">
        <v>1.16374985363266</v>
      </c>
      <c r="BZ321">
        <v>1.2191551465577899</v>
      </c>
      <c r="CA321">
        <v>1.16869745645204</v>
      </c>
      <c r="CB321">
        <v>1.2439887764386399</v>
      </c>
      <c r="CC321">
        <v>1.17861462512672</v>
      </c>
      <c r="CD321">
        <v>1.22084580778467</v>
      </c>
      <c r="CE321">
        <v>1.17622809479761</v>
      </c>
      <c r="CF321">
        <v>1.23725313387132</v>
      </c>
    </row>
    <row r="322" spans="1:84" x14ac:dyDescent="0.45">
      <c r="A322" t="s">
        <v>201</v>
      </c>
      <c r="B322" t="s">
        <v>19</v>
      </c>
      <c r="C322" t="s">
        <v>46</v>
      </c>
      <c r="D322">
        <v>45</v>
      </c>
      <c r="E322" s="1" cm="1">
        <f t="array" ref="E322">SUMPRODUCT($G322:$FZZ322,$G$2:$FZZ$2)/SUMPRODUCT(--($G322:$FZZ322&lt;&gt;""),$G$2:$FZZ$2)</f>
        <v>1.1348418329781598</v>
      </c>
      <c r="F322" s="1" cm="1">
        <f t="array" ref="F322">SUMPRODUCT($G322:$FZZ322,$F$2:$FZY$2)/SUMPRODUCT(--($G322:$FZZ322&lt;&gt;""),$F$2:$FZY$2)</f>
        <v>1.1466343872777514</v>
      </c>
      <c r="G322">
        <v>1.1304301121560101</v>
      </c>
      <c r="H322">
        <v>1.14386066475641</v>
      </c>
      <c r="I322">
        <v>1.1310345084336699</v>
      </c>
      <c r="J322">
        <v>1.14525643732951</v>
      </c>
      <c r="K322">
        <v>1.12749982894501</v>
      </c>
      <c r="L322">
        <v>1.1399263750516799</v>
      </c>
      <c r="M322">
        <v>1.1733931904702</v>
      </c>
      <c r="N322">
        <v>1.1907385546639999</v>
      </c>
      <c r="O322">
        <v>1.1437440698577701</v>
      </c>
      <c r="P322">
        <v>1.1485362331303499</v>
      </c>
      <c r="Q322">
        <v>1.1012503863899601</v>
      </c>
      <c r="R322">
        <v>1.1280818696036199</v>
      </c>
      <c r="S322">
        <v>1.1427583418035501</v>
      </c>
      <c r="T322">
        <v>1.1418839961965901</v>
      </c>
      <c r="U322">
        <v>1.1165405716672001</v>
      </c>
      <c r="V322">
        <v>1.1210840905760999</v>
      </c>
      <c r="W322">
        <v>1.1499751176296999</v>
      </c>
      <c r="X322">
        <v>1.1571135196765701</v>
      </c>
      <c r="Y322">
        <v>1.13250657600331</v>
      </c>
      <c r="Z322">
        <v>1.11131020138287</v>
      </c>
      <c r="AA322">
        <v>1.12015270940481</v>
      </c>
      <c r="AB322">
        <v>1.1205258380354799</v>
      </c>
      <c r="AC322">
        <v>1.14786639735902</v>
      </c>
      <c r="AD322">
        <v>1.1452852630039001</v>
      </c>
      <c r="AE322">
        <v>1.0088913834226101</v>
      </c>
      <c r="AF322">
        <v>0.99848655133640696</v>
      </c>
      <c r="AG322" s="55">
        <v>1.1093560341945501</v>
      </c>
      <c r="AH322">
        <v>1.1198238188793901</v>
      </c>
      <c r="AI322">
        <v>1.1410073238502501</v>
      </c>
      <c r="AJ322">
        <v>1.1548489237250299</v>
      </c>
      <c r="AK322">
        <v>1.12931749279532</v>
      </c>
      <c r="AL322">
        <v>1.17736368373233</v>
      </c>
      <c r="AM322">
        <v>1.1246506116835799</v>
      </c>
      <c r="AN322">
        <v>1.1236329928614399</v>
      </c>
      <c r="AO322">
        <v>1.11252553228287</v>
      </c>
      <c r="AP322">
        <v>1.1292857653241899</v>
      </c>
      <c r="AQ322">
        <v>1.16785134813374</v>
      </c>
      <c r="AR322">
        <v>1.1800117964810499</v>
      </c>
      <c r="AS322">
        <v>1.1584749280712201</v>
      </c>
      <c r="AT322">
        <v>1.1281935236084399</v>
      </c>
      <c r="AU322">
        <v>1.1475016360749</v>
      </c>
      <c r="AV322">
        <v>1.1482151713597899</v>
      </c>
      <c r="AW322">
        <v>1.1392246847457499</v>
      </c>
      <c r="AX322">
        <v>1.16864968025468</v>
      </c>
      <c r="AY322">
        <v>1.1635956835915799</v>
      </c>
      <c r="AZ322">
        <v>1.1876667841888799</v>
      </c>
      <c r="BA322">
        <v>1.1728223556222599</v>
      </c>
      <c r="BB322">
        <v>1.2287229628877301</v>
      </c>
      <c r="BC322">
        <v>1.17316193726442</v>
      </c>
      <c r="BD322">
        <v>1.2024746013107199</v>
      </c>
      <c r="BE322">
        <v>1.1431553518437401</v>
      </c>
      <c r="BF322">
        <v>1.19667251104147</v>
      </c>
      <c r="BG322">
        <v>1.1698912238685899</v>
      </c>
      <c r="BH322">
        <v>1.2082783206427801</v>
      </c>
      <c r="BI322">
        <v>1.15149245002991</v>
      </c>
      <c r="BJ322">
        <v>1.17578057801455</v>
      </c>
      <c r="BK322">
        <v>1.1481541957797401</v>
      </c>
      <c r="BL322">
        <v>1.2141060788000999</v>
      </c>
      <c r="BM322">
        <v>1.2053720454027701</v>
      </c>
      <c r="BN322">
        <v>1.28384701598</v>
      </c>
      <c r="BO322">
        <v>1.14022181161196</v>
      </c>
      <c r="BP322">
        <v>1.1555873141360999</v>
      </c>
      <c r="BQ322">
        <v>1.2001196453876499</v>
      </c>
      <c r="BR322">
        <v>1.26393224635696</v>
      </c>
      <c r="BS322">
        <v>1.1650236788747499</v>
      </c>
      <c r="BT322">
        <v>1.1910627052301199</v>
      </c>
      <c r="BU322">
        <v>1.17496832263585</v>
      </c>
      <c r="BV322">
        <v>1.23162725381882</v>
      </c>
      <c r="BW322">
        <v>1.1395718090382601</v>
      </c>
      <c r="BX322">
        <v>1.17921869616077</v>
      </c>
      <c r="BY322">
        <v>1.17470645412953</v>
      </c>
      <c r="BZ322">
        <v>1.20938820568455</v>
      </c>
      <c r="CA322">
        <v>1.1590428525399299</v>
      </c>
      <c r="CB322">
        <v>1.2083820611600999</v>
      </c>
      <c r="CC322">
        <v>1.1764171807452699</v>
      </c>
      <c r="CD322">
        <v>1.20714584397941</v>
      </c>
      <c r="CE322">
        <v>1.1695679882619301</v>
      </c>
      <c r="CF322">
        <v>1.2365960894389301</v>
      </c>
    </row>
    <row r="323" spans="1:84" x14ac:dyDescent="0.45">
      <c r="A323" t="s">
        <v>47</v>
      </c>
      <c r="B323" t="s">
        <v>193</v>
      </c>
      <c r="C323" t="s">
        <v>27</v>
      </c>
      <c r="D323">
        <v>45</v>
      </c>
      <c r="E323" s="1" cm="1">
        <f t="array" ref="E323">SUMPRODUCT($G323:$FZZ323,$G$2:$FZZ$2)/SUMPRODUCT(--($G323:$FZZ323&lt;&gt;""),$G$2:$FZZ$2)</f>
        <v>1.7635574838995705</v>
      </c>
      <c r="F323" s="1" cm="1">
        <f t="array" ref="F323">SUMPRODUCT($G323:$FZZ323,$F$2:$FZY$2)/SUMPRODUCT(--($G323:$FZZ323&lt;&gt;""),$F$2:$FZY$2)</f>
        <v>1.8119437870094153</v>
      </c>
      <c r="G323">
        <v>1.94590854486944</v>
      </c>
      <c r="H323">
        <v>1.9871532742320901</v>
      </c>
      <c r="I323">
        <v>1.79275218858965</v>
      </c>
      <c r="J323">
        <v>1.82254610841903</v>
      </c>
      <c r="K323">
        <v>1.78656055096746</v>
      </c>
      <c r="L323">
        <v>1.8162454509542201</v>
      </c>
      <c r="M323">
        <v>1.5099359274542301</v>
      </c>
      <c r="N323">
        <v>1.5578070290983399</v>
      </c>
      <c r="O323">
        <v>1.97561230619609</v>
      </c>
      <c r="P323">
        <v>2.0795122131285599</v>
      </c>
      <c r="Q323">
        <v>1.61777889443614</v>
      </c>
      <c r="R323">
        <v>1.6623884156175699</v>
      </c>
      <c r="S323">
        <v>1.6505402987451501</v>
      </c>
      <c r="T323">
        <v>1.7224802062206499</v>
      </c>
      <c r="U323">
        <v>1.69278425383555</v>
      </c>
      <c r="V323">
        <v>1.72206299940895</v>
      </c>
      <c r="W323">
        <v>1.6347320278417801</v>
      </c>
      <c r="X323">
        <v>1.6989986108358901</v>
      </c>
      <c r="Y323">
        <v>1.6871564583935199</v>
      </c>
      <c r="Z323">
        <v>1.6743526854108799</v>
      </c>
      <c r="AA323">
        <v>1.68782772246331</v>
      </c>
      <c r="AB323">
        <v>1.6792928559173199</v>
      </c>
      <c r="AC323">
        <v>1.69278370049073</v>
      </c>
      <c r="AD323">
        <v>1.71384342215151</v>
      </c>
      <c r="AE323">
        <v>1.87379984036248</v>
      </c>
      <c r="AF323">
        <v>1.6613329995519801</v>
      </c>
      <c r="AG323" s="55">
        <v>1.8222351233049601</v>
      </c>
      <c r="AH323">
        <v>1.8590250262088699</v>
      </c>
      <c r="AI323">
        <v>1.8871076700646501</v>
      </c>
      <c r="AJ323">
        <v>1.96055819987049</v>
      </c>
      <c r="AK323">
        <v>1.9375975328776001</v>
      </c>
      <c r="AL323">
        <v>2.06154460474992</v>
      </c>
      <c r="AM323">
        <v>1.56119486915385</v>
      </c>
      <c r="AN323">
        <v>1.59742546117752</v>
      </c>
      <c r="AO323">
        <v>1.77259326834203</v>
      </c>
      <c r="AP323">
        <v>1.82606415670972</v>
      </c>
      <c r="AQ323">
        <v>1.7761043180166201</v>
      </c>
      <c r="AR323">
        <v>1.86358831791129</v>
      </c>
      <c r="AS323">
        <v>1.5573345084514301</v>
      </c>
      <c r="AT323">
        <v>1.65118092746805</v>
      </c>
      <c r="AU323">
        <v>2.0162509743435302</v>
      </c>
      <c r="AV323">
        <v>2.0545372893998999</v>
      </c>
      <c r="AW323">
        <v>1.9048034950672299</v>
      </c>
      <c r="AX323">
        <v>2.00187365383796</v>
      </c>
      <c r="AY323">
        <v>1.75793943918121</v>
      </c>
      <c r="AZ323">
        <v>1.8002483475376601</v>
      </c>
      <c r="BA323">
        <v>1.69885160485215</v>
      </c>
      <c r="BB323">
        <v>1.7893842887109199</v>
      </c>
      <c r="BC323">
        <v>1.6960006675605499</v>
      </c>
      <c r="BD323">
        <v>1.8039176611565599</v>
      </c>
      <c r="BE323">
        <v>1.7127181245346501</v>
      </c>
      <c r="BF323">
        <v>1.8286543496179299</v>
      </c>
      <c r="BG323">
        <v>1.6778174389162599</v>
      </c>
      <c r="BH323">
        <v>1.80087130595343</v>
      </c>
      <c r="BI323">
        <v>1.8201149647331001</v>
      </c>
      <c r="BJ323">
        <v>1.9447917151394301</v>
      </c>
      <c r="BK323">
        <v>1.4832995879430699</v>
      </c>
      <c r="BL323">
        <v>1.55372148576911</v>
      </c>
      <c r="BM323">
        <v>1.7970692771497201</v>
      </c>
      <c r="BN323">
        <v>1.89658722030422</v>
      </c>
      <c r="BO323">
        <v>1.6602078624232199</v>
      </c>
      <c r="BP323">
        <v>1.7647328740432899</v>
      </c>
      <c r="BQ323">
        <v>1.748370942163</v>
      </c>
      <c r="BR323">
        <v>1.86143746233317</v>
      </c>
      <c r="BS323">
        <v>1.78543753372717</v>
      </c>
      <c r="BT323">
        <v>1.80453334934722</v>
      </c>
      <c r="BU323">
        <v>1.83069859569381</v>
      </c>
      <c r="BV323">
        <v>1.9112562039873799</v>
      </c>
      <c r="BW323">
        <v>1.73536625743665</v>
      </c>
      <c r="BX323">
        <v>1.81368846266423</v>
      </c>
      <c r="BY323">
        <v>1.93032632510055</v>
      </c>
      <c r="BZ323">
        <v>2.07827739397008</v>
      </c>
      <c r="CA323">
        <v>2.0420991433841298</v>
      </c>
      <c r="CB323">
        <v>2.1848114270268399</v>
      </c>
      <c r="CC323">
        <v>2.0125030996886202</v>
      </c>
      <c r="CD323">
        <v>2.1326149664224299</v>
      </c>
      <c r="CE323">
        <v>1.95667123855698</v>
      </c>
      <c r="CF323">
        <v>2.0563302605977398</v>
      </c>
    </row>
    <row r="324" spans="1:84" x14ac:dyDescent="0.45">
      <c r="A324" t="s">
        <v>47</v>
      </c>
      <c r="B324" t="s">
        <v>75</v>
      </c>
      <c r="C324" t="s">
        <v>27</v>
      </c>
      <c r="D324">
        <v>45</v>
      </c>
      <c r="E324" s="1" cm="1">
        <f t="array" ref="E324">SUMPRODUCT($G324:$FZZ324,$G$2:$FZZ$2)/SUMPRODUCT(--($G324:$FZZ324&lt;&gt;""),$G$2:$FZZ$2)</f>
        <v>1.6897820692730328</v>
      </c>
      <c r="F324" s="1" cm="1">
        <f t="array" ref="F324">SUMPRODUCT($G324:$FZZ324,$F$2:$FZY$2)/SUMPRODUCT(--($G324:$FZZ324&lt;&gt;""),$F$2:$FZY$2)</f>
        <v>1.7229454797876755</v>
      </c>
      <c r="G324">
        <v>1.6538052283728899</v>
      </c>
      <c r="H324">
        <v>1.6664706951321699</v>
      </c>
      <c r="I324">
        <v>1.3649728550146001</v>
      </c>
      <c r="J324">
        <v>1.35705873033568</v>
      </c>
      <c r="K324">
        <v>1.93106110876888</v>
      </c>
      <c r="L324">
        <v>1.95813454358746</v>
      </c>
      <c r="M324">
        <v>1.35847710381875</v>
      </c>
      <c r="N324">
        <v>1.3892942303656599</v>
      </c>
      <c r="O324">
        <v>2.0949294315222899</v>
      </c>
      <c r="P324">
        <v>2.19985425675516</v>
      </c>
      <c r="Q324">
        <v>1.30370186001431</v>
      </c>
      <c r="R324">
        <v>1.32764083016644</v>
      </c>
      <c r="S324">
        <v>1.5951372644536299</v>
      </c>
      <c r="T324">
        <v>1.6421214122555099</v>
      </c>
      <c r="U324">
        <v>1.6327075428257001</v>
      </c>
      <c r="V324">
        <v>1.6504904137401</v>
      </c>
      <c r="W324">
        <v>1.63504816802025</v>
      </c>
      <c r="X324">
        <v>1.6798837963706199</v>
      </c>
      <c r="Y324">
        <v>1.38354371009483</v>
      </c>
      <c r="Z324">
        <v>1.36580158920377</v>
      </c>
      <c r="AA324">
        <v>1.9976252827471299</v>
      </c>
      <c r="AB324">
        <v>1.9984780680321299</v>
      </c>
      <c r="AC324">
        <v>1.6504303853475499</v>
      </c>
      <c r="AD324">
        <v>1.67056760939353</v>
      </c>
      <c r="AE324">
        <v>2.0161547776472402</v>
      </c>
      <c r="AF324">
        <v>1.77983001304441</v>
      </c>
      <c r="AG324" s="55">
        <v>1.6464062917937301</v>
      </c>
      <c r="AH324">
        <v>1.66460211509657</v>
      </c>
      <c r="AI324">
        <v>1.62108564968244</v>
      </c>
      <c r="AJ324">
        <v>1.65393540919396</v>
      </c>
      <c r="AK324">
        <v>1.6956803438421499</v>
      </c>
      <c r="AL324">
        <v>1.78940169799529</v>
      </c>
      <c r="AM324">
        <v>1.56752253806578</v>
      </c>
      <c r="AN324">
        <v>1.60471329459446</v>
      </c>
      <c r="AO324">
        <v>1.8625589714043</v>
      </c>
      <c r="AP324">
        <v>1.9134757302230501</v>
      </c>
      <c r="AQ324">
        <v>1.92789359522527</v>
      </c>
      <c r="AR324">
        <v>2.00812623965713</v>
      </c>
      <c r="AS324">
        <v>1.25494744220083</v>
      </c>
      <c r="AT324">
        <v>1.30269566832328</v>
      </c>
      <c r="AU324">
        <v>2.1140267720959001</v>
      </c>
      <c r="AV324">
        <v>2.1608340781120301</v>
      </c>
      <c r="AW324">
        <v>1.9673278255281399</v>
      </c>
      <c r="AX324">
        <v>2.0589062913802998</v>
      </c>
      <c r="AY324">
        <v>1.97875956505061</v>
      </c>
      <c r="AZ324">
        <v>2.0333528054897001</v>
      </c>
      <c r="BA324">
        <v>1.35301113111292</v>
      </c>
      <c r="BB324">
        <v>1.41337476012553</v>
      </c>
      <c r="BC324">
        <v>1.6672745868736401</v>
      </c>
      <c r="BD324">
        <v>1.7543930898228299</v>
      </c>
      <c r="BE324">
        <v>1.3445322863486</v>
      </c>
      <c r="BF324">
        <v>1.40764536860991</v>
      </c>
      <c r="BG324">
        <v>1.3336833060631199</v>
      </c>
      <c r="BH324">
        <v>1.40628067898244</v>
      </c>
      <c r="BI324">
        <v>1.60880696121917</v>
      </c>
      <c r="BJ324">
        <v>1.6804471383620001</v>
      </c>
      <c r="BK324">
        <v>1.3456153813570499</v>
      </c>
      <c r="BL324">
        <v>1.39507493959026</v>
      </c>
      <c r="BM324">
        <v>1.77113722986702</v>
      </c>
      <c r="BN324">
        <v>1.8532101656878599</v>
      </c>
      <c r="BO324">
        <v>1.6176463049976699</v>
      </c>
      <c r="BP324">
        <v>1.70606555023405</v>
      </c>
      <c r="BQ324">
        <v>2.0437229853893402</v>
      </c>
      <c r="BR324">
        <v>2.1721504629595301</v>
      </c>
      <c r="BS324">
        <v>1.37901602556884</v>
      </c>
      <c r="BT324">
        <v>1.3766515368748999</v>
      </c>
      <c r="BU324">
        <v>1.6688340579549401</v>
      </c>
      <c r="BV324">
        <v>1.7452053031600001</v>
      </c>
      <c r="BW324">
        <v>1.8910394356984299</v>
      </c>
      <c r="BX324">
        <v>1.9657241094287401</v>
      </c>
      <c r="BY324">
        <v>1.66400449753326</v>
      </c>
      <c r="BZ324">
        <v>1.76431980452377</v>
      </c>
      <c r="CA324">
        <v>1.6909649583533699</v>
      </c>
      <c r="CB324">
        <v>1.80537666387105</v>
      </c>
      <c r="CC324">
        <v>1.6945515198916501</v>
      </c>
      <c r="CD324">
        <v>1.7753945047664099</v>
      </c>
      <c r="CE324">
        <v>1.74133871327868</v>
      </c>
      <c r="CF324">
        <v>1.7957538834486899</v>
      </c>
    </row>
    <row r="325" spans="1:84" x14ac:dyDescent="0.45">
      <c r="A325" t="s">
        <v>47</v>
      </c>
      <c r="B325" t="s">
        <v>19</v>
      </c>
      <c r="C325" t="s">
        <v>27</v>
      </c>
      <c r="D325">
        <v>45</v>
      </c>
      <c r="E325" s="1" cm="1">
        <f t="array" ref="E325">SUMPRODUCT($G325:$FZZ325,$G$2:$FZZ$2)/SUMPRODUCT(--($G325:$FZZ325&lt;&gt;""),$G$2:$FZZ$2)</f>
        <v>1.3792648307850057</v>
      </c>
      <c r="F325" s="1" cm="1">
        <f t="array" ref="F325">SUMPRODUCT($G325:$FZZ325,$F$2:$FZY$2)/SUMPRODUCT(--($G325:$FZZ325&lt;&gt;""),$F$2:$FZY$2)</f>
        <v>1.3999828237317231</v>
      </c>
      <c r="G325">
        <v>1.39332682256631</v>
      </c>
      <c r="H325">
        <v>1.3902673071048099</v>
      </c>
      <c r="I325">
        <v>1.3967014845821899</v>
      </c>
      <c r="J325">
        <v>1.3926441629439501</v>
      </c>
      <c r="K325">
        <v>1.3915422075406301</v>
      </c>
      <c r="L325">
        <v>1.38699268553957</v>
      </c>
      <c r="M325">
        <v>1.41488708797716</v>
      </c>
      <c r="N325">
        <v>1.45706057617711</v>
      </c>
      <c r="O325">
        <v>1.3769490718715101</v>
      </c>
      <c r="P325">
        <v>1.4074776829367399</v>
      </c>
      <c r="Q325">
        <v>1.3583606798290799</v>
      </c>
      <c r="R325">
        <v>1.39175328530042</v>
      </c>
      <c r="S325">
        <v>1.3445043475273899</v>
      </c>
      <c r="T325">
        <v>1.37584526580887</v>
      </c>
      <c r="U325">
        <v>1.37533015685066</v>
      </c>
      <c r="V325">
        <v>1.3754755504524501</v>
      </c>
      <c r="W325">
        <v>1.36997573751241</v>
      </c>
      <c r="X325">
        <v>1.4000310637848801</v>
      </c>
      <c r="Y325">
        <v>1.3823463615164899</v>
      </c>
      <c r="Z325">
        <v>1.36073450566829</v>
      </c>
      <c r="AA325">
        <v>1.3847432712704</v>
      </c>
      <c r="AB325">
        <v>1.3662969299930099</v>
      </c>
      <c r="AC325">
        <v>1.39157746226154</v>
      </c>
      <c r="AD325">
        <v>1.3959366228724199</v>
      </c>
      <c r="AE325">
        <v>1.3495247346097401</v>
      </c>
      <c r="AF325">
        <v>1.2532537375021799</v>
      </c>
      <c r="AG325" s="55">
        <v>1.38205717916249</v>
      </c>
      <c r="AH325">
        <v>1.38643522401664</v>
      </c>
      <c r="AI325">
        <v>1.3661055939392299</v>
      </c>
      <c r="AJ325">
        <v>1.3856595047392199</v>
      </c>
      <c r="AK325">
        <v>1.36087166915897</v>
      </c>
      <c r="AL325">
        <v>1.4295620165831</v>
      </c>
      <c r="AM325">
        <v>1.3262720277091999</v>
      </c>
      <c r="AN325">
        <v>1.3398687967527101</v>
      </c>
      <c r="AO325">
        <v>1.36903636262963</v>
      </c>
      <c r="AP325">
        <v>1.37965673852141</v>
      </c>
      <c r="AQ325">
        <v>1.3992698188155499</v>
      </c>
      <c r="AR325">
        <v>1.4468392299472199</v>
      </c>
      <c r="AS325">
        <v>1.30564110675333</v>
      </c>
      <c r="AT325">
        <v>1.3618729123793201</v>
      </c>
      <c r="AU325">
        <v>1.43858820604767</v>
      </c>
      <c r="AV325">
        <v>1.4154922798141101</v>
      </c>
      <c r="AW325">
        <v>1.38148355158983</v>
      </c>
      <c r="AX325">
        <v>1.41923287052213</v>
      </c>
      <c r="AY325">
        <v>1.4416332624408901</v>
      </c>
      <c r="AZ325">
        <v>1.4520454552504001</v>
      </c>
      <c r="BA325">
        <v>1.4240882997647699</v>
      </c>
      <c r="BB325">
        <v>1.4988577638007099</v>
      </c>
      <c r="BC325">
        <v>1.39252159430364</v>
      </c>
      <c r="BD325">
        <v>1.4641864715028901</v>
      </c>
      <c r="BE325">
        <v>1.3885593317832801</v>
      </c>
      <c r="BF325">
        <v>1.45999160262742</v>
      </c>
      <c r="BG325">
        <v>1.39872163365295</v>
      </c>
      <c r="BH325">
        <v>1.48239391584932</v>
      </c>
      <c r="BI325">
        <v>1.3666316971647701</v>
      </c>
      <c r="BJ325">
        <v>1.4310188455097199</v>
      </c>
      <c r="BK325">
        <v>1.41293102208439</v>
      </c>
      <c r="BL325">
        <v>1.46907839326366</v>
      </c>
      <c r="BM325">
        <v>1.46081690521463</v>
      </c>
      <c r="BN325">
        <v>1.5724696258494699</v>
      </c>
      <c r="BO325">
        <v>1.35259594656576</v>
      </c>
      <c r="BP325">
        <v>1.41932016967608</v>
      </c>
      <c r="BQ325">
        <v>1.4616056766405701</v>
      </c>
      <c r="BR325">
        <v>1.55915561156118</v>
      </c>
      <c r="BS325">
        <v>1.4359646576738601</v>
      </c>
      <c r="BT325">
        <v>1.4433134494173601</v>
      </c>
      <c r="BU325">
        <v>1.4281555213966599</v>
      </c>
      <c r="BV325">
        <v>1.4897916453775499</v>
      </c>
      <c r="BW325">
        <v>1.39642003173556</v>
      </c>
      <c r="BX325">
        <v>1.44397453744793</v>
      </c>
      <c r="BY325">
        <v>1.40239146597294</v>
      </c>
      <c r="BZ325">
        <v>1.4901721562060399</v>
      </c>
      <c r="CA325">
        <v>1.41383018259991</v>
      </c>
      <c r="CB325">
        <v>1.49789192526924</v>
      </c>
      <c r="CC325">
        <v>1.4125970103551699</v>
      </c>
      <c r="CD325">
        <v>1.47771974094444</v>
      </c>
      <c r="CE325">
        <v>1.4321046856559501</v>
      </c>
      <c r="CF325">
        <v>1.52322586201397</v>
      </c>
    </row>
    <row r="326" spans="1:84" x14ac:dyDescent="0.45">
      <c r="A326" t="s">
        <v>15</v>
      </c>
      <c r="B326" t="s">
        <v>16</v>
      </c>
      <c r="C326" t="s">
        <v>17</v>
      </c>
      <c r="D326">
        <v>45</v>
      </c>
      <c r="E326" s="1" cm="1">
        <f t="array" ref="E326">SUMPRODUCT($G326:$FZZ326,$G$2:$FZZ$2)/SUMPRODUCT(--($G326:$FZZ326&lt;&gt;""),$G$2:$FZZ$2)</f>
        <v>1.369691491476295</v>
      </c>
      <c r="F326" s="1" cm="1">
        <f t="array" ref="F326">SUMPRODUCT($G326:$FZZ326,$F$2:$FZY$2)/SUMPRODUCT(--($G326:$FZZ326&lt;&gt;""),$F$2:$FZY$2)</f>
        <v>1.4229535500612727</v>
      </c>
      <c r="G326">
        <v>1.4033841879637801</v>
      </c>
      <c r="H326">
        <v>1.4393799089472299</v>
      </c>
      <c r="I326">
        <v>1.40259356690009</v>
      </c>
      <c r="J326">
        <v>1.44272251928298</v>
      </c>
      <c r="K326">
        <v>1.3987030402584399</v>
      </c>
      <c r="L326">
        <v>1.4359123001996601</v>
      </c>
      <c r="M326">
        <v>1.4081550883157301</v>
      </c>
      <c r="N326">
        <v>1.4901852759857399</v>
      </c>
      <c r="O326">
        <v>1.4215043532219001</v>
      </c>
      <c r="P326">
        <v>1.51145780983276</v>
      </c>
      <c r="Q326">
        <v>1.3432830239976601</v>
      </c>
      <c r="R326">
        <v>1.3885376120961701</v>
      </c>
      <c r="S326">
        <v>1.36553354598667</v>
      </c>
      <c r="T326">
        <v>1.41840603673188</v>
      </c>
      <c r="U326">
        <v>1.3851196812354201</v>
      </c>
      <c r="V326">
        <v>1.4238188607520399</v>
      </c>
      <c r="W326">
        <v>1.44020642790503</v>
      </c>
      <c r="X326">
        <v>1.4767377175292</v>
      </c>
      <c r="Y326">
        <v>1.38754079044548</v>
      </c>
      <c r="Z326">
        <v>1.4070454494358899</v>
      </c>
      <c r="AA326">
        <v>1.38369001451274</v>
      </c>
      <c r="AB326">
        <v>1.41926051516359</v>
      </c>
      <c r="AC326">
        <v>1.4032981873230701</v>
      </c>
      <c r="AD326">
        <v>1.4384959830739299</v>
      </c>
      <c r="AE326">
        <v>1.1006736690258401</v>
      </c>
      <c r="AF326">
        <v>1.13097355858064</v>
      </c>
      <c r="AG326" s="55">
        <v>1.37267356464735</v>
      </c>
      <c r="AH326">
        <v>1.3916867717997701</v>
      </c>
      <c r="AI326">
        <v>1.3576487422696399</v>
      </c>
      <c r="AJ326">
        <v>1.41048924773971</v>
      </c>
      <c r="AK326">
        <v>1.3981477919485199</v>
      </c>
      <c r="AL326">
        <v>1.5010601136603801</v>
      </c>
      <c r="AM326">
        <v>1.34384752912147</v>
      </c>
      <c r="AN326">
        <v>1.3684061135407699</v>
      </c>
      <c r="AO326">
        <v>1.2958094472011701</v>
      </c>
      <c r="AP326">
        <v>1.3250534956615101</v>
      </c>
      <c r="AQ326">
        <v>1.4164038116297499</v>
      </c>
      <c r="AR326">
        <v>1.47616562067886</v>
      </c>
      <c r="AS326">
        <v>1.3527322803834301</v>
      </c>
      <c r="AT326">
        <v>1.4004748297860601</v>
      </c>
      <c r="AU326">
        <v>1.4038133986699</v>
      </c>
      <c r="AV326">
        <v>1.4621181052530701</v>
      </c>
      <c r="AW326">
        <v>1.3026251155176001</v>
      </c>
      <c r="AX326">
        <v>1.3840684790197799</v>
      </c>
      <c r="AY326">
        <v>1.4024427389362799</v>
      </c>
      <c r="AZ326">
        <v>1.4671636374539501</v>
      </c>
      <c r="BA326">
        <v>1.41515131941891</v>
      </c>
      <c r="BB326">
        <v>1.5219017815259099</v>
      </c>
      <c r="BC326">
        <v>1.4044990619756199</v>
      </c>
      <c r="BD326">
        <v>1.4822920771760399</v>
      </c>
      <c r="BE326">
        <v>1.4152814285278099</v>
      </c>
      <c r="BF326">
        <v>1.52831955250906</v>
      </c>
      <c r="BG326">
        <v>1.39402361995996</v>
      </c>
      <c r="BH326">
        <v>1.51344059817731</v>
      </c>
      <c r="BI326">
        <v>1.3812685585564299</v>
      </c>
      <c r="BJ326">
        <v>1.4463702133122001</v>
      </c>
      <c r="BK326">
        <v>1.41485662724067</v>
      </c>
      <c r="BL326">
        <v>1.48183275197482</v>
      </c>
      <c r="BM326">
        <v>1.48035577557626</v>
      </c>
      <c r="BN326">
        <v>1.57779346556769</v>
      </c>
      <c r="BO326">
        <v>1.4215403478853099</v>
      </c>
      <c r="BP326">
        <v>1.4835522144512301</v>
      </c>
      <c r="BQ326">
        <v>1.48063432786093</v>
      </c>
      <c r="BR326">
        <v>1.57149048833975</v>
      </c>
      <c r="BS326">
        <v>1.41015330799468</v>
      </c>
      <c r="BT326">
        <v>1.4934238785479701</v>
      </c>
      <c r="BU326">
        <v>1.46749971619148</v>
      </c>
      <c r="BV326">
        <v>1.5380545122386</v>
      </c>
      <c r="BW326">
        <v>1.3764254815489401</v>
      </c>
      <c r="BX326">
        <v>1.4501664247708499</v>
      </c>
      <c r="BY326">
        <v>1.3415418864527999</v>
      </c>
      <c r="BZ326">
        <v>1.4307395394966</v>
      </c>
      <c r="CA326">
        <v>1.35503767789744</v>
      </c>
      <c r="CB326">
        <v>1.4364661768782001</v>
      </c>
      <c r="CC326">
        <v>1.2761989098723101</v>
      </c>
      <c r="CD326">
        <v>1.34259753984487</v>
      </c>
      <c r="CE326">
        <v>1.4555400784663901</v>
      </c>
      <c r="CF326">
        <v>1.5056701540620701</v>
      </c>
    </row>
    <row r="327" spans="1:84" x14ac:dyDescent="0.45">
      <c r="A327" t="s">
        <v>198</v>
      </c>
      <c r="B327" t="s">
        <v>197</v>
      </c>
      <c r="C327" t="s">
        <v>46</v>
      </c>
      <c r="D327">
        <v>45</v>
      </c>
      <c r="E327" s="1" cm="1">
        <f t="array" ref="E327">SUMPRODUCT($G327:$FZZ327,$G$2:$FZZ$2)/SUMPRODUCT(--($G327:$FZZ327&lt;&gt;""),$G$2:$FZZ$2)</f>
        <v>1.1342077325051134</v>
      </c>
      <c r="F327" s="1" cm="1">
        <f t="array" ref="F327">SUMPRODUCT($G327:$FZZ327,$F$2:$FZY$2)/SUMPRODUCT(--($G327:$FZZ327&lt;&gt;""),$F$2:$FZY$2)</f>
        <v>1.086963566977772</v>
      </c>
      <c r="G327">
        <v>1.1045902770246101</v>
      </c>
      <c r="H327">
        <v>1.0838569474720301</v>
      </c>
      <c r="I327">
        <v>1.10955073492806</v>
      </c>
      <c r="J327">
        <v>1.0862771855751501</v>
      </c>
      <c r="K327">
        <v>1.1069282854617</v>
      </c>
      <c r="L327">
        <v>1.0816670810255899</v>
      </c>
      <c r="M327">
        <v>1.17264879099568</v>
      </c>
      <c r="N327">
        <v>1.15047707577168</v>
      </c>
      <c r="O327">
        <v>1.1099326956568001</v>
      </c>
      <c r="P327">
        <v>1.10082198997614</v>
      </c>
      <c r="Q327">
        <v>1.0936519973652099</v>
      </c>
      <c r="R327">
        <v>1.0275187468656</v>
      </c>
      <c r="S327">
        <v>1.2094996401131</v>
      </c>
      <c r="T327">
        <v>1.09408177317289</v>
      </c>
      <c r="U327">
        <v>1.3235929587136901</v>
      </c>
      <c r="V327">
        <v>1.0761266322207099</v>
      </c>
      <c r="W327">
        <v>1.0979244028666399</v>
      </c>
      <c r="X327">
        <v>1.0742528933373401</v>
      </c>
      <c r="Y327">
        <v>1.20581096970538</v>
      </c>
      <c r="Z327">
        <v>1.0925390693363399</v>
      </c>
      <c r="AA327">
        <v>1.13491301273474</v>
      </c>
      <c r="AB327">
        <v>1.0871799615416999</v>
      </c>
      <c r="AC327">
        <v>1.2752484289136401</v>
      </c>
      <c r="AD327">
        <v>1.1504474739822601</v>
      </c>
      <c r="AE327">
        <v>1.0687260918774999</v>
      </c>
      <c r="AF327">
        <v>0.92399661230535601</v>
      </c>
      <c r="AG327" s="55">
        <v>1.1052203733192401</v>
      </c>
      <c r="AH327">
        <v>1.0822230268058699</v>
      </c>
      <c r="AI327">
        <v>1.1536942816857101</v>
      </c>
      <c r="AJ327">
        <v>1.1233708235562201</v>
      </c>
      <c r="AK327">
        <v>1.0884487357027699</v>
      </c>
      <c r="AL327">
        <v>1.0934683529773099</v>
      </c>
      <c r="AM327">
        <v>1.16211952404743</v>
      </c>
      <c r="AN327">
        <v>1.10964750814688</v>
      </c>
      <c r="AO327">
        <v>1.0837375684808701</v>
      </c>
      <c r="AP327">
        <v>1.0563258082445901</v>
      </c>
      <c r="AQ327">
        <v>1.0832336021823601</v>
      </c>
      <c r="AR327">
        <v>1.06345000481545</v>
      </c>
      <c r="AS327">
        <v>1.12943416516015</v>
      </c>
      <c r="AT327">
        <v>1.0620462693849499</v>
      </c>
      <c r="AU327">
        <v>1.21369340631781</v>
      </c>
      <c r="AV327">
        <v>1.1287161271628301</v>
      </c>
      <c r="AW327">
        <v>1.04748028098325</v>
      </c>
      <c r="AX327">
        <v>1.06731347263969</v>
      </c>
      <c r="AY327">
        <v>1.07378651417038</v>
      </c>
      <c r="AZ327">
        <v>1.1084906528479801</v>
      </c>
      <c r="BA327">
        <v>1.07406758979984</v>
      </c>
      <c r="BB327">
        <v>1.0994888930482201</v>
      </c>
      <c r="BC327">
        <v>1.1789273591394001</v>
      </c>
      <c r="BD327">
        <v>1.12786827771691</v>
      </c>
      <c r="BE327">
        <v>1.18375989650057</v>
      </c>
      <c r="BF327">
        <v>1.11799210761269</v>
      </c>
      <c r="BG327">
        <v>1.0952881836214201</v>
      </c>
      <c r="BH327">
        <v>1.0751090960612</v>
      </c>
      <c r="BI327">
        <v>1.0919695705877199</v>
      </c>
      <c r="BJ327">
        <v>1.1058276206497699</v>
      </c>
      <c r="BK327">
        <v>1.2150010392542501</v>
      </c>
      <c r="BL327">
        <v>1.1385651986748699</v>
      </c>
      <c r="BM327">
        <v>1.1817517495367</v>
      </c>
      <c r="BN327">
        <v>1.2248188451915401</v>
      </c>
      <c r="BO327">
        <v>1.1278633818359001</v>
      </c>
      <c r="BP327">
        <v>1.1265917648175701</v>
      </c>
      <c r="BQ327">
        <v>1.0711316410223699</v>
      </c>
      <c r="BR327">
        <v>1.1192682973780099</v>
      </c>
      <c r="BS327">
        <v>1.0691840588377</v>
      </c>
      <c r="BT327">
        <v>1.05035889467446</v>
      </c>
      <c r="BU327">
        <v>1.04121699757099</v>
      </c>
      <c r="BV327">
        <v>1.0838398683195101</v>
      </c>
      <c r="BW327">
        <v>1.0740399924686099</v>
      </c>
      <c r="BX327">
        <v>1.1018214098175401</v>
      </c>
      <c r="BY327">
        <v>1.1343455087446499</v>
      </c>
      <c r="BZ327">
        <v>1.1211431324444501</v>
      </c>
      <c r="CA327">
        <v>1.05928013550094</v>
      </c>
      <c r="CB327">
        <v>1.11877233314483</v>
      </c>
      <c r="CC327">
        <v>1.0332073116782901</v>
      </c>
      <c r="CD327">
        <v>1.0195234965326101</v>
      </c>
      <c r="CE327">
        <v>1.0977281745398799</v>
      </c>
      <c r="CF327">
        <v>1.1023709929507799</v>
      </c>
    </row>
    <row r="328" spans="1:84" x14ac:dyDescent="0.45">
      <c r="A328" t="s">
        <v>198</v>
      </c>
      <c r="B328" t="s">
        <v>199</v>
      </c>
      <c r="C328" t="s">
        <v>46</v>
      </c>
      <c r="D328">
        <v>45</v>
      </c>
      <c r="E328" s="1" cm="1">
        <f t="array" ref="E328">SUMPRODUCT($G328:$FZZ328,$G$2:$FZZ$2)/SUMPRODUCT(--($G328:$FZZ328&lt;&gt;""),$G$2:$FZZ$2)</f>
        <v>1.2284376845288196</v>
      </c>
      <c r="F328" s="1" cm="1">
        <f t="array" ref="F328">SUMPRODUCT($G328:$FZZ328,$F$2:$FZY$2)/SUMPRODUCT(--($G328:$FZZ328&lt;&gt;""),$F$2:$FZY$2)</f>
        <v>1.1867523305296823</v>
      </c>
      <c r="G328">
        <v>1.2084156234399199</v>
      </c>
      <c r="H328">
        <v>1.20781244437526</v>
      </c>
      <c r="I328">
        <v>1.2129527154602799</v>
      </c>
      <c r="J328">
        <v>1.2109651097640199</v>
      </c>
      <c r="K328">
        <v>1.01027472846276</v>
      </c>
      <c r="L328">
        <v>1.00165865415431</v>
      </c>
      <c r="M328">
        <v>1.2349891793375101</v>
      </c>
      <c r="N328">
        <v>1.21937787576447</v>
      </c>
      <c r="O328">
        <v>1.1803754473019099</v>
      </c>
      <c r="P328">
        <v>1.17617775039163</v>
      </c>
      <c r="Q328">
        <v>1.2149970120220399</v>
      </c>
      <c r="R328">
        <v>1.1684315050640499</v>
      </c>
      <c r="S328">
        <v>1.59280388584169</v>
      </c>
      <c r="T328">
        <v>1.3903224305558799</v>
      </c>
      <c r="U328">
        <v>1.96032449061158</v>
      </c>
      <c r="V328">
        <v>1.3874972466164499</v>
      </c>
      <c r="W328">
        <v>1.35541504107071</v>
      </c>
      <c r="X328">
        <v>1.3826225286965601</v>
      </c>
      <c r="Y328">
        <v>1.2646482752802199</v>
      </c>
      <c r="Z328">
        <v>1.17916718337013</v>
      </c>
      <c r="AA328">
        <v>1.0295248148775</v>
      </c>
      <c r="AB328">
        <v>0.99289212001628302</v>
      </c>
      <c r="AC328">
        <v>1.32765528806069</v>
      </c>
      <c r="AD328">
        <v>1.1991200045908299</v>
      </c>
      <c r="AE328">
        <v>1.06516808930769</v>
      </c>
      <c r="AF328">
        <v>0.91881856430471398</v>
      </c>
      <c r="AG328" s="55">
        <v>1.2193948295032999</v>
      </c>
      <c r="AH328">
        <v>1.19549686634844</v>
      </c>
      <c r="AI328">
        <v>1.2463391314429799</v>
      </c>
      <c r="AJ328">
        <v>1.24638027409458</v>
      </c>
      <c r="AK328">
        <v>1.20528113985392</v>
      </c>
      <c r="AL328">
        <v>1.21486243699289</v>
      </c>
      <c r="AM328">
        <v>1.20422801887311</v>
      </c>
      <c r="AN328">
        <v>1.16733482051087</v>
      </c>
      <c r="AO328">
        <v>1.1875520132014901</v>
      </c>
      <c r="AP328">
        <v>1.1743705749781801</v>
      </c>
      <c r="AQ328">
        <v>1.34899408573865</v>
      </c>
      <c r="AR328">
        <v>1.3537859688168501</v>
      </c>
      <c r="AS328">
        <v>1.2260904491804701</v>
      </c>
      <c r="AT328">
        <v>1.1731390084540201</v>
      </c>
      <c r="AU328">
        <v>1.2410272964621101</v>
      </c>
      <c r="AV328">
        <v>1.1753626688312599</v>
      </c>
      <c r="AW328">
        <v>1.1878674570941199</v>
      </c>
      <c r="AX328">
        <v>1.21109093064128</v>
      </c>
      <c r="AY328">
        <v>0.98770177203515697</v>
      </c>
      <c r="AZ328">
        <v>1.01167549806501</v>
      </c>
      <c r="BA328">
        <v>1.20661522543553</v>
      </c>
      <c r="BB328">
        <v>1.2221985948104299</v>
      </c>
      <c r="BC328">
        <v>1.2115489826411101</v>
      </c>
      <c r="BD328">
        <v>1.18824791113547</v>
      </c>
      <c r="BE328">
        <v>1.32371576517974</v>
      </c>
      <c r="BF328">
        <v>1.24527471093052</v>
      </c>
      <c r="BG328">
        <v>1.2054524081572899</v>
      </c>
      <c r="BH328">
        <v>1.22413093355515</v>
      </c>
      <c r="BI328">
        <v>1.1951103162838801</v>
      </c>
      <c r="BJ328">
        <v>1.196352425795</v>
      </c>
      <c r="BK328">
        <v>1.2936550326010601</v>
      </c>
      <c r="BL328">
        <v>1.2116518626293</v>
      </c>
      <c r="BM328">
        <v>1.1840884686911</v>
      </c>
      <c r="BN328">
        <v>1.25518294334706</v>
      </c>
      <c r="BO328">
        <v>1.1775590680950001</v>
      </c>
      <c r="BP328">
        <v>1.1801610103467599</v>
      </c>
      <c r="BQ328">
        <v>0.98838506861100295</v>
      </c>
      <c r="BR328">
        <v>1.0269125122717899</v>
      </c>
      <c r="BS328">
        <v>1.0052900683009101</v>
      </c>
      <c r="BT328">
        <v>0.98715844328288105</v>
      </c>
      <c r="BU328">
        <v>1.1582173691476001</v>
      </c>
      <c r="BV328">
        <v>1.20567582016492</v>
      </c>
      <c r="BW328">
        <v>0.971113395526774</v>
      </c>
      <c r="BX328">
        <v>0.98229400092761299</v>
      </c>
      <c r="BY328">
        <v>1.4705184436954799</v>
      </c>
      <c r="BZ328">
        <v>1.4571694602254599</v>
      </c>
      <c r="CA328">
        <v>1.3476894069420999</v>
      </c>
      <c r="CB328">
        <v>1.4280743128133999</v>
      </c>
      <c r="CC328">
        <v>1.4427918361693599</v>
      </c>
      <c r="CD328">
        <v>1.3955139023655101</v>
      </c>
      <c r="CE328">
        <v>1.18214978788555</v>
      </c>
      <c r="CF328">
        <v>1.22686268380593</v>
      </c>
    </row>
    <row r="329" spans="1:84" x14ac:dyDescent="0.45">
      <c r="A329" t="s">
        <v>202</v>
      </c>
      <c r="B329" t="s">
        <v>22</v>
      </c>
      <c r="C329" t="s">
        <v>17</v>
      </c>
      <c r="D329">
        <v>45</v>
      </c>
      <c r="E329" s="1" cm="1">
        <f t="array" ref="E329">SUMPRODUCT($G329:$FZZ329,$G$2:$FZZ$2)/SUMPRODUCT(--($G329:$FZZ329&lt;&gt;""),$G$2:$FZZ$2)</f>
        <v>1.5269098038512423</v>
      </c>
      <c r="F329" s="1" cm="1">
        <f t="array" ref="F329">SUMPRODUCT($G329:$FZZ329,$F$2:$FZY$2)/SUMPRODUCT(--($G329:$FZZ329&lt;&gt;""),$F$2:$FZY$2)</f>
        <v>1.5324115547080812</v>
      </c>
      <c r="G329">
        <v>1.5153615328126899</v>
      </c>
      <c r="H329">
        <v>1.52207872363853</v>
      </c>
      <c r="I329">
        <v>1.51609474570953</v>
      </c>
      <c r="J329">
        <v>1.5241790888575499</v>
      </c>
      <c r="K329">
        <v>1.51118848900092</v>
      </c>
      <c r="L329">
        <v>1.5173439457269899</v>
      </c>
      <c r="M329">
        <v>1.50972332059361</v>
      </c>
      <c r="N329">
        <v>1.5379809510262901</v>
      </c>
      <c r="O329">
        <v>1.55512551605942</v>
      </c>
      <c r="P329">
        <v>1.5772975715897799</v>
      </c>
      <c r="Q329">
        <v>1.5276080232495599</v>
      </c>
      <c r="R329">
        <v>1.4864934152987499</v>
      </c>
      <c r="S329">
        <v>1.56637016982602</v>
      </c>
      <c r="T329">
        <v>1.5895428265407601</v>
      </c>
      <c r="U329">
        <v>1.7547171938710899</v>
      </c>
      <c r="V329">
        <v>1.5886815005516699</v>
      </c>
      <c r="W329">
        <v>1.5787221431504099</v>
      </c>
      <c r="X329">
        <v>1.57015731438953</v>
      </c>
      <c r="Y329">
        <v>1.5611940294950299</v>
      </c>
      <c r="Z329">
        <v>1.5401278204561799</v>
      </c>
      <c r="AA329">
        <v>1.55272922752634</v>
      </c>
      <c r="AB329">
        <v>1.54660037935679</v>
      </c>
      <c r="AC329">
        <v>1.6425321453960999</v>
      </c>
      <c r="AD329">
        <v>1.5351999318302001</v>
      </c>
      <c r="AE329">
        <v>1.5325815488080801</v>
      </c>
      <c r="AF329">
        <v>1.4042548749100801</v>
      </c>
      <c r="AG329" s="55">
        <v>1.49575746065327</v>
      </c>
      <c r="AH329">
        <v>1.4873842417877201</v>
      </c>
      <c r="AI329">
        <v>1.5063851816796801</v>
      </c>
      <c r="AJ329">
        <v>1.5316166765627901</v>
      </c>
      <c r="AK329">
        <v>1.5292237045375801</v>
      </c>
      <c r="AL329">
        <v>1.57262951587071</v>
      </c>
      <c r="AM329">
        <v>1.50648506196117</v>
      </c>
      <c r="AN329">
        <v>1.5019967675046999</v>
      </c>
      <c r="AO329">
        <v>1.3828830706717601</v>
      </c>
      <c r="AP329">
        <v>1.3936038332556699</v>
      </c>
      <c r="AQ329">
        <v>1.57815352845712</v>
      </c>
      <c r="AR329">
        <v>1.61042287051511</v>
      </c>
      <c r="AS329">
        <v>1.44107662219364</v>
      </c>
      <c r="AT329">
        <v>1.46705473910658</v>
      </c>
      <c r="AU329">
        <v>1.56241727857407</v>
      </c>
      <c r="AV329">
        <v>1.5891593679777301</v>
      </c>
      <c r="AW329">
        <v>1.4188565470469101</v>
      </c>
      <c r="AX329">
        <v>1.45916769914864</v>
      </c>
      <c r="AY329">
        <v>1.5440117949571499</v>
      </c>
      <c r="AZ329">
        <v>1.5780397500809</v>
      </c>
      <c r="BA329">
        <v>1.5398139139740701</v>
      </c>
      <c r="BB329">
        <v>1.6258689221342399</v>
      </c>
      <c r="BC329">
        <v>1.53326982664865</v>
      </c>
      <c r="BD329">
        <v>1.59655604770836</v>
      </c>
      <c r="BE329">
        <v>1.5222818356139101</v>
      </c>
      <c r="BF329">
        <v>1.61354265809625</v>
      </c>
      <c r="BG329">
        <v>1.48788959679704</v>
      </c>
      <c r="BH329">
        <v>1.5736035978391001</v>
      </c>
      <c r="BI329">
        <v>1.4764878860480799</v>
      </c>
      <c r="BJ329">
        <v>1.52524211591748</v>
      </c>
      <c r="BK329">
        <v>1.54981869692292</v>
      </c>
      <c r="BL329">
        <v>1.594855267837</v>
      </c>
      <c r="BM329">
        <v>1.6221647583482</v>
      </c>
      <c r="BN329">
        <v>1.70800279638663</v>
      </c>
      <c r="BO329">
        <v>1.4925345713620399</v>
      </c>
      <c r="BP329">
        <v>1.5562296258214301</v>
      </c>
      <c r="BQ329">
        <v>1.58262891124178</v>
      </c>
      <c r="BR329">
        <v>1.6859769090324801</v>
      </c>
      <c r="BS329">
        <v>1.6333093959009399</v>
      </c>
      <c r="BT329">
        <v>1.6772314566219499</v>
      </c>
      <c r="BU329">
        <v>1.52045296671997</v>
      </c>
      <c r="BV329">
        <v>1.5894021817498001</v>
      </c>
      <c r="BW329">
        <v>1.4535585294126501</v>
      </c>
      <c r="BX329">
        <v>1.5062053097619299</v>
      </c>
      <c r="BY329">
        <v>1.3973295543520099</v>
      </c>
      <c r="BZ329">
        <v>1.45207220882774</v>
      </c>
      <c r="CA329">
        <v>1.44361696262689</v>
      </c>
      <c r="CB329">
        <v>1.5387422431543401</v>
      </c>
      <c r="CC329">
        <v>1.54014797451555</v>
      </c>
      <c r="CD329">
        <v>1.62800568867589</v>
      </c>
      <c r="CE329">
        <v>1.5723030844311101</v>
      </c>
      <c r="CF329">
        <v>1.6677524480877799</v>
      </c>
    </row>
    <row r="330" spans="1:84" x14ac:dyDescent="0.45">
      <c r="A330" t="s">
        <v>202</v>
      </c>
      <c r="B330" t="s">
        <v>22</v>
      </c>
      <c r="C330" t="s">
        <v>195</v>
      </c>
      <c r="D330">
        <v>45</v>
      </c>
      <c r="E330" s="1" cm="1">
        <f t="array" ref="E330">SUMPRODUCT($G330:$FZZ330,$G$2:$FZZ$2)/SUMPRODUCT(--($G330:$FZZ330&lt;&gt;""),$G$2:$FZZ$2)</f>
        <v>1.6255947994995541</v>
      </c>
      <c r="F330" s="1" cm="1">
        <f t="array" ref="F330">SUMPRODUCT($G330:$FZZ330,$F$2:$FZY$2)/SUMPRODUCT(--($G330:$FZZ330&lt;&gt;""),$F$2:$FZY$2)</f>
        <v>1.6403061831207528</v>
      </c>
      <c r="G330">
        <v>1.6155580769800699</v>
      </c>
      <c r="H330">
        <v>1.6323507953249901</v>
      </c>
      <c r="I330">
        <v>1.61243462462897</v>
      </c>
      <c r="J330">
        <v>1.6322485301335199</v>
      </c>
      <c r="K330">
        <v>1.60801158221149</v>
      </c>
      <c r="L330">
        <v>1.6258100013390899</v>
      </c>
      <c r="M330">
        <v>1.60939321651391</v>
      </c>
      <c r="N330">
        <v>1.64300778857312</v>
      </c>
      <c r="O330">
        <v>1.6593069833781</v>
      </c>
      <c r="P330">
        <v>1.68674406690193</v>
      </c>
      <c r="Q330">
        <v>1.6262376163941801</v>
      </c>
      <c r="R330">
        <v>1.59422627508166</v>
      </c>
      <c r="S330">
        <v>1.6706654238468299</v>
      </c>
      <c r="T330">
        <v>1.7020764771366399</v>
      </c>
      <c r="U330">
        <v>1.8520030180073701</v>
      </c>
      <c r="V330">
        <v>1.6987639550448399</v>
      </c>
      <c r="W330">
        <v>1.6770161771973</v>
      </c>
      <c r="X330">
        <v>1.6800573635274201</v>
      </c>
      <c r="Y330">
        <v>1.6599201942386601</v>
      </c>
      <c r="Z330">
        <v>1.6519665886361601</v>
      </c>
      <c r="AA330">
        <v>1.6553230887147099</v>
      </c>
      <c r="AB330">
        <v>1.6543127156987001</v>
      </c>
      <c r="AC330">
        <v>1.7414084868394899</v>
      </c>
      <c r="AD330">
        <v>1.6463587294692399</v>
      </c>
      <c r="AE330">
        <v>1.6269196878163901</v>
      </c>
      <c r="AF330">
        <v>1.50502741163243</v>
      </c>
      <c r="AG330" s="55">
        <v>1.5990734424716999</v>
      </c>
      <c r="AH330">
        <v>1.59465819508177</v>
      </c>
      <c r="AI330">
        <v>1.60815275248158</v>
      </c>
      <c r="AJ330">
        <v>1.63469093390611</v>
      </c>
      <c r="AK330">
        <v>1.6341971847501</v>
      </c>
      <c r="AL330">
        <v>1.6830764133095499</v>
      </c>
      <c r="AM330">
        <v>1.58630290752296</v>
      </c>
      <c r="AN330">
        <v>1.6108527107147499</v>
      </c>
      <c r="AO330">
        <v>1.47876798352253</v>
      </c>
      <c r="AP330">
        <v>1.48970985565299</v>
      </c>
      <c r="AQ330">
        <v>1.6804647990316699</v>
      </c>
      <c r="AR330">
        <v>1.72245574155873</v>
      </c>
      <c r="AS330">
        <v>1.53683386962566</v>
      </c>
      <c r="AT330">
        <v>1.56987015282564</v>
      </c>
      <c r="AU330">
        <v>1.6569320855257701</v>
      </c>
      <c r="AV330">
        <v>1.7061353729778199</v>
      </c>
      <c r="AW330">
        <v>1.50773917005117</v>
      </c>
      <c r="AX330">
        <v>1.5625663705341599</v>
      </c>
      <c r="AY330">
        <v>1.6599017982967199</v>
      </c>
      <c r="AZ330">
        <v>1.6895030464447101</v>
      </c>
      <c r="BA330">
        <v>1.6437398805529899</v>
      </c>
      <c r="BB330">
        <v>1.7352860459899</v>
      </c>
      <c r="BC330">
        <v>1.64328852543925</v>
      </c>
      <c r="BD330">
        <v>1.7076339281789299</v>
      </c>
      <c r="BE330">
        <v>1.6264124135543501</v>
      </c>
      <c r="BF330">
        <v>1.7233927430399401</v>
      </c>
      <c r="BG330">
        <v>1.59032780921214</v>
      </c>
      <c r="BH330">
        <v>1.6810304481759399</v>
      </c>
      <c r="BI330">
        <v>1.5729358302070999</v>
      </c>
      <c r="BJ330">
        <v>1.6255917078203801</v>
      </c>
      <c r="BK330">
        <v>1.6410408697819301</v>
      </c>
      <c r="BL330">
        <v>1.7067987915098299</v>
      </c>
      <c r="BM330">
        <v>1.7257739509143999</v>
      </c>
      <c r="BN330">
        <v>1.8177782695171001</v>
      </c>
      <c r="BO330">
        <v>1.58790095538565</v>
      </c>
      <c r="BP330">
        <v>1.6672527021952901</v>
      </c>
      <c r="BQ330">
        <v>1.6888341830426301</v>
      </c>
      <c r="BR330">
        <v>1.79850813455367</v>
      </c>
      <c r="BS330">
        <v>1.7447898551993799</v>
      </c>
      <c r="BT330">
        <v>1.7847197860810899</v>
      </c>
      <c r="BU330">
        <v>1.6110073860227501</v>
      </c>
      <c r="BV330">
        <v>1.6959857390598601</v>
      </c>
      <c r="BW330">
        <v>1.5563426497747099</v>
      </c>
      <c r="BX330">
        <v>1.6146920468091099</v>
      </c>
      <c r="BY330">
        <v>1.5033930418025101</v>
      </c>
      <c r="BZ330">
        <v>1.5557668731562999</v>
      </c>
      <c r="CA330">
        <v>1.54553930884085</v>
      </c>
      <c r="CB330">
        <v>1.64805465433675</v>
      </c>
      <c r="CC330">
        <v>1.64474097938204</v>
      </c>
      <c r="CD330">
        <v>1.73799203529475</v>
      </c>
      <c r="CE330">
        <v>1.66700223278364</v>
      </c>
      <c r="CF330">
        <v>1.7835137635163101</v>
      </c>
    </row>
    <row r="331" spans="1:84" x14ac:dyDescent="0.45">
      <c r="A331" t="s">
        <v>202</v>
      </c>
      <c r="B331" t="s">
        <v>22</v>
      </c>
      <c r="C331" t="s">
        <v>46</v>
      </c>
      <c r="D331">
        <v>45</v>
      </c>
      <c r="E331" s="1" cm="1">
        <f t="array" ref="E331">SUMPRODUCT($G331:$FZZ331,$G$2:$FZZ$2)/SUMPRODUCT(--($G331:$FZZ331&lt;&gt;""),$G$2:$FZZ$2)</f>
        <v>1.6737812858801324</v>
      </c>
      <c r="F331" s="1" cm="1">
        <f t="array" ref="F331">SUMPRODUCT($G331:$FZZ331,$F$2:$FZY$2)/SUMPRODUCT(--($G331:$FZZ331&lt;&gt;""),$F$2:$FZY$2)</f>
        <v>1.6472752120866498</v>
      </c>
      <c r="G331">
        <v>1.6395740935911201</v>
      </c>
      <c r="H331">
        <v>1.6258369064246001</v>
      </c>
      <c r="I331">
        <v>1.6408966314736999</v>
      </c>
      <c r="J331">
        <v>1.62193159492637</v>
      </c>
      <c r="K331">
        <v>1.6320359908953901</v>
      </c>
      <c r="L331">
        <v>1.61734842996751</v>
      </c>
      <c r="M331">
        <v>1.64302807261989</v>
      </c>
      <c r="N331">
        <v>1.6404920659326601</v>
      </c>
      <c r="O331">
        <v>1.6875774746466701</v>
      </c>
      <c r="P331">
        <v>1.6898923052144801</v>
      </c>
      <c r="Q331">
        <v>1.6910580679817599</v>
      </c>
      <c r="R331">
        <v>1.6001562219216099</v>
      </c>
      <c r="S331">
        <v>1.7255200560830199</v>
      </c>
      <c r="T331">
        <v>1.7276587678908999</v>
      </c>
      <c r="U331">
        <v>1.97849781872221</v>
      </c>
      <c r="V331">
        <v>1.7203470558979199</v>
      </c>
      <c r="W331">
        <v>1.71594216424732</v>
      </c>
      <c r="X331">
        <v>1.67481635974927</v>
      </c>
      <c r="Y331">
        <v>1.71928912512443</v>
      </c>
      <c r="Z331">
        <v>1.6671471843440899</v>
      </c>
      <c r="AA331">
        <v>1.70242001771379</v>
      </c>
      <c r="AB331">
        <v>1.6711888707792999</v>
      </c>
      <c r="AC331">
        <v>1.8320010548768</v>
      </c>
      <c r="AD331">
        <v>1.66336307564018</v>
      </c>
      <c r="AE331">
        <v>1.7159413533141199</v>
      </c>
      <c r="AF331">
        <v>1.52322153679797</v>
      </c>
      <c r="AG331" s="55">
        <v>1.63456554437335</v>
      </c>
      <c r="AH331">
        <v>1.5958759160493801</v>
      </c>
      <c r="AI331">
        <v>1.66883174778821</v>
      </c>
      <c r="AJ331">
        <v>1.6653340622915001</v>
      </c>
      <c r="AK331">
        <v>1.6575090335240601</v>
      </c>
      <c r="AL331">
        <v>1.68033644754834</v>
      </c>
      <c r="AM331">
        <v>1.66379180428801</v>
      </c>
      <c r="AN331">
        <v>1.61615406320777</v>
      </c>
      <c r="AO331">
        <v>1.50384395064339</v>
      </c>
      <c r="AP331">
        <v>1.4874813820123101</v>
      </c>
      <c r="AQ331">
        <v>1.73122014395537</v>
      </c>
      <c r="AR331">
        <v>1.7305383382871999</v>
      </c>
      <c r="AS331">
        <v>1.5855561540846499</v>
      </c>
      <c r="AT331">
        <v>1.5709803411296701</v>
      </c>
      <c r="AU331">
        <v>1.71851214545014</v>
      </c>
      <c r="AV331">
        <v>1.7163997307530801</v>
      </c>
      <c r="AW331">
        <v>1.52167267635995</v>
      </c>
      <c r="AX331">
        <v>1.5586370126731299</v>
      </c>
      <c r="AY331">
        <v>1.67801514278949</v>
      </c>
      <c r="AZ331">
        <v>1.7144255593247599</v>
      </c>
      <c r="BA331">
        <v>1.6511946673227</v>
      </c>
      <c r="BB331">
        <v>1.72369855898331</v>
      </c>
      <c r="BC331">
        <v>1.67560829681519</v>
      </c>
      <c r="BD331">
        <v>1.71059599676523</v>
      </c>
      <c r="BE331">
        <v>1.6597420424593601</v>
      </c>
      <c r="BF331">
        <v>1.7340287131793399</v>
      </c>
      <c r="BG331">
        <v>1.60452735399775</v>
      </c>
      <c r="BH331">
        <v>1.69379939487563</v>
      </c>
      <c r="BI331">
        <v>1.62065508217174</v>
      </c>
      <c r="BJ331">
        <v>1.6619076419452099</v>
      </c>
      <c r="BK331">
        <v>1.6732280025336099</v>
      </c>
      <c r="BL331">
        <v>1.71106840263172</v>
      </c>
      <c r="BM331">
        <v>1.7626009724689</v>
      </c>
      <c r="BN331">
        <v>1.82447941450818</v>
      </c>
      <c r="BO331">
        <v>1.6277061475080701</v>
      </c>
      <c r="BP331">
        <v>1.6744485476748601</v>
      </c>
      <c r="BQ331">
        <v>1.6854234010386</v>
      </c>
      <c r="BR331">
        <v>1.78479304161379</v>
      </c>
      <c r="BS331">
        <v>1.7952324891843601</v>
      </c>
      <c r="BT331">
        <v>1.8329006663280301</v>
      </c>
      <c r="BU331">
        <v>1.6301072404427299</v>
      </c>
      <c r="BV331">
        <v>1.69758115131402</v>
      </c>
      <c r="BW331">
        <v>1.5714576802455</v>
      </c>
      <c r="BX331">
        <v>1.60134793622842</v>
      </c>
      <c r="BY331">
        <v>1.5305796993085801</v>
      </c>
      <c r="BZ331">
        <v>1.56090080456186</v>
      </c>
      <c r="CA331">
        <v>1.54455065956814</v>
      </c>
      <c r="CB331">
        <v>1.63100325763944</v>
      </c>
      <c r="CC331">
        <v>1.6550202223142401</v>
      </c>
      <c r="CD331">
        <v>1.7242326009450299</v>
      </c>
      <c r="CE331">
        <v>1.73139239577684</v>
      </c>
      <c r="CF331">
        <v>1.78730311632802</v>
      </c>
    </row>
    <row r="332" spans="1:84" x14ac:dyDescent="0.45">
      <c r="A332" t="s">
        <v>60</v>
      </c>
      <c r="B332" t="s">
        <v>45</v>
      </c>
      <c r="C332" t="s">
        <v>23</v>
      </c>
      <c r="D332">
        <v>45</v>
      </c>
      <c r="E332" s="1" cm="1">
        <f t="array" ref="E332">SUMPRODUCT($G332:$FZZ332,$G$2:$FZZ$2)/SUMPRODUCT(--($G332:$FZZ332&lt;&gt;""),$G$2:$FZZ$2)</f>
        <v>1.7569003498861888</v>
      </c>
      <c r="F332" s="1" cm="1">
        <f t="array" ref="F332">SUMPRODUCT($G332:$FZZ332,$F$2:$FZY$2)/SUMPRODUCT(--($G332:$FZZ332&lt;&gt;""),$F$2:$FZY$2)</f>
        <v>1.6917017464087039</v>
      </c>
      <c r="G332">
        <v>1.7631239180342899</v>
      </c>
      <c r="H332">
        <v>1.6930427587051899</v>
      </c>
      <c r="I332">
        <v>1.7724497064403499</v>
      </c>
      <c r="J332">
        <v>1.6991124854523101</v>
      </c>
      <c r="K332">
        <v>1.76631479708245</v>
      </c>
      <c r="L332">
        <v>1.6886992865732899</v>
      </c>
      <c r="M332">
        <v>1.7951444499592499</v>
      </c>
      <c r="N332">
        <v>1.77836032781022</v>
      </c>
      <c r="O332">
        <v>1.6523023438871001</v>
      </c>
      <c r="P332">
        <v>1.63085652992909</v>
      </c>
      <c r="Q332">
        <v>1.6650220558886299</v>
      </c>
      <c r="R332">
        <v>1.6283070320075199</v>
      </c>
      <c r="S332">
        <v>1.6630207079388999</v>
      </c>
      <c r="T332">
        <v>1.6705114765667499</v>
      </c>
      <c r="U332">
        <v>1.8954747705347501</v>
      </c>
      <c r="V332">
        <v>1.63050763920658</v>
      </c>
      <c r="W332">
        <v>1.75382124602691</v>
      </c>
      <c r="X332">
        <v>1.68150371006762</v>
      </c>
      <c r="Y332">
        <v>1.7969503518998799</v>
      </c>
      <c r="Z332">
        <v>1.6916916782923199</v>
      </c>
      <c r="AA332">
        <v>1.7485705386049599</v>
      </c>
      <c r="AB332">
        <v>1.6596825617192199</v>
      </c>
      <c r="AC332">
        <v>1.94370963315204</v>
      </c>
      <c r="AD332">
        <v>1.7526701857707701</v>
      </c>
      <c r="AE332">
        <v>2.0390940155039701</v>
      </c>
      <c r="AF332">
        <v>1.6131352658765401</v>
      </c>
      <c r="AG332" s="55">
        <v>1.76676399858907</v>
      </c>
      <c r="AH332">
        <v>1.6783517309331</v>
      </c>
      <c r="AI332">
        <v>1.8389600746718699</v>
      </c>
      <c r="AJ332">
        <v>1.78435374492584</v>
      </c>
      <c r="AK332">
        <v>1.74303073753011</v>
      </c>
      <c r="AL332">
        <v>1.72000164441961</v>
      </c>
      <c r="AM332">
        <v>1.69911700994018</v>
      </c>
      <c r="AN332">
        <v>1.6895652088100599</v>
      </c>
      <c r="AO332">
        <v>1.7564701118035899</v>
      </c>
      <c r="AP332">
        <v>1.68397955032493</v>
      </c>
      <c r="AQ332">
        <v>1.7633608590696099</v>
      </c>
      <c r="AR332">
        <v>1.7361700254841499</v>
      </c>
      <c r="AS332">
        <v>1.6634931762210201</v>
      </c>
      <c r="AT332">
        <v>1.632170149325</v>
      </c>
      <c r="AU332">
        <v>1.6976904661082199</v>
      </c>
      <c r="AV332">
        <v>1.6764414878374601</v>
      </c>
      <c r="AW332">
        <v>1.66225849644696</v>
      </c>
      <c r="AX332">
        <v>1.7018916180983401</v>
      </c>
      <c r="AY332">
        <v>1.6616522245301599</v>
      </c>
      <c r="AZ332">
        <v>1.68242160561542</v>
      </c>
      <c r="BA332">
        <v>1.6579680810917901</v>
      </c>
      <c r="BB332">
        <v>1.7017437944875999</v>
      </c>
      <c r="BC332">
        <v>1.8287121063370899</v>
      </c>
      <c r="BD332">
        <v>1.75248465019472</v>
      </c>
      <c r="BE332">
        <v>1.7105829902977501</v>
      </c>
      <c r="BF332">
        <v>1.6796808396891301</v>
      </c>
      <c r="BG332">
        <v>1.6602897649887101</v>
      </c>
      <c r="BH332">
        <v>1.67421629082532</v>
      </c>
      <c r="BI332">
        <v>1.68581002817547</v>
      </c>
      <c r="BJ332">
        <v>1.69367286769244</v>
      </c>
      <c r="BK332">
        <v>1.81564988853874</v>
      </c>
      <c r="BL332">
        <v>1.7298939763640999</v>
      </c>
      <c r="BM332">
        <v>1.7056734533220701</v>
      </c>
      <c r="BN332">
        <v>1.7680934504891299</v>
      </c>
      <c r="BO332">
        <v>1.74780197976076</v>
      </c>
      <c r="BP332">
        <v>1.65354170524261</v>
      </c>
      <c r="BQ332">
        <v>1.6469584454391799</v>
      </c>
      <c r="BR332">
        <v>1.7367608972811699</v>
      </c>
      <c r="BS332">
        <v>1.6734864578355</v>
      </c>
      <c r="BT332">
        <v>1.67508918153164</v>
      </c>
      <c r="BU332">
        <v>1.6497624593603699</v>
      </c>
      <c r="BV332">
        <v>1.7234721558427899</v>
      </c>
      <c r="BW332">
        <v>1.62027455203241</v>
      </c>
      <c r="BX332">
        <v>1.64420819230229</v>
      </c>
      <c r="BY332">
        <v>1.78244325532248</v>
      </c>
      <c r="BZ332">
        <v>1.76889986781089</v>
      </c>
      <c r="CA332">
        <v>1.6797090321194601</v>
      </c>
      <c r="CB332">
        <v>1.71494767126222</v>
      </c>
      <c r="CC332">
        <v>1.69928571683667</v>
      </c>
      <c r="CD332">
        <v>1.69655364312984</v>
      </c>
      <c r="CE332">
        <v>1.7616637427833199</v>
      </c>
      <c r="CF332">
        <v>1.7372415552932901</v>
      </c>
    </row>
    <row r="333" spans="1:84" x14ac:dyDescent="0.45">
      <c r="A333" t="s">
        <v>60</v>
      </c>
      <c r="B333" t="s">
        <v>45</v>
      </c>
      <c r="C333" t="s">
        <v>46</v>
      </c>
      <c r="D333">
        <v>45</v>
      </c>
      <c r="E333" s="1" cm="1">
        <f t="array" ref="E333">SUMPRODUCT($G333:$FZZ333,$G$2:$FZZ$2)/SUMPRODUCT(--($G333:$FZZ333&lt;&gt;""),$G$2:$FZZ$2)</f>
        <v>1.3470812442997235</v>
      </c>
      <c r="F333" s="1" cm="1">
        <f t="array" ref="F333">SUMPRODUCT($G333:$FZZ333,$F$2:$FZY$2)/SUMPRODUCT(--($G333:$FZZ333&lt;&gt;""),$F$2:$FZY$2)</f>
        <v>1.2912519294479434</v>
      </c>
      <c r="G333">
        <v>1.3246820231630601</v>
      </c>
      <c r="H333">
        <v>1.2967979403429599</v>
      </c>
      <c r="I333">
        <v>1.3344767064401499</v>
      </c>
      <c r="J333">
        <v>1.3039780242372001</v>
      </c>
      <c r="K333">
        <v>1.33016217042183</v>
      </c>
      <c r="L333">
        <v>1.2958045991421001</v>
      </c>
      <c r="M333">
        <v>1.3689980131650901</v>
      </c>
      <c r="N333">
        <v>1.34465670628149</v>
      </c>
      <c r="O333">
        <v>1.26350436408287</v>
      </c>
      <c r="P333">
        <v>1.2560737407751299</v>
      </c>
      <c r="Q333">
        <v>1.29316249435135</v>
      </c>
      <c r="R333">
        <v>1.24241131152413</v>
      </c>
      <c r="S333">
        <v>1.27764532482719</v>
      </c>
      <c r="T333">
        <v>1.2600931490337699</v>
      </c>
      <c r="U333">
        <v>1.39531187239051</v>
      </c>
      <c r="V333">
        <v>1.24341741992263</v>
      </c>
      <c r="W333">
        <v>1.3296149657793399</v>
      </c>
      <c r="X333">
        <v>1.29743880486614</v>
      </c>
      <c r="Y333">
        <v>1.37184632469516</v>
      </c>
      <c r="Z333">
        <v>1.28010366058027</v>
      </c>
      <c r="AA333">
        <v>1.3303436418500501</v>
      </c>
      <c r="AB333">
        <v>1.26862083201592</v>
      </c>
      <c r="AC333">
        <v>1.4906331189055999</v>
      </c>
      <c r="AD333">
        <v>1.3235138343466999</v>
      </c>
      <c r="AE333">
        <v>1.5502374300753901</v>
      </c>
      <c r="AF333">
        <v>1.2272398860412901</v>
      </c>
      <c r="AG333" s="55">
        <v>1.3372421217955499</v>
      </c>
      <c r="AH333">
        <v>1.29120858679925</v>
      </c>
      <c r="AI333">
        <v>1.4292431681939599</v>
      </c>
      <c r="AJ333">
        <v>1.3597987513306999</v>
      </c>
      <c r="AK333">
        <v>1.3261014376259199</v>
      </c>
      <c r="AL333">
        <v>1.3179561026233999</v>
      </c>
      <c r="AM333">
        <v>1.35550557039257</v>
      </c>
      <c r="AN333">
        <v>1.3007929197548</v>
      </c>
      <c r="AO333">
        <v>1.3687554462784599</v>
      </c>
      <c r="AP333">
        <v>1.28040240088732</v>
      </c>
      <c r="AQ333">
        <v>1.3597419395469901</v>
      </c>
      <c r="AR333">
        <v>1.3147444227743901</v>
      </c>
      <c r="AS333">
        <v>1.2772419244903801</v>
      </c>
      <c r="AT333">
        <v>1.2486830149148</v>
      </c>
      <c r="AU333">
        <v>1.29259260781929</v>
      </c>
      <c r="AV333">
        <v>1.27563226279369</v>
      </c>
      <c r="AW333">
        <v>1.2624209896640599</v>
      </c>
      <c r="AX333">
        <v>1.29735434596202</v>
      </c>
      <c r="AY333">
        <v>1.28586311108537</v>
      </c>
      <c r="AZ333">
        <v>1.2914547561862</v>
      </c>
      <c r="BA333">
        <v>1.2681479538423099</v>
      </c>
      <c r="BB333">
        <v>1.3107917674358101</v>
      </c>
      <c r="BC333">
        <v>1.35645265602878</v>
      </c>
      <c r="BD333">
        <v>1.3188064362832099</v>
      </c>
      <c r="BE333">
        <v>1.3116769646265101</v>
      </c>
      <c r="BF333">
        <v>1.2966176363772199</v>
      </c>
      <c r="BG333">
        <v>1.27129169370835</v>
      </c>
      <c r="BH333">
        <v>1.30733216939825</v>
      </c>
      <c r="BI333">
        <v>1.28956702385844</v>
      </c>
      <c r="BJ333">
        <v>1.29631623206436</v>
      </c>
      <c r="BK333">
        <v>1.40668326189896</v>
      </c>
      <c r="BL333">
        <v>1.31064580540234</v>
      </c>
      <c r="BM333">
        <v>1.2833684839916</v>
      </c>
      <c r="BN333">
        <v>1.3458485342795601</v>
      </c>
      <c r="BO333">
        <v>1.3197400838356199</v>
      </c>
      <c r="BP333">
        <v>1.26719788157393</v>
      </c>
      <c r="BQ333">
        <v>1.2750882902999801</v>
      </c>
      <c r="BR333">
        <v>1.32891183408383</v>
      </c>
      <c r="BS333">
        <v>1.2788321785815799</v>
      </c>
      <c r="BT333">
        <v>1.2946904356195601</v>
      </c>
      <c r="BU333">
        <v>1.2774034413428199</v>
      </c>
      <c r="BV333">
        <v>1.3452651821717201</v>
      </c>
      <c r="BW333">
        <v>1.2493419299816799</v>
      </c>
      <c r="BX333">
        <v>1.2635493374839</v>
      </c>
      <c r="BY333">
        <v>1.36384635026868</v>
      </c>
      <c r="BZ333">
        <v>1.34108019801561</v>
      </c>
      <c r="CA333">
        <v>1.2922544055944101</v>
      </c>
      <c r="CB333">
        <v>1.3199856507221599</v>
      </c>
      <c r="CC333">
        <v>1.3145314800262</v>
      </c>
      <c r="CD333">
        <v>1.3038522006352899</v>
      </c>
      <c r="CE333">
        <v>1.3245299990430901</v>
      </c>
      <c r="CF333">
        <v>1.3095771426748699</v>
      </c>
    </row>
    <row r="334" spans="1:84" x14ac:dyDescent="0.45">
      <c r="A334" t="s">
        <v>60</v>
      </c>
      <c r="B334" t="s">
        <v>61</v>
      </c>
      <c r="C334" t="s">
        <v>23</v>
      </c>
      <c r="D334">
        <v>45</v>
      </c>
      <c r="E334" s="1" cm="1">
        <f t="array" ref="E334">SUMPRODUCT($G334:$FZZ334,$G$2:$FZZ$2)/SUMPRODUCT(--($G334:$FZZ334&lt;&gt;""),$G$2:$FZZ$2)</f>
        <v>2.1182983293496189</v>
      </c>
      <c r="F334" s="1" cm="1">
        <f t="array" ref="F334">SUMPRODUCT($G334:$FZZ334,$F$2:$FZY$2)/SUMPRODUCT(--($G334:$FZZ334&lt;&gt;""),$F$2:$FZY$2)</f>
        <v>2.0556723377679442</v>
      </c>
      <c r="G334">
        <v>2.3719042637831298</v>
      </c>
      <c r="H334">
        <v>2.3129723703938501</v>
      </c>
      <c r="I334">
        <v>1.61665182339554</v>
      </c>
      <c r="J334">
        <v>1.5617956642067301</v>
      </c>
      <c r="K334">
        <v>1.6113499988853699</v>
      </c>
      <c r="L334">
        <v>1.55603578516606</v>
      </c>
      <c r="M334">
        <v>2.1561198972475299</v>
      </c>
      <c r="N334">
        <v>2.1005227273979301</v>
      </c>
      <c r="O334">
        <v>2.4300828025376999</v>
      </c>
      <c r="P334">
        <v>2.4023562534898599</v>
      </c>
      <c r="Q334">
        <v>1.51928508286409</v>
      </c>
      <c r="R334">
        <v>1.49680143005152</v>
      </c>
      <c r="S334">
        <v>1.5120208468973999</v>
      </c>
      <c r="T334">
        <v>1.50551427915669</v>
      </c>
      <c r="U334">
        <v>1.68201833728524</v>
      </c>
      <c r="V334">
        <v>1.47818198943298</v>
      </c>
      <c r="W334">
        <v>1.6035101380423</v>
      </c>
      <c r="X334">
        <v>1.54568866356423</v>
      </c>
      <c r="Y334">
        <v>1.5915625295672799</v>
      </c>
      <c r="Z334">
        <v>1.4608691358856301</v>
      </c>
      <c r="AA334">
        <v>1.55340302328775</v>
      </c>
      <c r="AB334">
        <v>1.4530074949157701</v>
      </c>
      <c r="AC334">
        <v>3.50773012473433</v>
      </c>
      <c r="AD334">
        <v>2.99675881712932</v>
      </c>
      <c r="AE334">
        <v>1.74929599705522</v>
      </c>
      <c r="AF334">
        <v>1.4312312103740801</v>
      </c>
      <c r="AG334" s="55">
        <v>2.48935805700361</v>
      </c>
      <c r="AH334">
        <v>2.3972133661270498</v>
      </c>
      <c r="AI334">
        <v>2.4802835298989701</v>
      </c>
      <c r="AJ334">
        <v>2.4346367763265899</v>
      </c>
      <c r="AK334">
        <v>1.97437082243252</v>
      </c>
      <c r="AL334">
        <v>1.94108329751204</v>
      </c>
      <c r="AM334">
        <v>2.7137279689455598</v>
      </c>
      <c r="AN334">
        <v>2.88474747614976</v>
      </c>
      <c r="AO334">
        <v>1.97054232939831</v>
      </c>
      <c r="AP334">
        <v>1.88741447603831</v>
      </c>
      <c r="AQ334">
        <v>2.50651651534969</v>
      </c>
      <c r="AR334">
        <v>2.47886641820274</v>
      </c>
      <c r="AS334">
        <v>1.55523801790537</v>
      </c>
      <c r="AT334">
        <v>1.49370259765029</v>
      </c>
      <c r="AU334">
        <v>2.2802551321121398</v>
      </c>
      <c r="AV334">
        <v>2.35636025886103</v>
      </c>
      <c r="AW334">
        <v>1.8976201984958101</v>
      </c>
      <c r="AX334">
        <v>1.9587229448052701</v>
      </c>
      <c r="AY334">
        <v>1.5279379193191001</v>
      </c>
      <c r="AZ334">
        <v>1.5205259756842699</v>
      </c>
      <c r="BA334">
        <v>1.51922175251423</v>
      </c>
      <c r="BB334">
        <v>1.5636608252727999</v>
      </c>
      <c r="BC334">
        <v>3.0342692394483199</v>
      </c>
      <c r="BD334">
        <v>2.9465368522576498</v>
      </c>
      <c r="BE334">
        <v>1.58940562572832</v>
      </c>
      <c r="BF334">
        <v>1.5627185531254799</v>
      </c>
      <c r="BG334">
        <v>1.47948354189709</v>
      </c>
      <c r="BH334">
        <v>1.4990476329765301</v>
      </c>
      <c r="BI334">
        <v>2.4254485827544698</v>
      </c>
      <c r="BJ334">
        <v>2.4180389272710898</v>
      </c>
      <c r="BK334">
        <v>2.0840769501285998</v>
      </c>
      <c r="BL334">
        <v>1.96484582096653</v>
      </c>
      <c r="BM334">
        <v>2.7880160733483601</v>
      </c>
      <c r="BN334">
        <v>2.93133274846815</v>
      </c>
      <c r="BO334">
        <v>2.9043548395788501</v>
      </c>
      <c r="BP334">
        <v>2.7904207411859501</v>
      </c>
      <c r="BQ334">
        <v>1.4457385955586</v>
      </c>
      <c r="BR334">
        <v>1.5269385736433601</v>
      </c>
      <c r="BS334">
        <v>1.48702249201182</v>
      </c>
      <c r="BT334">
        <v>1.4729123347837501</v>
      </c>
      <c r="BU334">
        <v>1.9242487159435999</v>
      </c>
      <c r="BV334">
        <v>2.0039680680833598</v>
      </c>
      <c r="BW334">
        <v>1.4624218020828501</v>
      </c>
      <c r="BX334">
        <v>1.4975695449069</v>
      </c>
      <c r="BY334">
        <v>2.9261457917450202</v>
      </c>
      <c r="BZ334">
        <v>2.8587791482620002</v>
      </c>
      <c r="CA334">
        <v>2.6596816298577699</v>
      </c>
      <c r="CB334">
        <v>2.7700276783400199</v>
      </c>
      <c r="CC334">
        <v>2.8258539418955699</v>
      </c>
      <c r="CD334">
        <v>2.82683419658788</v>
      </c>
      <c r="CE334">
        <v>2.06698988867978</v>
      </c>
      <c r="CF334">
        <v>2.03552304551688</v>
      </c>
    </row>
    <row r="335" spans="1:84" x14ac:dyDescent="0.45">
      <c r="A335" t="s">
        <v>94</v>
      </c>
      <c r="B335" t="s">
        <v>192</v>
      </c>
      <c r="C335" t="s">
        <v>35</v>
      </c>
      <c r="D335">
        <v>45</v>
      </c>
      <c r="E335" s="1" cm="1">
        <f t="array" ref="E335">SUMPRODUCT($G335:$FZZ335,$G$2:$FZZ$2)/SUMPRODUCT(--($G335:$FZZ335&lt;&gt;""),$G$2:$FZZ$2)</f>
        <v>1.4824616317209058</v>
      </c>
      <c r="F335" s="1" cm="1">
        <f t="array" ref="F335">SUMPRODUCT($G335:$FZZ335,$F$2:$FZY$2)/SUMPRODUCT(--($G335:$FZZ335&lt;&gt;""),$F$2:$FZY$2)</f>
        <v>1.521426838295703</v>
      </c>
      <c r="G335">
        <v>1.5025533562772799</v>
      </c>
      <c r="H335">
        <v>1.53026275156866</v>
      </c>
      <c r="I335">
        <v>1.50517118745272</v>
      </c>
      <c r="J335">
        <v>1.5307818798199599</v>
      </c>
      <c r="K335">
        <v>1.5004244068510699</v>
      </c>
      <c r="L335">
        <v>1.52594122844198</v>
      </c>
      <c r="M335">
        <v>1.5034792899882401</v>
      </c>
      <c r="N335">
        <v>1.53539616245868</v>
      </c>
      <c r="O335">
        <v>1.50381141063334</v>
      </c>
      <c r="P335">
        <v>1.5615706092750901</v>
      </c>
      <c r="Q335">
        <v>1.4369906918076301</v>
      </c>
      <c r="R335">
        <v>1.4858771758539999</v>
      </c>
      <c r="S335">
        <v>1.45199090056036</v>
      </c>
      <c r="T335">
        <v>1.48836854916398</v>
      </c>
      <c r="U335">
        <v>1.4678534372692</v>
      </c>
      <c r="V335">
        <v>1.48718904208166</v>
      </c>
      <c r="W335">
        <v>1.4955646696112199</v>
      </c>
      <c r="X335">
        <v>1.5593284511185901</v>
      </c>
      <c r="Y335">
        <v>1.4786295681386401</v>
      </c>
      <c r="Z335">
        <v>1.4534040583539001</v>
      </c>
      <c r="AA335">
        <v>1.4675206355963599</v>
      </c>
      <c r="AB335">
        <v>1.4701437980029799</v>
      </c>
      <c r="AC335">
        <v>1.52208053665702</v>
      </c>
      <c r="AD335">
        <v>1.5120091535040801</v>
      </c>
      <c r="AE335">
        <v>1.3320979880853101</v>
      </c>
      <c r="AF335">
        <v>1.34160834125607</v>
      </c>
      <c r="AG335" s="55">
        <v>1.4923531133540999</v>
      </c>
      <c r="AH335">
        <v>1.5004162270146599</v>
      </c>
      <c r="AI335">
        <v>1.47170610174547</v>
      </c>
      <c r="AJ335">
        <v>1.51506796149923</v>
      </c>
      <c r="AK335">
        <v>1.49317385397465</v>
      </c>
      <c r="AL335">
        <v>1.58098964658271</v>
      </c>
      <c r="AM335">
        <v>1.44504180951493</v>
      </c>
      <c r="AN335">
        <v>1.4588025784360099</v>
      </c>
      <c r="AO335">
        <v>1.4900459569536999</v>
      </c>
      <c r="AP335">
        <v>1.50896524337256</v>
      </c>
      <c r="AQ335">
        <v>1.47428004359873</v>
      </c>
      <c r="AR335">
        <v>1.5418869913319899</v>
      </c>
      <c r="AS335">
        <v>1.47981188686208</v>
      </c>
      <c r="AT335">
        <v>1.5118648731422799</v>
      </c>
      <c r="AU335">
        <v>1.51169209574934</v>
      </c>
      <c r="AV335">
        <v>1.5302148609366999</v>
      </c>
      <c r="AW335">
        <v>1.5076849994721799</v>
      </c>
      <c r="AX335">
        <v>1.5976733504827101</v>
      </c>
      <c r="AY335">
        <v>1.5540497708316701</v>
      </c>
      <c r="AZ335">
        <v>1.63658649307842</v>
      </c>
      <c r="BA335">
        <v>1.5207027308846499</v>
      </c>
      <c r="BB335">
        <v>1.6180359919346901</v>
      </c>
      <c r="BC335">
        <v>1.50033885484676</v>
      </c>
      <c r="BD335">
        <v>1.5981630979375101</v>
      </c>
      <c r="BE335">
        <v>1.5105998030888299</v>
      </c>
      <c r="BF335">
        <v>1.61732779182937</v>
      </c>
      <c r="BG335">
        <v>1.5107466064589199</v>
      </c>
      <c r="BH335">
        <v>1.63553675993382</v>
      </c>
      <c r="BI335">
        <v>1.52261958976182</v>
      </c>
      <c r="BJ335">
        <v>1.631654711678</v>
      </c>
      <c r="BK335">
        <v>1.5307452782886399</v>
      </c>
      <c r="BL335">
        <v>1.6263594283017899</v>
      </c>
      <c r="BM335">
        <v>1.5625495030277801</v>
      </c>
      <c r="BN335">
        <v>1.6795031844472801</v>
      </c>
      <c r="BO335">
        <v>1.4632889717800801</v>
      </c>
      <c r="BP335">
        <v>1.5675771059750301</v>
      </c>
      <c r="BQ335">
        <v>1.5648658653781999</v>
      </c>
      <c r="BR335">
        <v>1.66796020902404</v>
      </c>
      <c r="BS335">
        <v>1.5524366763166999</v>
      </c>
      <c r="BT335">
        <v>1.6057903147647199</v>
      </c>
      <c r="BU335">
        <v>1.45660880418179</v>
      </c>
      <c r="BV335">
        <v>1.5506127679990001</v>
      </c>
      <c r="BW335">
        <v>1.4947963039621599</v>
      </c>
      <c r="BX335">
        <v>1.5760971454497199</v>
      </c>
      <c r="BY335">
        <v>1.5267964386533901</v>
      </c>
      <c r="BZ335">
        <v>1.59247707146817</v>
      </c>
      <c r="CA335">
        <v>1.5457179357733</v>
      </c>
      <c r="CB335">
        <v>1.6553305502937801</v>
      </c>
      <c r="CC335">
        <v>1.50856958123575</v>
      </c>
      <c r="CD335">
        <v>1.6242366846926</v>
      </c>
      <c r="CE335">
        <v>1.5320204459187901</v>
      </c>
      <c r="CF335">
        <v>1.6187697362125599</v>
      </c>
    </row>
    <row r="336" spans="1:84" x14ac:dyDescent="0.45">
      <c r="A336" t="s">
        <v>64</v>
      </c>
      <c r="B336" t="s">
        <v>22</v>
      </c>
      <c r="C336" t="s">
        <v>25</v>
      </c>
      <c r="D336">
        <v>45</v>
      </c>
      <c r="E336" s="1" cm="1">
        <f t="array" ref="E336">SUMPRODUCT($G336:$FZZ336,$G$2:$FZZ$2)/SUMPRODUCT(--($G336:$FZZ336&lt;&gt;""),$G$2:$FZZ$2)</f>
        <v>1.8762718961299225</v>
      </c>
      <c r="F336" s="1" cm="1">
        <f t="array" ref="F336">SUMPRODUCT($G336:$FZZ336,$F$2:$FZY$2)/SUMPRODUCT(--($G336:$FZZ336&lt;&gt;""),$F$2:$FZY$2)</f>
        <v>1.7588386759691359</v>
      </c>
      <c r="G336">
        <v>1.7698436443130099</v>
      </c>
      <c r="H336">
        <v>1.73129337694174</v>
      </c>
      <c r="I336">
        <v>1.77737120222016</v>
      </c>
      <c r="J336">
        <v>1.7248696629115801</v>
      </c>
      <c r="K336">
        <v>1.7714290450796899</v>
      </c>
      <c r="L336">
        <v>1.7256263637097899</v>
      </c>
      <c r="M336">
        <v>1.796177684243</v>
      </c>
      <c r="N336">
        <v>1.77091468029086</v>
      </c>
      <c r="O336">
        <v>1.8284541104345</v>
      </c>
      <c r="P336">
        <v>1.84195828548147</v>
      </c>
      <c r="Q336">
        <v>2.3686975220541902</v>
      </c>
      <c r="R336">
        <v>1.7113197075828901</v>
      </c>
      <c r="S336">
        <v>1.8850126858179499</v>
      </c>
      <c r="T336">
        <v>1.84233862468558</v>
      </c>
      <c r="U336">
        <v>2.0420472814511101</v>
      </c>
      <c r="V336">
        <v>1.8155360725637399</v>
      </c>
      <c r="W336">
        <v>1.8967343673766099</v>
      </c>
      <c r="X336">
        <v>1.86360351745126</v>
      </c>
      <c r="Y336">
        <v>2.0586586407027099</v>
      </c>
      <c r="Z336">
        <v>1.7465222116026</v>
      </c>
      <c r="AA336">
        <v>1.8558350003552899</v>
      </c>
      <c r="AB336">
        <v>1.7209306846036601</v>
      </c>
      <c r="AC336">
        <v>1.9224271819213301</v>
      </c>
      <c r="AD336">
        <v>1.7892013568837799</v>
      </c>
      <c r="AE336">
        <v>2.05216747028427</v>
      </c>
      <c r="AF336">
        <v>1.6894919365127601</v>
      </c>
      <c r="AG336" s="55">
        <v>1.8171655526714099</v>
      </c>
      <c r="AH336">
        <v>1.7364611459869099</v>
      </c>
      <c r="AI336">
        <v>1.8841358772730901</v>
      </c>
      <c r="AJ336">
        <v>1.79055783274361</v>
      </c>
      <c r="AK336">
        <v>1.76346361954891</v>
      </c>
      <c r="AL336">
        <v>1.7487833011477201</v>
      </c>
      <c r="AM336">
        <v>1.79141724495928</v>
      </c>
      <c r="AN336">
        <v>1.7197841724813701</v>
      </c>
      <c r="AO336">
        <v>1.8968723629428099</v>
      </c>
      <c r="AP336">
        <v>1.6334104474445601</v>
      </c>
      <c r="AQ336">
        <v>1.81544298585398</v>
      </c>
      <c r="AR336">
        <v>1.81013714744293</v>
      </c>
      <c r="AS336">
        <v>1.7772588711686801</v>
      </c>
      <c r="AT336">
        <v>1.71516846806981</v>
      </c>
      <c r="AU336">
        <v>1.9225324608098799</v>
      </c>
      <c r="AV336">
        <v>1.8458754174013201</v>
      </c>
      <c r="AW336">
        <v>1.75506860680678</v>
      </c>
      <c r="AX336">
        <v>1.63833165728635</v>
      </c>
      <c r="AY336">
        <v>1.8278668269931599</v>
      </c>
      <c r="AZ336">
        <v>1.8438993044821399</v>
      </c>
      <c r="BA336">
        <v>1.7416008268202501</v>
      </c>
      <c r="BB336">
        <v>1.8004074913630299</v>
      </c>
      <c r="BC336">
        <v>1.85160644097217</v>
      </c>
      <c r="BD336">
        <v>1.7882839729786</v>
      </c>
      <c r="BE336">
        <v>1.83249512496731</v>
      </c>
      <c r="BF336">
        <v>1.8139688728768</v>
      </c>
      <c r="BG336">
        <v>1.7510272123145501</v>
      </c>
      <c r="BH336">
        <v>1.7725577564694299</v>
      </c>
      <c r="BI336">
        <v>1.7967232003656299</v>
      </c>
      <c r="BJ336">
        <v>1.7575859455204601</v>
      </c>
      <c r="BK336">
        <v>1.8793754820711399</v>
      </c>
      <c r="BL336">
        <v>1.81033205897447</v>
      </c>
      <c r="BM336">
        <v>1.7740773849737901</v>
      </c>
      <c r="BN336">
        <v>1.8515862183309499</v>
      </c>
      <c r="BO336">
        <v>1.7369409599666401</v>
      </c>
      <c r="BP336">
        <v>1.75475612848412</v>
      </c>
      <c r="BQ336">
        <v>1.75172456684075</v>
      </c>
      <c r="BR336">
        <v>1.8386801099908301</v>
      </c>
      <c r="BS336">
        <v>2.1265195473740102</v>
      </c>
      <c r="BT336">
        <v>1.92093203353909</v>
      </c>
      <c r="BU336">
        <v>1.7583844369247399</v>
      </c>
      <c r="BV336">
        <v>1.84114024841454</v>
      </c>
      <c r="BW336">
        <v>1.7422748558477199</v>
      </c>
      <c r="BX336">
        <v>1.72906714217242</v>
      </c>
      <c r="BY336">
        <v>1.6917393800796501</v>
      </c>
      <c r="BZ336">
        <v>1.6822844026731201</v>
      </c>
      <c r="CA336">
        <v>1.5929106820315699</v>
      </c>
      <c r="CB336">
        <v>1.66668041112057</v>
      </c>
      <c r="CC336">
        <v>1.8204304766820301</v>
      </c>
      <c r="CD336">
        <v>1.79693309004756</v>
      </c>
      <c r="CE336">
        <v>1.7827753500685699</v>
      </c>
      <c r="CF336">
        <v>1.8132086057860901</v>
      </c>
    </row>
    <row r="337" spans="1:84" x14ac:dyDescent="0.45">
      <c r="A337" t="s">
        <v>66</v>
      </c>
      <c r="B337" t="s">
        <v>67</v>
      </c>
      <c r="C337" t="s">
        <v>23</v>
      </c>
      <c r="D337">
        <v>45</v>
      </c>
      <c r="E337" s="1" cm="1">
        <f t="array" ref="E337">SUMPRODUCT($G337:$FZZ337,$G$2:$FZZ$2)/SUMPRODUCT(--($G337:$FZZ337&lt;&gt;""),$G$2:$FZZ$2)</f>
        <v>2.0158307558098203</v>
      </c>
      <c r="F337" s="1" cm="1">
        <f t="array" ref="F337">SUMPRODUCT($G337:$FZZ337,$F$2:$FZY$2)/SUMPRODUCT(--($G337:$FZZ337&lt;&gt;""),$F$2:$FZY$2)</f>
        <v>1.9799104993107419</v>
      </c>
      <c r="G337">
        <v>1.9276649782965201</v>
      </c>
      <c r="H337">
        <v>1.89968387559598</v>
      </c>
      <c r="I337">
        <v>1.9280018275217401</v>
      </c>
      <c r="J337">
        <v>1.9011183229323501</v>
      </c>
      <c r="K337">
        <v>1.9200698800154099</v>
      </c>
      <c r="L337">
        <v>1.89575927278901</v>
      </c>
      <c r="M337">
        <v>2.0535149748853398</v>
      </c>
      <c r="N337">
        <v>2.07372149152352</v>
      </c>
      <c r="O337">
        <v>2.1826422283799798</v>
      </c>
      <c r="P337">
        <v>2.19855286485287</v>
      </c>
      <c r="Q337">
        <v>1.94019552859792</v>
      </c>
      <c r="R337">
        <v>1.9323223385597501</v>
      </c>
      <c r="S337">
        <v>2.13447810154587</v>
      </c>
      <c r="T337">
        <v>2.1159377903100598</v>
      </c>
      <c r="U337">
        <v>2.57187358904666</v>
      </c>
      <c r="V337">
        <v>2.1525557005753901</v>
      </c>
      <c r="W337">
        <v>2.2059470432117401</v>
      </c>
      <c r="X337">
        <v>2.20064593170633</v>
      </c>
      <c r="Y337">
        <v>2.1935605493980499</v>
      </c>
      <c r="Z337">
        <v>1.9038342879736101</v>
      </c>
      <c r="AA337">
        <v>1.88285384166785</v>
      </c>
      <c r="AB337">
        <v>1.8657168973284199</v>
      </c>
      <c r="AC337">
        <v>2.0743945629506602</v>
      </c>
      <c r="AD337">
        <v>1.98429531377677</v>
      </c>
      <c r="AE337">
        <v>2.2150904846068298</v>
      </c>
      <c r="AF337">
        <v>1.8869497270644999</v>
      </c>
      <c r="AG337" s="55">
        <v>1.9589909512082999</v>
      </c>
      <c r="AH337">
        <v>1.89965763578263</v>
      </c>
      <c r="AI337">
        <v>1.9333111733308801</v>
      </c>
      <c r="AJ337">
        <v>1.94164739759744</v>
      </c>
      <c r="AK337">
        <v>1.88009689751366</v>
      </c>
      <c r="AL337">
        <v>1.9318884565880701</v>
      </c>
      <c r="AM337">
        <v>1.9214292560058901</v>
      </c>
      <c r="AN337">
        <v>1.9033422689989301</v>
      </c>
      <c r="AO337">
        <v>1.8733265995986099</v>
      </c>
      <c r="AP337">
        <v>1.6439732350221601</v>
      </c>
      <c r="AQ337">
        <v>2.1801466844356598</v>
      </c>
      <c r="AR337">
        <v>2.2647653511239301</v>
      </c>
      <c r="AS337">
        <v>1.8909829368376401</v>
      </c>
      <c r="AT337">
        <v>1.92310293067339</v>
      </c>
      <c r="AU337">
        <v>2.16205088963124</v>
      </c>
      <c r="AV337">
        <v>2.1635602911954299</v>
      </c>
      <c r="AW337">
        <v>1.65026937130644</v>
      </c>
      <c r="AX337">
        <v>1.6921088745298201</v>
      </c>
      <c r="AY337">
        <v>2.1001915853402502</v>
      </c>
      <c r="AZ337">
        <v>2.0484066778812502</v>
      </c>
      <c r="BA337">
        <v>1.93053658166688</v>
      </c>
      <c r="BB337">
        <v>2.0220348537015198</v>
      </c>
      <c r="BC337">
        <v>1.9854725373948801</v>
      </c>
      <c r="BD337">
        <v>2.0568964264687701</v>
      </c>
      <c r="BE337">
        <v>1.9788576896487999</v>
      </c>
      <c r="BF337">
        <v>2.0731201517542299</v>
      </c>
      <c r="BG337">
        <v>1.92743955612025</v>
      </c>
      <c r="BH337">
        <v>2.0335966507920502</v>
      </c>
      <c r="BI337">
        <v>1.9697728706827999</v>
      </c>
      <c r="BJ337">
        <v>2.0539539550015098</v>
      </c>
      <c r="BK337">
        <v>1.94776948453973</v>
      </c>
      <c r="BL337">
        <v>2.0151295718567899</v>
      </c>
      <c r="BM337">
        <v>2.0188623915372101</v>
      </c>
      <c r="BN337">
        <v>2.1439966135261801</v>
      </c>
      <c r="BO337">
        <v>1.90908746652189</v>
      </c>
      <c r="BP337">
        <v>2.0047024111975</v>
      </c>
      <c r="BQ337">
        <v>1.94090776495604</v>
      </c>
      <c r="BR337">
        <v>2.04888461771966</v>
      </c>
      <c r="BS337">
        <v>2.4857174015124701</v>
      </c>
      <c r="BT337">
        <v>2.4500973344376198</v>
      </c>
      <c r="BU337">
        <v>1.8604560640251899</v>
      </c>
      <c r="BV337">
        <v>1.9561419579336601</v>
      </c>
      <c r="BW337">
        <v>1.9576911922864499</v>
      </c>
      <c r="BX337">
        <v>1.9573095706200401</v>
      </c>
      <c r="BY337">
        <v>1.62963688203004</v>
      </c>
      <c r="BZ337">
        <v>1.6878879792560399</v>
      </c>
      <c r="CA337">
        <v>1.62035541730685</v>
      </c>
      <c r="CB337">
        <v>1.72249420893829</v>
      </c>
      <c r="CC337">
        <v>1.9842272625708299</v>
      </c>
      <c r="CD337">
        <v>2.0708280209677898</v>
      </c>
      <c r="CE337">
        <v>2.0249366846352501</v>
      </c>
      <c r="CF337">
        <v>2.1448882013332899</v>
      </c>
    </row>
    <row r="338" spans="1:84" x14ac:dyDescent="0.45">
      <c r="A338" t="s">
        <v>37</v>
      </c>
      <c r="B338" t="s">
        <v>39</v>
      </c>
      <c r="C338" t="s">
        <v>35</v>
      </c>
      <c r="D338">
        <v>45</v>
      </c>
      <c r="E338" s="1" cm="1">
        <f t="array" ref="E338">SUMPRODUCT($G338:$FZZ338,$G$2:$FZZ$2)/SUMPRODUCT(--($G338:$FZZ338&lt;&gt;""),$G$2:$FZZ$2)</f>
        <v>1.8927030315861966</v>
      </c>
      <c r="F338" s="1" cm="1">
        <f t="array" ref="F338">SUMPRODUCT($G338:$FZZ338,$F$2:$FZY$2)/SUMPRODUCT(--($G338:$FZZ338&lt;&gt;""),$F$2:$FZY$2)</f>
        <v>1.9656143645197965</v>
      </c>
      <c r="G338">
        <v>2.1137480740906902</v>
      </c>
      <c r="H338">
        <v>2.22377984693729</v>
      </c>
      <c r="I338">
        <v>1.71268839079016</v>
      </c>
      <c r="J338">
        <v>1.76921870963645</v>
      </c>
      <c r="K338">
        <v>1.70786990389361</v>
      </c>
      <c r="L338">
        <v>1.76281549347831</v>
      </c>
      <c r="M338">
        <v>1.70569811428482</v>
      </c>
      <c r="N338">
        <v>1.7660231698906601</v>
      </c>
      <c r="O338">
        <v>2.2727408645649798</v>
      </c>
      <c r="P338">
        <v>2.43173861957459</v>
      </c>
      <c r="Q338">
        <v>1.6240310613925399</v>
      </c>
      <c r="R338">
        <v>1.6873743139179</v>
      </c>
      <c r="S338">
        <v>1.36494504893993</v>
      </c>
      <c r="T338">
        <v>1.3565137342520199</v>
      </c>
      <c r="U338">
        <v>1.36709535976382</v>
      </c>
      <c r="V338">
        <v>1.36989253581392</v>
      </c>
      <c r="W338">
        <v>1.40927128609293</v>
      </c>
      <c r="X338">
        <v>1.41696166234431</v>
      </c>
      <c r="Y338">
        <v>1.7073251723710801</v>
      </c>
      <c r="Z338">
        <v>1.7319827518886699</v>
      </c>
      <c r="AA338">
        <v>1.7114878450042099</v>
      </c>
      <c r="AB338">
        <v>1.7416842914169</v>
      </c>
      <c r="AC338">
        <v>2.1884696284734502</v>
      </c>
      <c r="AD338">
        <v>2.24727716276012</v>
      </c>
      <c r="AE338">
        <v>1.56671843891664</v>
      </c>
      <c r="AF338">
        <v>1.54392358439519</v>
      </c>
      <c r="AG338" s="55">
        <v>2.0984936504099099</v>
      </c>
      <c r="AH338">
        <v>2.1502562498053099</v>
      </c>
      <c r="AI338">
        <v>2.1179496681778902</v>
      </c>
      <c r="AJ338">
        <v>2.2014938957900401</v>
      </c>
      <c r="AK338">
        <v>2.1785403944899202</v>
      </c>
      <c r="AL338">
        <v>2.3282668248642899</v>
      </c>
      <c r="AM338">
        <v>2.0465697765537199</v>
      </c>
      <c r="AN338">
        <v>2.1166769225828501</v>
      </c>
      <c r="AO338">
        <v>1.66816716732141</v>
      </c>
      <c r="AP338">
        <v>1.73954534072176</v>
      </c>
      <c r="AQ338">
        <v>1.94386396075598</v>
      </c>
      <c r="AR338">
        <v>2.06277556504241</v>
      </c>
      <c r="AS338">
        <v>1.6043763725348399</v>
      </c>
      <c r="AT338">
        <v>1.6625992598113799</v>
      </c>
      <c r="AU338">
        <v>2.2719419441551301</v>
      </c>
      <c r="AV338">
        <v>2.3362140460627399</v>
      </c>
      <c r="AW338">
        <v>1.7009161772794701</v>
      </c>
      <c r="AX338">
        <v>1.7757252838630899</v>
      </c>
      <c r="AY338">
        <v>1.72585833437586</v>
      </c>
      <c r="AZ338">
        <v>1.8147480389126001</v>
      </c>
      <c r="BA338">
        <v>1.7426982290763999</v>
      </c>
      <c r="BB338">
        <v>1.8281626472521899</v>
      </c>
      <c r="BC338">
        <v>2.1150490019985102</v>
      </c>
      <c r="BD338">
        <v>2.2327613053029798</v>
      </c>
      <c r="BE338">
        <v>1.76122107181091</v>
      </c>
      <c r="BF338">
        <v>1.84794198955471</v>
      </c>
      <c r="BG338">
        <v>1.6903018309125299</v>
      </c>
      <c r="BH338">
        <v>1.77557332333933</v>
      </c>
      <c r="BI338">
        <v>2.1579616213940001</v>
      </c>
      <c r="BJ338">
        <v>2.27910388298374</v>
      </c>
      <c r="BK338">
        <v>1.71071168722682</v>
      </c>
      <c r="BL338">
        <v>1.7695995965132201</v>
      </c>
      <c r="BM338">
        <v>2.3450451279620999</v>
      </c>
      <c r="BN338">
        <v>2.47665647069114</v>
      </c>
      <c r="BO338">
        <v>2.1603742534801298</v>
      </c>
      <c r="BP338">
        <v>2.2848507116538199</v>
      </c>
      <c r="BQ338">
        <v>1.7846415598915399</v>
      </c>
      <c r="BR338">
        <v>1.8713561834305901</v>
      </c>
      <c r="BS338">
        <v>1.6773019344281099</v>
      </c>
      <c r="BT338">
        <v>1.7527440471275499</v>
      </c>
      <c r="BU338">
        <v>1.76239051284406</v>
      </c>
      <c r="BV338">
        <v>1.82811873047826</v>
      </c>
      <c r="BW338">
        <v>1.6886529698283099</v>
      </c>
      <c r="BX338">
        <v>1.7548156578729699</v>
      </c>
      <c r="BY338">
        <v>2.1988241235946901</v>
      </c>
      <c r="BZ338">
        <v>2.3346681094136401</v>
      </c>
      <c r="CA338">
        <v>2.2179588364648599</v>
      </c>
      <c r="CB338">
        <v>2.3710552334216799</v>
      </c>
      <c r="CC338">
        <v>2.17076275864446</v>
      </c>
      <c r="CD338">
        <v>2.27204963601076</v>
      </c>
      <c r="CE338">
        <v>2.23881936780325</v>
      </c>
      <c r="CF338">
        <v>2.4186215431724598</v>
      </c>
    </row>
    <row r="339" spans="1:84" x14ac:dyDescent="0.45">
      <c r="A339" t="s">
        <v>37</v>
      </c>
      <c r="B339" t="s">
        <v>38</v>
      </c>
      <c r="C339" t="s">
        <v>35</v>
      </c>
      <c r="D339">
        <v>45</v>
      </c>
      <c r="E339" s="1" cm="1">
        <f t="array" ref="E339">SUMPRODUCT($G339:$FZZ339,$G$2:$FZZ$2)/SUMPRODUCT(--($G339:$FZZ339&lt;&gt;""),$G$2:$FZZ$2)</f>
        <v>1.325973478169028</v>
      </c>
      <c r="F339" s="1" cm="1">
        <f t="array" ref="F339">SUMPRODUCT($G339:$FZZ339,$F$2:$FZY$2)/SUMPRODUCT(--($G339:$FZZ339&lt;&gt;""),$F$2:$FZY$2)</f>
        <v>1.3543112667208843</v>
      </c>
      <c r="G339">
        <v>1.3558261809415</v>
      </c>
      <c r="H339">
        <v>1.39185972674234</v>
      </c>
      <c r="I339">
        <v>1.3623622869502801</v>
      </c>
      <c r="J339">
        <v>1.3966627562609999</v>
      </c>
      <c r="K339">
        <v>1.3574216162737001</v>
      </c>
      <c r="L339">
        <v>1.3891610809727699</v>
      </c>
      <c r="M339">
        <v>1.3444004761993</v>
      </c>
      <c r="N339">
        <v>1.3812115135254499</v>
      </c>
      <c r="O339">
        <v>1.3153186241403201</v>
      </c>
      <c r="P339">
        <v>1.37616948780412</v>
      </c>
      <c r="Q339">
        <v>1.3142111970602599</v>
      </c>
      <c r="R339">
        <v>1.3525269290109301</v>
      </c>
      <c r="S339">
        <v>1.32593711893754</v>
      </c>
      <c r="T339">
        <v>1.3166295850449401</v>
      </c>
      <c r="U339">
        <v>1.3212875294898501</v>
      </c>
      <c r="V339">
        <v>1.3296507762797301</v>
      </c>
      <c r="W339">
        <v>1.3403973030226899</v>
      </c>
      <c r="X339">
        <v>1.34937202051463</v>
      </c>
      <c r="Y339">
        <v>1.3264447525555001</v>
      </c>
      <c r="Z339">
        <v>1.32467581938181</v>
      </c>
      <c r="AA339">
        <v>1.3275414498415901</v>
      </c>
      <c r="AB339">
        <v>1.33037794884338</v>
      </c>
      <c r="AC339">
        <v>1.35623400899254</v>
      </c>
      <c r="AD339">
        <v>1.3481763713369499</v>
      </c>
      <c r="AE339">
        <v>1.2444430262553801</v>
      </c>
      <c r="AF339">
        <v>1.2160395500843499</v>
      </c>
      <c r="AG339" s="55">
        <v>1.32970022196672</v>
      </c>
      <c r="AH339">
        <v>1.3351064440214699</v>
      </c>
      <c r="AI339">
        <v>1.32673864492094</v>
      </c>
      <c r="AJ339">
        <v>1.3473217839596301</v>
      </c>
      <c r="AK339">
        <v>1.37120184625715</v>
      </c>
      <c r="AL339">
        <v>1.44008982334021</v>
      </c>
      <c r="AM339">
        <v>1.3055104460646101</v>
      </c>
      <c r="AN339">
        <v>1.3171324424875499</v>
      </c>
      <c r="AO339">
        <v>1.29138651677312</v>
      </c>
      <c r="AP339">
        <v>1.32766918831998</v>
      </c>
      <c r="AQ339">
        <v>1.3090223192146899</v>
      </c>
      <c r="AR339">
        <v>1.36785086935056</v>
      </c>
      <c r="AS339">
        <v>1.2836014090063801</v>
      </c>
      <c r="AT339">
        <v>1.3144871058596299</v>
      </c>
      <c r="AU339">
        <v>1.34060508582365</v>
      </c>
      <c r="AV339">
        <v>1.3415068291210599</v>
      </c>
      <c r="AW339">
        <v>1.3302307018469799</v>
      </c>
      <c r="AX339">
        <v>1.3825880943253299</v>
      </c>
      <c r="AY339">
        <v>1.3630204106109101</v>
      </c>
      <c r="AZ339">
        <v>1.4088891048632399</v>
      </c>
      <c r="BA339">
        <v>1.34903247607288</v>
      </c>
      <c r="BB339">
        <v>1.41497891746728</v>
      </c>
      <c r="BC339">
        <v>1.31817846972231</v>
      </c>
      <c r="BD339">
        <v>1.37636126131309</v>
      </c>
      <c r="BE339">
        <v>1.3454519219591701</v>
      </c>
      <c r="BF339">
        <v>1.40438637899249</v>
      </c>
      <c r="BG339">
        <v>1.3463980475141399</v>
      </c>
      <c r="BH339">
        <v>1.4207511951663101</v>
      </c>
      <c r="BI339">
        <v>1.34445964199382</v>
      </c>
      <c r="BJ339">
        <v>1.39061460166591</v>
      </c>
      <c r="BK339">
        <v>1.3545037142257601</v>
      </c>
      <c r="BL339">
        <v>1.4108940640357901</v>
      </c>
      <c r="BM339">
        <v>1.3981689346510999</v>
      </c>
      <c r="BN339">
        <v>1.4905091917176301</v>
      </c>
      <c r="BO339">
        <v>1.30602120070479</v>
      </c>
      <c r="BP339">
        <v>1.36146278557074</v>
      </c>
      <c r="BQ339">
        <v>1.38206622253745</v>
      </c>
      <c r="BR339">
        <v>1.44770747295022</v>
      </c>
      <c r="BS339">
        <v>1.33327173823291</v>
      </c>
      <c r="BT339">
        <v>1.3759039508440201</v>
      </c>
      <c r="BU339">
        <v>1.36472394391977</v>
      </c>
      <c r="BV339">
        <v>1.4265361875439899</v>
      </c>
      <c r="BW339">
        <v>1.3134276934725799</v>
      </c>
      <c r="BX339">
        <v>1.3619211636328299</v>
      </c>
      <c r="BY339">
        <v>1.3395210860668101</v>
      </c>
      <c r="BZ339">
        <v>1.4080422327967199</v>
      </c>
      <c r="CA339">
        <v>1.3668751525332801</v>
      </c>
      <c r="CB339">
        <v>1.44652664143225</v>
      </c>
      <c r="CC339">
        <v>1.3700387707578201</v>
      </c>
      <c r="CD339">
        <v>1.4200443373871099</v>
      </c>
      <c r="CE339">
        <v>1.3942625434595299</v>
      </c>
      <c r="CF339">
        <v>1.42961972504864</v>
      </c>
    </row>
    <row r="340" spans="1:84" x14ac:dyDescent="0.45">
      <c r="A340" t="s">
        <v>37</v>
      </c>
      <c r="B340" t="s">
        <v>38</v>
      </c>
      <c r="C340" t="s">
        <v>46</v>
      </c>
      <c r="D340">
        <v>45</v>
      </c>
      <c r="E340" s="1" cm="1">
        <f t="array" ref="E340">SUMPRODUCT($G340:$FZZ340,$G$2:$FZZ$2)/SUMPRODUCT(--($G340:$FZZ340&lt;&gt;""),$G$2:$FZZ$2)</f>
        <v>1.1878480488156844</v>
      </c>
      <c r="F340" s="1" cm="1">
        <f t="array" ref="F340">SUMPRODUCT($G340:$FZZ340,$F$2:$FZY$2)/SUMPRODUCT(--($G340:$FZZ340&lt;&gt;""),$F$2:$FZY$2)</f>
        <v>1.2151148035960095</v>
      </c>
      <c r="G340">
        <v>1.22126638523484</v>
      </c>
      <c r="H340">
        <v>1.25056080078087</v>
      </c>
      <c r="I340">
        <v>1.2288605414353699</v>
      </c>
      <c r="J340">
        <v>1.2554082626899099</v>
      </c>
      <c r="K340">
        <v>1.2257142208446701</v>
      </c>
      <c r="L340">
        <v>1.25035262553826</v>
      </c>
      <c r="M340">
        <v>1.20424141922216</v>
      </c>
      <c r="N340">
        <v>1.23915131548303</v>
      </c>
      <c r="O340">
        <v>1.1733107287636499</v>
      </c>
      <c r="P340">
        <v>1.2312303673325</v>
      </c>
      <c r="Q340">
        <v>1.17279589037225</v>
      </c>
      <c r="R340">
        <v>1.2076871066153201</v>
      </c>
      <c r="S340">
        <v>1.1805149583358701</v>
      </c>
      <c r="T340">
        <v>1.1759477516046499</v>
      </c>
      <c r="U340">
        <v>1.18861449739911</v>
      </c>
      <c r="V340">
        <v>1.18897056844786</v>
      </c>
      <c r="W340">
        <v>1.2068543703994099</v>
      </c>
      <c r="X340">
        <v>1.2117677417916899</v>
      </c>
      <c r="Y340">
        <v>1.18523666501877</v>
      </c>
      <c r="Z340">
        <v>1.1842338299750701</v>
      </c>
      <c r="AA340">
        <v>1.1891795021646401</v>
      </c>
      <c r="AB340">
        <v>1.19427340934282</v>
      </c>
      <c r="AC340">
        <v>1.2115045307397401</v>
      </c>
      <c r="AD340">
        <v>1.20744153464253</v>
      </c>
      <c r="AE340">
        <v>1.1209173397891099</v>
      </c>
      <c r="AF340">
        <v>1.09222091036752</v>
      </c>
      <c r="AG340" s="55">
        <v>1.1912696494020401</v>
      </c>
      <c r="AH340">
        <v>1.1940149443216701</v>
      </c>
      <c r="AI340">
        <v>1.19131282076819</v>
      </c>
      <c r="AJ340">
        <v>1.2120546237950001</v>
      </c>
      <c r="AK340">
        <v>1.2295148495580499</v>
      </c>
      <c r="AL340">
        <v>1.2920777972453501</v>
      </c>
      <c r="AM340">
        <v>1.16429191610231</v>
      </c>
      <c r="AN340">
        <v>1.17263692568054</v>
      </c>
      <c r="AO340">
        <v>1.15666489526368</v>
      </c>
      <c r="AP340">
        <v>1.1954600072267301</v>
      </c>
      <c r="AQ340">
        <v>1.1707959567865001</v>
      </c>
      <c r="AR340">
        <v>1.226478072743</v>
      </c>
      <c r="AS340">
        <v>1.1475372246728199</v>
      </c>
      <c r="AT340">
        <v>1.1834740890854301</v>
      </c>
      <c r="AU340">
        <v>1.1964271765535801</v>
      </c>
      <c r="AV340">
        <v>1.1986266207713101</v>
      </c>
      <c r="AW340">
        <v>1.2026057437481501</v>
      </c>
      <c r="AX340">
        <v>1.24133076277731</v>
      </c>
      <c r="AY340">
        <v>1.22992978650589</v>
      </c>
      <c r="AZ340">
        <v>1.27586283192703</v>
      </c>
      <c r="BA340">
        <v>1.21667519884053</v>
      </c>
      <c r="BB340">
        <v>1.2788339011632199</v>
      </c>
      <c r="BC340">
        <v>1.18624893129385</v>
      </c>
      <c r="BD340">
        <v>1.24291882213814</v>
      </c>
      <c r="BE340">
        <v>1.2056361348085001</v>
      </c>
      <c r="BF340">
        <v>1.2642133877037101</v>
      </c>
      <c r="BG340">
        <v>1.21533889706487</v>
      </c>
      <c r="BH340">
        <v>1.28409192040146</v>
      </c>
      <c r="BI340">
        <v>1.20454587289341</v>
      </c>
      <c r="BJ340">
        <v>1.25987070082071</v>
      </c>
      <c r="BK340">
        <v>1.22251974336822</v>
      </c>
      <c r="BL340">
        <v>1.2670677958254399</v>
      </c>
      <c r="BM340">
        <v>1.25302001923005</v>
      </c>
      <c r="BN340">
        <v>1.3649240491208401</v>
      </c>
      <c r="BO340">
        <v>1.1821933514757199</v>
      </c>
      <c r="BP340">
        <v>1.2286418016540599</v>
      </c>
      <c r="BQ340">
        <v>1.24290717561366</v>
      </c>
      <c r="BR340">
        <v>1.31451100130454</v>
      </c>
      <c r="BS340">
        <v>1.1896748137342401</v>
      </c>
      <c r="BT340">
        <v>1.22380915444147</v>
      </c>
      <c r="BU340">
        <v>1.22444819040192</v>
      </c>
      <c r="BV340">
        <v>1.28120539184495</v>
      </c>
      <c r="BW340">
        <v>1.17937363523098</v>
      </c>
      <c r="BX340">
        <v>1.2227701488998099</v>
      </c>
      <c r="BY340">
        <v>1.2054501695039499</v>
      </c>
      <c r="BZ340">
        <v>1.26041451230402</v>
      </c>
      <c r="CA340">
        <v>1.2335995662936701</v>
      </c>
      <c r="CB340">
        <v>1.30814523691386</v>
      </c>
      <c r="CC340">
        <v>1.2268202373138599</v>
      </c>
      <c r="CD340">
        <v>1.2848385203914801</v>
      </c>
      <c r="CE340">
        <v>1.24391678096392</v>
      </c>
      <c r="CF340">
        <v>1.29281212720487</v>
      </c>
    </row>
    <row r="341" spans="1:84" x14ac:dyDescent="0.45">
      <c r="A341" t="s">
        <v>37</v>
      </c>
      <c r="B341" t="s">
        <v>40</v>
      </c>
      <c r="C341" t="s">
        <v>35</v>
      </c>
      <c r="D341">
        <v>45</v>
      </c>
      <c r="E341" s="1" cm="1">
        <f t="array" ref="E341">SUMPRODUCT($G341:$FZZ341,$G$2:$FZZ$2)/SUMPRODUCT(--($G341:$FZZ341&lt;&gt;""),$G$2:$FZZ$2)</f>
        <v>1.7152935859139915</v>
      </c>
      <c r="F341" s="1" cm="1">
        <f t="array" ref="F341">SUMPRODUCT($G341:$FZZ341,$F$2:$FZY$2)/SUMPRODUCT(--($G341:$FZZ341&lt;&gt;""),$F$2:$FZY$2)</f>
        <v>1.7682105604844991</v>
      </c>
      <c r="G341">
        <v>1.7936960465976901</v>
      </c>
      <c r="H341">
        <v>1.87036700318163</v>
      </c>
      <c r="I341">
        <v>1.4586970986127501</v>
      </c>
      <c r="J341">
        <v>1.49728875898326</v>
      </c>
      <c r="K341">
        <v>1.8033080309246801</v>
      </c>
      <c r="L341">
        <v>1.8659941610143</v>
      </c>
      <c r="M341">
        <v>1.4919024081921499</v>
      </c>
      <c r="N341">
        <v>1.53816030206701</v>
      </c>
      <c r="O341">
        <v>2.0996560165213198</v>
      </c>
      <c r="P341">
        <v>2.2439799110513801</v>
      </c>
      <c r="Q341">
        <v>1.45003439190562</v>
      </c>
      <c r="R341">
        <v>1.4958220271238301</v>
      </c>
      <c r="S341">
        <v>1.44502374004456</v>
      </c>
      <c r="T341">
        <v>1.44139277009862</v>
      </c>
      <c r="U341">
        <v>1.4430128718812001</v>
      </c>
      <c r="V341">
        <v>1.45363015555495</v>
      </c>
      <c r="W341">
        <v>1.49125927081595</v>
      </c>
      <c r="X341">
        <v>1.50951168217708</v>
      </c>
      <c r="Y341">
        <v>1.49214073167435</v>
      </c>
      <c r="Z341">
        <v>1.4942157545556101</v>
      </c>
      <c r="AA341">
        <v>1.79422368824946</v>
      </c>
      <c r="AB341">
        <v>1.8236508724777301</v>
      </c>
      <c r="AC341">
        <v>1.85538448446648</v>
      </c>
      <c r="AD341">
        <v>1.8708470432101101</v>
      </c>
      <c r="AE341">
        <v>1.9134221700557601</v>
      </c>
      <c r="AF341">
        <v>1.89493498429146</v>
      </c>
      <c r="AG341" s="55">
        <v>1.81556098838688</v>
      </c>
      <c r="AH341">
        <v>1.8437416570160701</v>
      </c>
      <c r="AI341">
        <v>1.8057082068438599</v>
      </c>
      <c r="AJ341">
        <v>1.8607619629260901</v>
      </c>
      <c r="AK341">
        <v>1.8408596194717901</v>
      </c>
      <c r="AL341">
        <v>1.94902334415616</v>
      </c>
      <c r="AM341">
        <v>1.7672157637920001</v>
      </c>
      <c r="AN341">
        <v>1.80105677473374</v>
      </c>
      <c r="AO341">
        <v>1.46109216099178</v>
      </c>
      <c r="AP341">
        <v>1.51039940500086</v>
      </c>
      <c r="AQ341">
        <v>1.7647912238305801</v>
      </c>
      <c r="AR341">
        <v>1.8613125325365401</v>
      </c>
      <c r="AS341">
        <v>1.42862078582164</v>
      </c>
      <c r="AT341">
        <v>1.46848338026181</v>
      </c>
      <c r="AU341">
        <v>2.1057166275024901</v>
      </c>
      <c r="AV341">
        <v>2.1519419569692899</v>
      </c>
      <c r="AW341">
        <v>1.48117278840508</v>
      </c>
      <c r="AX341">
        <v>1.5390474497232201</v>
      </c>
      <c r="AY341">
        <v>1.8487775242376601</v>
      </c>
      <c r="AZ341">
        <v>1.94200917500436</v>
      </c>
      <c r="BA341">
        <v>1.4996516505553199</v>
      </c>
      <c r="BB341">
        <v>1.5745237637340399</v>
      </c>
      <c r="BC341">
        <v>1.80514141934046</v>
      </c>
      <c r="BD341">
        <v>1.89460455906221</v>
      </c>
      <c r="BE341">
        <v>1.48212582253723</v>
      </c>
      <c r="BF341">
        <v>1.55803052138149</v>
      </c>
      <c r="BG341">
        <v>1.46591285112295</v>
      </c>
      <c r="BH341">
        <v>1.5418428504830901</v>
      </c>
      <c r="BI341">
        <v>1.7811733451526199</v>
      </c>
      <c r="BJ341">
        <v>1.87300651735068</v>
      </c>
      <c r="BK341">
        <v>1.4983988785904701</v>
      </c>
      <c r="BL341">
        <v>1.5700287740444501</v>
      </c>
      <c r="BM341">
        <v>1.96135516394828</v>
      </c>
      <c r="BN341">
        <v>2.0558288407724099</v>
      </c>
      <c r="BO341">
        <v>1.8113733380554899</v>
      </c>
      <c r="BP341">
        <v>1.9005023393252101</v>
      </c>
      <c r="BQ341">
        <v>1.89940473458121</v>
      </c>
      <c r="BR341">
        <v>1.9937497131027899</v>
      </c>
      <c r="BS341">
        <v>1.79655859791702</v>
      </c>
      <c r="BT341">
        <v>1.87937327298097</v>
      </c>
      <c r="BU341">
        <v>1.5047910710924901</v>
      </c>
      <c r="BV341">
        <v>1.5716750270013999</v>
      </c>
      <c r="BW341">
        <v>1.8063014056678699</v>
      </c>
      <c r="BX341">
        <v>1.8731805185002299</v>
      </c>
      <c r="BY341">
        <v>1.4844018266643899</v>
      </c>
      <c r="BZ341">
        <v>1.5602075524136101</v>
      </c>
      <c r="CA341">
        <v>1.49601092284833</v>
      </c>
      <c r="CB341">
        <v>1.5897039259443999</v>
      </c>
      <c r="CC341">
        <v>1.8297112976798799</v>
      </c>
      <c r="CD341">
        <v>1.91676856626144</v>
      </c>
      <c r="CE341">
        <v>1.9156283691110301</v>
      </c>
      <c r="CF341">
        <v>1.99833836241268</v>
      </c>
    </row>
    <row r="342" spans="1:84" x14ac:dyDescent="0.45">
      <c r="A342" t="s">
        <v>96</v>
      </c>
      <c r="B342" t="s">
        <v>45</v>
      </c>
      <c r="C342" t="s">
        <v>23</v>
      </c>
      <c r="D342">
        <v>45</v>
      </c>
      <c r="E342" s="1" cm="1">
        <f t="array" ref="E342">SUMPRODUCT($G342:$FZZ342,$G$2:$FZZ$2)/SUMPRODUCT(--($G342:$FZZ342&lt;&gt;""),$G$2:$FZZ$2)</f>
        <v>1.330421271054903</v>
      </c>
      <c r="F342" s="1" cm="1">
        <f t="array" ref="F342">SUMPRODUCT($G342:$FZZ342,$F$2:$FZY$2)/SUMPRODUCT(--($G342:$FZZ342&lt;&gt;""),$F$2:$FZY$2)</f>
        <v>1.2932862608835378</v>
      </c>
      <c r="G342">
        <v>1.34484415140358</v>
      </c>
      <c r="H342">
        <v>1.3012556804493101</v>
      </c>
      <c r="I342">
        <v>1.3475570547282301</v>
      </c>
      <c r="J342">
        <v>1.3074426319291299</v>
      </c>
      <c r="K342">
        <v>1.34341976831355</v>
      </c>
      <c r="L342">
        <v>1.3003249813023601</v>
      </c>
      <c r="M342">
        <v>1.37559077912275</v>
      </c>
      <c r="N342">
        <v>1.33366856268246</v>
      </c>
      <c r="O342">
        <v>1.24436733154374</v>
      </c>
      <c r="P342">
        <v>1.2478935041832899</v>
      </c>
      <c r="Q342">
        <v>1.2809252323470699</v>
      </c>
      <c r="R342">
        <v>1.2481241122953199</v>
      </c>
      <c r="S342">
        <v>1.2827655551548101</v>
      </c>
      <c r="T342">
        <v>1.26337550489555</v>
      </c>
      <c r="U342">
        <v>1.4383125596151101</v>
      </c>
      <c r="V342">
        <v>1.2538346783798799</v>
      </c>
      <c r="W342">
        <v>1.3148763142470901</v>
      </c>
      <c r="X342">
        <v>1.27329695062982</v>
      </c>
      <c r="Y342">
        <v>1.37404356896626</v>
      </c>
      <c r="Z342">
        <v>1.2936411591115899</v>
      </c>
      <c r="AA342">
        <v>1.32506373145223</v>
      </c>
      <c r="AB342">
        <v>1.2930480525150201</v>
      </c>
      <c r="AC342">
        <v>1.5041722825347099</v>
      </c>
      <c r="AD342">
        <v>1.3522648271905999</v>
      </c>
      <c r="AE342">
        <v>1.3807387478014399</v>
      </c>
      <c r="AF342">
        <v>1.17863793270115</v>
      </c>
      <c r="AG342" s="55">
        <v>1.35435913461605</v>
      </c>
      <c r="AH342">
        <v>1.32549866846449</v>
      </c>
      <c r="AI342">
        <v>1.3722097784371401</v>
      </c>
      <c r="AJ342">
        <v>1.35738202790194</v>
      </c>
      <c r="AK342">
        <v>1.3433971578830299</v>
      </c>
      <c r="AL342">
        <v>1.3099833964677099</v>
      </c>
      <c r="AM342">
        <v>1.3036823617588</v>
      </c>
      <c r="AN342">
        <v>1.3069572578350701</v>
      </c>
      <c r="AO342">
        <v>1.2579531264399899</v>
      </c>
      <c r="AP342">
        <v>1.2480700288690301</v>
      </c>
      <c r="AQ342">
        <v>1.3929078031162501</v>
      </c>
      <c r="AR342">
        <v>1.33435197524764</v>
      </c>
      <c r="AS342">
        <v>1.27962269626048</v>
      </c>
      <c r="AT342">
        <v>1.2451201497229201</v>
      </c>
      <c r="AU342">
        <v>1.27963273755842</v>
      </c>
      <c r="AV342">
        <v>1.2721980672291799</v>
      </c>
      <c r="AW342">
        <v>1.24600887841899</v>
      </c>
      <c r="AX342">
        <v>1.26783119521595</v>
      </c>
      <c r="AY342">
        <v>1.30244945941502</v>
      </c>
      <c r="AZ342">
        <v>1.3207485372619501</v>
      </c>
      <c r="BA342">
        <v>1.2686385252469099</v>
      </c>
      <c r="BB342">
        <v>1.30983208373013</v>
      </c>
      <c r="BC342">
        <v>1.38470459597239</v>
      </c>
      <c r="BD342">
        <v>1.3517083796895599</v>
      </c>
      <c r="BE342">
        <v>1.27885938897384</v>
      </c>
      <c r="BF342">
        <v>1.3180842621598301</v>
      </c>
      <c r="BG342">
        <v>1.2595056079123199</v>
      </c>
      <c r="BH342">
        <v>1.31509240486658</v>
      </c>
      <c r="BI342">
        <v>1.2907426783716101</v>
      </c>
      <c r="BJ342">
        <v>1.3077233454521</v>
      </c>
      <c r="BK342">
        <v>1.3616925954857899</v>
      </c>
      <c r="BL342">
        <v>1.3260695206919899</v>
      </c>
      <c r="BM342">
        <v>1.32330952096539</v>
      </c>
      <c r="BN342">
        <v>1.4004048363650301</v>
      </c>
      <c r="BO342">
        <v>1.3287361685380199</v>
      </c>
      <c r="BP342">
        <v>1.2900124051042601</v>
      </c>
      <c r="BQ342">
        <v>1.2717607269938001</v>
      </c>
      <c r="BR342">
        <v>1.3316660916382901</v>
      </c>
      <c r="BS342">
        <v>1.27781371172825</v>
      </c>
      <c r="BT342">
        <v>1.2825866022107499</v>
      </c>
      <c r="BU342">
        <v>1.2601698883586501</v>
      </c>
      <c r="BV342">
        <v>1.31670946160066</v>
      </c>
      <c r="BW342">
        <v>1.22779866274109</v>
      </c>
      <c r="BX342">
        <v>1.26088396444619</v>
      </c>
      <c r="BY342">
        <v>1.38304523068198</v>
      </c>
      <c r="BZ342">
        <v>1.34112590694846</v>
      </c>
      <c r="CA342">
        <v>1.27343000832227</v>
      </c>
      <c r="CB342">
        <v>1.3172574190956601</v>
      </c>
      <c r="CC342">
        <v>1.29190317077378</v>
      </c>
      <c r="CD342">
        <v>1.31455911907819</v>
      </c>
      <c r="CE342">
        <v>1.33563586488469</v>
      </c>
      <c r="CF342">
        <v>1.3689133360977299</v>
      </c>
    </row>
    <row r="343" spans="1:84" x14ac:dyDescent="0.45">
      <c r="A343" t="s">
        <v>96</v>
      </c>
      <c r="B343" t="s">
        <v>45</v>
      </c>
      <c r="C343" t="s">
        <v>46</v>
      </c>
      <c r="D343">
        <v>45</v>
      </c>
      <c r="E343" s="1" cm="1">
        <f t="array" ref="E343">SUMPRODUCT($G343:$FZZ343,$G$2:$FZZ$2)/SUMPRODUCT(--($G343:$FZZ343&lt;&gt;""),$G$2:$FZZ$2)</f>
        <v>1.0099473778007664</v>
      </c>
      <c r="F343" s="1" cm="1">
        <f t="array" ref="F343">SUMPRODUCT($G343:$FZZ343,$F$2:$FZY$2)/SUMPRODUCT(--($G343:$FZZ343&lt;&gt;""),$F$2:$FZY$2)</f>
        <v>0.98523248528820928</v>
      </c>
      <c r="G343">
        <v>1.0229724966490601</v>
      </c>
      <c r="H343">
        <v>0.99585670779412705</v>
      </c>
      <c r="I343">
        <v>1.0219084406643799</v>
      </c>
      <c r="J343">
        <v>0.99794269366694199</v>
      </c>
      <c r="K343">
        <v>1.0183875999371601</v>
      </c>
      <c r="L343">
        <v>0.99477918050015302</v>
      </c>
      <c r="M343">
        <v>1.03984452904199</v>
      </c>
      <c r="N343">
        <v>1.0147437473799701</v>
      </c>
      <c r="O343">
        <v>0.95896484214024102</v>
      </c>
      <c r="P343">
        <v>0.96328029123352499</v>
      </c>
      <c r="Q343">
        <v>0.99635034800033695</v>
      </c>
      <c r="R343">
        <v>0.95682960681677798</v>
      </c>
      <c r="S343">
        <v>0.97044218467740495</v>
      </c>
      <c r="T343">
        <v>0.96868262659665605</v>
      </c>
      <c r="U343">
        <v>1.0773166919329999</v>
      </c>
      <c r="V343">
        <v>0.96170361184119302</v>
      </c>
      <c r="W343">
        <v>0.99656048679597597</v>
      </c>
      <c r="X343">
        <v>0.97590550758816497</v>
      </c>
      <c r="Y343">
        <v>1.0115865242040001</v>
      </c>
      <c r="Z343">
        <v>0.98401580957708801</v>
      </c>
      <c r="AA343">
        <v>0.99543368307896896</v>
      </c>
      <c r="AB343">
        <v>0.98322981184738301</v>
      </c>
      <c r="AC343">
        <v>1.1209874182617601</v>
      </c>
      <c r="AD343">
        <v>1.0236341591185101</v>
      </c>
      <c r="AE343">
        <v>1.0378565590746001</v>
      </c>
      <c r="AF343">
        <v>0.90362900803978996</v>
      </c>
      <c r="AG343" s="55">
        <v>1.01144299556331</v>
      </c>
      <c r="AH343">
        <v>0.993974639472748</v>
      </c>
      <c r="AI343">
        <v>1.0363097139378901</v>
      </c>
      <c r="AJ343">
        <v>1.02149179079348</v>
      </c>
      <c r="AK343">
        <v>1.0203524216587601</v>
      </c>
      <c r="AL343">
        <v>1.00856665150478</v>
      </c>
      <c r="AM343">
        <v>1.0268120146594599</v>
      </c>
      <c r="AN343">
        <v>0.97672907805641496</v>
      </c>
      <c r="AO343">
        <v>0.96179740985695605</v>
      </c>
      <c r="AP343">
        <v>0.95049170529536098</v>
      </c>
      <c r="AQ343">
        <v>1.03375559554827</v>
      </c>
      <c r="AR343">
        <v>1.0066869437483099</v>
      </c>
      <c r="AS343">
        <v>0.96103605256931901</v>
      </c>
      <c r="AT343">
        <v>0.95451517111720496</v>
      </c>
      <c r="AU343">
        <v>0.98689559666398197</v>
      </c>
      <c r="AV343">
        <v>0.96699077065281203</v>
      </c>
      <c r="AW343">
        <v>0.96364496695131596</v>
      </c>
      <c r="AX343">
        <v>1.00137824768825</v>
      </c>
      <c r="AY343">
        <v>0.99613090665461801</v>
      </c>
      <c r="AZ343">
        <v>1.0126890082951301</v>
      </c>
      <c r="BA343">
        <v>0.970226744808112</v>
      </c>
      <c r="BB343">
        <v>1.0150294643069999</v>
      </c>
      <c r="BC343">
        <v>1.0379697429105199</v>
      </c>
      <c r="BD343">
        <v>1.0160436641362101</v>
      </c>
      <c r="BE343">
        <v>0.98312239396098899</v>
      </c>
      <c r="BF343">
        <v>1.00645313419449</v>
      </c>
      <c r="BG343">
        <v>0.95482817941663001</v>
      </c>
      <c r="BH343">
        <v>0.99636329399720203</v>
      </c>
      <c r="BI343">
        <v>0.98289969637152397</v>
      </c>
      <c r="BJ343">
        <v>0.99173696054321703</v>
      </c>
      <c r="BK343">
        <v>1.0516011903647799</v>
      </c>
      <c r="BL343">
        <v>1.0206322015148399</v>
      </c>
      <c r="BM343">
        <v>1.0084130832251399</v>
      </c>
      <c r="BN343">
        <v>1.0646642540978</v>
      </c>
      <c r="BO343">
        <v>1.0152280201517501</v>
      </c>
      <c r="BP343">
        <v>0.98245136969989799</v>
      </c>
      <c r="BQ343">
        <v>0.99808488899484504</v>
      </c>
      <c r="BR343">
        <v>1.05346816144427</v>
      </c>
      <c r="BS343">
        <v>0.97804643444855</v>
      </c>
      <c r="BT343">
        <v>0.97651817118016504</v>
      </c>
      <c r="BU343">
        <v>0.99296121550392902</v>
      </c>
      <c r="BV343">
        <v>1.0351841704698099</v>
      </c>
      <c r="BW343">
        <v>0.94752196850762305</v>
      </c>
      <c r="BX343">
        <v>0.96947777786385403</v>
      </c>
      <c r="BY343">
        <v>1.03559174022654</v>
      </c>
      <c r="BZ343">
        <v>1.01340428563568</v>
      </c>
      <c r="CA343">
        <v>0.98590683791678502</v>
      </c>
      <c r="CB343">
        <v>1.0132034253081901</v>
      </c>
      <c r="CC343">
        <v>1.00008471835262</v>
      </c>
      <c r="CD343">
        <v>1.01980457637485</v>
      </c>
      <c r="CE343">
        <v>1.0224830786896699</v>
      </c>
      <c r="CF343">
        <v>1.02906669643711</v>
      </c>
    </row>
    <row r="344" spans="1:84" x14ac:dyDescent="0.45">
      <c r="A344" t="s">
        <v>97</v>
      </c>
      <c r="B344" t="s">
        <v>45</v>
      </c>
      <c r="C344" t="s">
        <v>46</v>
      </c>
      <c r="D344">
        <v>45</v>
      </c>
      <c r="E344" s="1" cm="1">
        <f t="array" ref="E344">SUMPRODUCT($G344:$FZZ344,$G$2:$FZZ$2)/SUMPRODUCT(--($G344:$FZZ344&lt;&gt;""),$G$2:$FZZ$2)</f>
        <v>0.96472506166029071</v>
      </c>
      <c r="F344" s="1" cm="1">
        <f t="array" ref="F344">SUMPRODUCT($G344:$FZZ344,$F$2:$FZY$2)/SUMPRODUCT(--($G344:$FZZ344&lt;&gt;""),$F$2:$FZY$2)</f>
        <v>0.98369757075559505</v>
      </c>
      <c r="G344">
        <v>0.97217117970379296</v>
      </c>
      <c r="H344">
        <v>0.99036978079612803</v>
      </c>
      <c r="I344">
        <v>0.97308469578774404</v>
      </c>
      <c r="J344">
        <v>0.99077335235036901</v>
      </c>
      <c r="K344">
        <v>0.970565517302449</v>
      </c>
      <c r="L344">
        <v>0.98744268499641596</v>
      </c>
      <c r="M344">
        <v>0.97462160235955997</v>
      </c>
      <c r="N344">
        <v>1.0106646506160499</v>
      </c>
      <c r="O344">
        <v>0.949082388789662</v>
      </c>
      <c r="P344">
        <v>0.98705915194644001</v>
      </c>
      <c r="Q344">
        <v>0.94629750024558101</v>
      </c>
      <c r="R344">
        <v>0.97047372258393705</v>
      </c>
      <c r="S344">
        <v>0.959501123377971</v>
      </c>
      <c r="T344">
        <v>0.95533018256648505</v>
      </c>
      <c r="U344">
        <v>0.94863077101716198</v>
      </c>
      <c r="V344">
        <v>0.95269456579265999</v>
      </c>
      <c r="W344">
        <v>0.98317519939850395</v>
      </c>
      <c r="X344">
        <v>0.99226943584753802</v>
      </c>
      <c r="Y344">
        <v>0.96405352542177103</v>
      </c>
      <c r="Z344">
        <v>0.97422928033646505</v>
      </c>
      <c r="AA344">
        <v>0.97168250272401901</v>
      </c>
      <c r="AB344">
        <v>0.98041984465584997</v>
      </c>
      <c r="AC344">
        <v>0.97424477183035496</v>
      </c>
      <c r="AD344">
        <v>0.98907187583675105</v>
      </c>
      <c r="AE344">
        <v>0.890154070974016</v>
      </c>
      <c r="AF344">
        <v>0.87308806809139505</v>
      </c>
      <c r="AG344" s="55">
        <v>0.97588764935084105</v>
      </c>
      <c r="AH344">
        <v>0.96418183994157503</v>
      </c>
      <c r="AI344">
        <v>0.96624031575559299</v>
      </c>
      <c r="AJ344">
        <v>0.98127057164404596</v>
      </c>
      <c r="AK344">
        <v>0.977510889218144</v>
      </c>
      <c r="AL344">
        <v>1.01932686017706</v>
      </c>
      <c r="AM344">
        <v>0.97082826043213999</v>
      </c>
      <c r="AN344">
        <v>0.95706908049508699</v>
      </c>
      <c r="AO344">
        <v>0.96318978991542603</v>
      </c>
      <c r="AP344">
        <v>0.97408997291315602</v>
      </c>
      <c r="AQ344">
        <v>0.94764284910613905</v>
      </c>
      <c r="AR344">
        <v>0.98947008461387798</v>
      </c>
      <c r="AS344">
        <v>0.94673766425129602</v>
      </c>
      <c r="AT344">
        <v>0.96770291476744597</v>
      </c>
      <c r="AU344">
        <v>0.97082706395981</v>
      </c>
      <c r="AV344">
        <v>0.97267721546325503</v>
      </c>
      <c r="AW344">
        <v>0.97848918718203703</v>
      </c>
      <c r="AX344">
        <v>0.99932180287094796</v>
      </c>
      <c r="AY344">
        <v>0.97430018620895698</v>
      </c>
      <c r="AZ344">
        <v>1.0108714599878199</v>
      </c>
      <c r="BA344">
        <v>0.99789720800622095</v>
      </c>
      <c r="BB344">
        <v>1.0325570198832199</v>
      </c>
      <c r="BC344">
        <v>0.985195595395991</v>
      </c>
      <c r="BD344">
        <v>1.0238184000850099</v>
      </c>
      <c r="BE344">
        <v>0.99691497314389699</v>
      </c>
      <c r="BF344">
        <v>1.0560199040588101</v>
      </c>
      <c r="BG344">
        <v>0.98668397334527702</v>
      </c>
      <c r="BH344">
        <v>1.0151535205989</v>
      </c>
      <c r="BI344">
        <v>0.96847086610915101</v>
      </c>
      <c r="BJ344">
        <v>0.99663672769183698</v>
      </c>
      <c r="BK344">
        <v>0.99538787825653496</v>
      </c>
      <c r="BL344">
        <v>1.03576992979369</v>
      </c>
      <c r="BM344">
        <v>1.01690815201533</v>
      </c>
      <c r="BN344">
        <v>1.0998188941478799</v>
      </c>
      <c r="BO344">
        <v>0.98259463526959101</v>
      </c>
      <c r="BP344">
        <v>1.0215520924491399</v>
      </c>
      <c r="BQ344">
        <v>0.99785334259301695</v>
      </c>
      <c r="BR344">
        <v>1.05244066225499</v>
      </c>
      <c r="BS344">
        <v>0.98044970678730403</v>
      </c>
      <c r="BT344">
        <v>1.0186383771254801</v>
      </c>
      <c r="BU344">
        <v>1.0091342998548201</v>
      </c>
      <c r="BV344">
        <v>1.0521383325195499</v>
      </c>
      <c r="BW344">
        <v>0.98690529079874101</v>
      </c>
      <c r="BX344">
        <v>1.0273633176362</v>
      </c>
      <c r="BY344">
        <v>0.97574858958315902</v>
      </c>
      <c r="BZ344">
        <v>1.0159241316360801</v>
      </c>
      <c r="CA344">
        <v>1.0019305945852399</v>
      </c>
      <c r="CB344">
        <v>1.0663424742446499</v>
      </c>
      <c r="CC344">
        <v>0.97740476444462598</v>
      </c>
      <c r="CD344">
        <v>1.02257916453356</v>
      </c>
      <c r="CE344">
        <v>0.98317986667091894</v>
      </c>
      <c r="CF344">
        <v>1.0430329814040999</v>
      </c>
    </row>
    <row r="345" spans="1:84" x14ac:dyDescent="0.45">
      <c r="A345" t="s">
        <v>68</v>
      </c>
      <c r="B345" t="s">
        <v>45</v>
      </c>
      <c r="C345" t="s">
        <v>27</v>
      </c>
      <c r="D345">
        <v>45</v>
      </c>
      <c r="E345" s="1" cm="1">
        <f t="array" ref="E345">SUMPRODUCT($G345:$FZZ345,$G$2:$FZZ$2)/SUMPRODUCT(--($G345:$FZZ345&lt;&gt;""),$G$2:$FZZ$2)</f>
        <v>1.3094295242743597</v>
      </c>
      <c r="F345" s="1" cm="1">
        <f t="array" ref="F345">SUMPRODUCT($G345:$FZZ345,$F$2:$FZY$2)/SUMPRODUCT(--($G345:$FZZ345&lt;&gt;""),$F$2:$FZY$2)</f>
        <v>1.3201497715880981</v>
      </c>
      <c r="G345">
        <v>1.3390183533672</v>
      </c>
      <c r="H345">
        <v>1.32623961913151</v>
      </c>
      <c r="I345">
        <v>1.3415197282792</v>
      </c>
      <c r="J345">
        <v>1.3259818637702001</v>
      </c>
      <c r="K345">
        <v>1.3389966905687101</v>
      </c>
      <c r="L345">
        <v>1.3207659103402101</v>
      </c>
      <c r="M345">
        <v>1.30294369098531</v>
      </c>
      <c r="N345">
        <v>1.32088450464104</v>
      </c>
      <c r="O345">
        <v>1.3267038098158499</v>
      </c>
      <c r="P345">
        <v>1.32758980391202</v>
      </c>
      <c r="Q345">
        <v>1.2420285119368399</v>
      </c>
      <c r="R345">
        <v>1.2682121081546101</v>
      </c>
      <c r="S345">
        <v>1.2808023370009001</v>
      </c>
      <c r="T345">
        <v>1.2965862112575099</v>
      </c>
      <c r="U345">
        <v>1.2886353907213199</v>
      </c>
      <c r="V345">
        <v>1.2753369219514099</v>
      </c>
      <c r="W345">
        <v>1.33632230557361</v>
      </c>
      <c r="X345">
        <v>1.33252319075218</v>
      </c>
      <c r="Y345">
        <v>1.32992152806845</v>
      </c>
      <c r="Z345">
        <v>1.31324460412622</v>
      </c>
      <c r="AA345">
        <v>1.35235578628522</v>
      </c>
      <c r="AB345">
        <v>1.33937744269499</v>
      </c>
      <c r="AC345">
        <v>1.3503991639500901</v>
      </c>
      <c r="AD345">
        <v>1.3280640297286801</v>
      </c>
      <c r="AE345">
        <v>1.1945112970298499</v>
      </c>
      <c r="AF345">
        <v>1.19596543581036</v>
      </c>
      <c r="AG345" s="55">
        <v>1.3006789651944399</v>
      </c>
      <c r="AH345">
        <v>1.28969784857105</v>
      </c>
      <c r="AI345">
        <v>1.3141833639382701</v>
      </c>
      <c r="AJ345">
        <v>1.3334326765428299</v>
      </c>
      <c r="AK345">
        <v>1.31296579968134</v>
      </c>
      <c r="AL345">
        <v>1.3640374410049001</v>
      </c>
      <c r="AM345">
        <v>1.2928877242286401</v>
      </c>
      <c r="AN345">
        <v>1.2975605917242701</v>
      </c>
      <c r="AO345">
        <v>1.31580239055285</v>
      </c>
      <c r="AP345">
        <v>1.3188734283728401</v>
      </c>
      <c r="AQ345">
        <v>1.3202251091211299</v>
      </c>
      <c r="AR345">
        <v>1.3257854392089901</v>
      </c>
      <c r="AS345">
        <v>1.27756828022604</v>
      </c>
      <c r="AT345">
        <v>1.2830047968839</v>
      </c>
      <c r="AU345">
        <v>1.3526018115915499</v>
      </c>
      <c r="AV345">
        <v>1.3332209246518101</v>
      </c>
      <c r="AW345">
        <v>1.28995797844659</v>
      </c>
      <c r="AX345">
        <v>1.34486916647683</v>
      </c>
      <c r="AY345">
        <v>1.3244991227190399</v>
      </c>
      <c r="AZ345">
        <v>1.37681041943024</v>
      </c>
      <c r="BA345">
        <v>1.3079331746646301</v>
      </c>
      <c r="BB345">
        <v>1.3671187403537599</v>
      </c>
      <c r="BC345">
        <v>1.29410817658333</v>
      </c>
      <c r="BD345">
        <v>1.34942267888902</v>
      </c>
      <c r="BE345">
        <v>1.3406637954590099</v>
      </c>
      <c r="BF345">
        <v>1.4087958868514101</v>
      </c>
      <c r="BG345">
        <v>1.2804602601486299</v>
      </c>
      <c r="BH345">
        <v>1.35169325130942</v>
      </c>
      <c r="BI345">
        <v>1.2860689766897799</v>
      </c>
      <c r="BJ345">
        <v>1.3329271000081</v>
      </c>
      <c r="BK345">
        <v>1.3083070400364001</v>
      </c>
      <c r="BL345">
        <v>1.3518501188493099</v>
      </c>
      <c r="BM345">
        <v>1.36934098880074</v>
      </c>
      <c r="BN345">
        <v>1.45777645486844</v>
      </c>
      <c r="BO345">
        <v>1.3023374792675599</v>
      </c>
      <c r="BP345">
        <v>1.3651163350745299</v>
      </c>
      <c r="BQ345">
        <v>1.3401067775854401</v>
      </c>
      <c r="BR345">
        <v>1.4102472128399599</v>
      </c>
      <c r="BS345">
        <v>1.2871121948290101</v>
      </c>
      <c r="BT345">
        <v>1.32866017520198</v>
      </c>
      <c r="BU345">
        <v>1.36248531572259</v>
      </c>
      <c r="BV345">
        <v>1.41840734498095</v>
      </c>
      <c r="BW345">
        <v>1.29702116164557</v>
      </c>
      <c r="BX345">
        <v>1.34235539048182</v>
      </c>
      <c r="BY345">
        <v>1.33499955560759</v>
      </c>
      <c r="BZ345">
        <v>1.3642269758885299</v>
      </c>
      <c r="CA345">
        <v>1.33464729633085</v>
      </c>
      <c r="CB345">
        <v>1.4086381599217299</v>
      </c>
      <c r="CC345">
        <v>1.31873270909447</v>
      </c>
      <c r="CD345">
        <v>1.3584254001024501</v>
      </c>
      <c r="CE345">
        <v>1.3457246339829601</v>
      </c>
      <c r="CF345">
        <v>1.39263691748269</v>
      </c>
    </row>
    <row r="346" spans="1:84" x14ac:dyDescent="0.45">
      <c r="A346" t="s">
        <v>68</v>
      </c>
      <c r="B346" t="s">
        <v>45</v>
      </c>
      <c r="C346" t="s">
        <v>46</v>
      </c>
      <c r="D346">
        <v>45</v>
      </c>
      <c r="E346" s="1" cm="1">
        <f t="array" ref="E346">SUMPRODUCT($G346:$FZZ346,$G$2:$FZZ$2)/SUMPRODUCT(--($G346:$FZZ346&lt;&gt;""),$G$2:$FZZ$2)</f>
        <v>1.0637058885870092</v>
      </c>
      <c r="F346" s="1" cm="1">
        <f t="array" ref="F346">SUMPRODUCT($G346:$FZZ346,$F$2:$FZY$2)/SUMPRODUCT(--($G346:$FZZ346&lt;&gt;""),$F$2:$FZY$2)</f>
        <v>1.0657982761647609</v>
      </c>
      <c r="G346">
        <v>1.08064954784078</v>
      </c>
      <c r="H346">
        <v>1.06923649131405</v>
      </c>
      <c r="I346">
        <v>1.0879168051544501</v>
      </c>
      <c r="J346">
        <v>1.0684121057389599</v>
      </c>
      <c r="K346">
        <v>1.0851171146162</v>
      </c>
      <c r="L346">
        <v>1.0666535760479501</v>
      </c>
      <c r="M346">
        <v>1.0559138513995701</v>
      </c>
      <c r="N346">
        <v>1.0716702485121199</v>
      </c>
      <c r="O346">
        <v>1.08120398135734</v>
      </c>
      <c r="P346">
        <v>1.06887939035027</v>
      </c>
      <c r="Q346">
        <v>1.0107834591514899</v>
      </c>
      <c r="R346">
        <v>1.02125462068608</v>
      </c>
      <c r="S346">
        <v>1.05047116298895</v>
      </c>
      <c r="T346">
        <v>1.04866676346921</v>
      </c>
      <c r="U346">
        <v>1.05504711400552</v>
      </c>
      <c r="V346">
        <v>1.03209386222218</v>
      </c>
      <c r="W346">
        <v>1.0789791855228801</v>
      </c>
      <c r="X346">
        <v>1.07024970477215</v>
      </c>
      <c r="Y346">
        <v>1.07849957732927</v>
      </c>
      <c r="Z346">
        <v>1.0586355231047599</v>
      </c>
      <c r="AA346">
        <v>1.0936740830023199</v>
      </c>
      <c r="AB346">
        <v>1.08075285093719</v>
      </c>
      <c r="AC346">
        <v>1.0963710090388401</v>
      </c>
      <c r="AD346">
        <v>1.0742499446062601</v>
      </c>
      <c r="AE346">
        <v>0.97935194854972296</v>
      </c>
      <c r="AF346">
        <v>0.96573101792559302</v>
      </c>
      <c r="AG346" s="55">
        <v>1.0624319083248801</v>
      </c>
      <c r="AH346">
        <v>1.04508297867966</v>
      </c>
      <c r="AI346">
        <v>1.06991424761368</v>
      </c>
      <c r="AJ346">
        <v>1.0784416731881299</v>
      </c>
      <c r="AK346">
        <v>1.0560461867115201</v>
      </c>
      <c r="AL346">
        <v>1.09920243007893</v>
      </c>
      <c r="AM346">
        <v>1.0403795129446101</v>
      </c>
      <c r="AN346">
        <v>1.04530310539329</v>
      </c>
      <c r="AO346">
        <v>1.0699290369616199</v>
      </c>
      <c r="AP346">
        <v>1.06211819432996</v>
      </c>
      <c r="AQ346">
        <v>1.0719622173775001</v>
      </c>
      <c r="AR346">
        <v>1.06953892995273</v>
      </c>
      <c r="AS346">
        <v>1.0389988982154601</v>
      </c>
      <c r="AT346">
        <v>1.0323350302087699</v>
      </c>
      <c r="AU346">
        <v>1.1068977195435701</v>
      </c>
      <c r="AV346">
        <v>1.07639616841589</v>
      </c>
      <c r="AW346">
        <v>1.03616057456001</v>
      </c>
      <c r="AX346">
        <v>1.0785278936812099</v>
      </c>
      <c r="AY346">
        <v>1.07060526699428</v>
      </c>
      <c r="AZ346">
        <v>1.1108843012718199</v>
      </c>
      <c r="BA346">
        <v>1.06618233427124</v>
      </c>
      <c r="BB346">
        <v>1.11618919375017</v>
      </c>
      <c r="BC346">
        <v>1.04635350446924</v>
      </c>
      <c r="BD346">
        <v>1.0839506751724</v>
      </c>
      <c r="BE346">
        <v>1.07837362262562</v>
      </c>
      <c r="BF346">
        <v>1.12855702190429</v>
      </c>
      <c r="BG346">
        <v>1.03348175029022</v>
      </c>
      <c r="BH346">
        <v>1.07423267123099</v>
      </c>
      <c r="BI346">
        <v>1.0438291663811701</v>
      </c>
      <c r="BJ346">
        <v>1.0831543776368699</v>
      </c>
      <c r="BK346">
        <v>1.0717440065566599</v>
      </c>
      <c r="BL346">
        <v>1.10362210153957</v>
      </c>
      <c r="BM346">
        <v>1.13198807814999</v>
      </c>
      <c r="BN346">
        <v>1.19803058401007</v>
      </c>
      <c r="BO346">
        <v>1.0489947364580099</v>
      </c>
      <c r="BP346">
        <v>1.0970240440663199</v>
      </c>
      <c r="BQ346">
        <v>1.0833348486441401</v>
      </c>
      <c r="BR346">
        <v>1.1254837271907401</v>
      </c>
      <c r="BS346">
        <v>1.05104469794213</v>
      </c>
      <c r="BT346">
        <v>1.07598112195663</v>
      </c>
      <c r="BU346">
        <v>1.0973298995142799</v>
      </c>
      <c r="BV346">
        <v>1.1546254619494001</v>
      </c>
      <c r="BW346">
        <v>1.05586328176444</v>
      </c>
      <c r="BX346">
        <v>1.0901879107779899</v>
      </c>
      <c r="BY346">
        <v>1.1027991501524299</v>
      </c>
      <c r="BZ346">
        <v>1.11319619712964</v>
      </c>
      <c r="CA346">
        <v>1.06643098920737</v>
      </c>
      <c r="CB346">
        <v>1.1371165579809901</v>
      </c>
      <c r="CC346">
        <v>1.0705909151678299</v>
      </c>
      <c r="CD346">
        <v>1.09566528052162</v>
      </c>
      <c r="CE346">
        <v>1.12262639150266</v>
      </c>
      <c r="CF346">
        <v>1.1543665592804</v>
      </c>
    </row>
    <row r="347" spans="1:84" x14ac:dyDescent="0.45">
      <c r="A347" t="s">
        <v>68</v>
      </c>
      <c r="B347" t="s">
        <v>63</v>
      </c>
      <c r="C347" t="s">
        <v>27</v>
      </c>
      <c r="D347">
        <v>45</v>
      </c>
      <c r="E347" s="1" cm="1">
        <f t="array" ref="E347">SUMPRODUCT($G347:$FZZ347,$G$2:$FZZ$2)/SUMPRODUCT(--($G347:$FZZ347&lt;&gt;""),$G$2:$FZZ$2)</f>
        <v>1.5242669377087439</v>
      </c>
      <c r="F347" s="1" cm="1">
        <f t="array" ref="F347">SUMPRODUCT($G347:$FZZ347,$F$2:$FZY$2)/SUMPRODUCT(--($G347:$FZZ347&lt;&gt;""),$F$2:$FZY$2)</f>
        <v>1.5525991406883042</v>
      </c>
      <c r="G347">
        <v>1.6136125567216999</v>
      </c>
      <c r="H347">
        <v>1.6207014759854299</v>
      </c>
      <c r="I347">
        <v>1.49395471071857</v>
      </c>
      <c r="J347">
        <v>1.4930481370798401</v>
      </c>
      <c r="K347">
        <v>1.49377939050264</v>
      </c>
      <c r="L347">
        <v>1.4880509405604301</v>
      </c>
      <c r="M347">
        <v>1.35079571060024</v>
      </c>
      <c r="N347">
        <v>1.38313338939409</v>
      </c>
      <c r="O347">
        <v>1.6537353735187901</v>
      </c>
      <c r="P347">
        <v>1.68410725663466</v>
      </c>
      <c r="Q347">
        <v>1.4171028170968401</v>
      </c>
      <c r="R347">
        <v>1.46146615584246</v>
      </c>
      <c r="S347">
        <v>1.3950157304142601</v>
      </c>
      <c r="T347">
        <v>1.4091612683632</v>
      </c>
      <c r="U347">
        <v>1.40005130512871</v>
      </c>
      <c r="V347">
        <v>1.39405304038329</v>
      </c>
      <c r="W347">
        <v>1.4775111779129499</v>
      </c>
      <c r="X347">
        <v>1.49142914653644</v>
      </c>
      <c r="Y347">
        <v>1.50523367323616</v>
      </c>
      <c r="Z347">
        <v>1.50018986618247</v>
      </c>
      <c r="AA347">
        <v>1.52626506937687</v>
      </c>
      <c r="AB347">
        <v>1.51712025174279</v>
      </c>
      <c r="AC347">
        <v>1.5151557138332601</v>
      </c>
      <c r="AD347">
        <v>1.4983788312459201</v>
      </c>
      <c r="AE347">
        <v>1.44865049619829</v>
      </c>
      <c r="AF347">
        <v>1.4515332785607</v>
      </c>
      <c r="AG347" s="55">
        <v>1.6142394660389401</v>
      </c>
      <c r="AH347">
        <v>1.6085482347270601</v>
      </c>
      <c r="AI347">
        <v>1.57117752560251</v>
      </c>
      <c r="AJ347">
        <v>1.6151248025165399</v>
      </c>
      <c r="AK347">
        <v>1.5944351537475101</v>
      </c>
      <c r="AL347">
        <v>1.6738880866816801</v>
      </c>
      <c r="AM347">
        <v>1.4161842706304</v>
      </c>
      <c r="AN347">
        <v>1.4301364703111701</v>
      </c>
      <c r="AO347">
        <v>1.5770358324104199</v>
      </c>
      <c r="AP347">
        <v>1.6062399480429499</v>
      </c>
      <c r="AQ347">
        <v>1.6020878998046699</v>
      </c>
      <c r="AR347">
        <v>1.63970884089721</v>
      </c>
      <c r="AS347">
        <v>1.40764786616832</v>
      </c>
      <c r="AT347">
        <v>1.4274140932806301</v>
      </c>
      <c r="AU347">
        <v>1.68900855062371</v>
      </c>
      <c r="AV347">
        <v>1.68127472299117</v>
      </c>
      <c r="AW347">
        <v>1.5479828357973999</v>
      </c>
      <c r="AX347">
        <v>1.6379784836312199</v>
      </c>
      <c r="AY347">
        <v>1.5030263866673901</v>
      </c>
      <c r="AZ347">
        <v>1.56571122826571</v>
      </c>
      <c r="BA347">
        <v>1.50051130138468</v>
      </c>
      <c r="BB347">
        <v>1.58731887930468</v>
      </c>
      <c r="BC347">
        <v>1.47945084198542</v>
      </c>
      <c r="BD347">
        <v>1.5803101719539101</v>
      </c>
      <c r="BE347">
        <v>1.5236077602911</v>
      </c>
      <c r="BF347">
        <v>1.6087732692863199</v>
      </c>
      <c r="BG347">
        <v>1.45529895154434</v>
      </c>
      <c r="BH347">
        <v>1.5306760939313799</v>
      </c>
      <c r="BI347">
        <v>1.56753748602695</v>
      </c>
      <c r="BJ347">
        <v>1.6694808789620099</v>
      </c>
      <c r="BK347">
        <v>1.3546615232610699</v>
      </c>
      <c r="BL347">
        <v>1.42645214357272</v>
      </c>
      <c r="BM347">
        <v>1.5619265171735599</v>
      </c>
      <c r="BN347">
        <v>1.6657025529756599</v>
      </c>
      <c r="BO347">
        <v>1.4776591948098099</v>
      </c>
      <c r="BP347">
        <v>1.56226649519389</v>
      </c>
      <c r="BQ347">
        <v>1.53937177286922</v>
      </c>
      <c r="BR347">
        <v>1.6397318936399801</v>
      </c>
      <c r="BS347">
        <v>1.49093171659748</v>
      </c>
      <c r="BT347">
        <v>1.5590011209724399</v>
      </c>
      <c r="BU347">
        <v>1.46470989102253</v>
      </c>
      <c r="BV347">
        <v>1.5375744132582001</v>
      </c>
      <c r="BW347">
        <v>1.40942363002705</v>
      </c>
      <c r="BX347">
        <v>1.4825791898640199</v>
      </c>
      <c r="BY347">
        <v>1.77797041051982</v>
      </c>
      <c r="BZ347">
        <v>1.8350285610291801</v>
      </c>
      <c r="CA347">
        <v>1.65244773178709</v>
      </c>
      <c r="CB347">
        <v>1.7901994908095999</v>
      </c>
      <c r="CC347">
        <v>1.6281639144847699</v>
      </c>
      <c r="CD347">
        <v>1.71126398508857</v>
      </c>
      <c r="CE347">
        <v>1.64347653982329</v>
      </c>
      <c r="CF347">
        <v>1.70166706006188</v>
      </c>
    </row>
    <row r="348" spans="1:84" x14ac:dyDescent="0.45">
      <c r="A348" t="s">
        <v>55</v>
      </c>
      <c r="B348" t="s">
        <v>38</v>
      </c>
      <c r="C348" t="s">
        <v>35</v>
      </c>
      <c r="D348">
        <v>45</v>
      </c>
      <c r="E348" s="1" cm="1">
        <f t="array" ref="E348">SUMPRODUCT($G348:$FZZ348,$G$2:$FZZ$2)/SUMPRODUCT(--($G348:$FZZ348&lt;&gt;""),$G$2:$FZZ$2)</f>
        <v>1.5204942519300308</v>
      </c>
      <c r="F348" s="1" cm="1">
        <f t="array" ref="F348">SUMPRODUCT($G348:$FZZ348,$F$2:$FZY$2)/SUMPRODUCT(--($G348:$FZZ348&lt;&gt;""),$F$2:$FZY$2)</f>
        <v>1.5619111667737646</v>
      </c>
      <c r="G348">
        <v>1.5300674699533301</v>
      </c>
      <c r="H348">
        <v>1.5916276965834899</v>
      </c>
      <c r="I348">
        <v>1.5413366141581599</v>
      </c>
      <c r="J348">
        <v>1.5932606412913599</v>
      </c>
      <c r="K348">
        <v>1.5379645018047301</v>
      </c>
      <c r="L348">
        <v>1.58884673107875</v>
      </c>
      <c r="M348">
        <v>1.55240035399417</v>
      </c>
      <c r="N348">
        <v>1.5737015079811401</v>
      </c>
      <c r="O348">
        <v>1.5059991403334401</v>
      </c>
      <c r="P348">
        <v>1.5845740790806599</v>
      </c>
      <c r="Q348">
        <v>1.5175714671945699</v>
      </c>
      <c r="R348">
        <v>1.5374531795109101</v>
      </c>
      <c r="S348">
        <v>1.5280555334366901</v>
      </c>
      <c r="T348">
        <v>1.5250448492456401</v>
      </c>
      <c r="U348">
        <v>1.5331919140725001</v>
      </c>
      <c r="V348">
        <v>1.53942795404415</v>
      </c>
      <c r="W348">
        <v>1.5373765240669399</v>
      </c>
      <c r="X348">
        <v>1.5549245675882799</v>
      </c>
      <c r="Y348">
        <v>1.5589985726670701</v>
      </c>
      <c r="Z348">
        <v>1.5346452159719799</v>
      </c>
      <c r="AA348">
        <v>1.51403518735245</v>
      </c>
      <c r="AB348">
        <v>1.54139357171109</v>
      </c>
      <c r="AC348">
        <v>1.5686976393552099</v>
      </c>
      <c r="AD348">
        <v>1.5665929661563001</v>
      </c>
      <c r="AE348">
        <v>1.40908597351322</v>
      </c>
      <c r="AF348">
        <v>1.4043469796696899</v>
      </c>
      <c r="AG348" s="55">
        <v>1.5047505115979201</v>
      </c>
      <c r="AH348">
        <v>1.53116412283293</v>
      </c>
      <c r="AI348">
        <v>1.53904944282513</v>
      </c>
      <c r="AJ348">
        <v>1.5851161264071301</v>
      </c>
      <c r="AK348">
        <v>1.5563159577982699</v>
      </c>
      <c r="AL348">
        <v>1.63802829510923</v>
      </c>
      <c r="AM348">
        <v>1.4649567971969599</v>
      </c>
      <c r="AN348">
        <v>1.4864766587446001</v>
      </c>
      <c r="AO348">
        <v>1.4778778142359901</v>
      </c>
      <c r="AP348">
        <v>1.5449863179224299</v>
      </c>
      <c r="AQ348">
        <v>1.52384809830081</v>
      </c>
      <c r="AR348">
        <v>1.59809282243239</v>
      </c>
      <c r="AS348">
        <v>1.4698228635233599</v>
      </c>
      <c r="AT348">
        <v>1.5115221550965501</v>
      </c>
      <c r="AU348">
        <v>1.49891856476894</v>
      </c>
      <c r="AV348">
        <v>1.5477363061051399</v>
      </c>
      <c r="AW348">
        <v>1.55591931639507</v>
      </c>
      <c r="AX348">
        <v>1.6367014839960601</v>
      </c>
      <c r="AY348">
        <v>1.5483029757245901</v>
      </c>
      <c r="AZ348">
        <v>1.5992493121848399</v>
      </c>
      <c r="BA348">
        <v>1.5926664993399799</v>
      </c>
      <c r="BB348">
        <v>1.65679219084208</v>
      </c>
      <c r="BC348">
        <v>1.5275402815260699</v>
      </c>
      <c r="BD348">
        <v>1.6038799334969001</v>
      </c>
      <c r="BE348">
        <v>1.59142376218833</v>
      </c>
      <c r="BF348">
        <v>1.6579712856175799</v>
      </c>
      <c r="BG348">
        <v>1.5390058410040299</v>
      </c>
      <c r="BH348">
        <v>1.62761743708809</v>
      </c>
      <c r="BI348">
        <v>1.5127556627874601</v>
      </c>
      <c r="BJ348">
        <v>1.5702989116847701</v>
      </c>
      <c r="BK348">
        <v>1.58840434575742</v>
      </c>
      <c r="BL348">
        <v>1.65124656331915</v>
      </c>
      <c r="BM348">
        <v>1.6283572142401599</v>
      </c>
      <c r="BN348">
        <v>1.71394772898026</v>
      </c>
      <c r="BO348">
        <v>1.5300627025643301</v>
      </c>
      <c r="BP348">
        <v>1.5929743966609999</v>
      </c>
      <c r="BQ348">
        <v>1.62214876008582</v>
      </c>
      <c r="BR348">
        <v>1.7096071692463899</v>
      </c>
      <c r="BS348">
        <v>1.54505543976065</v>
      </c>
      <c r="BT348">
        <v>1.59908095272649</v>
      </c>
      <c r="BU348">
        <v>1.6230994623391499</v>
      </c>
      <c r="BV348">
        <v>1.69841682360179</v>
      </c>
      <c r="BW348">
        <v>1.5023878468487899</v>
      </c>
      <c r="BX348">
        <v>1.5549438362711601</v>
      </c>
      <c r="BY348">
        <v>1.56842048832376</v>
      </c>
      <c r="BZ348">
        <v>1.6467677153857101</v>
      </c>
      <c r="CA348">
        <v>1.58027835662202</v>
      </c>
      <c r="CB348">
        <v>1.6709621907742001</v>
      </c>
      <c r="CC348">
        <v>1.53545129214897</v>
      </c>
      <c r="CD348">
        <v>1.6131883618473599</v>
      </c>
      <c r="CE348">
        <v>1.61719945137316</v>
      </c>
      <c r="CF348">
        <v>1.6648945807151201</v>
      </c>
    </row>
    <row r="349" spans="1:84" x14ac:dyDescent="0.45">
      <c r="A349" t="s">
        <v>21</v>
      </c>
      <c r="B349" t="s">
        <v>19</v>
      </c>
      <c r="C349" t="s">
        <v>195</v>
      </c>
      <c r="D349">
        <v>45</v>
      </c>
      <c r="E349" s="1" cm="1">
        <f t="array" ref="E349">SUMPRODUCT($G349:$FZZ349,$G$2:$FZZ$2)/SUMPRODUCT(--($G349:$FZZ349&lt;&gt;""),$G$2:$FZZ$2)</f>
        <v>1.2071645528723216</v>
      </c>
      <c r="F349" s="1" cm="1">
        <f t="array" ref="F349">SUMPRODUCT($G349:$FZZ349,$F$2:$FZY$2)/SUMPRODUCT(--($G349:$FZZ349&lt;&gt;""),$F$2:$FZY$2)</f>
        <v>1.2563488475131592</v>
      </c>
      <c r="G349">
        <v>1.2414259262785501</v>
      </c>
      <c r="H349">
        <v>1.27147720037984</v>
      </c>
      <c r="I349">
        <v>1.2452897778121499</v>
      </c>
      <c r="J349">
        <v>1.27571115849283</v>
      </c>
      <c r="K349">
        <v>1.2388607681416399</v>
      </c>
      <c r="L349">
        <v>1.2719428278382601</v>
      </c>
      <c r="M349">
        <v>1.21868341010385</v>
      </c>
      <c r="N349">
        <v>1.2643667395723699</v>
      </c>
      <c r="O349">
        <v>1.1896235648995599</v>
      </c>
      <c r="P349">
        <v>1.26770735399846</v>
      </c>
      <c r="Q349">
        <v>1.19556891460545</v>
      </c>
      <c r="R349">
        <v>1.24913056709017</v>
      </c>
      <c r="S349">
        <v>1.1886375665712601</v>
      </c>
      <c r="T349">
        <v>1.21351282399579</v>
      </c>
      <c r="U349">
        <v>1.1973250941133899</v>
      </c>
      <c r="V349">
        <v>1.2326635260651899</v>
      </c>
      <c r="W349">
        <v>1.2249245083860001</v>
      </c>
      <c r="X349">
        <v>1.2626590669511599</v>
      </c>
      <c r="Y349">
        <v>1.2192143702802001</v>
      </c>
      <c r="Z349">
        <v>1.2415246397448001</v>
      </c>
      <c r="AA349">
        <v>1.22408394215889</v>
      </c>
      <c r="AB349">
        <v>1.2503626581843901</v>
      </c>
      <c r="AC349">
        <v>1.2308876033155101</v>
      </c>
      <c r="AD349">
        <v>1.25469305290421</v>
      </c>
      <c r="AE349">
        <v>1.08269842684963</v>
      </c>
      <c r="AF349">
        <v>1.0965821458788001</v>
      </c>
      <c r="AG349" s="55">
        <v>1.20632217370759</v>
      </c>
      <c r="AH349">
        <v>1.2406326852399301</v>
      </c>
      <c r="AI349">
        <v>1.2102840131214501</v>
      </c>
      <c r="AJ349">
        <v>1.25444774722851</v>
      </c>
      <c r="AK349">
        <v>1.2321724182766101</v>
      </c>
      <c r="AL349">
        <v>1.3177113763642401</v>
      </c>
      <c r="AM349">
        <v>1.1671719078328999</v>
      </c>
      <c r="AN349">
        <v>1.2049908984667601</v>
      </c>
      <c r="AO349">
        <v>1.2009731408287501</v>
      </c>
      <c r="AP349">
        <v>1.2375638127974899</v>
      </c>
      <c r="AQ349">
        <v>1.2034867201197399</v>
      </c>
      <c r="AR349">
        <v>1.2646233734952601</v>
      </c>
      <c r="AS349">
        <v>1.16138608356587</v>
      </c>
      <c r="AT349">
        <v>1.22693015848121</v>
      </c>
      <c r="AU349">
        <v>1.1977757603777199</v>
      </c>
      <c r="AV349">
        <v>1.2386203695956799</v>
      </c>
      <c r="AW349">
        <v>1.2492200362618699</v>
      </c>
      <c r="AX349">
        <v>1.3306901053964999</v>
      </c>
      <c r="AY349">
        <v>1.22575878857684</v>
      </c>
      <c r="AZ349">
        <v>1.29144799435066</v>
      </c>
      <c r="BA349">
        <v>1.2781532429894999</v>
      </c>
      <c r="BB349">
        <v>1.3668681220427901</v>
      </c>
      <c r="BC349">
        <v>1.22661947058808</v>
      </c>
      <c r="BD349">
        <v>1.3079392970285</v>
      </c>
      <c r="BE349">
        <v>1.23646217670905</v>
      </c>
      <c r="BF349">
        <v>1.32611018934842</v>
      </c>
      <c r="BG349">
        <v>1.2303912467207101</v>
      </c>
      <c r="BH349">
        <v>1.33273777639649</v>
      </c>
      <c r="BI349">
        <v>1.2138818237945601</v>
      </c>
      <c r="BJ349">
        <v>1.2894740658438</v>
      </c>
      <c r="BK349">
        <v>1.2574914864882101</v>
      </c>
      <c r="BL349">
        <v>1.3293016309888801</v>
      </c>
      <c r="BM349">
        <v>1.32558811261526</v>
      </c>
      <c r="BN349">
        <v>1.4023139054959699</v>
      </c>
      <c r="BO349">
        <v>1.2015483254847099</v>
      </c>
      <c r="BP349">
        <v>1.28298634611942</v>
      </c>
      <c r="BQ349">
        <v>1.32747638558391</v>
      </c>
      <c r="BR349">
        <v>1.4245281485024299</v>
      </c>
      <c r="BS349">
        <v>1.21756928301968</v>
      </c>
      <c r="BT349">
        <v>1.2902236440111701</v>
      </c>
      <c r="BU349">
        <v>1.26284785713321</v>
      </c>
      <c r="BV349">
        <v>1.32352078253466</v>
      </c>
      <c r="BW349">
        <v>1.2374968380640801</v>
      </c>
      <c r="BX349">
        <v>1.30418217601145</v>
      </c>
      <c r="BY349">
        <v>1.2571328507560999</v>
      </c>
      <c r="BZ349">
        <v>1.3417806450884699</v>
      </c>
      <c r="CA349">
        <v>1.2718871296610801</v>
      </c>
      <c r="CB349">
        <v>1.35370213831592</v>
      </c>
      <c r="CC349">
        <v>1.2637697213564301</v>
      </c>
      <c r="CD349">
        <v>1.3358787036911901</v>
      </c>
      <c r="CE349">
        <v>1.3110295365379001</v>
      </c>
      <c r="CF349">
        <v>1.35635179101145</v>
      </c>
    </row>
    <row r="350" spans="1:84" x14ac:dyDescent="0.45">
      <c r="A350" t="s">
        <v>21</v>
      </c>
      <c r="B350" t="s">
        <v>19</v>
      </c>
      <c r="C350" t="s">
        <v>46</v>
      </c>
      <c r="D350">
        <v>45</v>
      </c>
      <c r="E350" s="1" cm="1">
        <f t="array" ref="E350">SUMPRODUCT($G350:$FZZ350,$G$2:$FZZ$2)/SUMPRODUCT(--($G350:$FZZ350&lt;&gt;""),$G$2:$FZZ$2)</f>
        <v>1.2095803074431781</v>
      </c>
      <c r="F350" s="1" cm="1">
        <f t="array" ref="F350">SUMPRODUCT($G350:$FZZ350,$F$2:$FZY$2)/SUMPRODUCT(--($G350:$FZZ350&lt;&gt;""),$F$2:$FZY$2)</f>
        <v>1.2429893187587275</v>
      </c>
      <c r="G350">
        <v>1.2440541042876201</v>
      </c>
      <c r="H350">
        <v>1.2563648663640401</v>
      </c>
      <c r="I350">
        <v>1.2458921609120801</v>
      </c>
      <c r="J350">
        <v>1.2601818255899699</v>
      </c>
      <c r="K350">
        <v>1.2422326492970199</v>
      </c>
      <c r="L350">
        <v>1.2553958258671001</v>
      </c>
      <c r="M350">
        <v>1.21666617417335</v>
      </c>
      <c r="N350">
        <v>1.2510120236817399</v>
      </c>
      <c r="O350">
        <v>1.1870183064431401</v>
      </c>
      <c r="P350">
        <v>1.2507889843073301</v>
      </c>
      <c r="Q350">
        <v>1.19719531672644</v>
      </c>
      <c r="R350">
        <v>1.2376418271165299</v>
      </c>
      <c r="S350">
        <v>1.19136852262135</v>
      </c>
      <c r="T350">
        <v>1.1993824621884499</v>
      </c>
      <c r="U350">
        <v>1.2104949262990199</v>
      </c>
      <c r="V350">
        <v>1.21896650191216</v>
      </c>
      <c r="W350">
        <v>1.22810457630146</v>
      </c>
      <c r="X350">
        <v>1.2506112635473099</v>
      </c>
      <c r="Y350">
        <v>1.22003718993918</v>
      </c>
      <c r="Z350">
        <v>1.22182093903047</v>
      </c>
      <c r="AA350">
        <v>1.2224700305769001</v>
      </c>
      <c r="AB350">
        <v>1.2289252761222</v>
      </c>
      <c r="AC350">
        <v>1.2398362169827</v>
      </c>
      <c r="AD350">
        <v>1.2458150453189401</v>
      </c>
      <c r="AE350">
        <v>1.1017978194251801</v>
      </c>
      <c r="AF350">
        <v>1.0916274358179801</v>
      </c>
      <c r="AG350" s="55">
        <v>1.2074608235228901</v>
      </c>
      <c r="AH350">
        <v>1.22784295788155</v>
      </c>
      <c r="AI350">
        <v>1.2202401274566701</v>
      </c>
      <c r="AJ350">
        <v>1.2480811255692501</v>
      </c>
      <c r="AK350">
        <v>1.2209625471109</v>
      </c>
      <c r="AL350">
        <v>1.2988031917586</v>
      </c>
      <c r="AM350">
        <v>1.1773501868227001</v>
      </c>
      <c r="AN350">
        <v>1.1957433459621301</v>
      </c>
      <c r="AO350">
        <v>1.2115595923043101</v>
      </c>
      <c r="AP350">
        <v>1.22565819144777</v>
      </c>
      <c r="AQ350">
        <v>1.1983391563803401</v>
      </c>
      <c r="AR350">
        <v>1.24619012885344</v>
      </c>
      <c r="AS350">
        <v>1.1736115118980399</v>
      </c>
      <c r="AT350">
        <v>1.2153115826288501</v>
      </c>
      <c r="AU350">
        <v>1.2011066417566401</v>
      </c>
      <c r="AV350">
        <v>1.22510238916323</v>
      </c>
      <c r="AW350">
        <v>1.2525389055876199</v>
      </c>
      <c r="AX350">
        <v>1.3023907282192599</v>
      </c>
      <c r="AY350">
        <v>1.22579857381101</v>
      </c>
      <c r="AZ350">
        <v>1.29113444782995</v>
      </c>
      <c r="BA350">
        <v>1.2734288090451999</v>
      </c>
      <c r="BB350">
        <v>1.3542673536095899</v>
      </c>
      <c r="BC350">
        <v>1.22651228763345</v>
      </c>
      <c r="BD350">
        <v>1.3005981361055301</v>
      </c>
      <c r="BE350">
        <v>1.2424766143550201</v>
      </c>
      <c r="BF350">
        <v>1.3088080227390699</v>
      </c>
      <c r="BG350">
        <v>1.2354275633232401</v>
      </c>
      <c r="BH350">
        <v>1.3106600608780701</v>
      </c>
      <c r="BI350">
        <v>1.20854907896861</v>
      </c>
      <c r="BJ350">
        <v>1.28448897565555</v>
      </c>
      <c r="BK350">
        <v>1.2589264848283599</v>
      </c>
      <c r="BL350">
        <v>1.29930987606769</v>
      </c>
      <c r="BM350">
        <v>1.2951099135300299</v>
      </c>
      <c r="BN350">
        <v>1.4248648967967501</v>
      </c>
      <c r="BO350">
        <v>1.2032689727243799</v>
      </c>
      <c r="BP350">
        <v>1.2652951366392</v>
      </c>
      <c r="BQ350">
        <v>1.3099566285469699</v>
      </c>
      <c r="BR350">
        <v>1.38616985202767</v>
      </c>
      <c r="BS350">
        <v>1.21615730813147</v>
      </c>
      <c r="BT350">
        <v>1.26761876344395</v>
      </c>
      <c r="BU350">
        <v>1.25338373928091</v>
      </c>
      <c r="BV350">
        <v>1.31357064781522</v>
      </c>
      <c r="BW350">
        <v>1.22569115456216</v>
      </c>
      <c r="BX350">
        <v>1.29009797875246</v>
      </c>
      <c r="BY350">
        <v>1.2537031289457401</v>
      </c>
      <c r="BZ350">
        <v>1.3278914779644799</v>
      </c>
      <c r="CA350">
        <v>1.26769855405456</v>
      </c>
      <c r="CB350">
        <v>1.34211931833964</v>
      </c>
      <c r="CC350">
        <v>1.2697836374638301</v>
      </c>
      <c r="CD350">
        <v>1.3298271332573399</v>
      </c>
      <c r="CE350">
        <v>1.2865127109183101</v>
      </c>
      <c r="CF350">
        <v>1.36363529074032</v>
      </c>
    </row>
    <row r="351" spans="1:84" x14ac:dyDescent="0.45">
      <c r="A351" t="s">
        <v>21</v>
      </c>
      <c r="B351" t="s">
        <v>22</v>
      </c>
      <c r="C351" t="s">
        <v>195</v>
      </c>
      <c r="D351">
        <v>45</v>
      </c>
      <c r="E351" s="1" cm="1">
        <f t="array" ref="E351">SUMPRODUCT($G351:$FZZ351,$G$2:$FZZ$2)/SUMPRODUCT(--($G351:$FZZ351&lt;&gt;""),$G$2:$FZZ$2)</f>
        <v>1.3373678159474434</v>
      </c>
      <c r="F351" s="1" cm="1">
        <f t="array" ref="F351">SUMPRODUCT($G351:$FZZ351,$F$2:$FZY$2)/SUMPRODUCT(--($G351:$FZZ351&lt;&gt;""),$F$2:$FZY$2)</f>
        <v>1.4114025028121182</v>
      </c>
      <c r="G351">
        <v>1.3878158346379701</v>
      </c>
      <c r="H351">
        <v>1.44215007231732</v>
      </c>
      <c r="I351">
        <v>1.3949936121538</v>
      </c>
      <c r="J351">
        <v>1.44489249452374</v>
      </c>
      <c r="K351">
        <v>1.38718811811149</v>
      </c>
      <c r="L351">
        <v>1.4396473482049801</v>
      </c>
      <c r="M351">
        <v>1.36386875370309</v>
      </c>
      <c r="N351">
        <v>1.4383650457292501</v>
      </c>
      <c r="O351">
        <v>1.3659130183252699</v>
      </c>
      <c r="P351">
        <v>1.4808034727064101</v>
      </c>
      <c r="Q351">
        <v>1.3211091098415999</v>
      </c>
      <c r="R351">
        <v>1.39734717274826</v>
      </c>
      <c r="S351">
        <v>1.3332625113391601</v>
      </c>
      <c r="T351">
        <v>1.3853618307547899</v>
      </c>
      <c r="U351">
        <v>1.34468487338422</v>
      </c>
      <c r="V351">
        <v>1.4103804179362101</v>
      </c>
      <c r="W351">
        <v>1.3952601957645201</v>
      </c>
      <c r="X351">
        <v>1.46608144631868</v>
      </c>
      <c r="Y351">
        <v>1.31081956015711</v>
      </c>
      <c r="Z351">
        <v>1.35242408669401</v>
      </c>
      <c r="AA351">
        <v>1.3209668512284001</v>
      </c>
      <c r="AB351">
        <v>1.36175618300392</v>
      </c>
      <c r="AC351">
        <v>1.33861522248651</v>
      </c>
      <c r="AD351">
        <v>1.3726587271484201</v>
      </c>
      <c r="AE351">
        <v>1.1861006725418599</v>
      </c>
      <c r="AF351">
        <v>1.21917465440184</v>
      </c>
      <c r="AG351" s="55">
        <v>1.3235945291842499</v>
      </c>
      <c r="AH351">
        <v>1.3781015407272501</v>
      </c>
      <c r="AI351">
        <v>1.33530818061033</v>
      </c>
      <c r="AJ351">
        <v>1.41039535287639</v>
      </c>
      <c r="AK351">
        <v>1.37920685980028</v>
      </c>
      <c r="AL351">
        <v>1.4969435186759099</v>
      </c>
      <c r="AM351">
        <v>1.2774822732105799</v>
      </c>
      <c r="AN351">
        <v>1.33935948555722</v>
      </c>
      <c r="AO351">
        <v>1.2661478603537899</v>
      </c>
      <c r="AP351">
        <v>1.3129472858017399</v>
      </c>
      <c r="AQ351">
        <v>1.4195133242597699</v>
      </c>
      <c r="AR351">
        <v>1.5224496831099801</v>
      </c>
      <c r="AS351">
        <v>1.2834808621913301</v>
      </c>
      <c r="AT351">
        <v>1.37874946648573</v>
      </c>
      <c r="AU351">
        <v>1.3687495785341799</v>
      </c>
      <c r="AV351">
        <v>1.44581918458464</v>
      </c>
      <c r="AW351">
        <v>1.2820429623620899</v>
      </c>
      <c r="AX351">
        <v>1.3548593324332601</v>
      </c>
      <c r="AY351">
        <v>1.35434520307735</v>
      </c>
      <c r="AZ351">
        <v>1.4527292898108199</v>
      </c>
      <c r="BA351">
        <v>1.4056590615375</v>
      </c>
      <c r="BB351">
        <v>1.53827517759016</v>
      </c>
      <c r="BC351">
        <v>1.32329173984819</v>
      </c>
      <c r="BD351">
        <v>1.4226758041845</v>
      </c>
      <c r="BE351">
        <v>1.3476419007837701</v>
      </c>
      <c r="BF351">
        <v>1.45374068811234</v>
      </c>
      <c r="BG351">
        <v>1.3623727822009299</v>
      </c>
      <c r="BH351">
        <v>1.4970652382562899</v>
      </c>
      <c r="BI351">
        <v>1.34581441126543</v>
      </c>
      <c r="BJ351">
        <v>1.4672579033344999</v>
      </c>
      <c r="BK351">
        <v>1.37760313490308</v>
      </c>
      <c r="BL351">
        <v>1.4744015422336101</v>
      </c>
      <c r="BM351">
        <v>1.4929424527913899</v>
      </c>
      <c r="BN351">
        <v>1.57517025386151</v>
      </c>
      <c r="BO351">
        <v>1.3129886975148699</v>
      </c>
      <c r="BP351">
        <v>1.4058593398191099</v>
      </c>
      <c r="BQ351">
        <v>1.4902388317397799</v>
      </c>
      <c r="BR351">
        <v>1.59814816185888</v>
      </c>
      <c r="BS351">
        <v>1.44517264560339</v>
      </c>
      <c r="BT351">
        <v>1.5654442729067399</v>
      </c>
      <c r="BU351">
        <v>1.45916874862367</v>
      </c>
      <c r="BV351">
        <v>1.5368150066938799</v>
      </c>
      <c r="BW351">
        <v>1.3639885055419301</v>
      </c>
      <c r="BX351">
        <v>1.4368667076020101</v>
      </c>
      <c r="BY351">
        <v>1.29069978401118</v>
      </c>
      <c r="BZ351">
        <v>1.39005040679539</v>
      </c>
      <c r="CA351">
        <v>1.3203041346936</v>
      </c>
      <c r="CB351">
        <v>1.4186004255344</v>
      </c>
      <c r="CC351">
        <v>1.37327409259672</v>
      </c>
      <c r="CD351">
        <v>1.46227483683254</v>
      </c>
      <c r="CE351">
        <v>1.46162744410066</v>
      </c>
      <c r="CF351">
        <v>1.5321995470638801</v>
      </c>
    </row>
    <row r="352" spans="1:84" x14ac:dyDescent="0.45">
      <c r="A352" t="s">
        <v>21</v>
      </c>
      <c r="B352" t="s">
        <v>22</v>
      </c>
      <c r="C352" t="s">
        <v>46</v>
      </c>
      <c r="D352">
        <v>45</v>
      </c>
      <c r="E352" s="1" cm="1">
        <f t="array" ref="E352">SUMPRODUCT($G352:$FZZ352,$G$2:$FZZ$2)/SUMPRODUCT(--($G352:$FZZ352&lt;&gt;""),$G$2:$FZZ$2)</f>
        <v>1.3540956628543173</v>
      </c>
      <c r="F352" s="1" cm="1">
        <f t="array" ref="F352">SUMPRODUCT($G352:$FZZ352,$F$2:$FZY$2)/SUMPRODUCT(--($G352:$FZZ352&lt;&gt;""),$F$2:$FZY$2)</f>
        <v>1.4058772458002766</v>
      </c>
      <c r="G352">
        <v>1.3974210097766999</v>
      </c>
      <c r="H352">
        <v>1.4353287726917801</v>
      </c>
      <c r="I352">
        <v>1.4045724341634001</v>
      </c>
      <c r="J352">
        <v>1.4400646395846199</v>
      </c>
      <c r="K352">
        <v>1.3975036732416799</v>
      </c>
      <c r="L352">
        <v>1.4321096024579101</v>
      </c>
      <c r="M352">
        <v>1.3762797355360901</v>
      </c>
      <c r="N352">
        <v>1.4383715065737801</v>
      </c>
      <c r="O352">
        <v>1.3810779597128</v>
      </c>
      <c r="P352">
        <v>1.4763589980162199</v>
      </c>
      <c r="Q352">
        <v>1.3385809603632099</v>
      </c>
      <c r="R352">
        <v>1.39081143119992</v>
      </c>
      <c r="S352">
        <v>1.3570082391460101</v>
      </c>
      <c r="T352">
        <v>1.38080817638049</v>
      </c>
      <c r="U352">
        <v>1.3871692700468701</v>
      </c>
      <c r="V352">
        <v>1.40694473099567</v>
      </c>
      <c r="W352">
        <v>1.4227868185077399</v>
      </c>
      <c r="X352">
        <v>1.4702804899580699</v>
      </c>
      <c r="Y352">
        <v>1.3234021668418401</v>
      </c>
      <c r="Z352">
        <v>1.3328143260469401</v>
      </c>
      <c r="AA352">
        <v>1.32232742810851</v>
      </c>
      <c r="AB352">
        <v>1.3422442809420501</v>
      </c>
      <c r="AC352">
        <v>1.3665165176087399</v>
      </c>
      <c r="AD352">
        <v>1.3699475806130299</v>
      </c>
      <c r="AE352">
        <v>1.23401012261365</v>
      </c>
      <c r="AF352">
        <v>1.22168950079273</v>
      </c>
      <c r="AG352" s="55">
        <v>1.3328948478523399</v>
      </c>
      <c r="AH352">
        <v>1.36513740283675</v>
      </c>
      <c r="AI352">
        <v>1.3672777521569699</v>
      </c>
      <c r="AJ352">
        <v>1.4170972769624</v>
      </c>
      <c r="AK352">
        <v>1.3808285674068099</v>
      </c>
      <c r="AL352">
        <v>1.48652900785245</v>
      </c>
      <c r="AM352">
        <v>1.3098065570847499</v>
      </c>
      <c r="AN352">
        <v>1.3463063564546101</v>
      </c>
      <c r="AO352">
        <v>1.28698161157985</v>
      </c>
      <c r="AP352">
        <v>1.3058086457714999</v>
      </c>
      <c r="AQ352">
        <v>1.4308975914075299</v>
      </c>
      <c r="AR352">
        <v>1.51817654319646</v>
      </c>
      <c r="AS352">
        <v>1.30737873956005</v>
      </c>
      <c r="AT352">
        <v>1.37789606627247</v>
      </c>
      <c r="AU352">
        <v>1.3904237734323599</v>
      </c>
      <c r="AV352">
        <v>1.44683054236423</v>
      </c>
      <c r="AW352">
        <v>1.28684293865668</v>
      </c>
      <c r="AX352">
        <v>1.3299580154863</v>
      </c>
      <c r="AY352">
        <v>1.35446885988628</v>
      </c>
      <c r="AZ352">
        <v>1.4295536671584601</v>
      </c>
      <c r="BA352">
        <v>1.43120440154949</v>
      </c>
      <c r="BB352">
        <v>1.5340129507190801</v>
      </c>
      <c r="BC352">
        <v>1.3280190186890699</v>
      </c>
      <c r="BD352">
        <v>1.41433191425301</v>
      </c>
      <c r="BE352">
        <v>1.35087242294726</v>
      </c>
      <c r="BF352">
        <v>1.4530787032615999</v>
      </c>
      <c r="BG352">
        <v>1.3852587317982701</v>
      </c>
      <c r="BH352">
        <v>1.5123817585169801</v>
      </c>
      <c r="BI352">
        <v>1.35044476033056</v>
      </c>
      <c r="BJ352">
        <v>1.4509227865543699</v>
      </c>
      <c r="BK352">
        <v>1.3760021908070801</v>
      </c>
      <c r="BL352">
        <v>1.4554435744042</v>
      </c>
      <c r="BM352">
        <v>1.4578106590372999</v>
      </c>
      <c r="BN352">
        <v>1.5765242232748899</v>
      </c>
      <c r="BO352">
        <v>1.3178846413657499</v>
      </c>
      <c r="BP352">
        <v>1.3984724735799501</v>
      </c>
      <c r="BQ352">
        <v>1.4800678780268499</v>
      </c>
      <c r="BR352">
        <v>1.5780369271865999</v>
      </c>
      <c r="BS352">
        <v>1.4832264906473001</v>
      </c>
      <c r="BT352">
        <v>1.5442397529857099</v>
      </c>
      <c r="BU352">
        <v>1.4791727894567499</v>
      </c>
      <c r="BV352">
        <v>1.5385360281778</v>
      </c>
      <c r="BW352">
        <v>1.34767249518257</v>
      </c>
      <c r="BX352">
        <v>1.41970350051146</v>
      </c>
      <c r="BY352">
        <v>1.2844090215890001</v>
      </c>
      <c r="BZ352">
        <v>1.3657034872811999</v>
      </c>
      <c r="CA352">
        <v>1.30707819838241</v>
      </c>
      <c r="CB352">
        <v>1.4027017790742899</v>
      </c>
      <c r="CC352">
        <v>1.38344899034387</v>
      </c>
      <c r="CD352">
        <v>1.4496622212822801</v>
      </c>
      <c r="CE352">
        <v>1.4459882300405</v>
      </c>
      <c r="CF352">
        <v>1.51944228254282</v>
      </c>
    </row>
    <row r="353" spans="1:84" x14ac:dyDescent="0.45">
      <c r="A353" t="s">
        <v>89</v>
      </c>
      <c r="B353" t="s">
        <v>45</v>
      </c>
      <c r="C353" t="s">
        <v>46</v>
      </c>
      <c r="D353">
        <v>45</v>
      </c>
      <c r="E353" s="1" cm="1">
        <f t="array" ref="E353">SUMPRODUCT($G353:$FZZ353,$G$2:$FZZ$2)/SUMPRODUCT(--($G353:$FZZ353&lt;&gt;""),$G$2:$FZZ$2)</f>
        <v>1.1329083313533703</v>
      </c>
      <c r="F353" s="1" cm="1">
        <f t="array" ref="F353">SUMPRODUCT($G353:$FZZ353,$F$2:$FZY$2)/SUMPRODUCT(--($G353:$FZZ353&lt;&gt;""),$F$2:$FZY$2)</f>
        <v>1.1392729237731398</v>
      </c>
      <c r="G353">
        <v>1.1489063194662299</v>
      </c>
      <c r="H353">
        <v>1.1497383619608299</v>
      </c>
      <c r="I353">
        <v>1.15207758570231</v>
      </c>
      <c r="J353">
        <v>1.15453241317462</v>
      </c>
      <c r="K353">
        <v>1.1501562096254201</v>
      </c>
      <c r="L353">
        <v>1.15039818356853</v>
      </c>
      <c r="M353">
        <v>1.12715297627067</v>
      </c>
      <c r="N353">
        <v>1.15340699363882</v>
      </c>
      <c r="O353">
        <v>1.12082233230298</v>
      </c>
      <c r="P353">
        <v>1.141895023757</v>
      </c>
      <c r="Q353">
        <v>1.0935862477498699</v>
      </c>
      <c r="R353">
        <v>1.1049641690708201</v>
      </c>
      <c r="S353">
        <v>1.1191453896224499</v>
      </c>
      <c r="T353">
        <v>1.1224949451894499</v>
      </c>
      <c r="U353">
        <v>1.11747647289823</v>
      </c>
      <c r="V353">
        <v>1.10378978950694</v>
      </c>
      <c r="W353">
        <v>1.1518484170877199</v>
      </c>
      <c r="X353">
        <v>1.14329055330103</v>
      </c>
      <c r="Y353">
        <v>1.1472116721149199</v>
      </c>
      <c r="Z353">
        <v>1.1128321099145599</v>
      </c>
      <c r="AA353">
        <v>1.1354771944462201</v>
      </c>
      <c r="AB353">
        <v>1.1221730145759401</v>
      </c>
      <c r="AC353">
        <v>1.1509957535897299</v>
      </c>
      <c r="AD353">
        <v>1.1479689291672599</v>
      </c>
      <c r="AE353">
        <v>1.01490556658946</v>
      </c>
      <c r="AF353">
        <v>1.0221701953184399</v>
      </c>
      <c r="AG353" s="55">
        <v>1.1364866454877001</v>
      </c>
      <c r="AH353">
        <v>1.1137978908558299</v>
      </c>
      <c r="AI353">
        <v>1.13020203129621</v>
      </c>
      <c r="AJ353">
        <v>1.15369417984746</v>
      </c>
      <c r="AK353">
        <v>1.1385648002122599</v>
      </c>
      <c r="AL353">
        <v>1.19406413817491</v>
      </c>
      <c r="AM353">
        <v>1.1352770677992701</v>
      </c>
      <c r="AN353">
        <v>1.11968595654245</v>
      </c>
      <c r="AO353">
        <v>1.15151226635713</v>
      </c>
      <c r="AP353">
        <v>1.1426475483323499</v>
      </c>
      <c r="AQ353">
        <v>1.13577370349657</v>
      </c>
      <c r="AR353">
        <v>1.1447051275653299</v>
      </c>
      <c r="AS353">
        <v>1.1549845245382599</v>
      </c>
      <c r="AT353">
        <v>1.1191545160281899</v>
      </c>
      <c r="AU353">
        <v>1.12439599243473</v>
      </c>
      <c r="AV353">
        <v>1.1210489865679201</v>
      </c>
      <c r="AW353">
        <v>1.1205309272336299</v>
      </c>
      <c r="AX353">
        <v>1.1569911530647501</v>
      </c>
      <c r="AY353">
        <v>1.13645135975963</v>
      </c>
      <c r="AZ353">
        <v>1.18098063158025</v>
      </c>
      <c r="BA353">
        <v>1.13943500710909</v>
      </c>
      <c r="BB353">
        <v>1.19201102594758</v>
      </c>
      <c r="BC353">
        <v>1.1571284531181301</v>
      </c>
      <c r="BD353">
        <v>1.1755295561354699</v>
      </c>
      <c r="BE353">
        <v>1.1731913579847699</v>
      </c>
      <c r="BF353">
        <v>1.2148038580392799</v>
      </c>
      <c r="BG353">
        <v>1.1540775327013899</v>
      </c>
      <c r="BH353">
        <v>1.1990837210577701</v>
      </c>
      <c r="BI353">
        <v>1.1325602789503899</v>
      </c>
      <c r="BJ353">
        <v>1.1662970614758299</v>
      </c>
      <c r="BK353">
        <v>1.1540854513269401</v>
      </c>
      <c r="BL353">
        <v>1.2078379275595399</v>
      </c>
      <c r="BM353">
        <v>1.19835154183124</v>
      </c>
      <c r="BN353">
        <v>1.24806987963918</v>
      </c>
      <c r="BO353">
        <v>1.14636274932791</v>
      </c>
      <c r="BP353">
        <v>1.17082494374197</v>
      </c>
      <c r="BQ353">
        <v>1.1722704044991401</v>
      </c>
      <c r="BR353">
        <v>1.2365873522386801</v>
      </c>
      <c r="BS353">
        <v>1.15051640631581</v>
      </c>
      <c r="BT353">
        <v>1.1590225353827699</v>
      </c>
      <c r="BU353">
        <v>1.1601478504818401</v>
      </c>
      <c r="BV353">
        <v>1.2181237198402399</v>
      </c>
      <c r="BW353">
        <v>1.1306147140245699</v>
      </c>
      <c r="BX353">
        <v>1.1688389573408899</v>
      </c>
      <c r="BY353">
        <v>1.1443260542328</v>
      </c>
      <c r="BZ353">
        <v>1.1753701506560701</v>
      </c>
      <c r="CA353">
        <v>1.1485298403732001</v>
      </c>
      <c r="CB353">
        <v>1.19957889983376</v>
      </c>
      <c r="CC353">
        <v>1.15399029496613</v>
      </c>
      <c r="CD353">
        <v>1.18391739463737</v>
      </c>
      <c r="CE353">
        <v>1.20172259258077</v>
      </c>
      <c r="CF353">
        <v>1.2189167809639201</v>
      </c>
    </row>
    <row r="354" spans="1:84" x14ac:dyDescent="0.45">
      <c r="A354" t="s">
        <v>92</v>
      </c>
      <c r="B354" t="s">
        <v>19</v>
      </c>
      <c r="C354" t="s">
        <v>195</v>
      </c>
      <c r="D354">
        <v>45</v>
      </c>
      <c r="E354" s="1" cm="1">
        <f t="array" ref="E354">SUMPRODUCT($G354:$FZZ354,$G$2:$FZZ$2)/SUMPRODUCT(--($G354:$FZZ354&lt;&gt;""),$G$2:$FZZ$2)</f>
        <v>1.0327549335534867</v>
      </c>
      <c r="F354" s="1" cm="1">
        <f t="array" ref="F354">SUMPRODUCT($G354:$FZZ354,$F$2:$FZY$2)/SUMPRODUCT(--($G354:$FZZ354&lt;&gt;""),$F$2:$FZY$2)</f>
        <v>1.0591635931958312</v>
      </c>
      <c r="G354">
        <v>1.03881643817924</v>
      </c>
      <c r="H354">
        <v>1.05011824524307</v>
      </c>
      <c r="I354">
        <v>1.0398236242965999</v>
      </c>
      <c r="J354">
        <v>1.05302269117674</v>
      </c>
      <c r="K354">
        <v>1.03623214856541</v>
      </c>
      <c r="L354">
        <v>1.04942034627089</v>
      </c>
      <c r="M354">
        <v>1.04655333978082</v>
      </c>
      <c r="N354">
        <v>1.0902369627419599</v>
      </c>
      <c r="O354">
        <v>1.04017081696712</v>
      </c>
      <c r="P354">
        <v>1.0802155641714599</v>
      </c>
      <c r="Q354">
        <v>1.00770424642767</v>
      </c>
      <c r="R354">
        <v>1.04124177261589</v>
      </c>
      <c r="S354">
        <v>1.0149058439074501</v>
      </c>
      <c r="T354">
        <v>1.0429787081231301</v>
      </c>
      <c r="U354">
        <v>1.02833518221169</v>
      </c>
      <c r="V354">
        <v>1.0300924887696801</v>
      </c>
      <c r="W354">
        <v>1.0548512612349299</v>
      </c>
      <c r="X354">
        <v>1.07135978235848</v>
      </c>
      <c r="Y354">
        <v>1.0690739527191799</v>
      </c>
      <c r="Z354">
        <v>1.05959132853339</v>
      </c>
      <c r="AA354">
        <v>1.05957758071652</v>
      </c>
      <c r="AB354">
        <v>1.07080270068178</v>
      </c>
      <c r="AC354">
        <v>1.04502352977989</v>
      </c>
      <c r="AD354">
        <v>1.05663352510707</v>
      </c>
      <c r="AE354">
        <v>0.90368971344953297</v>
      </c>
      <c r="AF354">
        <v>0.92276022935802704</v>
      </c>
      <c r="AG354" s="55">
        <v>1.0376226091538101</v>
      </c>
      <c r="AH354">
        <v>1.0425892107349599</v>
      </c>
      <c r="AI354">
        <v>1.01882510538858</v>
      </c>
      <c r="AJ354">
        <v>1.05148366359222</v>
      </c>
      <c r="AK354">
        <v>1.03479461612793</v>
      </c>
      <c r="AL354">
        <v>1.09987868443966</v>
      </c>
      <c r="AM354">
        <v>1.0087018619380199</v>
      </c>
      <c r="AN354">
        <v>1.0220499967969401</v>
      </c>
      <c r="AO354">
        <v>1.0230335693653001</v>
      </c>
      <c r="AP354">
        <v>1.0337804916489</v>
      </c>
      <c r="AQ354">
        <v>1.0559109190740401</v>
      </c>
      <c r="AR354">
        <v>1.08697943607811</v>
      </c>
      <c r="AS354">
        <v>1.0405446356305501</v>
      </c>
      <c r="AT354">
        <v>1.04181265900728</v>
      </c>
      <c r="AU354">
        <v>1.01780939007949</v>
      </c>
      <c r="AV354">
        <v>1.04032034979246</v>
      </c>
      <c r="AW354">
        <v>1.0354493009680299</v>
      </c>
      <c r="AX354">
        <v>1.0937839399512099</v>
      </c>
      <c r="AY354">
        <v>1.0525995121966301</v>
      </c>
      <c r="AZ354">
        <v>1.1050315707413101</v>
      </c>
      <c r="BA354">
        <v>1.06619720267075</v>
      </c>
      <c r="BB354">
        <v>1.1321219705135599</v>
      </c>
      <c r="BC354">
        <v>1.0563629024508601</v>
      </c>
      <c r="BD354">
        <v>1.10721796762053</v>
      </c>
      <c r="BE354">
        <v>1.0519691192037399</v>
      </c>
      <c r="BF354">
        <v>1.11236072489897</v>
      </c>
      <c r="BG354">
        <v>1.0381095805263301</v>
      </c>
      <c r="BH354">
        <v>1.0911712172871699</v>
      </c>
      <c r="BI354">
        <v>1.02424104563878</v>
      </c>
      <c r="BJ354">
        <v>1.0676514950718099</v>
      </c>
      <c r="BK354">
        <v>1.0441859388406201</v>
      </c>
      <c r="BL354">
        <v>1.0894274841870799</v>
      </c>
      <c r="BM354">
        <v>1.1048052940742501</v>
      </c>
      <c r="BN354">
        <v>1.20480604473826</v>
      </c>
      <c r="BO354">
        <v>1.03673596460729</v>
      </c>
      <c r="BP354">
        <v>1.0754310311150099</v>
      </c>
      <c r="BQ354">
        <v>1.1050364340936001</v>
      </c>
      <c r="BR354">
        <v>1.1648098926597199</v>
      </c>
      <c r="BS354">
        <v>1.0345931345442101</v>
      </c>
      <c r="BT354">
        <v>1.07068465226917</v>
      </c>
      <c r="BU354">
        <v>1.0643423485808601</v>
      </c>
      <c r="BV354">
        <v>1.1173657802450201</v>
      </c>
      <c r="BW354">
        <v>1.02822137694351</v>
      </c>
      <c r="BX354">
        <v>1.0678654010614601</v>
      </c>
      <c r="BY354">
        <v>1.06211440494446</v>
      </c>
      <c r="BZ354">
        <v>1.11974936268486</v>
      </c>
      <c r="CA354">
        <v>1.0785504035373299</v>
      </c>
      <c r="CB354">
        <v>1.14370777965822</v>
      </c>
      <c r="CC354">
        <v>1.06995672314505</v>
      </c>
      <c r="CD354">
        <v>1.11506975832754</v>
      </c>
      <c r="CE354">
        <v>1.0793978820452299</v>
      </c>
      <c r="CF354">
        <v>1.14097445057573</v>
      </c>
    </row>
    <row r="355" spans="1:84" x14ac:dyDescent="0.45">
      <c r="A355" t="s">
        <v>92</v>
      </c>
      <c r="B355" t="s">
        <v>19</v>
      </c>
      <c r="C355" t="s">
        <v>27</v>
      </c>
      <c r="D355">
        <v>45</v>
      </c>
      <c r="E355" s="1" cm="1">
        <f t="array" ref="E355">SUMPRODUCT($G355:$FZZ355,$G$2:$FZZ$2)/SUMPRODUCT(--($G355:$FZZ355&lt;&gt;""),$G$2:$FZZ$2)</f>
        <v>1.2604456979440266</v>
      </c>
      <c r="F355" s="1" cm="1">
        <f t="array" ref="F355">SUMPRODUCT($G355:$FZZ355,$F$2:$FZY$2)/SUMPRODUCT(--($G355:$FZZ355&lt;&gt;""),$F$2:$FZY$2)</f>
        <v>1.2776687339637975</v>
      </c>
      <c r="G355">
        <v>1.25973613904133</v>
      </c>
      <c r="H355">
        <v>1.26365744976077</v>
      </c>
      <c r="I355">
        <v>1.25987137854002</v>
      </c>
      <c r="J355">
        <v>1.2658894183885101</v>
      </c>
      <c r="K355">
        <v>1.2543264040061799</v>
      </c>
      <c r="L355">
        <v>1.2616847286486099</v>
      </c>
      <c r="M355">
        <v>1.27191591085637</v>
      </c>
      <c r="N355">
        <v>1.313783836169</v>
      </c>
      <c r="O355">
        <v>1.2656058246705</v>
      </c>
      <c r="P355">
        <v>1.2987933116485</v>
      </c>
      <c r="Q355">
        <v>1.2288758732387099</v>
      </c>
      <c r="R355">
        <v>1.2542068656281</v>
      </c>
      <c r="S355">
        <v>1.2481758184109</v>
      </c>
      <c r="T355">
        <v>1.26633610157397</v>
      </c>
      <c r="U355">
        <v>1.25955536219576</v>
      </c>
      <c r="V355">
        <v>1.2469868515345599</v>
      </c>
      <c r="W355">
        <v>1.2928245791153099</v>
      </c>
      <c r="X355">
        <v>1.29316635039879</v>
      </c>
      <c r="Y355">
        <v>1.31095838490768</v>
      </c>
      <c r="Z355">
        <v>1.28419396602094</v>
      </c>
      <c r="AA355">
        <v>1.29595881653858</v>
      </c>
      <c r="AB355">
        <v>1.2969323175524201</v>
      </c>
      <c r="AC355">
        <v>1.2674839537142699</v>
      </c>
      <c r="AD355">
        <v>1.2686451148962401</v>
      </c>
      <c r="AE355">
        <v>1.1084801914920199</v>
      </c>
      <c r="AF355">
        <v>1.1177071454024401</v>
      </c>
      <c r="AG355" s="55">
        <v>1.2722347891126899</v>
      </c>
      <c r="AH355">
        <v>1.25982799565222</v>
      </c>
      <c r="AI355">
        <v>1.2369406833458301</v>
      </c>
      <c r="AJ355">
        <v>1.25988662246173</v>
      </c>
      <c r="AK355">
        <v>1.2371441466716599</v>
      </c>
      <c r="AL355">
        <v>1.30282189623941</v>
      </c>
      <c r="AM355">
        <v>1.2393366209134</v>
      </c>
      <c r="AN355">
        <v>1.23458589320053</v>
      </c>
      <c r="AO355">
        <v>1.2483488191668599</v>
      </c>
      <c r="AP355">
        <v>1.2580669165118199</v>
      </c>
      <c r="AQ355">
        <v>1.2980523836681099</v>
      </c>
      <c r="AR355">
        <v>1.3176606727308799</v>
      </c>
      <c r="AS355">
        <v>1.2961072227744601</v>
      </c>
      <c r="AT355">
        <v>1.2669675068453099</v>
      </c>
      <c r="AU355">
        <v>1.2496614791911</v>
      </c>
      <c r="AV355">
        <v>1.2571002607308299</v>
      </c>
      <c r="AW355">
        <v>1.2613616538972201</v>
      </c>
      <c r="AX355">
        <v>1.32130061245164</v>
      </c>
      <c r="AY355">
        <v>1.29078622363892</v>
      </c>
      <c r="AZ355">
        <v>1.34014483148658</v>
      </c>
      <c r="BA355">
        <v>1.2993813144591499</v>
      </c>
      <c r="BB355">
        <v>1.36541044702929</v>
      </c>
      <c r="BC355">
        <v>1.29312841424908</v>
      </c>
      <c r="BD355">
        <v>1.3396415594695701</v>
      </c>
      <c r="BE355">
        <v>1.27367268804197</v>
      </c>
      <c r="BF355">
        <v>1.3376145897731599</v>
      </c>
      <c r="BG355">
        <v>1.24645234417133</v>
      </c>
      <c r="BH355">
        <v>1.31209383998025</v>
      </c>
      <c r="BI355">
        <v>1.2481459680848801</v>
      </c>
      <c r="BJ355">
        <v>1.2923833204141999</v>
      </c>
      <c r="BK355">
        <v>1.25021985891754</v>
      </c>
      <c r="BL355">
        <v>1.3149400434024101</v>
      </c>
      <c r="BM355">
        <v>1.3298326280355299</v>
      </c>
      <c r="BN355">
        <v>1.4396706673794699</v>
      </c>
      <c r="BO355">
        <v>1.25987541912298</v>
      </c>
      <c r="BP355">
        <v>1.2979262871042301</v>
      </c>
      <c r="BQ355">
        <v>1.3368902120299799</v>
      </c>
      <c r="BR355">
        <v>1.4039719159106101</v>
      </c>
      <c r="BS355">
        <v>1.27508029882589</v>
      </c>
      <c r="BT355">
        <v>1.30339694685139</v>
      </c>
      <c r="BU355">
        <v>1.2651702526004101</v>
      </c>
      <c r="BV355">
        <v>1.31973775259999</v>
      </c>
      <c r="BW355">
        <v>1.2352765780291599</v>
      </c>
      <c r="BX355">
        <v>1.2791331765305001</v>
      </c>
      <c r="BY355">
        <v>1.30198275193169</v>
      </c>
      <c r="BZ355">
        <v>1.3512071813812201</v>
      </c>
      <c r="CA355">
        <v>1.30422183242792</v>
      </c>
      <c r="CB355">
        <v>1.3766591649811</v>
      </c>
      <c r="CC355">
        <v>1.3010190891131099</v>
      </c>
      <c r="CD355">
        <v>1.35442370014547</v>
      </c>
      <c r="CE355">
        <v>1.3188806736627201</v>
      </c>
      <c r="CF355">
        <v>1.3653474211348899</v>
      </c>
    </row>
    <row r="356" spans="1:84" x14ac:dyDescent="0.45">
      <c r="A356" t="s">
        <v>92</v>
      </c>
      <c r="B356" t="s">
        <v>19</v>
      </c>
      <c r="C356" t="s">
        <v>46</v>
      </c>
      <c r="D356">
        <v>45</v>
      </c>
      <c r="E356" s="1" cm="1">
        <f t="array" ref="E356">SUMPRODUCT($G356:$FZZ356,$G$2:$FZZ$2)/SUMPRODUCT(--($G356:$FZZ356&lt;&gt;""),$G$2:$FZZ$2)</f>
        <v>1.0395030207310019</v>
      </c>
      <c r="F356" s="1" cm="1">
        <f t="array" ref="F356">SUMPRODUCT($G356:$FZZ356,$F$2:$FZY$2)/SUMPRODUCT(--($G356:$FZZ356&lt;&gt;""),$F$2:$FZY$2)</f>
        <v>1.0497789468072929</v>
      </c>
      <c r="G356">
        <v>1.04613225460334</v>
      </c>
      <c r="H356">
        <v>1.0454376957473099</v>
      </c>
      <c r="I356">
        <v>1.0462065066475099</v>
      </c>
      <c r="J356">
        <v>1.05060111111501</v>
      </c>
      <c r="K356">
        <v>1.0445587808508401</v>
      </c>
      <c r="L356">
        <v>1.0471360607640801</v>
      </c>
      <c r="M356">
        <v>1.0515214788021601</v>
      </c>
      <c r="N356">
        <v>1.0822309246069499</v>
      </c>
      <c r="O356">
        <v>1.04183323307556</v>
      </c>
      <c r="P356">
        <v>1.0670055977311801</v>
      </c>
      <c r="Q356">
        <v>1.0102448240978401</v>
      </c>
      <c r="R356">
        <v>1.0300832429820099</v>
      </c>
      <c r="S356">
        <v>1.0287251884917299</v>
      </c>
      <c r="T356">
        <v>1.03846221343713</v>
      </c>
      <c r="U356">
        <v>1.04111848170706</v>
      </c>
      <c r="V356">
        <v>1.0224159059354401</v>
      </c>
      <c r="W356">
        <v>1.0613610743611901</v>
      </c>
      <c r="X356">
        <v>1.05649959202663</v>
      </c>
      <c r="Y356">
        <v>1.0761799130635299</v>
      </c>
      <c r="Z356">
        <v>1.0466200919889701</v>
      </c>
      <c r="AA356">
        <v>1.05718298464509</v>
      </c>
      <c r="AB356">
        <v>1.0576583529252499</v>
      </c>
      <c r="AC356">
        <v>1.04468308491885</v>
      </c>
      <c r="AD356">
        <v>1.04630610109289</v>
      </c>
      <c r="AE356">
        <v>0.91380293413774305</v>
      </c>
      <c r="AF356">
        <v>0.91892467800503397</v>
      </c>
      <c r="AG356" s="55">
        <v>1.04653658894615</v>
      </c>
      <c r="AH356">
        <v>1.0303726546481</v>
      </c>
      <c r="AI356">
        <v>1.02665397151085</v>
      </c>
      <c r="AJ356">
        <v>1.04347337263373</v>
      </c>
      <c r="AK356">
        <v>1.0239507779786099</v>
      </c>
      <c r="AL356">
        <v>1.08135123403216</v>
      </c>
      <c r="AM356">
        <v>1.0321545971063999</v>
      </c>
      <c r="AN356">
        <v>1.01631568797237</v>
      </c>
      <c r="AO356">
        <v>1.03886749021345</v>
      </c>
      <c r="AP356">
        <v>1.0342408284139</v>
      </c>
      <c r="AQ356">
        <v>1.0612938231629001</v>
      </c>
      <c r="AR356">
        <v>1.07495102140105</v>
      </c>
      <c r="AS356">
        <v>1.06283270656595</v>
      </c>
      <c r="AT356">
        <v>1.0414901990597401</v>
      </c>
      <c r="AU356">
        <v>1.0294704915731601</v>
      </c>
      <c r="AV356">
        <v>1.02985779963636</v>
      </c>
      <c r="AW356">
        <v>1.0413616909369301</v>
      </c>
      <c r="AX356">
        <v>1.0771305705412</v>
      </c>
      <c r="AY356">
        <v>1.06281042149808</v>
      </c>
      <c r="AZ356">
        <v>1.0891495285842601</v>
      </c>
      <c r="BA356">
        <v>1.0724666634756701</v>
      </c>
      <c r="BB356">
        <v>1.1269222624602999</v>
      </c>
      <c r="BC356">
        <v>1.06005422849789</v>
      </c>
      <c r="BD356">
        <v>1.0907740447891701</v>
      </c>
      <c r="BE356">
        <v>1.05282254129096</v>
      </c>
      <c r="BF356">
        <v>1.10704710092892</v>
      </c>
      <c r="BG356">
        <v>1.03920346621084</v>
      </c>
      <c r="BH356">
        <v>1.0771941242607299</v>
      </c>
      <c r="BI356">
        <v>1.03861713314279</v>
      </c>
      <c r="BJ356">
        <v>1.0609984699992701</v>
      </c>
      <c r="BK356">
        <v>1.05105920203004</v>
      </c>
      <c r="BL356">
        <v>1.0986219784051801</v>
      </c>
      <c r="BM356">
        <v>1.0811445929018499</v>
      </c>
      <c r="BN356">
        <v>1.1586024137438</v>
      </c>
      <c r="BO356">
        <v>1.0392516554365701</v>
      </c>
      <c r="BP356">
        <v>1.0688072986520301</v>
      </c>
      <c r="BQ356">
        <v>1.0957506637505501</v>
      </c>
      <c r="BR356">
        <v>1.1425512602005801</v>
      </c>
      <c r="BS356">
        <v>1.0492929699847899</v>
      </c>
      <c r="BT356">
        <v>1.0816693898623699</v>
      </c>
      <c r="BU356">
        <v>1.0451149678692</v>
      </c>
      <c r="BV356">
        <v>1.09929355435445</v>
      </c>
      <c r="BW356">
        <v>1.03244481390301</v>
      </c>
      <c r="BX356">
        <v>1.0596805089007399</v>
      </c>
      <c r="BY356">
        <v>1.0701959417803599</v>
      </c>
      <c r="BZ356">
        <v>1.1140160376280399</v>
      </c>
      <c r="CA356">
        <v>1.06512110367455</v>
      </c>
      <c r="CB356">
        <v>1.1277776347833499</v>
      </c>
      <c r="CC356">
        <v>1.0687647191538401</v>
      </c>
      <c r="CD356">
        <v>1.1006547505086399</v>
      </c>
      <c r="CE356">
        <v>1.0821340946062299</v>
      </c>
      <c r="CF356">
        <v>1.11135778763037</v>
      </c>
    </row>
    <row r="357" spans="1:84" x14ac:dyDescent="0.45">
      <c r="A357" t="s">
        <v>26</v>
      </c>
      <c r="B357" t="s">
        <v>19</v>
      </c>
      <c r="C357" t="s">
        <v>27</v>
      </c>
      <c r="D357">
        <v>45</v>
      </c>
      <c r="E357" s="1" cm="1">
        <f t="array" ref="E357">SUMPRODUCT($G357:$FZZ357,$G$2:$FZZ$2)/SUMPRODUCT(--($G357:$FZZ357&lt;&gt;""),$G$2:$FZZ$2)</f>
        <v>1.8240105541524554</v>
      </c>
      <c r="F357" s="1" cm="1">
        <f t="array" ref="F357">SUMPRODUCT($G357:$FZZ357,$F$2:$FZY$2)/SUMPRODUCT(--($G357:$FZZ357&lt;&gt;""),$F$2:$FZY$2)</f>
        <v>1.7942374404800203</v>
      </c>
      <c r="G357">
        <v>1.7772517201754101</v>
      </c>
      <c r="H357">
        <v>1.7709466698016501</v>
      </c>
      <c r="I357">
        <v>1.776706874489</v>
      </c>
      <c r="J357">
        <v>1.7750271822142101</v>
      </c>
      <c r="K357">
        <v>1.77157361163974</v>
      </c>
      <c r="L357">
        <v>1.76528985724</v>
      </c>
      <c r="M357">
        <v>1.7937917795018901</v>
      </c>
      <c r="N357">
        <v>1.7840291930004499</v>
      </c>
      <c r="O357">
        <v>1.8154499525382399</v>
      </c>
      <c r="P357">
        <v>1.8104585110528599</v>
      </c>
      <c r="Q357">
        <v>1.82309906712315</v>
      </c>
      <c r="R357">
        <v>1.7794942773550599</v>
      </c>
      <c r="S357">
        <v>1.77768763690925</v>
      </c>
      <c r="T357">
        <v>1.77109394687413</v>
      </c>
      <c r="U357">
        <v>1.87642665135735</v>
      </c>
      <c r="V357">
        <v>1.7393564906594201</v>
      </c>
      <c r="W357">
        <v>1.90298675505683</v>
      </c>
      <c r="X357">
        <v>1.8406588029786399</v>
      </c>
      <c r="Y357">
        <v>1.8506053037171699</v>
      </c>
      <c r="Z357">
        <v>1.79250279615688</v>
      </c>
      <c r="AA357">
        <v>1.8418777852639501</v>
      </c>
      <c r="AB357">
        <v>1.80365506546563</v>
      </c>
      <c r="AC357">
        <v>1.91307484925919</v>
      </c>
      <c r="AD357">
        <v>1.7943591225078399</v>
      </c>
      <c r="AE357">
        <v>1.9369466703243701</v>
      </c>
      <c r="AF357">
        <v>1.68891338336367</v>
      </c>
      <c r="AG357" s="55">
        <v>1.8193099320555499</v>
      </c>
      <c r="AH357">
        <v>1.7659712693013301</v>
      </c>
      <c r="AI357">
        <v>1.8376441717691401</v>
      </c>
      <c r="AJ357">
        <v>1.83037852206939</v>
      </c>
      <c r="AK357">
        <v>1.7829201494309099</v>
      </c>
      <c r="AL357">
        <v>1.8038722384556301</v>
      </c>
      <c r="AM357">
        <v>1.81611147843589</v>
      </c>
      <c r="AN357">
        <v>1.77922388333311</v>
      </c>
      <c r="AO357">
        <v>1.76314425539927</v>
      </c>
      <c r="AP357">
        <v>1.74728583871925</v>
      </c>
      <c r="AQ357">
        <v>1.8312498285127501</v>
      </c>
      <c r="AR357">
        <v>1.83548466577158</v>
      </c>
      <c r="AS357">
        <v>1.73805900594068</v>
      </c>
      <c r="AT357">
        <v>1.7090330470244399</v>
      </c>
      <c r="AU357">
        <v>1.8956747769815101</v>
      </c>
      <c r="AV357">
        <v>1.82954355365666</v>
      </c>
      <c r="AW357">
        <v>1.7773537348067701</v>
      </c>
      <c r="AX357">
        <v>1.82770301929213</v>
      </c>
      <c r="AY357">
        <v>1.8370943544876699</v>
      </c>
      <c r="AZ357">
        <v>1.84137705711269</v>
      </c>
      <c r="BA357">
        <v>1.8307939250693199</v>
      </c>
      <c r="BB357">
        <v>1.9020320012562599</v>
      </c>
      <c r="BC357">
        <v>1.861455889718</v>
      </c>
      <c r="BD357">
        <v>1.8456514553452401</v>
      </c>
      <c r="BE357">
        <v>1.8085578008869201</v>
      </c>
      <c r="BF357">
        <v>1.84009411553816</v>
      </c>
      <c r="BG357">
        <v>1.7363632208703901</v>
      </c>
      <c r="BH357">
        <v>1.81072415652793</v>
      </c>
      <c r="BI357">
        <v>1.78345723383934</v>
      </c>
      <c r="BJ357">
        <v>1.81017501710245</v>
      </c>
      <c r="BK357">
        <v>1.8911004175733399</v>
      </c>
      <c r="BL357">
        <v>1.87758353190806</v>
      </c>
      <c r="BM357">
        <v>1.84935282970958</v>
      </c>
      <c r="BN357">
        <v>1.95909109601514</v>
      </c>
      <c r="BO357">
        <v>1.75926526990086</v>
      </c>
      <c r="BP357">
        <v>1.7797303403164799</v>
      </c>
      <c r="BQ357">
        <v>1.8643615186079601</v>
      </c>
      <c r="BR357">
        <v>1.96803839313875</v>
      </c>
      <c r="BS357">
        <v>1.81150189456019</v>
      </c>
      <c r="BT357">
        <v>1.8225415756502099</v>
      </c>
      <c r="BU357">
        <v>1.76848993700867</v>
      </c>
      <c r="BV357">
        <v>1.84367460424757</v>
      </c>
      <c r="BW357">
        <v>1.75716466890699</v>
      </c>
      <c r="BX357">
        <v>1.80247238968927</v>
      </c>
      <c r="BY357">
        <v>1.8631680522774701</v>
      </c>
      <c r="BZ357">
        <v>1.8849782670953501</v>
      </c>
      <c r="CA357">
        <v>1.77705102632759</v>
      </c>
      <c r="CB357">
        <v>1.8717234704219401</v>
      </c>
      <c r="CC357">
        <v>1.7942553627912801</v>
      </c>
      <c r="CD357">
        <v>1.8602302457251401</v>
      </c>
      <c r="CE357">
        <v>1.8148505629804399</v>
      </c>
      <c r="CF357">
        <v>1.8992797677905</v>
      </c>
    </row>
    <row r="358" spans="1:84" x14ac:dyDescent="0.45">
      <c r="A358" t="s">
        <v>70</v>
      </c>
      <c r="B358" t="s">
        <v>45</v>
      </c>
      <c r="C358" t="s">
        <v>27</v>
      </c>
      <c r="D358">
        <v>45</v>
      </c>
      <c r="E358" s="1" cm="1">
        <f t="array" ref="E358">SUMPRODUCT($G358:$FZZ358,$G$2:$FZZ$2)/SUMPRODUCT(--($G358:$FZZ358&lt;&gt;""),$G$2:$FZZ$2)</f>
        <v>1.561190106115633</v>
      </c>
      <c r="F358" s="1" cm="1">
        <f t="array" ref="F358">SUMPRODUCT($G358:$FZZ358,$F$2:$FZY$2)/SUMPRODUCT(--($G358:$FZZ358&lt;&gt;""),$F$2:$FZY$2)</f>
        <v>1.5631346294291848</v>
      </c>
      <c r="G358">
        <v>1.59150925471345</v>
      </c>
      <c r="H358">
        <v>1.5822286692867</v>
      </c>
      <c r="I358">
        <v>1.5855537570814899</v>
      </c>
      <c r="J358">
        <v>1.5823708475121701</v>
      </c>
      <c r="K358">
        <v>1.5769399655954199</v>
      </c>
      <c r="L358">
        <v>1.5793179516504099</v>
      </c>
      <c r="M358">
        <v>1.5722185688678401</v>
      </c>
      <c r="N358">
        <v>1.59640787061082</v>
      </c>
      <c r="O358">
        <v>1.5666229546916599</v>
      </c>
      <c r="P358">
        <v>1.56611303893362</v>
      </c>
      <c r="Q358">
        <v>1.5038793578638701</v>
      </c>
      <c r="R358">
        <v>1.4986635698719699</v>
      </c>
      <c r="S358">
        <v>1.5627072862654301</v>
      </c>
      <c r="T358">
        <v>1.5570697556047799</v>
      </c>
      <c r="U358">
        <v>1.5517737022717699</v>
      </c>
      <c r="V358">
        <v>1.52665287732318</v>
      </c>
      <c r="W358">
        <v>1.5776982919445499</v>
      </c>
      <c r="X358">
        <v>1.55447288901209</v>
      </c>
      <c r="Y358">
        <v>1.55204553801363</v>
      </c>
      <c r="Z358">
        <v>1.52536850523597</v>
      </c>
      <c r="AA358">
        <v>1.5722042976643</v>
      </c>
      <c r="AB358">
        <v>1.5583985383297001</v>
      </c>
      <c r="AC358">
        <v>1.55020825618911</v>
      </c>
      <c r="AD358">
        <v>1.5467782323585499</v>
      </c>
      <c r="AE358">
        <v>1.4515338153017201</v>
      </c>
      <c r="AF358">
        <v>1.4246428753345399</v>
      </c>
      <c r="AG358" s="55">
        <v>1.5427866363951499</v>
      </c>
      <c r="AH358">
        <v>1.53222761091494</v>
      </c>
      <c r="AI358">
        <v>1.59453896476432</v>
      </c>
      <c r="AJ358">
        <v>1.6072685928250701</v>
      </c>
      <c r="AK358">
        <v>1.5972903521249899</v>
      </c>
      <c r="AL358">
        <v>1.6144255918171899</v>
      </c>
      <c r="AM358">
        <v>1.5316238764419401</v>
      </c>
      <c r="AN358">
        <v>1.51304463891007</v>
      </c>
      <c r="AO358">
        <v>1.6120913089990101</v>
      </c>
      <c r="AP358">
        <v>1.59180376860516</v>
      </c>
      <c r="AQ358">
        <v>1.56710256806409</v>
      </c>
      <c r="AR358">
        <v>1.5777728037524801</v>
      </c>
      <c r="AS358">
        <v>1.5132139289117701</v>
      </c>
      <c r="AT358">
        <v>1.51838764683434</v>
      </c>
      <c r="AU358">
        <v>1.6445192732212699</v>
      </c>
      <c r="AV358">
        <v>1.6080870607018001</v>
      </c>
      <c r="AW358">
        <v>1.5942501402878999</v>
      </c>
      <c r="AX358">
        <v>1.6045046957094999</v>
      </c>
      <c r="AY358">
        <v>1.5657628622208799</v>
      </c>
      <c r="AZ358">
        <v>1.5899848323964201</v>
      </c>
      <c r="BA358">
        <v>1.54757407479525</v>
      </c>
      <c r="BB358">
        <v>1.61266149440796</v>
      </c>
      <c r="BC358">
        <v>1.56761510753694</v>
      </c>
      <c r="BD358">
        <v>1.5966960996910899</v>
      </c>
      <c r="BE358">
        <v>1.5375720013793099</v>
      </c>
      <c r="BF358">
        <v>1.59555943810389</v>
      </c>
      <c r="BG358">
        <v>1.51923885958738</v>
      </c>
      <c r="BH358">
        <v>1.59735163941169</v>
      </c>
      <c r="BI358">
        <v>1.5229932208662</v>
      </c>
      <c r="BJ358">
        <v>1.57166171084388</v>
      </c>
      <c r="BK358">
        <v>1.5467190595290701</v>
      </c>
      <c r="BL358">
        <v>1.5985675825566801</v>
      </c>
      <c r="BM358">
        <v>1.60514527959623</v>
      </c>
      <c r="BN358">
        <v>1.69017681074846</v>
      </c>
      <c r="BO358">
        <v>1.5110973203599001</v>
      </c>
      <c r="BP358">
        <v>1.5472355856837401</v>
      </c>
      <c r="BQ358">
        <v>1.5828556155592299</v>
      </c>
      <c r="BR358">
        <v>1.6694403764683501</v>
      </c>
      <c r="BS358">
        <v>1.5133429708605499</v>
      </c>
      <c r="BT358">
        <v>1.5678956286244901</v>
      </c>
      <c r="BU358">
        <v>1.5955849564318501</v>
      </c>
      <c r="BV358">
        <v>1.65709297066745</v>
      </c>
      <c r="BW358">
        <v>1.53963492986817</v>
      </c>
      <c r="BX358">
        <v>1.5684712296671901</v>
      </c>
      <c r="BY358">
        <v>1.5942701595439199</v>
      </c>
      <c r="BZ358">
        <v>1.63469096388006</v>
      </c>
      <c r="CA358">
        <v>1.5482261711901399</v>
      </c>
      <c r="CB358">
        <v>1.6219272799462301</v>
      </c>
      <c r="CC358">
        <v>1.5888548162523199</v>
      </c>
      <c r="CD358">
        <v>1.60424200443373</v>
      </c>
      <c r="CE358">
        <v>1.5751907116200401</v>
      </c>
      <c r="CF358">
        <v>1.64749098912315</v>
      </c>
    </row>
    <row r="359" spans="1:84" x14ac:dyDescent="0.45">
      <c r="A359" t="s">
        <v>70</v>
      </c>
      <c r="B359" t="s">
        <v>45</v>
      </c>
      <c r="C359" t="s">
        <v>46</v>
      </c>
      <c r="D359">
        <v>45</v>
      </c>
      <c r="E359" s="1" cm="1">
        <f t="array" ref="E359">SUMPRODUCT($G359:$FZZ359,$G$2:$FZZ$2)/SUMPRODUCT(--($G359:$FZZ359&lt;&gt;""),$G$2:$FZZ$2)</f>
        <v>1.2736452575377522</v>
      </c>
      <c r="F359" s="1" cm="1">
        <f t="array" ref="F359">SUMPRODUCT($G359:$FZZ359,$F$2:$FZY$2)/SUMPRODUCT(--($G359:$FZZ359&lt;&gt;""),$F$2:$FZY$2)</f>
        <v>1.2631875979351539</v>
      </c>
      <c r="G359">
        <v>1.2858810564207599</v>
      </c>
      <c r="H359">
        <v>1.2655327534976799</v>
      </c>
      <c r="I359">
        <v>1.2864519335514999</v>
      </c>
      <c r="J359">
        <v>1.27024188189237</v>
      </c>
      <c r="K359">
        <v>1.28168006524441</v>
      </c>
      <c r="L359">
        <v>1.26598429671483</v>
      </c>
      <c r="M359">
        <v>1.2813073744279699</v>
      </c>
      <c r="N359">
        <v>1.2874107689757199</v>
      </c>
      <c r="O359">
        <v>1.2894701983522801</v>
      </c>
      <c r="P359">
        <v>1.27355124429962</v>
      </c>
      <c r="Q359">
        <v>1.2229109365319799</v>
      </c>
      <c r="R359">
        <v>1.2095686736453799</v>
      </c>
      <c r="S359">
        <v>1.2870931911897101</v>
      </c>
      <c r="T359">
        <v>1.25477525414572</v>
      </c>
      <c r="U359">
        <v>1.2662289534351701</v>
      </c>
      <c r="V359">
        <v>1.23239952517215</v>
      </c>
      <c r="W359">
        <v>1.28520622069704</v>
      </c>
      <c r="X359">
        <v>1.26009268291154</v>
      </c>
      <c r="Y359">
        <v>1.2702659310239099</v>
      </c>
      <c r="Z359">
        <v>1.22930818085715</v>
      </c>
      <c r="AA359">
        <v>1.27935956217864</v>
      </c>
      <c r="AB359">
        <v>1.25686166919313</v>
      </c>
      <c r="AC359">
        <v>1.2678985263015401</v>
      </c>
      <c r="AD359">
        <v>1.2565421470968801</v>
      </c>
      <c r="AE359">
        <v>1.17366797919527</v>
      </c>
      <c r="AF359">
        <v>1.1500360770478799</v>
      </c>
      <c r="AG359" s="55">
        <v>1.26916160743707</v>
      </c>
      <c r="AH359">
        <v>1.2486300323838599</v>
      </c>
      <c r="AI359">
        <v>1.31153419471177</v>
      </c>
      <c r="AJ359">
        <v>1.30984795702548</v>
      </c>
      <c r="AK359">
        <v>1.29624518613324</v>
      </c>
      <c r="AL359">
        <v>1.3015507281882599</v>
      </c>
      <c r="AM359">
        <v>1.25624366183543</v>
      </c>
      <c r="AN359">
        <v>1.2308667506430699</v>
      </c>
      <c r="AO359">
        <v>1.3159846765168199</v>
      </c>
      <c r="AP359">
        <v>1.27760858193444</v>
      </c>
      <c r="AQ359">
        <v>1.2876425323726399</v>
      </c>
      <c r="AR359">
        <v>1.2769087658387399</v>
      </c>
      <c r="AS359">
        <v>1.2226578146198099</v>
      </c>
      <c r="AT359">
        <v>1.22633677429746</v>
      </c>
      <c r="AU359">
        <v>1.35169408835162</v>
      </c>
      <c r="AV359">
        <v>1.29811823488968</v>
      </c>
      <c r="AW359">
        <v>1.2856910962088</v>
      </c>
      <c r="AX359">
        <v>1.30052477864142</v>
      </c>
      <c r="AY359">
        <v>1.28095984979213</v>
      </c>
      <c r="AZ359">
        <v>1.27879535935433</v>
      </c>
      <c r="BA359">
        <v>1.2493022574633701</v>
      </c>
      <c r="BB359">
        <v>1.3102115138483901</v>
      </c>
      <c r="BC359">
        <v>1.2644569353263599</v>
      </c>
      <c r="BD359">
        <v>1.2732918555299</v>
      </c>
      <c r="BE359">
        <v>1.24911902027445</v>
      </c>
      <c r="BF359">
        <v>1.28724781377322</v>
      </c>
      <c r="BG359">
        <v>1.23411062258338</v>
      </c>
      <c r="BH359">
        <v>1.2992146180495201</v>
      </c>
      <c r="BI359">
        <v>1.23388383477677</v>
      </c>
      <c r="BJ359">
        <v>1.26751372765214</v>
      </c>
      <c r="BK359">
        <v>1.2477097495840499</v>
      </c>
      <c r="BL359">
        <v>1.29510762438297</v>
      </c>
      <c r="BM359">
        <v>1.2683521031973699</v>
      </c>
      <c r="BN359">
        <v>1.33394610362949</v>
      </c>
      <c r="BO359">
        <v>1.2334943569210901</v>
      </c>
      <c r="BP359">
        <v>1.247507029396</v>
      </c>
      <c r="BQ359">
        <v>1.2845898813763299</v>
      </c>
      <c r="BR359">
        <v>1.3355564473019801</v>
      </c>
      <c r="BS359">
        <v>1.2298911805991699</v>
      </c>
      <c r="BT359">
        <v>1.2865294601399999</v>
      </c>
      <c r="BU359">
        <v>1.28845246928408</v>
      </c>
      <c r="BV359">
        <v>1.3464332563230099</v>
      </c>
      <c r="BW359">
        <v>1.2515452646073</v>
      </c>
      <c r="BX359">
        <v>1.2697995458937901</v>
      </c>
      <c r="BY359">
        <v>1.30308281358232</v>
      </c>
      <c r="BZ359">
        <v>1.3286288871991001</v>
      </c>
      <c r="CA359">
        <v>1.26146655701684</v>
      </c>
      <c r="CB359">
        <v>1.3090457449914501</v>
      </c>
      <c r="CC359">
        <v>1.3228096090114401</v>
      </c>
      <c r="CD359">
        <v>1.30696924907024</v>
      </c>
      <c r="CE359">
        <v>1.25474603680903</v>
      </c>
      <c r="CF359">
        <v>1.2913750757551501</v>
      </c>
    </row>
    <row r="360" spans="1:84" x14ac:dyDescent="0.45">
      <c r="A360" t="s">
        <v>70</v>
      </c>
      <c r="B360" t="s">
        <v>63</v>
      </c>
      <c r="C360" t="s">
        <v>27</v>
      </c>
      <c r="D360">
        <v>45</v>
      </c>
      <c r="E360" s="1" cm="1">
        <f t="array" ref="E360">SUMPRODUCT($G360:$FZZ360,$G$2:$FZZ$2)/SUMPRODUCT(--($G360:$FZZ360&lt;&gt;""),$G$2:$FZZ$2)</f>
        <v>1.782166526086594</v>
      </c>
      <c r="F360" s="1" cm="1">
        <f t="array" ref="F360">SUMPRODUCT($G360:$FZZ360,$F$2:$FZY$2)/SUMPRODUCT(--($G360:$FZZ360&lt;&gt;""),$F$2:$FZY$2)</f>
        <v>1.7945973518592784</v>
      </c>
      <c r="G360">
        <v>1.8391921612490001</v>
      </c>
      <c r="H360">
        <v>1.84511746287476</v>
      </c>
      <c r="I360">
        <v>1.6833189829994499</v>
      </c>
      <c r="J360">
        <v>1.6840896714204401</v>
      </c>
      <c r="K360">
        <v>1.6751413320891999</v>
      </c>
      <c r="L360">
        <v>1.67762383029409</v>
      </c>
      <c r="M360">
        <v>1.53791954796125</v>
      </c>
      <c r="N360">
        <v>1.55496090187379</v>
      </c>
      <c r="O360">
        <v>1.9285261434248999</v>
      </c>
      <c r="P360">
        <v>1.93888840426957</v>
      </c>
      <c r="Q360">
        <v>1.64053411039386</v>
      </c>
      <c r="R360">
        <v>1.64980971518196</v>
      </c>
      <c r="S360">
        <v>1.7590191091355001</v>
      </c>
      <c r="T360">
        <v>1.7466165167007801</v>
      </c>
      <c r="U360">
        <v>1.7468500544696499</v>
      </c>
      <c r="V360">
        <v>1.71711369904247</v>
      </c>
      <c r="W360">
        <v>1.8075991350895</v>
      </c>
      <c r="X360">
        <v>1.7908453075749999</v>
      </c>
      <c r="Y360">
        <v>1.7332474672129301</v>
      </c>
      <c r="Z360">
        <v>1.70608468683162</v>
      </c>
      <c r="AA360">
        <v>1.7443126239194799</v>
      </c>
      <c r="AB360">
        <v>1.73512732723954</v>
      </c>
      <c r="AC360">
        <v>1.7254451040888299</v>
      </c>
      <c r="AD360">
        <v>1.7249131626017</v>
      </c>
      <c r="AE360">
        <v>1.6985951716173</v>
      </c>
      <c r="AF360">
        <v>1.6874959039950601</v>
      </c>
      <c r="AG360" s="55">
        <v>1.87525750144995</v>
      </c>
      <c r="AH360">
        <v>1.84859551599727</v>
      </c>
      <c r="AI360">
        <v>1.8268074621160399</v>
      </c>
      <c r="AJ360">
        <v>1.84761372875291</v>
      </c>
      <c r="AK360">
        <v>1.85929507745454</v>
      </c>
      <c r="AL360">
        <v>1.8945562580333799</v>
      </c>
      <c r="AM360">
        <v>1.65642769963786</v>
      </c>
      <c r="AN360">
        <v>1.65436059868234</v>
      </c>
      <c r="AO360">
        <v>1.8791090024770301</v>
      </c>
      <c r="AP360">
        <v>1.8609855995012801</v>
      </c>
      <c r="AQ360">
        <v>1.8418840633886799</v>
      </c>
      <c r="AR360">
        <v>1.8725335530334299</v>
      </c>
      <c r="AS360">
        <v>1.71911679366843</v>
      </c>
      <c r="AT360">
        <v>1.73559809224369</v>
      </c>
      <c r="AU360">
        <v>2.0124248255818902</v>
      </c>
      <c r="AV360">
        <v>1.9792789118341201</v>
      </c>
      <c r="AW360">
        <v>1.94392520941327</v>
      </c>
      <c r="AX360">
        <v>1.99800281872209</v>
      </c>
      <c r="AY360">
        <v>1.7389879786144</v>
      </c>
      <c r="AZ360">
        <v>1.7725594374649101</v>
      </c>
      <c r="BA360">
        <v>1.6895568536430801</v>
      </c>
      <c r="BB360">
        <v>1.7789379513667201</v>
      </c>
      <c r="BC360">
        <v>1.7497667471245699</v>
      </c>
      <c r="BD360">
        <v>1.7902551892112999</v>
      </c>
      <c r="BE360">
        <v>1.7134127424414201</v>
      </c>
      <c r="BF360">
        <v>1.8033058338429999</v>
      </c>
      <c r="BG360">
        <v>1.75352882567482</v>
      </c>
      <c r="BH360">
        <v>1.8685688168996</v>
      </c>
      <c r="BI360">
        <v>1.80022719316137</v>
      </c>
      <c r="BJ360">
        <v>1.88086435464265</v>
      </c>
      <c r="BK360">
        <v>1.5838678186791899</v>
      </c>
      <c r="BL360">
        <v>1.6686833781378301</v>
      </c>
      <c r="BM360">
        <v>1.85112687723118</v>
      </c>
      <c r="BN360">
        <v>1.9611154410281599</v>
      </c>
      <c r="BO360">
        <v>1.691589594001</v>
      </c>
      <c r="BP360">
        <v>1.75101895628389</v>
      </c>
      <c r="BQ360">
        <v>1.7305961982974201</v>
      </c>
      <c r="BR360">
        <v>1.8487920702353899</v>
      </c>
      <c r="BS360">
        <v>1.6779406760364599</v>
      </c>
      <c r="BT360">
        <v>1.76552867946276</v>
      </c>
      <c r="BU360">
        <v>1.65441966952186</v>
      </c>
      <c r="BV360">
        <v>1.7306137115268501</v>
      </c>
      <c r="BW360">
        <v>1.7217880372891099</v>
      </c>
      <c r="BX360">
        <v>1.8009779013098699</v>
      </c>
      <c r="BY360">
        <v>2.0548711755801401</v>
      </c>
      <c r="BZ360">
        <v>2.1263370920936202</v>
      </c>
      <c r="CA360">
        <v>1.89584031492978</v>
      </c>
      <c r="CB360">
        <v>2.0249826261777799</v>
      </c>
      <c r="CC360">
        <v>2.1218087181954801</v>
      </c>
      <c r="CD360">
        <v>2.14657346405673</v>
      </c>
      <c r="CE360">
        <v>1.9033695894867699</v>
      </c>
      <c r="CF360">
        <v>2.0317833561927801</v>
      </c>
    </row>
    <row r="361" spans="1:84" x14ac:dyDescent="0.45">
      <c r="A361" t="s">
        <v>41</v>
      </c>
      <c r="B361" t="s">
        <v>39</v>
      </c>
      <c r="C361" t="s">
        <v>35</v>
      </c>
      <c r="D361">
        <v>45</v>
      </c>
      <c r="E361" s="1" cm="1">
        <f t="array" ref="E361">SUMPRODUCT($G361:$FZZ361,$G$2:$FZZ$2)/SUMPRODUCT(--($G361:$FZZ361&lt;&gt;""),$G$2:$FZZ$2)</f>
        <v>2.0782936286358979</v>
      </c>
      <c r="F361" s="1" cm="1">
        <f t="array" ref="F361">SUMPRODUCT($G361:$FZZ361,$F$2:$FZY$2)/SUMPRODUCT(--($G361:$FZZ361&lt;&gt;""),$F$2:$FZY$2)</f>
        <v>2.0467780006927758</v>
      </c>
      <c r="G361">
        <v>2.1991002143440799</v>
      </c>
      <c r="H361">
        <v>2.24745870005985</v>
      </c>
      <c r="I361">
        <v>1.78498946113962</v>
      </c>
      <c r="J361">
        <v>1.7959091931003399</v>
      </c>
      <c r="K361">
        <v>1.77591575682318</v>
      </c>
      <c r="L361">
        <v>1.78833694861281</v>
      </c>
      <c r="M361">
        <v>1.7861045264476401</v>
      </c>
      <c r="N361">
        <v>1.81410467469647</v>
      </c>
      <c r="O361">
        <v>2.4004844543403001</v>
      </c>
      <c r="P361">
        <v>2.4937578626047099</v>
      </c>
      <c r="Q361">
        <v>1.73456467722814</v>
      </c>
      <c r="R361">
        <v>1.7457984089637499</v>
      </c>
      <c r="S361">
        <v>1.4600825944332201</v>
      </c>
      <c r="T361">
        <v>1.47160034911371</v>
      </c>
      <c r="U361">
        <v>1.6035621058674701</v>
      </c>
      <c r="V361">
        <v>1.46658775294998</v>
      </c>
      <c r="W361">
        <v>1.4844273276334301</v>
      </c>
      <c r="X361">
        <v>1.4924812755375101</v>
      </c>
      <c r="Y361">
        <v>2.1607317331453801</v>
      </c>
      <c r="Z361">
        <v>1.8548328053491101</v>
      </c>
      <c r="AA361">
        <v>1.9949725025039899</v>
      </c>
      <c r="AB361">
        <v>1.82302152351025</v>
      </c>
      <c r="AC361">
        <v>2.5036743451213699</v>
      </c>
      <c r="AD361">
        <v>2.3074170332352</v>
      </c>
      <c r="AE361">
        <v>2.1566229628866598</v>
      </c>
      <c r="AF361">
        <v>1.7394353130185001</v>
      </c>
      <c r="AG361" s="55">
        <v>2.2701490510137501</v>
      </c>
      <c r="AH361">
        <v>2.2585155028010901</v>
      </c>
      <c r="AI361">
        <v>2.5362336662272802</v>
      </c>
      <c r="AJ361">
        <v>2.37400330271617</v>
      </c>
      <c r="AK361">
        <v>2.2237491693172</v>
      </c>
      <c r="AL361">
        <v>2.36971465006213</v>
      </c>
      <c r="AM361">
        <v>2.1463216776058398</v>
      </c>
      <c r="AN361">
        <v>2.2069658383488</v>
      </c>
      <c r="AO361">
        <v>2.0679738073926899</v>
      </c>
      <c r="AP361">
        <v>1.8159751092768299</v>
      </c>
      <c r="AQ361">
        <v>2.0320368559928799</v>
      </c>
      <c r="AR361">
        <v>2.1032669033942599</v>
      </c>
      <c r="AS361">
        <v>1.72859513483962</v>
      </c>
      <c r="AT361">
        <v>1.76811924094687</v>
      </c>
      <c r="AU361">
        <v>2.34915496204151</v>
      </c>
      <c r="AV361">
        <v>2.4277628549142598</v>
      </c>
      <c r="AW361">
        <v>1.73860019519928</v>
      </c>
      <c r="AX361">
        <v>1.81873881632191</v>
      </c>
      <c r="AY361">
        <v>1.83332240824737</v>
      </c>
      <c r="AZ361">
        <v>1.8308993137874201</v>
      </c>
      <c r="BA361">
        <v>1.7844742857035001</v>
      </c>
      <c r="BB361">
        <v>1.85294683958157</v>
      </c>
      <c r="BC361">
        <v>2.2684600621256998</v>
      </c>
      <c r="BD361">
        <v>2.3835013520106298</v>
      </c>
      <c r="BE361">
        <v>1.78945648517323</v>
      </c>
      <c r="BF361">
        <v>1.8754327075556301</v>
      </c>
      <c r="BG361">
        <v>1.7132719677510699</v>
      </c>
      <c r="BH361">
        <v>1.82102596915876</v>
      </c>
      <c r="BI361">
        <v>2.2134567004880701</v>
      </c>
      <c r="BJ361">
        <v>2.3362953306621002</v>
      </c>
      <c r="BK361">
        <v>1.93714964571773</v>
      </c>
      <c r="BL361">
        <v>1.8735527226983899</v>
      </c>
      <c r="BM361">
        <v>2.4239502290177901</v>
      </c>
      <c r="BN361">
        <v>2.5155478835517702</v>
      </c>
      <c r="BO361">
        <v>2.2011941338576202</v>
      </c>
      <c r="BP361">
        <v>2.3310476511653602</v>
      </c>
      <c r="BQ361">
        <v>1.81978428291988</v>
      </c>
      <c r="BR361">
        <v>1.91797168491209</v>
      </c>
      <c r="BS361">
        <v>1.7993011020393499</v>
      </c>
      <c r="BT361">
        <v>1.8433109472467299</v>
      </c>
      <c r="BU361">
        <v>1.7607611769293099</v>
      </c>
      <c r="BV361">
        <v>1.8499087228483599</v>
      </c>
      <c r="BW361">
        <v>1.7686141609594599</v>
      </c>
      <c r="BX361">
        <v>1.79276124663975</v>
      </c>
      <c r="BY361">
        <v>2.2453826218587398</v>
      </c>
      <c r="BZ361">
        <v>2.3644074133117301</v>
      </c>
      <c r="CA361">
        <v>2.2635588230771901</v>
      </c>
      <c r="CB361">
        <v>2.41078282140339</v>
      </c>
      <c r="CC361">
        <v>2.2939029648783702</v>
      </c>
      <c r="CD361">
        <v>2.40361618176434</v>
      </c>
      <c r="CE361">
        <v>2.3626980000637898</v>
      </c>
      <c r="CF361">
        <v>2.4671012088928501</v>
      </c>
    </row>
    <row r="362" spans="1:84" x14ac:dyDescent="0.45">
      <c r="A362" t="s">
        <v>41</v>
      </c>
      <c r="B362" t="s">
        <v>38</v>
      </c>
      <c r="C362" t="s">
        <v>35</v>
      </c>
      <c r="D362">
        <v>45</v>
      </c>
      <c r="E362" s="1" cm="1">
        <f t="array" ref="E362">SUMPRODUCT($G362:$FZZ362,$G$2:$FZZ$2)/SUMPRODUCT(--($G362:$FZZ362&lt;&gt;""),$G$2:$FZZ$2)</f>
        <v>1.4590317436117928</v>
      </c>
      <c r="F362" s="1" cm="1">
        <f t="array" ref="F362">SUMPRODUCT($G362:$FZZ362,$F$2:$FZY$2)/SUMPRODUCT(--($G362:$FZZ362&lt;&gt;""),$F$2:$FZY$2)</f>
        <v>1.4252225627546886</v>
      </c>
      <c r="G362">
        <v>1.4128830810574899</v>
      </c>
      <c r="H362">
        <v>1.41428358243554</v>
      </c>
      <c r="I362">
        <v>1.41597112532195</v>
      </c>
      <c r="J362">
        <v>1.41790030244285</v>
      </c>
      <c r="K362">
        <v>1.41055116567343</v>
      </c>
      <c r="L362">
        <v>1.4134638111750599</v>
      </c>
      <c r="M362">
        <v>1.4048466350769699</v>
      </c>
      <c r="N362">
        <v>1.4168436220195599</v>
      </c>
      <c r="O362">
        <v>1.3946124492447101</v>
      </c>
      <c r="P362">
        <v>1.3998589860897701</v>
      </c>
      <c r="Q362">
        <v>1.4053482585830499</v>
      </c>
      <c r="R362">
        <v>1.3986397088717699</v>
      </c>
      <c r="S362">
        <v>1.3781677151007199</v>
      </c>
      <c r="T362">
        <v>1.38505868264221</v>
      </c>
      <c r="U362">
        <v>1.5038188557685499</v>
      </c>
      <c r="V362">
        <v>1.3857702148187301</v>
      </c>
      <c r="W362">
        <v>1.4155579414461501</v>
      </c>
      <c r="X362">
        <v>1.4189604706372301</v>
      </c>
      <c r="Y362">
        <v>1.69259211270456</v>
      </c>
      <c r="Z362">
        <v>1.47172817073148</v>
      </c>
      <c r="AA362">
        <v>1.5694583755374101</v>
      </c>
      <c r="AB362">
        <v>1.4569727180448799</v>
      </c>
      <c r="AC362">
        <v>1.52628486038181</v>
      </c>
      <c r="AD362">
        <v>1.43262701849394</v>
      </c>
      <c r="AE362">
        <v>1.59774405600914</v>
      </c>
      <c r="AF362">
        <v>1.3408414993559901</v>
      </c>
      <c r="AG362" s="55">
        <v>1.4796487626625701</v>
      </c>
      <c r="AH362">
        <v>1.4312203932446701</v>
      </c>
      <c r="AI362">
        <v>1.5832396548762899</v>
      </c>
      <c r="AJ362">
        <v>1.4870344381815599</v>
      </c>
      <c r="AK362">
        <v>1.39355107573476</v>
      </c>
      <c r="AL362">
        <v>1.45663023737302</v>
      </c>
      <c r="AM362">
        <v>1.3728254962689801</v>
      </c>
      <c r="AN362">
        <v>1.3710125491267799</v>
      </c>
      <c r="AO362">
        <v>1.5625756193262601</v>
      </c>
      <c r="AP362">
        <v>1.42207621679347</v>
      </c>
      <c r="AQ362">
        <v>1.3994675010261599</v>
      </c>
      <c r="AR362">
        <v>1.4304088642655199</v>
      </c>
      <c r="AS362">
        <v>1.37952984849892</v>
      </c>
      <c r="AT362">
        <v>1.3818752242512999</v>
      </c>
      <c r="AU362">
        <v>1.4033589230379699</v>
      </c>
      <c r="AV362">
        <v>1.4206962180120399</v>
      </c>
      <c r="AW362">
        <v>1.3947030618878</v>
      </c>
      <c r="AX362">
        <v>1.4499892584834799</v>
      </c>
      <c r="AY362">
        <v>1.4636385085500001</v>
      </c>
      <c r="AZ362">
        <v>1.44263068487881</v>
      </c>
      <c r="BA362">
        <v>1.43902918272239</v>
      </c>
      <c r="BB362">
        <v>1.48514195118349</v>
      </c>
      <c r="BC362">
        <v>1.40762183558483</v>
      </c>
      <c r="BD362">
        <v>1.4405060565541601</v>
      </c>
      <c r="BE362">
        <v>1.4127843982110999</v>
      </c>
      <c r="BF362">
        <v>1.4706999519827799</v>
      </c>
      <c r="BG362">
        <v>1.3660858874395501</v>
      </c>
      <c r="BH362">
        <v>1.43142734394281</v>
      </c>
      <c r="BI362">
        <v>1.3883385015312799</v>
      </c>
      <c r="BJ362">
        <v>1.43603140405632</v>
      </c>
      <c r="BK362">
        <v>1.4856932613965801</v>
      </c>
      <c r="BL362">
        <v>1.46540583617609</v>
      </c>
      <c r="BM362">
        <v>1.45809835917902</v>
      </c>
      <c r="BN362">
        <v>1.5180131294399299</v>
      </c>
      <c r="BO362">
        <v>1.37057313223209</v>
      </c>
      <c r="BP362">
        <v>1.4243920045077301</v>
      </c>
      <c r="BQ362">
        <v>1.4451769433861099</v>
      </c>
      <c r="BR362">
        <v>1.5331054937667401</v>
      </c>
      <c r="BS362">
        <v>1.4350762619906099</v>
      </c>
      <c r="BT362">
        <v>1.43719072128404</v>
      </c>
      <c r="BU362">
        <v>1.3760425274343999</v>
      </c>
      <c r="BV362">
        <v>1.4363572123119299</v>
      </c>
      <c r="BW362">
        <v>1.4046301183363901</v>
      </c>
      <c r="BX362">
        <v>1.4206203356182301</v>
      </c>
      <c r="BY362">
        <v>1.4219136242246</v>
      </c>
      <c r="BZ362">
        <v>1.4749829649578901</v>
      </c>
      <c r="CA362">
        <v>1.4249909000332199</v>
      </c>
      <c r="CB362">
        <v>1.5037642219632401</v>
      </c>
      <c r="CC362">
        <v>1.3857987755899901</v>
      </c>
      <c r="CD362">
        <v>1.44157682033824</v>
      </c>
      <c r="CE362">
        <v>1.4275903798921801</v>
      </c>
      <c r="CF362">
        <v>1.48554655353896</v>
      </c>
    </row>
    <row r="363" spans="1:84" x14ac:dyDescent="0.45">
      <c r="A363" t="s">
        <v>41</v>
      </c>
      <c r="B363" t="s">
        <v>38</v>
      </c>
      <c r="C363" t="s">
        <v>46</v>
      </c>
      <c r="D363">
        <v>45</v>
      </c>
      <c r="E363" s="1" cm="1">
        <f t="array" ref="E363">SUMPRODUCT($G363:$FZZ363,$G$2:$FZZ$2)/SUMPRODUCT(--($G363:$FZZ363&lt;&gt;""),$G$2:$FZZ$2)</f>
        <v>1.330700653424731</v>
      </c>
      <c r="F363" s="1" cm="1">
        <f t="array" ref="F363">SUMPRODUCT($G363:$FZZ363,$F$2:$FZY$2)/SUMPRODUCT(--($G363:$FZZ363&lt;&gt;""),$F$2:$FZY$2)</f>
        <v>1.2787212922335545</v>
      </c>
      <c r="G363">
        <v>1.2750940497784899</v>
      </c>
      <c r="H363">
        <v>1.2664962255903101</v>
      </c>
      <c r="I363">
        <v>1.2751054661638499</v>
      </c>
      <c r="J363">
        <v>1.27238098823093</v>
      </c>
      <c r="K363">
        <v>1.2698966035044299</v>
      </c>
      <c r="L363">
        <v>1.26667093639127</v>
      </c>
      <c r="M363">
        <v>1.2649979991415501</v>
      </c>
      <c r="N363">
        <v>1.2739688567260099</v>
      </c>
      <c r="O363">
        <v>1.24710780222665</v>
      </c>
      <c r="P363">
        <v>1.2516909949000801</v>
      </c>
      <c r="Q363">
        <v>1.2556945094266601</v>
      </c>
      <c r="R363">
        <v>1.24806426395603</v>
      </c>
      <c r="S363">
        <v>1.2404925063897401</v>
      </c>
      <c r="T363">
        <v>1.2429504167974199</v>
      </c>
      <c r="U363">
        <v>1.40604172086222</v>
      </c>
      <c r="V363">
        <v>1.2487897571141899</v>
      </c>
      <c r="W363">
        <v>1.2662712418653399</v>
      </c>
      <c r="X363">
        <v>1.26701524040827</v>
      </c>
      <c r="Y363">
        <v>1.6536216418213301</v>
      </c>
      <c r="Z363">
        <v>1.31904918670145</v>
      </c>
      <c r="AA363">
        <v>1.4615712979678099</v>
      </c>
      <c r="AB363">
        <v>1.3084739355624</v>
      </c>
      <c r="AC363">
        <v>1.41336922408476</v>
      </c>
      <c r="AD363">
        <v>1.2915666317619701</v>
      </c>
      <c r="AE363">
        <v>1.53190289345814</v>
      </c>
      <c r="AF363">
        <v>1.22251543787949</v>
      </c>
      <c r="AG363" s="55">
        <v>1.36228737332063</v>
      </c>
      <c r="AH363">
        <v>1.29549343614853</v>
      </c>
      <c r="AI363">
        <v>1.4741480810593699</v>
      </c>
      <c r="AJ363">
        <v>1.3546451250260501</v>
      </c>
      <c r="AK363">
        <v>1.2550417350704399</v>
      </c>
      <c r="AL363">
        <v>1.30842938472209</v>
      </c>
      <c r="AM363">
        <v>1.21757021594961</v>
      </c>
      <c r="AN363">
        <v>1.2197130863539201</v>
      </c>
      <c r="AO363">
        <v>1.44335357366918</v>
      </c>
      <c r="AP363">
        <v>1.27518765424863</v>
      </c>
      <c r="AQ363">
        <v>1.2562806685949299</v>
      </c>
      <c r="AR363">
        <v>1.2764680090887699</v>
      </c>
      <c r="AS363">
        <v>1.2282307951698599</v>
      </c>
      <c r="AT363">
        <v>1.2340060227771099</v>
      </c>
      <c r="AU363">
        <v>1.26087648765085</v>
      </c>
      <c r="AV363">
        <v>1.26629276720078</v>
      </c>
      <c r="AW363">
        <v>1.2468705332422101</v>
      </c>
      <c r="AX363">
        <v>1.30276594050311</v>
      </c>
      <c r="AY363">
        <v>1.3245199251855599</v>
      </c>
      <c r="AZ363">
        <v>1.2930122529836301</v>
      </c>
      <c r="BA363">
        <v>1.2888564033421599</v>
      </c>
      <c r="BB363">
        <v>1.3267659040836099</v>
      </c>
      <c r="BC363">
        <v>1.2613499561257799</v>
      </c>
      <c r="BD363">
        <v>1.29197938644583</v>
      </c>
      <c r="BE363">
        <v>1.2710725703524299</v>
      </c>
      <c r="BF363">
        <v>1.32056769787624</v>
      </c>
      <c r="BG363">
        <v>1.23357027029497</v>
      </c>
      <c r="BH363">
        <v>1.29539099991773</v>
      </c>
      <c r="BI363">
        <v>1.2451993723436201</v>
      </c>
      <c r="BJ363">
        <v>1.2852635745851599</v>
      </c>
      <c r="BK363">
        <v>1.3464178235553099</v>
      </c>
      <c r="BL363">
        <v>1.3152319211624599</v>
      </c>
      <c r="BM363">
        <v>1.2936051912006501</v>
      </c>
      <c r="BN363">
        <v>1.3523526136488899</v>
      </c>
      <c r="BO363">
        <v>1.22959443737033</v>
      </c>
      <c r="BP363">
        <v>1.2813836118471</v>
      </c>
      <c r="BQ363">
        <v>1.2923464563197999</v>
      </c>
      <c r="BR363">
        <v>1.3572059396234999</v>
      </c>
      <c r="BS363">
        <v>1.28975532107436</v>
      </c>
      <c r="BT363">
        <v>1.29340056665824</v>
      </c>
      <c r="BU363">
        <v>1.24156388575444</v>
      </c>
      <c r="BV363">
        <v>1.2993082073754201</v>
      </c>
      <c r="BW363">
        <v>1.26743645561382</v>
      </c>
      <c r="BX363">
        <v>1.28221149587272</v>
      </c>
      <c r="BY363">
        <v>1.2632490304486299</v>
      </c>
      <c r="BZ363">
        <v>1.3102213920627199</v>
      </c>
      <c r="CA363">
        <v>1.2840477263844501</v>
      </c>
      <c r="CB363">
        <v>1.3384711087416501</v>
      </c>
      <c r="CC363">
        <v>1.2406426048533199</v>
      </c>
      <c r="CD363">
        <v>1.2867660958270699</v>
      </c>
      <c r="CE363">
        <v>1.29449874007208</v>
      </c>
      <c r="CF363">
        <v>1.31592848712959</v>
      </c>
    </row>
    <row r="364" spans="1:84" x14ac:dyDescent="0.45">
      <c r="A364" t="s">
        <v>41</v>
      </c>
      <c r="B364" t="s">
        <v>40</v>
      </c>
      <c r="C364" t="s">
        <v>35</v>
      </c>
      <c r="D364">
        <v>45</v>
      </c>
      <c r="E364" s="1" cm="1">
        <f t="array" ref="E364">SUMPRODUCT($G364:$FZZ364,$G$2:$FZZ$2)/SUMPRODUCT(--($G364:$FZZ364&lt;&gt;""),$G$2:$FZZ$2)</f>
        <v>1.756836617824346</v>
      </c>
      <c r="F364" s="1" cm="1">
        <f t="array" ref="F364">SUMPRODUCT($G364:$FZZ364,$F$2:$FZY$2)/SUMPRODUCT(--($G364:$FZZ364&lt;&gt;""),$F$2:$FZY$2)</f>
        <v>1.7122780676453333</v>
      </c>
      <c r="G364">
        <v>1.73256539812612</v>
      </c>
      <c r="H364">
        <v>1.7534734152074101</v>
      </c>
      <c r="I364">
        <v>1.4265445257802301</v>
      </c>
      <c r="J364">
        <v>1.4292341533947599</v>
      </c>
      <c r="K364">
        <v>1.7281974655649099</v>
      </c>
      <c r="L364">
        <v>1.7468884596396901</v>
      </c>
      <c r="M364">
        <v>1.4192316803755101</v>
      </c>
      <c r="N364">
        <v>1.4316834807223899</v>
      </c>
      <c r="O364">
        <v>2.0668302411527502</v>
      </c>
      <c r="P364">
        <v>2.12975946865375</v>
      </c>
      <c r="Q364">
        <v>1.4165284610448601</v>
      </c>
      <c r="R364">
        <v>1.41231985897934</v>
      </c>
      <c r="S364">
        <v>1.3971794235252</v>
      </c>
      <c r="T364">
        <v>1.4075635891262599</v>
      </c>
      <c r="U364">
        <v>1.53815741081279</v>
      </c>
      <c r="V364">
        <v>1.40661395120755</v>
      </c>
      <c r="W364">
        <v>1.4103303104184499</v>
      </c>
      <c r="X364">
        <v>1.4111649232755801</v>
      </c>
      <c r="Y364">
        <v>1.6848931581681399</v>
      </c>
      <c r="Z364">
        <v>1.4715353651980601</v>
      </c>
      <c r="AA364">
        <v>1.9467517790039599</v>
      </c>
      <c r="AB364">
        <v>1.8098528883261999</v>
      </c>
      <c r="AC364">
        <v>1.9278271904887401</v>
      </c>
      <c r="AD364">
        <v>1.7861139717254599</v>
      </c>
      <c r="AE364">
        <v>2.6883108915649401</v>
      </c>
      <c r="AF364">
        <v>2.03229232590764</v>
      </c>
      <c r="AG364" s="55">
        <v>1.8740119101080801</v>
      </c>
      <c r="AH364">
        <v>1.82044208719088</v>
      </c>
      <c r="AI364">
        <v>1.9809161236269399</v>
      </c>
      <c r="AJ364">
        <v>1.8524666267155201</v>
      </c>
      <c r="AK364">
        <v>1.79471806786681</v>
      </c>
      <c r="AL364">
        <v>1.89620683981724</v>
      </c>
      <c r="AM364">
        <v>1.7343169367465601</v>
      </c>
      <c r="AN364">
        <v>1.7432387475259901</v>
      </c>
      <c r="AO364">
        <v>1.5802870301410501</v>
      </c>
      <c r="AP364">
        <v>1.4346599567191001</v>
      </c>
      <c r="AQ364">
        <v>1.77140119397477</v>
      </c>
      <c r="AR364">
        <v>1.8173165012808301</v>
      </c>
      <c r="AS364">
        <v>1.3662468806563699</v>
      </c>
      <c r="AT364">
        <v>1.37385680184847</v>
      </c>
      <c r="AU364">
        <v>2.0379220724857601</v>
      </c>
      <c r="AV364">
        <v>2.1051521102496298</v>
      </c>
      <c r="AW364">
        <v>1.3843501660305</v>
      </c>
      <c r="AX364">
        <v>1.4418095751359801</v>
      </c>
      <c r="AY364">
        <v>1.8265744272342701</v>
      </c>
      <c r="AZ364">
        <v>1.8148611497395</v>
      </c>
      <c r="BA364">
        <v>1.4539020141591701</v>
      </c>
      <c r="BB364">
        <v>1.4997820349817901</v>
      </c>
      <c r="BC364">
        <v>1.74329026837692</v>
      </c>
      <c r="BD364">
        <v>1.8059294431067301</v>
      </c>
      <c r="BE364">
        <v>1.42555917192642</v>
      </c>
      <c r="BF364">
        <v>1.4857613855905301</v>
      </c>
      <c r="BG364">
        <v>1.3888513788974299</v>
      </c>
      <c r="BH364">
        <v>1.45447592756789</v>
      </c>
      <c r="BI364">
        <v>1.7495994106325801</v>
      </c>
      <c r="BJ364">
        <v>1.8273398889247101</v>
      </c>
      <c r="BK364">
        <v>1.4895317051354899</v>
      </c>
      <c r="BL364">
        <v>1.4687775513199499</v>
      </c>
      <c r="BM364">
        <v>1.8315620926423799</v>
      </c>
      <c r="BN364">
        <v>1.93674643940476</v>
      </c>
      <c r="BO364">
        <v>1.7142719948392799</v>
      </c>
      <c r="BP364">
        <v>1.7984370850857101</v>
      </c>
      <c r="BQ364">
        <v>1.8596229393377099</v>
      </c>
      <c r="BR364">
        <v>1.9581540256674801</v>
      </c>
      <c r="BS364">
        <v>1.7949631722185599</v>
      </c>
      <c r="BT364">
        <v>1.8265511998325199</v>
      </c>
      <c r="BU364">
        <v>1.42728317488122</v>
      </c>
      <c r="BV364">
        <v>1.5016068312750399</v>
      </c>
      <c r="BW364">
        <v>1.77209069055333</v>
      </c>
      <c r="BX364">
        <v>1.7885090112226401</v>
      </c>
      <c r="BY364">
        <v>1.4348998988478201</v>
      </c>
      <c r="BZ364">
        <v>1.48686954473056</v>
      </c>
      <c r="CA364">
        <v>1.40990261570209</v>
      </c>
      <c r="CB364">
        <v>1.48479194863821</v>
      </c>
      <c r="CC364">
        <v>1.7904115159818099</v>
      </c>
      <c r="CD364">
        <v>1.86733736397665</v>
      </c>
      <c r="CE364">
        <v>1.7860661541896501</v>
      </c>
      <c r="CF364">
        <v>1.89745335077031</v>
      </c>
    </row>
    <row r="365" spans="1:84" x14ac:dyDescent="0.45">
      <c r="A365" t="s">
        <v>41</v>
      </c>
      <c r="B365" t="s">
        <v>194</v>
      </c>
      <c r="C365" t="s">
        <v>35</v>
      </c>
      <c r="D365">
        <v>45</v>
      </c>
      <c r="E365" s="1" cm="1">
        <f t="array" ref="E365">SUMPRODUCT($G365:$FZZ365,$G$2:$FZZ$2)/SUMPRODUCT(--($G365:$FZZ365&lt;&gt;""),$G$2:$FZZ$2)</f>
        <v>2.3727751053409603</v>
      </c>
      <c r="F365" s="1" cm="1">
        <f t="array" ref="F365">SUMPRODUCT($G365:$FZZ365,$F$2:$FZY$2)/SUMPRODUCT(--($G365:$FZZ365&lt;&gt;""),$F$2:$FZY$2)</f>
        <v>2.2768274366855659</v>
      </c>
      <c r="G365">
        <v>2.1955247083504701</v>
      </c>
      <c r="H365">
        <v>2.2286666995068098</v>
      </c>
      <c r="I365">
        <v>2.1872757868054</v>
      </c>
      <c r="J365">
        <v>2.2291553213540598</v>
      </c>
      <c r="K365">
        <v>2.1787405915253801</v>
      </c>
      <c r="L365">
        <v>2.2199379424358399</v>
      </c>
      <c r="M365">
        <v>2.2155763448949002</v>
      </c>
      <c r="N365">
        <v>2.29997500805101</v>
      </c>
      <c r="O365">
        <v>2.1927547556106002</v>
      </c>
      <c r="P365">
        <v>2.2578819551206699</v>
      </c>
      <c r="Q365">
        <v>2.2163652202604198</v>
      </c>
      <c r="R365">
        <v>2.2407108562224001</v>
      </c>
      <c r="S365">
        <v>2.1545252849820198</v>
      </c>
      <c r="T365">
        <v>2.22991404870417</v>
      </c>
      <c r="U365">
        <v>2.5791716127900499</v>
      </c>
      <c r="V365">
        <v>2.2631299018948199</v>
      </c>
      <c r="W365">
        <v>2.1906135828837101</v>
      </c>
      <c r="X365">
        <v>2.2362670385034198</v>
      </c>
      <c r="Y365">
        <v>2.9212367152260601</v>
      </c>
      <c r="Z365">
        <v>2.2996749316183802</v>
      </c>
      <c r="AA365">
        <v>2.5517561673734002</v>
      </c>
      <c r="AB365">
        <v>2.2555164823661</v>
      </c>
      <c r="AC365">
        <v>2.4734652183355901</v>
      </c>
      <c r="AD365">
        <v>2.2582149858782001</v>
      </c>
      <c r="AE365">
        <v>3.0607423375253999</v>
      </c>
      <c r="AF365">
        <v>2.2315639253996502</v>
      </c>
      <c r="AG365" s="55">
        <v>2.3304235905945401</v>
      </c>
      <c r="AH365">
        <v>2.2766080417757899</v>
      </c>
      <c r="AI365">
        <v>2.6178013153122399</v>
      </c>
      <c r="AJ365">
        <v>2.4031064331373</v>
      </c>
      <c r="AK365">
        <v>2.1832695974015301</v>
      </c>
      <c r="AL365">
        <v>2.3452421121777598</v>
      </c>
      <c r="AM365">
        <v>2.1445563999844102</v>
      </c>
      <c r="AN365">
        <v>2.1913963038224402</v>
      </c>
      <c r="AO365">
        <v>3.0061876471309699</v>
      </c>
      <c r="AP365">
        <v>2.25750166363673</v>
      </c>
      <c r="AQ365">
        <v>2.1757964788443198</v>
      </c>
      <c r="AR365">
        <v>2.2567270418399401</v>
      </c>
      <c r="AS365">
        <v>2.1318769912694799</v>
      </c>
      <c r="AT365">
        <v>2.2227136356980601</v>
      </c>
      <c r="AU365">
        <v>2.18982537339802</v>
      </c>
      <c r="AV365">
        <v>2.2735200616660198</v>
      </c>
      <c r="AW365">
        <v>2.2105981728309998</v>
      </c>
      <c r="AX365">
        <v>2.3133937451038098</v>
      </c>
      <c r="AY365">
        <v>2.2963681498935502</v>
      </c>
      <c r="AZ365">
        <v>2.3069408070571198</v>
      </c>
      <c r="BA365">
        <v>2.2276625314788299</v>
      </c>
      <c r="BB365">
        <v>2.3544202121937898</v>
      </c>
      <c r="BC365">
        <v>2.1926430446684</v>
      </c>
      <c r="BD365">
        <v>2.2953336931291299</v>
      </c>
      <c r="BE365">
        <v>2.1952987646508499</v>
      </c>
      <c r="BF365">
        <v>2.3325234721150498</v>
      </c>
      <c r="BG365">
        <v>2.1706915054068099</v>
      </c>
      <c r="BH365">
        <v>2.3279770381813298</v>
      </c>
      <c r="BI365">
        <v>2.1763590590086301</v>
      </c>
      <c r="BJ365">
        <v>2.3049269919775899</v>
      </c>
      <c r="BK365">
        <v>2.3802297392210598</v>
      </c>
      <c r="BL365">
        <v>2.3383027746610998</v>
      </c>
      <c r="BM365">
        <v>2.3389195790798398</v>
      </c>
      <c r="BN365">
        <v>2.4794029218454301</v>
      </c>
      <c r="BO365">
        <v>2.1412875117564298</v>
      </c>
      <c r="BP365">
        <v>2.2430184796666501</v>
      </c>
      <c r="BQ365">
        <v>2.2707264163096799</v>
      </c>
      <c r="BR365">
        <v>2.4203327563306098</v>
      </c>
      <c r="BS365">
        <v>2.2631034505767</v>
      </c>
      <c r="BT365">
        <v>2.3128964376596701</v>
      </c>
      <c r="BU365">
        <v>2.2521348984782299</v>
      </c>
      <c r="BV365">
        <v>2.3391976812552802</v>
      </c>
      <c r="BW365">
        <v>2.2176390384481302</v>
      </c>
      <c r="BX365">
        <v>2.2663682180895401</v>
      </c>
      <c r="BY365">
        <v>2.1961937438014298</v>
      </c>
      <c r="BZ365">
        <v>2.3161905554622799</v>
      </c>
      <c r="CA365">
        <v>2.2296825668251801</v>
      </c>
      <c r="CB365">
        <v>2.3934751730395298</v>
      </c>
      <c r="CC365">
        <v>2.1870538059362699</v>
      </c>
      <c r="CD365">
        <v>2.3067335407504399</v>
      </c>
      <c r="CE365">
        <v>2.28180313227648</v>
      </c>
      <c r="CF365">
        <v>2.4166452425759899</v>
      </c>
    </row>
    <row r="366" spans="1:84" x14ac:dyDescent="0.45">
      <c r="A366" t="s">
        <v>175</v>
      </c>
      <c r="B366" t="s">
        <v>19</v>
      </c>
      <c r="C366" t="s">
        <v>27</v>
      </c>
      <c r="D366">
        <v>45</v>
      </c>
      <c r="E366" s="1" cm="1">
        <f t="array" ref="E366">SUMPRODUCT($G366:$FZZ366,$G$2:$FZZ$2)/SUMPRODUCT(--($G366:$FZZ366&lt;&gt;""),$G$2:$FZZ$2)</f>
        <v>1.0857338339452249</v>
      </c>
      <c r="F366" s="1" cm="1">
        <f t="array" ref="F366">SUMPRODUCT($G366:$FZZ366,$F$2:$FZY$2)/SUMPRODUCT(--($G366:$FZZ366&lt;&gt;""),$F$2:$FZY$2)</f>
        <v>1.0868010875991718</v>
      </c>
      <c r="G366">
        <v>1.1167329747961401</v>
      </c>
      <c r="H366">
        <v>1.1101878843022099</v>
      </c>
      <c r="I366">
        <v>1.11544307577948</v>
      </c>
      <c r="J366">
        <v>1.1117360153531599</v>
      </c>
      <c r="K366">
        <v>1.11185559571693</v>
      </c>
      <c r="L366">
        <v>1.1075851160077099</v>
      </c>
      <c r="M366">
        <v>1.09624404563059</v>
      </c>
      <c r="N366">
        <v>1.1143533420846801</v>
      </c>
      <c r="O366">
        <v>1.07470925762438</v>
      </c>
      <c r="P366">
        <v>1.0773032426669</v>
      </c>
      <c r="Q366">
        <v>1.08400821562071</v>
      </c>
      <c r="R366">
        <v>1.0707193253368701</v>
      </c>
      <c r="S366">
        <v>1.0753873272972201</v>
      </c>
      <c r="T366">
        <v>1.08274656936449</v>
      </c>
      <c r="U366">
        <v>1.1686167100729401</v>
      </c>
      <c r="V366">
        <v>1.07695875207189</v>
      </c>
      <c r="W366">
        <v>1.1186207540211399</v>
      </c>
      <c r="X366">
        <v>1.1114748994518899</v>
      </c>
      <c r="Y366">
        <v>1.1006402780212801</v>
      </c>
      <c r="Z366">
        <v>1.0720067894240199</v>
      </c>
      <c r="AA366">
        <v>1.07863800114311</v>
      </c>
      <c r="AB366">
        <v>1.0684697449792</v>
      </c>
      <c r="AC366">
        <v>1.1301802954878899</v>
      </c>
      <c r="AD366">
        <v>1.1018785720875299</v>
      </c>
      <c r="AE366">
        <v>0.99672673854308802</v>
      </c>
      <c r="AF366">
        <v>0.98722395342075497</v>
      </c>
      <c r="AG366" s="55">
        <v>1.0831580085015899</v>
      </c>
      <c r="AH366">
        <v>1.0633491715247501</v>
      </c>
      <c r="AI366">
        <v>1.0775182039684601</v>
      </c>
      <c r="AJ366">
        <v>1.08271368579244</v>
      </c>
      <c r="AK366">
        <v>1.1290858831594</v>
      </c>
      <c r="AL366">
        <v>1.14492900341569</v>
      </c>
      <c r="AM366">
        <v>1.0705010468059399</v>
      </c>
      <c r="AN366">
        <v>1.0654791046091701</v>
      </c>
      <c r="AO366">
        <v>1.06111996607188</v>
      </c>
      <c r="AP366">
        <v>1.0641214911916199</v>
      </c>
      <c r="AQ366">
        <v>1.07069077180401</v>
      </c>
      <c r="AR366">
        <v>1.0788288889670401</v>
      </c>
      <c r="AS366">
        <v>1.0697428996896301</v>
      </c>
      <c r="AT366">
        <v>1.0691147873375499</v>
      </c>
      <c r="AU366">
        <v>1.0881933136020101</v>
      </c>
      <c r="AV366">
        <v>1.08552556513526</v>
      </c>
      <c r="AW366">
        <v>1.0716196725319</v>
      </c>
      <c r="AX366">
        <v>1.10196366033843</v>
      </c>
      <c r="AY366">
        <v>1.1027567403817</v>
      </c>
      <c r="AZ366">
        <v>1.13131236475036</v>
      </c>
      <c r="BA366">
        <v>1.0944703793174599</v>
      </c>
      <c r="BB366">
        <v>1.1415875653516101</v>
      </c>
      <c r="BC366">
        <v>1.0886993319921401</v>
      </c>
      <c r="BD366">
        <v>1.0972339733410701</v>
      </c>
      <c r="BE366">
        <v>1.13685078076466</v>
      </c>
      <c r="BF366">
        <v>1.1386443807456501</v>
      </c>
      <c r="BG366">
        <v>1.0742125613579601</v>
      </c>
      <c r="BH366">
        <v>1.12935401603305</v>
      </c>
      <c r="BI366">
        <v>1.0917319429604999</v>
      </c>
      <c r="BJ366">
        <v>1.1044033028989599</v>
      </c>
      <c r="BK366">
        <v>1.12362996243908</v>
      </c>
      <c r="BL366">
        <v>1.13584905102787</v>
      </c>
      <c r="BM366">
        <v>1.1127317838322599</v>
      </c>
      <c r="BN366">
        <v>1.17570564048938</v>
      </c>
      <c r="BO366">
        <v>1.0577692779705901</v>
      </c>
      <c r="BP366">
        <v>1.0965722682866701</v>
      </c>
      <c r="BQ366">
        <v>1.1240433921836599</v>
      </c>
      <c r="BR366">
        <v>1.1893649465667799</v>
      </c>
      <c r="BS366">
        <v>1.07836556546137</v>
      </c>
      <c r="BT366">
        <v>1.0958911021978199</v>
      </c>
      <c r="BU366">
        <v>1.08356097748819</v>
      </c>
      <c r="BV366">
        <v>1.1301268278143299</v>
      </c>
      <c r="BW366">
        <v>1.0569933938695999</v>
      </c>
      <c r="BX366">
        <v>1.0942160234618099</v>
      </c>
      <c r="BY366">
        <v>1.1035567898221399</v>
      </c>
      <c r="BZ366">
        <v>1.1364284676362399</v>
      </c>
      <c r="CA366">
        <v>1.07425625557412</v>
      </c>
      <c r="CB366">
        <v>1.1362139941816201</v>
      </c>
      <c r="CC366">
        <v>1.05867062681488</v>
      </c>
      <c r="CD366">
        <v>1.10867867785334</v>
      </c>
      <c r="CE366">
        <v>1.1067569774488799</v>
      </c>
      <c r="CF366">
        <v>1.1443328761442999</v>
      </c>
    </row>
    <row r="367" spans="1:84" x14ac:dyDescent="0.45">
      <c r="A367" t="s">
        <v>208</v>
      </c>
      <c r="B367" t="s">
        <v>207</v>
      </c>
      <c r="C367" t="s">
        <v>27</v>
      </c>
      <c r="D367">
        <v>45</v>
      </c>
      <c r="E367" s="1" cm="1">
        <f t="array" ref="E367">SUMPRODUCT($G367:$FZZ367,$G$2:$FZZ$2)/SUMPRODUCT(--($G367:$FZZ367&lt;&gt;""),$G$2:$FZZ$2)</f>
        <v>1.7715174598276151</v>
      </c>
      <c r="F367" s="1" cm="1">
        <f t="array" ref="F367">SUMPRODUCT($G367:$FZZ367,$F$2:$FZY$2)/SUMPRODUCT(--($G367:$FZZ367&lt;&gt;""),$F$2:$FZY$2)</f>
        <v>1.5893758684693833</v>
      </c>
      <c r="G367">
        <v>1.7808543917355399</v>
      </c>
      <c r="H367">
        <v>1.6336510686985599</v>
      </c>
      <c r="I367">
        <v>1.77661545703658</v>
      </c>
      <c r="J367">
        <v>1.63835757378081</v>
      </c>
      <c r="K367">
        <v>1.7309102508862999</v>
      </c>
      <c r="L367">
        <v>1.59616216970106</v>
      </c>
      <c r="M367">
        <v>1.98932017391191</v>
      </c>
      <c r="N367">
        <v>1.6823424117381001</v>
      </c>
      <c r="O367">
        <v>1.5059930911845201</v>
      </c>
      <c r="P367">
        <v>1.4932392855652601</v>
      </c>
      <c r="Q367">
        <v>2.2266146400422602</v>
      </c>
      <c r="R367">
        <v>1.60986444768939</v>
      </c>
      <c r="S367">
        <v>1.7890468227685801</v>
      </c>
      <c r="T367">
        <v>1.6101269206328299</v>
      </c>
      <c r="U367">
        <v>1.75267626389025</v>
      </c>
      <c r="V367">
        <v>1.5788748453869199</v>
      </c>
      <c r="W367">
        <v>1.9048690393315499</v>
      </c>
      <c r="X367">
        <v>1.60731301394979</v>
      </c>
      <c r="Y367">
        <v>1.99970229141471</v>
      </c>
      <c r="Z367">
        <v>1.6591005125354099</v>
      </c>
      <c r="AA367">
        <v>1.6736927201962899</v>
      </c>
      <c r="AB367">
        <v>1.5628881454549099</v>
      </c>
      <c r="AC367">
        <v>1.75952088086831</v>
      </c>
      <c r="AD367">
        <v>1.6092449860156</v>
      </c>
      <c r="AE367">
        <v>1.6777136914959601</v>
      </c>
      <c r="AF367">
        <v>1.5033519208538799</v>
      </c>
      <c r="AG367" s="55">
        <v>1.80593026075698</v>
      </c>
      <c r="AH367">
        <v>1.58214099206173</v>
      </c>
      <c r="AI367">
        <v>1.68124022893848</v>
      </c>
      <c r="AJ367">
        <v>1.6004882532892299</v>
      </c>
      <c r="AK367">
        <v>1.6329857017362599</v>
      </c>
      <c r="AL367">
        <v>1.60437464914133</v>
      </c>
      <c r="AM367">
        <v>1.8438836576003701</v>
      </c>
      <c r="AN367">
        <v>1.5879649011827499</v>
      </c>
      <c r="AO367">
        <v>1.71061419184969</v>
      </c>
      <c r="AP367">
        <v>1.52860794254701</v>
      </c>
      <c r="AQ367">
        <v>1.6807360481199101</v>
      </c>
      <c r="AR367">
        <v>1.60095539342811</v>
      </c>
      <c r="AS367">
        <v>2.01043815205405</v>
      </c>
      <c r="AT367">
        <v>1.6052524796273899</v>
      </c>
      <c r="AU367">
        <v>1.74879788472347</v>
      </c>
      <c r="AV367">
        <v>1.56864207838882</v>
      </c>
      <c r="AW367">
        <v>1.7074144243750899</v>
      </c>
      <c r="AX367">
        <v>1.5710033687618099</v>
      </c>
      <c r="AY367">
        <v>1.63640127668417</v>
      </c>
      <c r="AZ367">
        <v>1.58297351200846</v>
      </c>
      <c r="BA367">
        <v>1.7084768920195601</v>
      </c>
      <c r="BB367">
        <v>1.6431518639454501</v>
      </c>
      <c r="BC367">
        <v>1.66305174195823</v>
      </c>
      <c r="BD367">
        <v>1.6212454539018399</v>
      </c>
      <c r="BE367">
        <v>1.9639087423355499</v>
      </c>
      <c r="BF367">
        <v>1.7258868408930901</v>
      </c>
      <c r="BG367">
        <v>1.62427400616093</v>
      </c>
      <c r="BH367">
        <v>1.57701013720417</v>
      </c>
      <c r="BI367">
        <v>1.6642970819673999</v>
      </c>
      <c r="BJ367">
        <v>1.5928016183163201</v>
      </c>
      <c r="BK367">
        <v>1.7222722530933801</v>
      </c>
      <c r="BL367">
        <v>1.6472543296514499</v>
      </c>
      <c r="BM367">
        <v>1.5696262084874599</v>
      </c>
      <c r="BN367">
        <v>1.61824612902151</v>
      </c>
      <c r="BO367">
        <v>1.60742362751255</v>
      </c>
      <c r="BP367">
        <v>1.52432799064722</v>
      </c>
      <c r="BQ367">
        <v>1.48317575581679</v>
      </c>
      <c r="BR367">
        <v>1.5616172265666</v>
      </c>
      <c r="BS367">
        <v>1.7299475211412501</v>
      </c>
      <c r="BT367">
        <v>1.6039493427214699</v>
      </c>
      <c r="BU367">
        <v>1.4601551186469599</v>
      </c>
      <c r="BV367">
        <v>1.5109874319088701</v>
      </c>
      <c r="BW367">
        <v>1.54379369660707</v>
      </c>
      <c r="BX367">
        <v>1.5220164208468401</v>
      </c>
      <c r="BY367">
        <v>1.7271942756615399</v>
      </c>
      <c r="BZ367">
        <v>1.65320110660762</v>
      </c>
      <c r="CA367">
        <v>1.5664376575610901</v>
      </c>
      <c r="CB367">
        <v>1.5559719100059299</v>
      </c>
      <c r="CC367">
        <v>1.5848387688323999</v>
      </c>
      <c r="CD367">
        <v>1.55599431256631</v>
      </c>
      <c r="CE367">
        <v>1.6923872922713701</v>
      </c>
      <c r="CF367">
        <v>1.60057682370578</v>
      </c>
    </row>
    <row r="368" spans="1:84" x14ac:dyDescent="0.45">
      <c r="A368" t="s">
        <v>177</v>
      </c>
      <c r="B368" t="s">
        <v>19</v>
      </c>
      <c r="C368" t="s">
        <v>27</v>
      </c>
      <c r="D368">
        <v>45</v>
      </c>
      <c r="E368" s="1" cm="1">
        <f t="array" ref="E368">SUMPRODUCT($G368:$FZZ368,$G$2:$FZZ$2)/SUMPRODUCT(--($G368:$FZZ368&lt;&gt;""),$G$2:$FZZ$2)</f>
        <v>1.1814987814894446</v>
      </c>
      <c r="F368" s="1" cm="1">
        <f t="array" ref="F368">SUMPRODUCT($G368:$FZZ368,$F$2:$FZY$2)/SUMPRODUCT(--($G368:$FZZ368&lt;&gt;""),$F$2:$FZY$2)</f>
        <v>1.1635269312382805</v>
      </c>
      <c r="G368">
        <v>1.15525902600526</v>
      </c>
      <c r="H368">
        <v>1.15901460089695</v>
      </c>
      <c r="I368">
        <v>1.1583369407377</v>
      </c>
      <c r="J368">
        <v>1.16288087416594</v>
      </c>
      <c r="K368">
        <v>1.1538549615392699</v>
      </c>
      <c r="L368">
        <v>1.15754743242736</v>
      </c>
      <c r="M368">
        <v>1.23328146293553</v>
      </c>
      <c r="N368">
        <v>1.2169863616079499</v>
      </c>
      <c r="O368">
        <v>1.12331781245452</v>
      </c>
      <c r="P368">
        <v>1.1464496891940399</v>
      </c>
      <c r="Q368">
        <v>1.21375189500157</v>
      </c>
      <c r="R368">
        <v>1.1676286704043799</v>
      </c>
      <c r="S368">
        <v>1.2213994213705599</v>
      </c>
      <c r="T368">
        <v>1.15034172861249</v>
      </c>
      <c r="U368">
        <v>1.3285452491799601</v>
      </c>
      <c r="V368">
        <v>1.1379351716466699</v>
      </c>
      <c r="W368">
        <v>1.18403697565497</v>
      </c>
      <c r="X368">
        <v>1.1792801072327399</v>
      </c>
      <c r="Y368">
        <v>1.2627775372894401</v>
      </c>
      <c r="Z368">
        <v>1.1795297562809299</v>
      </c>
      <c r="AA368">
        <v>1.1748252717977501</v>
      </c>
      <c r="AB368">
        <v>1.1638293994981601</v>
      </c>
      <c r="AC368">
        <v>1.2565946831022301</v>
      </c>
      <c r="AD368">
        <v>1.17891615796225</v>
      </c>
      <c r="AE368">
        <v>1.2781527778575399</v>
      </c>
      <c r="AF368">
        <v>1.0764562897701599</v>
      </c>
      <c r="AG368" s="55">
        <v>1.15193830886352</v>
      </c>
      <c r="AH368">
        <v>1.1383526994601301</v>
      </c>
      <c r="AI368">
        <v>1.1651825524402</v>
      </c>
      <c r="AJ368">
        <v>1.1746608926417601</v>
      </c>
      <c r="AK368">
        <v>1.1587169512812501</v>
      </c>
      <c r="AL368">
        <v>1.1833379975106499</v>
      </c>
      <c r="AM368">
        <v>1.1428173824147601</v>
      </c>
      <c r="AN368">
        <v>1.14629257410896</v>
      </c>
      <c r="AO368">
        <v>1.1483985225962901</v>
      </c>
      <c r="AP368">
        <v>1.1453817453548201</v>
      </c>
      <c r="AQ368">
        <v>1.1335716691468201</v>
      </c>
      <c r="AR368">
        <v>1.14910109378018</v>
      </c>
      <c r="AS368">
        <v>1.1637796557826301</v>
      </c>
      <c r="AT368">
        <v>1.1420507306188801</v>
      </c>
      <c r="AU368">
        <v>1.1430786676922899</v>
      </c>
      <c r="AV368">
        <v>1.1414196073879399</v>
      </c>
      <c r="AW368">
        <v>1.1553653875001999</v>
      </c>
      <c r="AX368">
        <v>1.1963738121827301</v>
      </c>
      <c r="AY368">
        <v>1.16186593575429</v>
      </c>
      <c r="AZ368">
        <v>1.19522523426038</v>
      </c>
      <c r="BA368">
        <v>1.23189207646406</v>
      </c>
      <c r="BB368">
        <v>1.2242582970387099</v>
      </c>
      <c r="BC368">
        <v>1.1670967146858799</v>
      </c>
      <c r="BD368">
        <v>1.16560938730805</v>
      </c>
      <c r="BE368">
        <v>1.26757436689991</v>
      </c>
      <c r="BF368">
        <v>1.2189887091129901</v>
      </c>
      <c r="BG368">
        <v>1.1864134041444601</v>
      </c>
      <c r="BH368">
        <v>1.2020496896680899</v>
      </c>
      <c r="BI368">
        <v>1.1548507420526499</v>
      </c>
      <c r="BJ368">
        <v>1.1677091808183</v>
      </c>
      <c r="BK368">
        <v>1.2362022989683299</v>
      </c>
      <c r="BL368">
        <v>1.2020834338930799</v>
      </c>
      <c r="BM368">
        <v>1.19156083935986</v>
      </c>
      <c r="BN368">
        <v>1.27206635608759</v>
      </c>
      <c r="BO368">
        <v>1.14530883463857</v>
      </c>
      <c r="BP368">
        <v>1.1733737857275399</v>
      </c>
      <c r="BQ368">
        <v>1.1662845812929701</v>
      </c>
      <c r="BR368">
        <v>1.2288324653613201</v>
      </c>
      <c r="BS368">
        <v>1.16530978123522</v>
      </c>
      <c r="BT368">
        <v>1.1721115984783399</v>
      </c>
      <c r="BU368">
        <v>1.19808650550121</v>
      </c>
      <c r="BV368">
        <v>1.2529807395291299</v>
      </c>
      <c r="BW368">
        <v>1.1290116167252</v>
      </c>
      <c r="BX368">
        <v>1.1652430236157401</v>
      </c>
      <c r="BY368">
        <v>1.1997727250283201</v>
      </c>
      <c r="BZ368">
        <v>1.2222599681448201</v>
      </c>
      <c r="CA368">
        <v>1.1416512084033801</v>
      </c>
      <c r="CB368">
        <v>1.21392087221047</v>
      </c>
      <c r="CC368">
        <v>1.1447249704704601</v>
      </c>
      <c r="CD368">
        <v>1.17779441296749</v>
      </c>
      <c r="CE368">
        <v>1.17543370227424</v>
      </c>
      <c r="CF368">
        <v>1.22757424005613</v>
      </c>
    </row>
    <row r="369" spans="1:84" x14ac:dyDescent="0.45">
      <c r="A369" t="s">
        <v>180</v>
      </c>
      <c r="B369" t="s">
        <v>45</v>
      </c>
      <c r="C369" t="s">
        <v>46</v>
      </c>
      <c r="D369">
        <v>45</v>
      </c>
      <c r="E369" s="1" cm="1">
        <f t="array" ref="E369">SUMPRODUCT($G369:$FZZ369,$G$2:$FZZ$2)/SUMPRODUCT(--($G369:$FZZ369&lt;&gt;""),$G$2:$FZZ$2)</f>
        <v>1.2075748125874157</v>
      </c>
      <c r="F369" s="1" cm="1">
        <f t="array" ref="F369">SUMPRODUCT($G369:$FZZ369,$F$2:$FZY$2)/SUMPRODUCT(--($G369:$FZZ369&lt;&gt;""),$F$2:$FZY$2)</f>
        <v>1.0993910032734451</v>
      </c>
      <c r="G369">
        <v>1.1244646054918099</v>
      </c>
      <c r="H369">
        <v>1.1174199790374899</v>
      </c>
      <c r="I369">
        <v>1.12813686474953</v>
      </c>
      <c r="J369">
        <v>1.1219191336107399</v>
      </c>
      <c r="K369">
        <v>1.1225484242631001</v>
      </c>
      <c r="L369">
        <v>1.1146004554567399</v>
      </c>
      <c r="M369">
        <v>1.18564094833177</v>
      </c>
      <c r="N369">
        <v>1.14087125239714</v>
      </c>
      <c r="O369">
        <v>1.0707326296110899</v>
      </c>
      <c r="P369">
        <v>1.06786278962964</v>
      </c>
      <c r="Q369">
        <v>1.0667157534459399</v>
      </c>
      <c r="R369">
        <v>1.05785846034872</v>
      </c>
      <c r="S369">
        <v>1.0959802272986301</v>
      </c>
      <c r="T369">
        <v>1.0800393455523101</v>
      </c>
      <c r="U369">
        <v>1.21297708287858</v>
      </c>
      <c r="V369">
        <v>1.0854370554095301</v>
      </c>
      <c r="W369">
        <v>1.1031997439675401</v>
      </c>
      <c r="X369">
        <v>1.1126016233265299</v>
      </c>
      <c r="Y369">
        <v>1.34055383568217</v>
      </c>
      <c r="Z369">
        <v>1.07420327899691</v>
      </c>
      <c r="AA369">
        <v>1.2095632667648</v>
      </c>
      <c r="AB369">
        <v>1.05690568314181</v>
      </c>
      <c r="AC369">
        <v>1.40998971564396</v>
      </c>
      <c r="AD369">
        <v>1.1552987410872</v>
      </c>
      <c r="AE369">
        <v>1.2613482752014999</v>
      </c>
      <c r="AF369">
        <v>1.0224515549628901</v>
      </c>
      <c r="AG369" s="55">
        <v>1.3253075483188399</v>
      </c>
      <c r="AH369">
        <v>1.1337980371437599</v>
      </c>
      <c r="AI369">
        <v>1.28654644967176</v>
      </c>
      <c r="AJ369">
        <v>1.1742792538128299</v>
      </c>
      <c r="AK369">
        <v>1.1457443468013999</v>
      </c>
      <c r="AL369">
        <v>1.11005788832401</v>
      </c>
      <c r="AM369">
        <v>1.3234364439005799</v>
      </c>
      <c r="AN369">
        <v>1.1460229486090701</v>
      </c>
      <c r="AO369">
        <v>1.2188309720121699</v>
      </c>
      <c r="AP369">
        <v>1.0627503716664699</v>
      </c>
      <c r="AQ369">
        <v>1.1472201203845001</v>
      </c>
      <c r="AR369">
        <v>1.11519284005529</v>
      </c>
      <c r="AS369">
        <v>1.0749919732851301</v>
      </c>
      <c r="AT369">
        <v>1.04620677407428</v>
      </c>
      <c r="AU369">
        <v>1.4860621688706901</v>
      </c>
      <c r="AV369">
        <v>1.0921714703669501</v>
      </c>
      <c r="AW369">
        <v>1.05358812951305</v>
      </c>
      <c r="AX369">
        <v>1.08437455668094</v>
      </c>
      <c r="AY369">
        <v>1.1054641627885999</v>
      </c>
      <c r="AZ369">
        <v>1.0925105950932199</v>
      </c>
      <c r="BA369">
        <v>1.0913977101864101</v>
      </c>
      <c r="BB369">
        <v>1.1000012237836501</v>
      </c>
      <c r="BC369">
        <v>1.1533042782024601</v>
      </c>
      <c r="BD369">
        <v>1.1384945985127599</v>
      </c>
      <c r="BE369">
        <v>1.10963909795014</v>
      </c>
      <c r="BF369">
        <v>1.08921752698881</v>
      </c>
      <c r="BG369">
        <v>1.06616248777411</v>
      </c>
      <c r="BH369">
        <v>1.07361760162341</v>
      </c>
      <c r="BI369">
        <v>1.1085527362971499</v>
      </c>
      <c r="BJ369">
        <v>1.1124224400076901</v>
      </c>
      <c r="BK369">
        <v>1.18377766460359</v>
      </c>
      <c r="BL369">
        <v>1.1206510164497601</v>
      </c>
      <c r="BM369">
        <v>1.14107450699325</v>
      </c>
      <c r="BN369">
        <v>1.17318546557813</v>
      </c>
      <c r="BO369">
        <v>1.13147466726644</v>
      </c>
      <c r="BP369">
        <v>1.0952401029450001</v>
      </c>
      <c r="BQ369">
        <v>1.0697743766371599</v>
      </c>
      <c r="BR369">
        <v>1.1232197047661201</v>
      </c>
      <c r="BS369">
        <v>1.11456991023045</v>
      </c>
      <c r="BT369">
        <v>1.0919547707636299</v>
      </c>
      <c r="BU369">
        <v>1.02997351287257</v>
      </c>
      <c r="BV369">
        <v>1.08488525050914</v>
      </c>
      <c r="BW369">
        <v>1.06367827373624</v>
      </c>
      <c r="BX369">
        <v>1.0589276397491401</v>
      </c>
      <c r="BY369">
        <v>1.1321907416838599</v>
      </c>
      <c r="BZ369">
        <v>1.1440696609779699</v>
      </c>
      <c r="CA369">
        <v>1.1138536025377399</v>
      </c>
      <c r="CB369">
        <v>1.1237399253705</v>
      </c>
      <c r="CC369">
        <v>1.12459178440048</v>
      </c>
      <c r="CD369">
        <v>1.0963985849426401</v>
      </c>
      <c r="CE369">
        <v>1.1482672960989999</v>
      </c>
      <c r="CF369">
        <v>1.1488214092054401</v>
      </c>
    </row>
    <row r="370" spans="1:84" x14ac:dyDescent="0.45">
      <c r="A370" t="s">
        <v>87</v>
      </c>
      <c r="B370" t="s">
        <v>203</v>
      </c>
      <c r="C370" t="s">
        <v>25</v>
      </c>
      <c r="D370">
        <v>45</v>
      </c>
      <c r="E370" s="1" cm="1">
        <f t="array" ref="E370">SUMPRODUCT($G370:$FZZ370,$G$2:$FZZ$2)/SUMPRODUCT(--($G370:$FZZ370&lt;&gt;""),$G$2:$FZZ$2)</f>
        <v>1.6194937521834993</v>
      </c>
      <c r="F370" s="1" cm="1">
        <f t="array" ref="F370">SUMPRODUCT($G370:$FZZ370,$F$2:$FZY$2)/SUMPRODUCT(--($G370:$FZZ370&lt;&gt;""),$F$2:$FZY$2)</f>
        <v>1.4978540660152508</v>
      </c>
      <c r="G370">
        <v>1.5516668377666101</v>
      </c>
      <c r="H370">
        <v>1.49754625079996</v>
      </c>
      <c r="I370">
        <v>1.56092135555122</v>
      </c>
      <c r="J370">
        <v>1.5026781487262599</v>
      </c>
      <c r="K370">
        <v>1.55619965815774</v>
      </c>
      <c r="L370">
        <v>1.5020958804759901</v>
      </c>
      <c r="M370">
        <v>1.5995742854381001</v>
      </c>
      <c r="N370">
        <v>1.53884379931715</v>
      </c>
      <c r="O370">
        <v>1.57003295617577</v>
      </c>
      <c r="P370">
        <v>1.52976940850528</v>
      </c>
      <c r="Q370">
        <v>1.97084184731665</v>
      </c>
      <c r="R370">
        <v>1.4795731507816201</v>
      </c>
      <c r="S370">
        <v>1.59809030428788</v>
      </c>
      <c r="T370">
        <v>1.5407106243920501</v>
      </c>
      <c r="U370">
        <v>1.6952548860722101</v>
      </c>
      <c r="V370">
        <v>1.52263941589397</v>
      </c>
      <c r="W370">
        <v>1.58125683655747</v>
      </c>
      <c r="X370">
        <v>1.5878820593060501</v>
      </c>
      <c r="Y370">
        <v>1.78387874049288</v>
      </c>
      <c r="Z370">
        <v>1.4560072111017199</v>
      </c>
      <c r="AA370">
        <v>1.61440454461854</v>
      </c>
      <c r="AB370">
        <v>1.42977709151322</v>
      </c>
      <c r="AC370">
        <v>1.6229184917155299</v>
      </c>
      <c r="AD370">
        <v>1.51155249438066</v>
      </c>
      <c r="AE370">
        <v>1.66559348877317</v>
      </c>
      <c r="AF370">
        <v>1.4312911643463899</v>
      </c>
      <c r="AG370" s="55">
        <v>1.6626283629358301</v>
      </c>
      <c r="AH370">
        <v>1.52789364160741</v>
      </c>
      <c r="AI370">
        <v>1.6764061710514899</v>
      </c>
      <c r="AJ370">
        <v>1.5676962360634901</v>
      </c>
      <c r="AK370">
        <v>1.5404369208823701</v>
      </c>
      <c r="AL370">
        <v>1.50033878741307</v>
      </c>
      <c r="AM370">
        <v>1.6650095514665999</v>
      </c>
      <c r="AN370">
        <v>1.4929208252748101</v>
      </c>
      <c r="AO370">
        <v>1.6012694202261799</v>
      </c>
      <c r="AP370">
        <v>1.3900014669767899</v>
      </c>
      <c r="AQ370">
        <v>1.5532930799440801</v>
      </c>
      <c r="AR370">
        <v>1.5432083408450099</v>
      </c>
      <c r="AS370">
        <v>1.49856276028386</v>
      </c>
      <c r="AT370">
        <v>1.4335025422521801</v>
      </c>
      <c r="AU370">
        <v>1.6726693187355799</v>
      </c>
      <c r="AV370">
        <v>1.60716582919885</v>
      </c>
      <c r="AW370">
        <v>1.47991947566583</v>
      </c>
      <c r="AX370">
        <v>1.3841784314052299</v>
      </c>
      <c r="AY370">
        <v>1.6444994949301699</v>
      </c>
      <c r="AZ370">
        <v>1.56276929216816</v>
      </c>
      <c r="BA370">
        <v>1.49975244114815</v>
      </c>
      <c r="BB370">
        <v>1.50074104675019</v>
      </c>
      <c r="BC370">
        <v>1.5772390540815</v>
      </c>
      <c r="BD370">
        <v>1.48448592670376</v>
      </c>
      <c r="BE370">
        <v>1.55223792836337</v>
      </c>
      <c r="BF370">
        <v>1.5110930584978299</v>
      </c>
      <c r="BG370">
        <v>1.4688924030384101</v>
      </c>
      <c r="BH370">
        <v>1.4758052633022201</v>
      </c>
      <c r="BI370">
        <v>1.5916918922511001</v>
      </c>
      <c r="BJ370">
        <v>1.50383360212613</v>
      </c>
      <c r="BK370">
        <v>1.59216116617133</v>
      </c>
      <c r="BL370">
        <v>1.5131456305515101</v>
      </c>
      <c r="BM370">
        <v>1.47240389379213</v>
      </c>
      <c r="BN370">
        <v>1.5370651778714599</v>
      </c>
      <c r="BO370">
        <v>1.52734708251496</v>
      </c>
      <c r="BP370">
        <v>1.4688201034687001</v>
      </c>
      <c r="BQ370">
        <v>1.4396412711433899</v>
      </c>
      <c r="BR370">
        <v>1.52292438204193</v>
      </c>
      <c r="BS370">
        <v>1.95606438585472</v>
      </c>
      <c r="BT370">
        <v>1.64700648646033</v>
      </c>
      <c r="BU370">
        <v>1.4152339407307799</v>
      </c>
      <c r="BV370">
        <v>1.4700322383131299</v>
      </c>
      <c r="BW370">
        <v>1.48113409673385</v>
      </c>
      <c r="BX370">
        <v>1.45335756333387</v>
      </c>
      <c r="BY370">
        <v>1.4351758453683701</v>
      </c>
      <c r="BZ370">
        <v>1.41603494758285</v>
      </c>
      <c r="CA370">
        <v>1.3568560572564301</v>
      </c>
      <c r="CB370">
        <v>1.3935800828082101</v>
      </c>
      <c r="CC370">
        <v>1.53891431008811</v>
      </c>
      <c r="CD370">
        <v>1.48381989710508</v>
      </c>
      <c r="CE370">
        <v>1.51462262766737</v>
      </c>
      <c r="CF370">
        <v>1.5151666613505099</v>
      </c>
    </row>
    <row r="371" spans="1:84" x14ac:dyDescent="0.45">
      <c r="A371" t="s">
        <v>84</v>
      </c>
      <c r="B371" t="s">
        <v>67</v>
      </c>
      <c r="C371" t="s">
        <v>204</v>
      </c>
      <c r="D371">
        <v>45</v>
      </c>
      <c r="E371" s="1" cm="1">
        <f t="array" ref="E371">SUMPRODUCT($G371:$FZZ371,$G$2:$FZZ$2)/SUMPRODUCT(--($G371:$FZZ371&lt;&gt;""),$G$2:$FZZ$2)</f>
        <v>1.6861188781303675</v>
      </c>
      <c r="F371" s="1" cm="1">
        <f t="array" ref="F371">SUMPRODUCT($G371:$FZZ371,$F$2:$FZY$2)/SUMPRODUCT(--($G371:$FZZ371&lt;&gt;""),$F$2:$FZY$2)</f>
        <v>1.6552746082551515</v>
      </c>
      <c r="G371">
        <v>1.66692076388952</v>
      </c>
      <c r="H371">
        <v>1.66708717238844</v>
      </c>
      <c r="I371">
        <v>1.66446118615592</v>
      </c>
      <c r="J371">
        <v>1.66511822324183</v>
      </c>
      <c r="K371">
        <v>1.6605058727848201</v>
      </c>
      <c r="L371">
        <v>1.6590118123956401</v>
      </c>
      <c r="M371">
        <v>1.6798768232478201</v>
      </c>
      <c r="N371">
        <v>1.69787999156584</v>
      </c>
      <c r="O371">
        <v>1.71529171917568</v>
      </c>
      <c r="P371">
        <v>1.73536932563194</v>
      </c>
      <c r="Q371">
        <v>1.6288067081945901</v>
      </c>
      <c r="R371">
        <v>1.59404881901104</v>
      </c>
      <c r="S371">
        <v>1.7392868150243801</v>
      </c>
      <c r="T371">
        <v>1.7564956228073001</v>
      </c>
      <c r="U371">
        <v>1.92426494626292</v>
      </c>
      <c r="V371">
        <v>1.75108528163251</v>
      </c>
      <c r="W371">
        <v>1.7821615170549501</v>
      </c>
      <c r="X371">
        <v>1.74761385207996</v>
      </c>
      <c r="Y371">
        <v>1.8402892146554699</v>
      </c>
      <c r="Z371">
        <v>1.65615718949749</v>
      </c>
      <c r="AA371">
        <v>1.6485765944305399</v>
      </c>
      <c r="AB371">
        <v>1.6340400881224799</v>
      </c>
      <c r="AC371">
        <v>1.7694124869655801</v>
      </c>
      <c r="AD371">
        <v>1.65360927552617</v>
      </c>
      <c r="AE371">
        <v>1.81030343097207</v>
      </c>
      <c r="AF371">
        <v>1.5802955714732601</v>
      </c>
      <c r="AG371" s="55">
        <v>1.62902949177426</v>
      </c>
      <c r="AH371">
        <v>1.6119085695347499</v>
      </c>
      <c r="AI371">
        <v>1.6649472806311201</v>
      </c>
      <c r="AJ371">
        <v>1.70394226545391</v>
      </c>
      <c r="AK371">
        <v>1.67673756304232</v>
      </c>
      <c r="AL371">
        <v>1.7079114629691701</v>
      </c>
      <c r="AM371">
        <v>1.59249166577878</v>
      </c>
      <c r="AN371">
        <v>1.5899276309770201</v>
      </c>
      <c r="AO371">
        <v>1.6585033305549799</v>
      </c>
      <c r="AP371">
        <v>1.4215575522174799</v>
      </c>
      <c r="AQ371">
        <v>1.69891526145336</v>
      </c>
      <c r="AR371">
        <v>1.7378962230083601</v>
      </c>
      <c r="AS371">
        <v>1.59859290811844</v>
      </c>
      <c r="AT371">
        <v>1.6029450599820501</v>
      </c>
      <c r="AU371">
        <v>1.80185908938182</v>
      </c>
      <c r="AV371">
        <v>1.7855127029196001</v>
      </c>
      <c r="AW371">
        <v>1.4310289632028901</v>
      </c>
      <c r="AX371">
        <v>1.40915369813745</v>
      </c>
      <c r="AY371">
        <v>1.7186528438481199</v>
      </c>
      <c r="AZ371">
        <v>1.71755937026012</v>
      </c>
      <c r="BA371">
        <v>1.63013315052064</v>
      </c>
      <c r="BB371">
        <v>1.69896226005619</v>
      </c>
      <c r="BC371">
        <v>1.6756952894564401</v>
      </c>
      <c r="BD371">
        <v>1.69241947049553</v>
      </c>
      <c r="BE371">
        <v>1.64045139486764</v>
      </c>
      <c r="BF371">
        <v>1.72006161481895</v>
      </c>
      <c r="BG371">
        <v>1.62723991992614</v>
      </c>
      <c r="BH371">
        <v>1.70951270121299</v>
      </c>
      <c r="BI371">
        <v>1.6171525812676699</v>
      </c>
      <c r="BJ371">
        <v>1.65385438878437</v>
      </c>
      <c r="BK371">
        <v>1.68633375724399</v>
      </c>
      <c r="BL371">
        <v>1.6670180101285399</v>
      </c>
      <c r="BM371">
        <v>1.6801696761766001</v>
      </c>
      <c r="BN371">
        <v>1.74826665152283</v>
      </c>
      <c r="BO371">
        <v>1.6217005307675301</v>
      </c>
      <c r="BP371">
        <v>1.6608342294246601</v>
      </c>
      <c r="BQ371">
        <v>1.6225165808072799</v>
      </c>
      <c r="BR371">
        <v>1.71652216919457</v>
      </c>
      <c r="BS371">
        <v>1.90919810435552</v>
      </c>
      <c r="BT371">
        <v>1.86164086928744</v>
      </c>
      <c r="BU371">
        <v>1.64526161476957</v>
      </c>
      <c r="BV371">
        <v>1.73521524354271</v>
      </c>
      <c r="BW371">
        <v>1.61905332901749</v>
      </c>
      <c r="BX371">
        <v>1.6284556043987799</v>
      </c>
      <c r="BY371">
        <v>1.4197801174606699</v>
      </c>
      <c r="BZ371">
        <v>1.4407528994840799</v>
      </c>
      <c r="CA371">
        <v>1.3942478695884</v>
      </c>
      <c r="CB371">
        <v>1.48380571186544</v>
      </c>
      <c r="CC371">
        <v>1.6419851485125401</v>
      </c>
      <c r="CD371">
        <v>1.7130592812635299</v>
      </c>
      <c r="CE371">
        <v>1.6599615004306001</v>
      </c>
      <c r="CF371">
        <v>1.73166757041242</v>
      </c>
    </row>
    <row r="372" spans="1:84" x14ac:dyDescent="0.45">
      <c r="A372" t="s">
        <v>44</v>
      </c>
      <c r="B372" t="s">
        <v>45</v>
      </c>
      <c r="C372" t="s">
        <v>46</v>
      </c>
      <c r="D372">
        <v>45</v>
      </c>
      <c r="E372" s="1" cm="1">
        <f t="array" ref="E372">SUMPRODUCT($G372:$FZZ372,$G$2:$FZZ$2)/SUMPRODUCT(--($G372:$FZZ372&lt;&gt;""),$G$2:$FZZ$2)</f>
        <v>0.95743606501056322</v>
      </c>
      <c r="F372" s="1" cm="1">
        <f t="array" ref="F372">SUMPRODUCT($G372:$FZZ372,$F$2:$FZY$2)/SUMPRODUCT(--($G372:$FZZ372&lt;&gt;""),$F$2:$FZY$2)</f>
        <v>0.95903922438965572</v>
      </c>
      <c r="G372">
        <v>0.97095757742341604</v>
      </c>
      <c r="H372">
        <v>0.96914736755829001</v>
      </c>
      <c r="I372">
        <v>0.97163876952108996</v>
      </c>
      <c r="J372">
        <v>0.96982619101738698</v>
      </c>
      <c r="K372">
        <v>0.96914816780161805</v>
      </c>
      <c r="L372">
        <v>0.96583214658843197</v>
      </c>
      <c r="M372">
        <v>0.95213686172240097</v>
      </c>
      <c r="N372">
        <v>0.96345380721541096</v>
      </c>
      <c r="O372">
        <v>0.95397793751655302</v>
      </c>
      <c r="P372">
        <v>0.95025097437697303</v>
      </c>
      <c r="Q372">
        <v>0.941394427660043</v>
      </c>
      <c r="R372">
        <v>0.93663606689665602</v>
      </c>
      <c r="S372">
        <v>0.94604169691746298</v>
      </c>
      <c r="T372">
        <v>0.95221719993942</v>
      </c>
      <c r="U372">
        <v>0.94723782057607198</v>
      </c>
      <c r="V372">
        <v>0.93405179201663202</v>
      </c>
      <c r="W372">
        <v>0.95974300638235399</v>
      </c>
      <c r="X372">
        <v>0.957703522640171</v>
      </c>
      <c r="Y372">
        <v>0.97797798553251403</v>
      </c>
      <c r="Z372">
        <v>0.95781673909518605</v>
      </c>
      <c r="AA372">
        <v>0.96968147519750603</v>
      </c>
      <c r="AB372">
        <v>0.95831455833693802</v>
      </c>
      <c r="AC372">
        <v>0.95489085385095196</v>
      </c>
      <c r="AD372">
        <v>0.95191962522314799</v>
      </c>
      <c r="AE372">
        <v>0.90035902070312102</v>
      </c>
      <c r="AF372">
        <v>0.86470358289125104</v>
      </c>
      <c r="AG372" s="55">
        <v>0.94243115670754796</v>
      </c>
      <c r="AH372">
        <v>0.94575882894992802</v>
      </c>
      <c r="AI372">
        <v>0.97997294870657004</v>
      </c>
      <c r="AJ372">
        <v>0.98748204273468798</v>
      </c>
      <c r="AK372">
        <v>0.96930111550278297</v>
      </c>
      <c r="AL372">
        <v>0.99499825302424005</v>
      </c>
      <c r="AM372">
        <v>0.94747646756473802</v>
      </c>
      <c r="AN372">
        <v>0.93345702877047898</v>
      </c>
      <c r="AO372">
        <v>0.95060494074458202</v>
      </c>
      <c r="AP372">
        <v>0.94084339796196503</v>
      </c>
      <c r="AQ372">
        <v>0.96366072466044606</v>
      </c>
      <c r="AR372">
        <v>0.96542596142885795</v>
      </c>
      <c r="AS372">
        <v>0.95911220109078699</v>
      </c>
      <c r="AT372">
        <v>0.94937255271460397</v>
      </c>
      <c r="AU372">
        <v>0.95422364675368898</v>
      </c>
      <c r="AV372">
        <v>0.95638747827799198</v>
      </c>
      <c r="AW372">
        <v>0.955135389407753</v>
      </c>
      <c r="AX372">
        <v>0.98644279864656803</v>
      </c>
      <c r="AY372">
        <v>0.976744289919385</v>
      </c>
      <c r="AZ372">
        <v>1.0047762959409301</v>
      </c>
      <c r="BA372">
        <v>0.96273086978821798</v>
      </c>
      <c r="BB372">
        <v>1.0085516600539399</v>
      </c>
      <c r="BC372">
        <v>0.98647973942927503</v>
      </c>
      <c r="BD372">
        <v>0.99720004004129303</v>
      </c>
      <c r="BE372">
        <v>0.95788640959538096</v>
      </c>
      <c r="BF372">
        <v>0.99297586251648295</v>
      </c>
      <c r="BG372">
        <v>0.95235907092386496</v>
      </c>
      <c r="BH372">
        <v>0.98092238503094098</v>
      </c>
      <c r="BI372">
        <v>0.956077063839602</v>
      </c>
      <c r="BJ372">
        <v>0.984624805810005</v>
      </c>
      <c r="BK372">
        <v>0.98067901228487198</v>
      </c>
      <c r="BL372">
        <v>0.99625212406824204</v>
      </c>
      <c r="BM372">
        <v>0.99430200322850804</v>
      </c>
      <c r="BN372">
        <v>1.0721839165992699</v>
      </c>
      <c r="BO372">
        <v>0.93598863677669797</v>
      </c>
      <c r="BP372">
        <v>0.964401514362344</v>
      </c>
      <c r="BQ372">
        <v>0.99116830463374095</v>
      </c>
      <c r="BR372">
        <v>1.0454876512040701</v>
      </c>
      <c r="BS372">
        <v>0.96743904503823697</v>
      </c>
      <c r="BT372">
        <v>0.96576259071411097</v>
      </c>
      <c r="BU372">
        <v>0.97601680546472602</v>
      </c>
      <c r="BV372">
        <v>1.02667274903175</v>
      </c>
      <c r="BW372">
        <v>0.93873747898638804</v>
      </c>
      <c r="BX372">
        <v>0.96530459505495103</v>
      </c>
      <c r="BY372">
        <v>0.97681089904109997</v>
      </c>
      <c r="BZ372">
        <v>0.99502782742902696</v>
      </c>
      <c r="CA372">
        <v>0.95730070478127705</v>
      </c>
      <c r="CB372">
        <v>0.99047351342645396</v>
      </c>
      <c r="CC372">
        <v>0.98318436971238099</v>
      </c>
      <c r="CD372">
        <v>1.00593121633722</v>
      </c>
      <c r="CE372">
        <v>0.990388504353928</v>
      </c>
      <c r="CF372">
        <v>1.01325558993333</v>
      </c>
    </row>
    <row r="373" spans="1:84" x14ac:dyDescent="0.45">
      <c r="A373" t="s">
        <v>18</v>
      </c>
      <c r="B373" t="s">
        <v>19</v>
      </c>
      <c r="C373" t="s">
        <v>20</v>
      </c>
      <c r="D373">
        <v>45</v>
      </c>
      <c r="E373" s="1" cm="1">
        <f t="array" ref="E373">SUMPRODUCT($G373:$FZZ373,$G$2:$FZZ$2)/SUMPRODUCT(--($G373:$FZZ373&lt;&gt;""),$G$2:$FZZ$2)</f>
        <v>1.8394143661192404</v>
      </c>
      <c r="F373" s="1" cm="1">
        <f t="array" ref="F373">SUMPRODUCT($G373:$FZZ373,$F$2:$FZY$2)/SUMPRODUCT(--($G373:$FZZ373&lt;&gt;""),$F$2:$FZY$2)</f>
        <v>1.7379847397241868</v>
      </c>
      <c r="G373">
        <v>1.7919073622100301</v>
      </c>
      <c r="H373">
        <v>1.7652438671016999</v>
      </c>
      <c r="I373">
        <v>1.80513842608516</v>
      </c>
      <c r="J373">
        <v>1.77248667673361</v>
      </c>
      <c r="K373">
        <v>1.79766277883185</v>
      </c>
      <c r="L373">
        <v>1.77020743705369</v>
      </c>
      <c r="M373">
        <v>1.7862541776371601</v>
      </c>
      <c r="N373">
        <v>1.7566253957267199</v>
      </c>
      <c r="O373">
        <v>1.8125738571868799</v>
      </c>
      <c r="P373">
        <v>1.74457571785009</v>
      </c>
      <c r="Q373">
        <v>1.7020684912541699</v>
      </c>
      <c r="R373">
        <v>1.6456399675356701</v>
      </c>
      <c r="S373">
        <v>1.7874083615543901</v>
      </c>
      <c r="T373">
        <v>1.69092107625698</v>
      </c>
      <c r="U373">
        <v>1.8611264353724799</v>
      </c>
      <c r="V373">
        <v>1.67737222057766</v>
      </c>
      <c r="W373">
        <v>1.8036967993505799</v>
      </c>
      <c r="X373">
        <v>1.7424431248913901</v>
      </c>
      <c r="Y373">
        <v>1.90479934838561</v>
      </c>
      <c r="Z373">
        <v>1.70201857145478</v>
      </c>
      <c r="AA373">
        <v>1.9394937658461899</v>
      </c>
      <c r="AB373">
        <v>1.7409276138071299</v>
      </c>
      <c r="AC373">
        <v>1.8773186708228999</v>
      </c>
      <c r="AD373">
        <v>1.7081796943836201</v>
      </c>
      <c r="AE373">
        <v>2.1770009799280801</v>
      </c>
      <c r="AF373">
        <v>1.6926033705511301</v>
      </c>
      <c r="AG373" s="55">
        <v>1.9554860940073999</v>
      </c>
      <c r="AH373">
        <v>1.73005159045884</v>
      </c>
      <c r="AI373">
        <v>1.9699094968594799</v>
      </c>
      <c r="AJ373">
        <v>1.79207063989603</v>
      </c>
      <c r="AK373">
        <v>1.77718219896403</v>
      </c>
      <c r="AL373">
        <v>1.77559904894798</v>
      </c>
      <c r="AM373">
        <v>1.7295815970895101</v>
      </c>
      <c r="AN373">
        <v>1.6905424339856501</v>
      </c>
      <c r="AO373">
        <v>1.9122220982537901</v>
      </c>
      <c r="AP373">
        <v>1.7917566811457</v>
      </c>
      <c r="AQ373">
        <v>1.7331969660614499</v>
      </c>
      <c r="AR373">
        <v>1.7035617601763899</v>
      </c>
      <c r="AS373">
        <v>1.75361199386268</v>
      </c>
      <c r="AT373">
        <v>1.6782729058566599</v>
      </c>
      <c r="AU373">
        <v>1.91825092874647</v>
      </c>
      <c r="AV373">
        <v>1.7965283977592901</v>
      </c>
      <c r="AW373">
        <v>1.7762021701567301</v>
      </c>
      <c r="AX373">
        <v>1.7342986623107901</v>
      </c>
      <c r="AY373">
        <v>1.85846196157333</v>
      </c>
      <c r="AZ373">
        <v>1.7670994310339301</v>
      </c>
      <c r="BA373">
        <v>1.7230889546034001</v>
      </c>
      <c r="BB373">
        <v>1.76904489004275</v>
      </c>
      <c r="BC373">
        <v>1.7686136103072001</v>
      </c>
      <c r="BD373">
        <v>1.7399973501177699</v>
      </c>
      <c r="BE373">
        <v>1.74538546782343</v>
      </c>
      <c r="BF373">
        <v>1.81059443442477</v>
      </c>
      <c r="BG373">
        <v>1.6604191994442301</v>
      </c>
      <c r="BH373">
        <v>1.7069298622473601</v>
      </c>
      <c r="BI373">
        <v>1.8114199787594101</v>
      </c>
      <c r="BJ373">
        <v>1.7546670155938</v>
      </c>
      <c r="BK373">
        <v>1.84032345926862</v>
      </c>
      <c r="BL373">
        <v>1.76813406084415</v>
      </c>
      <c r="BM373">
        <v>1.7930403002133799</v>
      </c>
      <c r="BN373">
        <v>1.87790599989425</v>
      </c>
      <c r="BO373">
        <v>1.75070657600502</v>
      </c>
      <c r="BP373">
        <v>1.7610723730194899</v>
      </c>
      <c r="BQ373">
        <v>1.75644981927327</v>
      </c>
      <c r="BR373">
        <v>1.8296218583830901</v>
      </c>
      <c r="BS373">
        <v>1.74171552154827</v>
      </c>
      <c r="BT373">
        <v>1.72525957935175</v>
      </c>
      <c r="BU373">
        <v>1.7272782738707899</v>
      </c>
      <c r="BV373">
        <v>1.7847754612075799</v>
      </c>
      <c r="BW373">
        <v>1.7861012243891601</v>
      </c>
      <c r="BX373">
        <v>1.7442510026410301</v>
      </c>
      <c r="BY373">
        <v>1.84276606760689</v>
      </c>
      <c r="BZ373">
        <v>1.81519948986573</v>
      </c>
      <c r="CA373">
        <v>1.7062237656558701</v>
      </c>
      <c r="CB373">
        <v>1.7788111319203299</v>
      </c>
      <c r="CC373">
        <v>1.78475141079503</v>
      </c>
      <c r="CD373">
        <v>1.74351860348876</v>
      </c>
      <c r="CE373">
        <v>1.75817422091799</v>
      </c>
      <c r="CF373">
        <v>1.8354278970367699</v>
      </c>
    </row>
    <row r="374" spans="1:84" x14ac:dyDescent="0.45">
      <c r="A374" t="s">
        <v>78</v>
      </c>
      <c r="B374" t="s">
        <v>45</v>
      </c>
      <c r="C374" t="s">
        <v>27</v>
      </c>
      <c r="D374">
        <v>45</v>
      </c>
      <c r="E374" s="1" cm="1">
        <f t="array" ref="E374">SUMPRODUCT($G374:$FZZ374,$G$2:$FZZ$2)/SUMPRODUCT(--($G374:$FZZ374&lt;&gt;""),$G$2:$FZZ$2)</f>
        <v>1.3307601016124369</v>
      </c>
      <c r="F374" s="1" cm="1">
        <f t="array" ref="F374">SUMPRODUCT($G374:$FZZ374,$F$2:$FZY$2)/SUMPRODUCT(--($G374:$FZZ374&lt;&gt;""),$F$2:$FZY$2)</f>
        <v>1.319649172406115</v>
      </c>
      <c r="G374">
        <v>1.3416420296538201</v>
      </c>
      <c r="H374">
        <v>1.3390952448564399</v>
      </c>
      <c r="I374">
        <v>1.34196192401058</v>
      </c>
      <c r="J374">
        <v>1.3425107906720199</v>
      </c>
      <c r="K374">
        <v>1.33612955676191</v>
      </c>
      <c r="L374">
        <v>1.3386737325803799</v>
      </c>
      <c r="M374">
        <v>1.32961300542961</v>
      </c>
      <c r="N374">
        <v>1.3415793910078</v>
      </c>
      <c r="O374">
        <v>1.3561202711036</v>
      </c>
      <c r="P374">
        <v>1.34774488071868</v>
      </c>
      <c r="Q374">
        <v>1.2652691470165001</v>
      </c>
      <c r="R374">
        <v>1.2691002240865901</v>
      </c>
      <c r="S374">
        <v>1.3368896091831199</v>
      </c>
      <c r="T374">
        <v>1.33264472371459</v>
      </c>
      <c r="U374">
        <v>1.3534831796920299</v>
      </c>
      <c r="V374">
        <v>1.3132254106652801</v>
      </c>
      <c r="W374">
        <v>1.3780286406703599</v>
      </c>
      <c r="X374">
        <v>1.35449016214808</v>
      </c>
      <c r="Y374">
        <v>1.2939115396773</v>
      </c>
      <c r="Z374">
        <v>1.2694575300729301</v>
      </c>
      <c r="AA374">
        <v>1.3148533931119299</v>
      </c>
      <c r="AB374">
        <v>1.30035812733673</v>
      </c>
      <c r="AC374">
        <v>1.33596215421638</v>
      </c>
      <c r="AD374">
        <v>1.3222208135644899</v>
      </c>
      <c r="AE374">
        <v>1.21713342828997</v>
      </c>
      <c r="AF374">
        <v>1.18143902307981</v>
      </c>
      <c r="AG374" s="55">
        <v>1.3528213457304701</v>
      </c>
      <c r="AH374">
        <v>1.3164257897057901</v>
      </c>
      <c r="AI374">
        <v>1.3858190343524299</v>
      </c>
      <c r="AJ374">
        <v>1.3628528803445901</v>
      </c>
      <c r="AK374">
        <v>1.33909992322814</v>
      </c>
      <c r="AL374">
        <v>1.34512450272372</v>
      </c>
      <c r="AM374">
        <v>1.3020597581766999</v>
      </c>
      <c r="AN374">
        <v>1.2895250995080301</v>
      </c>
      <c r="AO374">
        <v>1.33818991701644</v>
      </c>
      <c r="AP374">
        <v>1.30840141402882</v>
      </c>
      <c r="AQ374">
        <v>1.3407532143385199</v>
      </c>
      <c r="AR374">
        <v>1.3467613908504099</v>
      </c>
      <c r="AS374">
        <v>1.31114963983717</v>
      </c>
      <c r="AT374">
        <v>1.2790142854654301</v>
      </c>
      <c r="AU374">
        <v>1.43011617586733</v>
      </c>
      <c r="AV374">
        <v>1.3758008918336699</v>
      </c>
      <c r="AW374">
        <v>1.32905820975959</v>
      </c>
      <c r="AX374">
        <v>1.3279535003453899</v>
      </c>
      <c r="AY374">
        <v>1.37080138090329</v>
      </c>
      <c r="AZ374">
        <v>1.34580605939042</v>
      </c>
      <c r="BA374">
        <v>1.30111870123844</v>
      </c>
      <c r="BB374">
        <v>1.35026355095923</v>
      </c>
      <c r="BC374">
        <v>1.35745609455174</v>
      </c>
      <c r="BD374">
        <v>1.3397450868823499</v>
      </c>
      <c r="BE374">
        <v>1.3466623526869399</v>
      </c>
      <c r="BF374">
        <v>1.3397634088399999</v>
      </c>
      <c r="BG374">
        <v>1.2957706194754901</v>
      </c>
      <c r="BH374">
        <v>1.3283468770281199</v>
      </c>
      <c r="BI374">
        <v>1.3308257267152399</v>
      </c>
      <c r="BJ374">
        <v>1.3311914595696099</v>
      </c>
      <c r="BK374">
        <v>1.32102869425336</v>
      </c>
      <c r="BL374">
        <v>1.3358354569911199</v>
      </c>
      <c r="BM374">
        <v>1.36282055801098</v>
      </c>
      <c r="BN374">
        <v>1.4304282962472601</v>
      </c>
      <c r="BO374">
        <v>1.28069123461375</v>
      </c>
      <c r="BP374">
        <v>1.2973300482241199</v>
      </c>
      <c r="BQ374">
        <v>1.3279951845692901</v>
      </c>
      <c r="BR374">
        <v>1.39908252126</v>
      </c>
      <c r="BS374">
        <v>1.30085422020269</v>
      </c>
      <c r="BT374">
        <v>1.3134452470851701</v>
      </c>
      <c r="BU374">
        <v>1.27143546094419</v>
      </c>
      <c r="BV374">
        <v>1.3231707937119701</v>
      </c>
      <c r="BW374">
        <v>1.30940608149323</v>
      </c>
      <c r="BX374">
        <v>1.30850851272302</v>
      </c>
      <c r="BY374">
        <v>1.4033548663789599</v>
      </c>
      <c r="BZ374">
        <v>1.3875601164167</v>
      </c>
      <c r="CA374">
        <v>1.31435319389933</v>
      </c>
      <c r="CB374">
        <v>1.38277870894046</v>
      </c>
      <c r="CC374">
        <v>1.35944470660137</v>
      </c>
      <c r="CD374">
        <v>1.3513306262589899</v>
      </c>
      <c r="CE374">
        <v>1.3282910592963499</v>
      </c>
      <c r="CF374">
        <v>1.3908290644636501</v>
      </c>
    </row>
    <row r="375" spans="1:84" x14ac:dyDescent="0.45">
      <c r="A375" t="s">
        <v>78</v>
      </c>
      <c r="B375" t="s">
        <v>45</v>
      </c>
      <c r="C375" t="s">
        <v>46</v>
      </c>
      <c r="D375">
        <v>45</v>
      </c>
      <c r="E375" s="1" cm="1">
        <f t="array" ref="E375">SUMPRODUCT($G375:$FZZ375,$G$2:$FZZ$2)/SUMPRODUCT(--($G375:$FZZ375&lt;&gt;""),$G$2:$FZZ$2)</f>
        <v>1.0916178945177681</v>
      </c>
      <c r="F375" s="1" cm="1">
        <f t="array" ref="F375">SUMPRODUCT($G375:$FZZ375,$F$2:$FZY$2)/SUMPRODUCT(--($G375:$FZZ375&lt;&gt;""),$F$2:$FZY$2)</f>
        <v>1.0700616288185616</v>
      </c>
      <c r="G375">
        <v>1.0848847372774</v>
      </c>
      <c r="H375">
        <v>1.07812915245088</v>
      </c>
      <c r="I375">
        <v>1.08673510014451</v>
      </c>
      <c r="J375">
        <v>1.08211205545936</v>
      </c>
      <c r="K375">
        <v>1.08458245516956</v>
      </c>
      <c r="L375">
        <v>1.0792710241505901</v>
      </c>
      <c r="M375">
        <v>1.0805680334441301</v>
      </c>
      <c r="N375">
        <v>1.0874437743752801</v>
      </c>
      <c r="O375">
        <v>1.09752692232157</v>
      </c>
      <c r="P375">
        <v>1.0878051838594101</v>
      </c>
      <c r="Q375">
        <v>1.03904017886402</v>
      </c>
      <c r="R375">
        <v>1.02301074643256</v>
      </c>
      <c r="S375">
        <v>1.08697303112201</v>
      </c>
      <c r="T375">
        <v>1.08433993932666</v>
      </c>
      <c r="U375">
        <v>1.1170325676684401</v>
      </c>
      <c r="V375">
        <v>1.0621220015528501</v>
      </c>
      <c r="W375">
        <v>1.1256127523105399</v>
      </c>
      <c r="X375">
        <v>1.0931655146018899</v>
      </c>
      <c r="Y375">
        <v>1.0622869913939701</v>
      </c>
      <c r="Z375">
        <v>1.0262901903610999</v>
      </c>
      <c r="AA375">
        <v>1.0902568900445999</v>
      </c>
      <c r="AB375">
        <v>1.0556463038763499</v>
      </c>
      <c r="AC375">
        <v>1.1070083377527</v>
      </c>
      <c r="AD375">
        <v>1.0757023630926099</v>
      </c>
      <c r="AE375">
        <v>0.99828183831009398</v>
      </c>
      <c r="AF375">
        <v>0.96576461791365598</v>
      </c>
      <c r="AG375" s="55">
        <v>1.1099935217143599</v>
      </c>
      <c r="AH375">
        <v>1.0620697195697999</v>
      </c>
      <c r="AI375">
        <v>1.14020972670331</v>
      </c>
      <c r="AJ375">
        <v>1.1068900855222299</v>
      </c>
      <c r="AK375">
        <v>1.08211182211816</v>
      </c>
      <c r="AL375">
        <v>1.0865025457252899</v>
      </c>
      <c r="AM375">
        <v>1.0862755602715799</v>
      </c>
      <c r="AN375">
        <v>1.0489513290847801</v>
      </c>
      <c r="AO375">
        <v>1.1101616382886299</v>
      </c>
      <c r="AP375">
        <v>1.07163588803907</v>
      </c>
      <c r="AQ375">
        <v>1.1000085076088699</v>
      </c>
      <c r="AR375">
        <v>1.0874217580808001</v>
      </c>
      <c r="AS375">
        <v>1.0630663759369801</v>
      </c>
      <c r="AT375">
        <v>1.03950784397457</v>
      </c>
      <c r="AU375">
        <v>1.19076139458026</v>
      </c>
      <c r="AV375">
        <v>1.11849069240633</v>
      </c>
      <c r="AW375">
        <v>1.0809634399521399</v>
      </c>
      <c r="AX375">
        <v>1.07373965897537</v>
      </c>
      <c r="AY375">
        <v>1.1295421906486001</v>
      </c>
      <c r="AZ375">
        <v>1.10263122251711</v>
      </c>
      <c r="BA375">
        <v>1.0635910867604801</v>
      </c>
      <c r="BB375">
        <v>1.09385871623608</v>
      </c>
      <c r="BC375">
        <v>1.1136324409749501</v>
      </c>
      <c r="BD375">
        <v>1.07999127605711</v>
      </c>
      <c r="BE375">
        <v>1.0997697339383301</v>
      </c>
      <c r="BF375">
        <v>1.0876582534036501</v>
      </c>
      <c r="BG375">
        <v>1.05427800985383</v>
      </c>
      <c r="BH375">
        <v>1.0713431384199099</v>
      </c>
      <c r="BI375">
        <v>1.0799999043434101</v>
      </c>
      <c r="BJ375">
        <v>1.0758654776202301</v>
      </c>
      <c r="BK375">
        <v>1.0789644102207401</v>
      </c>
      <c r="BL375">
        <v>1.07962441055567</v>
      </c>
      <c r="BM375">
        <v>1.11913892963145</v>
      </c>
      <c r="BN375">
        <v>1.15611233066814</v>
      </c>
      <c r="BO375">
        <v>1.0527137996565801</v>
      </c>
      <c r="BP375">
        <v>1.0554349692387199</v>
      </c>
      <c r="BQ375">
        <v>1.07155811463745</v>
      </c>
      <c r="BR375">
        <v>1.12826942127466</v>
      </c>
      <c r="BS375">
        <v>1.0637284928008299</v>
      </c>
      <c r="BT375">
        <v>1.0591481860513901</v>
      </c>
      <c r="BU375">
        <v>1.04155331690883</v>
      </c>
      <c r="BV375">
        <v>1.0880978295025101</v>
      </c>
      <c r="BW375">
        <v>1.0752362231378501</v>
      </c>
      <c r="BX375">
        <v>1.05954970327483</v>
      </c>
      <c r="BY375">
        <v>1.1380679229099</v>
      </c>
      <c r="BZ375">
        <v>1.1210079948309399</v>
      </c>
      <c r="CA375">
        <v>1.0685143358136999</v>
      </c>
      <c r="CB375">
        <v>1.12103945448279</v>
      </c>
      <c r="CC375">
        <v>1.1191416117883899</v>
      </c>
      <c r="CD375">
        <v>1.1036948909522899</v>
      </c>
      <c r="CE375">
        <v>1.0964418040891799</v>
      </c>
      <c r="CF375">
        <v>1.1354696819878101</v>
      </c>
    </row>
    <row r="376" spans="1:84" x14ac:dyDescent="0.45">
      <c r="A376" t="s">
        <v>78</v>
      </c>
      <c r="B376" t="s">
        <v>63</v>
      </c>
      <c r="C376" t="s">
        <v>27</v>
      </c>
      <c r="D376">
        <v>45</v>
      </c>
      <c r="E376" s="1" cm="1">
        <f t="array" ref="E376">SUMPRODUCT($G376:$FZZ376,$G$2:$FZZ$2)/SUMPRODUCT(--($G376:$FZZ376&lt;&gt;""),$G$2:$FZZ$2)</f>
        <v>1.5518817571872339</v>
      </c>
      <c r="F376" s="1" cm="1">
        <f t="array" ref="F376">SUMPRODUCT($G376:$FZZ376,$F$2:$FZY$2)/SUMPRODUCT(--($G376:$FZZ376&lt;&gt;""),$F$2:$FZY$2)</f>
        <v>1.5474582990174002</v>
      </c>
      <c r="G376">
        <v>1.59334937257372</v>
      </c>
      <c r="H376">
        <v>1.5937773984142301</v>
      </c>
      <c r="I376">
        <v>1.4874948887923201</v>
      </c>
      <c r="J376">
        <v>1.47799765996141</v>
      </c>
      <c r="K376">
        <v>1.4795501900036001</v>
      </c>
      <c r="L376">
        <v>1.4717872025541701</v>
      </c>
      <c r="M376">
        <v>1.3739010929845701</v>
      </c>
      <c r="N376">
        <v>1.3800314828439499</v>
      </c>
      <c r="O376">
        <v>1.65523315654008</v>
      </c>
      <c r="P376">
        <v>1.6574833711989401</v>
      </c>
      <c r="Q376">
        <v>1.42640662267308</v>
      </c>
      <c r="R376">
        <v>1.4356988868156599</v>
      </c>
      <c r="S376">
        <v>1.44294129862181</v>
      </c>
      <c r="T376">
        <v>1.44193455210865</v>
      </c>
      <c r="U376">
        <v>1.46030816965028</v>
      </c>
      <c r="V376">
        <v>1.4099838559529301</v>
      </c>
      <c r="W376">
        <v>1.5149311982437099</v>
      </c>
      <c r="X376">
        <v>1.4766503071031201</v>
      </c>
      <c r="Y376">
        <v>1.52021197010155</v>
      </c>
      <c r="Z376">
        <v>1.4862466577792299</v>
      </c>
      <c r="AA376">
        <v>1.5432593350992001</v>
      </c>
      <c r="AB376">
        <v>1.52681670659196</v>
      </c>
      <c r="AC376">
        <v>1.5271579395124599</v>
      </c>
      <c r="AD376">
        <v>1.51697039982902</v>
      </c>
      <c r="AE376">
        <v>1.48809865342948</v>
      </c>
      <c r="AF376">
        <v>1.4548845284883001</v>
      </c>
      <c r="AG376" s="55">
        <v>1.65220786961003</v>
      </c>
      <c r="AH376">
        <v>1.61099338715468</v>
      </c>
      <c r="AI376">
        <v>1.6245863903265401</v>
      </c>
      <c r="AJ376">
        <v>1.6209708779785801</v>
      </c>
      <c r="AK376">
        <v>1.6036511221183101</v>
      </c>
      <c r="AL376">
        <v>1.6336245429098799</v>
      </c>
      <c r="AM376">
        <v>1.4666575118885199</v>
      </c>
      <c r="AN376">
        <v>1.4667695770776801</v>
      </c>
      <c r="AO376">
        <v>1.62665033734457</v>
      </c>
      <c r="AP376">
        <v>1.61842093951775</v>
      </c>
      <c r="AQ376">
        <v>1.6103467255741799</v>
      </c>
      <c r="AR376">
        <v>1.62502060148794</v>
      </c>
      <c r="AS376">
        <v>1.46416706964884</v>
      </c>
      <c r="AT376">
        <v>1.43676309428647</v>
      </c>
      <c r="AU376">
        <v>1.79168597912241</v>
      </c>
      <c r="AV376">
        <v>1.7099685161365199</v>
      </c>
      <c r="AW376">
        <v>1.5557481003257601</v>
      </c>
      <c r="AX376">
        <v>1.59078970518241</v>
      </c>
      <c r="AY376">
        <v>1.5700399816789401</v>
      </c>
      <c r="AZ376">
        <v>1.5603839151027701</v>
      </c>
      <c r="BA376">
        <v>1.4725542783790899</v>
      </c>
      <c r="BB376">
        <v>1.5540006545526901</v>
      </c>
      <c r="BC376">
        <v>1.5497209988667799</v>
      </c>
      <c r="BD376">
        <v>1.55022490836852</v>
      </c>
      <c r="BE376">
        <v>1.5374811702003299</v>
      </c>
      <c r="BF376">
        <v>1.5661672806543501</v>
      </c>
      <c r="BG376">
        <v>1.4465719065073701</v>
      </c>
      <c r="BH376">
        <v>1.5259985923088799</v>
      </c>
      <c r="BI376">
        <v>1.61104874784545</v>
      </c>
      <c r="BJ376">
        <v>1.63245857801179</v>
      </c>
      <c r="BK376">
        <v>1.3608285663906099</v>
      </c>
      <c r="BL376">
        <v>1.38636636323069</v>
      </c>
      <c r="BM376">
        <v>1.55411135415218</v>
      </c>
      <c r="BN376">
        <v>1.65117394060093</v>
      </c>
      <c r="BO376">
        <v>1.4761622813650199</v>
      </c>
      <c r="BP376">
        <v>1.5184764464612499</v>
      </c>
      <c r="BQ376">
        <v>1.5103016455683</v>
      </c>
      <c r="BR376">
        <v>1.61626940350555</v>
      </c>
      <c r="BS376">
        <v>1.48627267487879</v>
      </c>
      <c r="BT376">
        <v>1.51007154956925</v>
      </c>
      <c r="BU376">
        <v>1.4448232910684999</v>
      </c>
      <c r="BV376">
        <v>1.5141254121891401</v>
      </c>
      <c r="BW376">
        <v>1.4473069063416799</v>
      </c>
      <c r="BX376">
        <v>1.46086323292495</v>
      </c>
      <c r="BY376">
        <v>1.6979116378611001</v>
      </c>
      <c r="BZ376">
        <v>1.67536937473283</v>
      </c>
      <c r="CA376">
        <v>1.62982453055426</v>
      </c>
      <c r="CB376">
        <v>1.74350164682852</v>
      </c>
      <c r="CC376">
        <v>1.67548103984324</v>
      </c>
      <c r="CD376">
        <v>1.6907440075662601</v>
      </c>
      <c r="CE376">
        <v>1.5997574240056101</v>
      </c>
      <c r="CF376">
        <v>1.70964020286434</v>
      </c>
    </row>
    <row r="377" spans="1:84" x14ac:dyDescent="0.45">
      <c r="A377" t="s">
        <v>196</v>
      </c>
      <c r="B377" t="s">
        <v>38</v>
      </c>
      <c r="C377" t="s">
        <v>35</v>
      </c>
      <c r="D377">
        <v>45</v>
      </c>
      <c r="E377" s="1" cm="1">
        <f t="array" ref="E377">SUMPRODUCT($G377:$FZZ377,$G$2:$FZZ$2)/SUMPRODUCT(--($G377:$FZZ377&lt;&gt;""),$G$2:$FZZ$2)</f>
        <v>1.8020537798110776</v>
      </c>
      <c r="F377" s="1" cm="1">
        <f t="array" ref="F377">SUMPRODUCT($G377:$FZZ377,$F$2:$FZY$2)/SUMPRODUCT(--($G377:$FZZ377&lt;&gt;""),$F$2:$FZY$2)</f>
        <v>1.8190769110941005</v>
      </c>
      <c r="G377">
        <v>1.8549986919132899</v>
      </c>
      <c r="H377">
        <v>1.8422967974229001</v>
      </c>
      <c r="I377">
        <v>1.8532473774876801</v>
      </c>
      <c r="J377">
        <v>1.84593863489751</v>
      </c>
      <c r="K377">
        <v>1.84791834707702</v>
      </c>
      <c r="L377">
        <v>1.8361256697336701</v>
      </c>
      <c r="M377">
        <v>1.83675564434903</v>
      </c>
      <c r="N377">
        <v>1.84336889468973</v>
      </c>
      <c r="O377">
        <v>1.7300586540602401</v>
      </c>
      <c r="P377">
        <v>1.7952744598539601</v>
      </c>
      <c r="Q377">
        <v>1.8008404983789501</v>
      </c>
      <c r="R377">
        <v>1.79154948760473</v>
      </c>
      <c r="S377">
        <v>1.76722209471348</v>
      </c>
      <c r="T377">
        <v>1.7484937367189199</v>
      </c>
      <c r="U377">
        <v>1.7852299785410499</v>
      </c>
      <c r="V377">
        <v>1.76850990121707</v>
      </c>
      <c r="W377">
        <v>1.8674176766169399</v>
      </c>
      <c r="X377">
        <v>1.8358703832233201</v>
      </c>
      <c r="Y377">
        <v>1.8901568922258301</v>
      </c>
      <c r="Z377">
        <v>1.8477470232517701</v>
      </c>
      <c r="AA377">
        <v>1.8205119429016201</v>
      </c>
      <c r="AB377">
        <v>1.8230670524172701</v>
      </c>
      <c r="AC377">
        <v>1.83765952904415</v>
      </c>
      <c r="AD377">
        <v>1.8240342294590199</v>
      </c>
      <c r="AE377">
        <v>1.61545699284722</v>
      </c>
      <c r="AF377">
        <v>1.6222103220773501</v>
      </c>
      <c r="AG377" s="55">
        <v>1.83208364340701</v>
      </c>
      <c r="AH377">
        <v>1.8249943534117301</v>
      </c>
      <c r="AI377">
        <v>1.8254016869607299</v>
      </c>
      <c r="AJ377">
        <v>1.8431476633698001</v>
      </c>
      <c r="AK377">
        <v>1.8226623734520899</v>
      </c>
      <c r="AL377">
        <v>1.8959839452531499</v>
      </c>
      <c r="AM377">
        <v>1.7292777666177199</v>
      </c>
      <c r="AN377">
        <v>1.7476560394857501</v>
      </c>
      <c r="AO377">
        <v>1.75377889803328</v>
      </c>
      <c r="AP377">
        <v>1.7722064190726501</v>
      </c>
      <c r="AQ377">
        <v>1.82569741676216</v>
      </c>
      <c r="AR377">
        <v>1.84066648092334</v>
      </c>
      <c r="AS377">
        <v>1.79665021215627</v>
      </c>
      <c r="AT377">
        <v>1.7999530613186401</v>
      </c>
      <c r="AU377">
        <v>1.7733304921487301</v>
      </c>
      <c r="AV377">
        <v>1.7817085518036799</v>
      </c>
      <c r="AW377">
        <v>1.7747480836578899</v>
      </c>
      <c r="AX377">
        <v>1.8361100153529599</v>
      </c>
      <c r="AY377">
        <v>1.83986091710754</v>
      </c>
      <c r="AZ377">
        <v>1.8923221321907799</v>
      </c>
      <c r="BA377">
        <v>1.8428517681758001</v>
      </c>
      <c r="BB377">
        <v>1.90827587125818</v>
      </c>
      <c r="BC377">
        <v>1.8486266345246301</v>
      </c>
      <c r="BD377">
        <v>1.9089153112755499</v>
      </c>
      <c r="BE377">
        <v>1.9227577067774</v>
      </c>
      <c r="BF377">
        <v>1.9041634816854101</v>
      </c>
      <c r="BG377">
        <v>1.80941207872101</v>
      </c>
      <c r="BH377">
        <v>1.91151765555443</v>
      </c>
      <c r="BI377">
        <v>1.7929020928322099</v>
      </c>
      <c r="BJ377">
        <v>1.83914130050434</v>
      </c>
      <c r="BK377">
        <v>1.8704622268017199</v>
      </c>
      <c r="BL377">
        <v>1.91129339379067</v>
      </c>
      <c r="BM377">
        <v>1.9099382693082201</v>
      </c>
      <c r="BN377">
        <v>2.00872477197764</v>
      </c>
      <c r="BO377">
        <v>1.7648656247087799</v>
      </c>
      <c r="BP377">
        <v>1.8362666435416599</v>
      </c>
      <c r="BQ377">
        <v>1.88170891521021</v>
      </c>
      <c r="BR377">
        <v>1.9694350457332599</v>
      </c>
      <c r="BS377">
        <v>1.8234704647948701</v>
      </c>
      <c r="BT377">
        <v>1.8413521646695099</v>
      </c>
      <c r="BU377">
        <v>1.8570396930167099</v>
      </c>
      <c r="BV377">
        <v>1.9327418002678201</v>
      </c>
      <c r="BW377">
        <v>1.7774200893324701</v>
      </c>
      <c r="BX377">
        <v>1.84047591219535</v>
      </c>
      <c r="BY377">
        <v>1.83593088922214</v>
      </c>
      <c r="BZ377">
        <v>1.8917606826995901</v>
      </c>
      <c r="CA377">
        <v>1.8064762201834299</v>
      </c>
      <c r="CB377">
        <v>1.9018666378525799</v>
      </c>
      <c r="CC377">
        <v>1.8405813641673301</v>
      </c>
      <c r="CD377">
        <v>1.9082416081704701</v>
      </c>
      <c r="CE377">
        <v>1.8779647539153399</v>
      </c>
      <c r="CF377">
        <v>1.95501145099039</v>
      </c>
    </row>
    <row r="378" spans="1:84" x14ac:dyDescent="0.45">
      <c r="A378" t="s">
        <v>74</v>
      </c>
      <c r="B378" t="s">
        <v>75</v>
      </c>
      <c r="C378" t="s">
        <v>27</v>
      </c>
      <c r="D378">
        <v>45</v>
      </c>
      <c r="E378" s="1" cm="1">
        <f t="array" ref="E378">SUMPRODUCT($G378:$FZZ378,$G$2:$FZZ$2)/SUMPRODUCT(--($G378:$FZZ378&lt;&gt;""),$G$2:$FZZ$2)</f>
        <v>1.6930557463422959</v>
      </c>
      <c r="F378" s="1" cm="1">
        <f t="array" ref="F378">SUMPRODUCT($G378:$FZZ378,$F$2:$FZY$2)/SUMPRODUCT(--($G378:$FZZ378&lt;&gt;""),$F$2:$FZY$2)</f>
        <v>1.7696422059615173</v>
      </c>
      <c r="G378">
        <v>1.6984677999554501</v>
      </c>
      <c r="H378">
        <v>1.75922563336647</v>
      </c>
      <c r="I378">
        <v>1.4340571996104201</v>
      </c>
      <c r="J378">
        <v>1.4672383221960501</v>
      </c>
      <c r="K378">
        <v>1.90572746660128</v>
      </c>
      <c r="L378">
        <v>1.9864868879211099</v>
      </c>
      <c r="M378">
        <v>1.39103435115841</v>
      </c>
      <c r="N378">
        <v>1.4562459588419101</v>
      </c>
      <c r="O378">
        <v>2.04155187891033</v>
      </c>
      <c r="P378">
        <v>2.2210968743016402</v>
      </c>
      <c r="Q378">
        <v>1.3690182799075401</v>
      </c>
      <c r="R378">
        <v>1.4072124351270801</v>
      </c>
      <c r="S378">
        <v>1.63423150485808</v>
      </c>
      <c r="T378">
        <v>1.67999981264022</v>
      </c>
      <c r="U378">
        <v>1.6638843788217199</v>
      </c>
      <c r="V378">
        <v>1.69434695473287</v>
      </c>
      <c r="W378">
        <v>1.6981387151224501</v>
      </c>
      <c r="X378">
        <v>1.7460356585783501</v>
      </c>
      <c r="Y378">
        <v>1.4075329050407701</v>
      </c>
      <c r="Z378">
        <v>1.4281080835884601</v>
      </c>
      <c r="AA378">
        <v>1.8610019702073399</v>
      </c>
      <c r="AB378">
        <v>1.9264857242629101</v>
      </c>
      <c r="AC378">
        <v>1.6660351376968701</v>
      </c>
      <c r="AD378">
        <v>1.7268240298995601</v>
      </c>
      <c r="AE378">
        <v>1.67472892833911</v>
      </c>
      <c r="AF378">
        <v>1.72732063872825</v>
      </c>
      <c r="AG378" s="55">
        <v>1.6702034297711299</v>
      </c>
      <c r="AH378">
        <v>1.69627244463663</v>
      </c>
      <c r="AI378">
        <v>1.66205670384119</v>
      </c>
      <c r="AJ378">
        <v>1.7258168152970399</v>
      </c>
      <c r="AK378">
        <v>1.7092365060097401</v>
      </c>
      <c r="AL378">
        <v>1.82925352064692</v>
      </c>
      <c r="AM378">
        <v>1.6441108154113999</v>
      </c>
      <c r="AN378">
        <v>1.6792441721501901</v>
      </c>
      <c r="AO378">
        <v>1.9113064163272699</v>
      </c>
      <c r="AP378">
        <v>1.98343305293771</v>
      </c>
      <c r="AQ378">
        <v>1.9127759241297999</v>
      </c>
      <c r="AR378">
        <v>2.0468872371687401</v>
      </c>
      <c r="AS378">
        <v>1.3651406994486801</v>
      </c>
      <c r="AT378">
        <v>1.42137005629358</v>
      </c>
      <c r="AU378">
        <v>2.0072999614453799</v>
      </c>
      <c r="AV378">
        <v>2.1254304157069099</v>
      </c>
      <c r="AW378">
        <v>1.9508238557969899</v>
      </c>
      <c r="AX378">
        <v>2.0755728654476799</v>
      </c>
      <c r="AY378">
        <v>1.9411481472673999</v>
      </c>
      <c r="AZ378">
        <v>2.0532185406635399</v>
      </c>
      <c r="BA378">
        <v>1.45093376694161</v>
      </c>
      <c r="BB378">
        <v>1.53491177406254</v>
      </c>
      <c r="BC378">
        <v>1.6854298277098301</v>
      </c>
      <c r="BD378">
        <v>1.77516643897936</v>
      </c>
      <c r="BE378">
        <v>1.43131080068436</v>
      </c>
      <c r="BF378">
        <v>1.5270820528869</v>
      </c>
      <c r="BG378">
        <v>1.4006255267415599</v>
      </c>
      <c r="BH378">
        <v>1.4765360560882601</v>
      </c>
      <c r="BI378">
        <v>1.6671400131773499</v>
      </c>
      <c r="BJ378">
        <v>1.7648812080162699</v>
      </c>
      <c r="BK378">
        <v>1.4322008252959399</v>
      </c>
      <c r="BL378">
        <v>1.5007515138142</v>
      </c>
      <c r="BM378">
        <v>1.7808322187604599</v>
      </c>
      <c r="BN378">
        <v>1.9162257005163901</v>
      </c>
      <c r="BO378">
        <v>1.70300629727389</v>
      </c>
      <c r="BP378">
        <v>1.80339792926194</v>
      </c>
      <c r="BQ378">
        <v>2.09985740283624</v>
      </c>
      <c r="BR378">
        <v>2.2303006386516699</v>
      </c>
      <c r="BS378">
        <v>1.39236558547873</v>
      </c>
      <c r="BT378">
        <v>1.46015493440559</v>
      </c>
      <c r="BU378">
        <v>1.75188601383318</v>
      </c>
      <c r="BV378">
        <v>1.8362627428354801</v>
      </c>
      <c r="BW378">
        <v>1.9699495673326399</v>
      </c>
      <c r="BX378">
        <v>2.0763298908791001</v>
      </c>
      <c r="BY378">
        <v>1.6807848957370699</v>
      </c>
      <c r="BZ378">
        <v>1.79614761163772</v>
      </c>
      <c r="CA378">
        <v>1.7804555394524</v>
      </c>
      <c r="CB378">
        <v>1.90465545380865</v>
      </c>
      <c r="CC378">
        <v>1.7723206695234199</v>
      </c>
      <c r="CD378">
        <v>1.86260037207132</v>
      </c>
      <c r="CE378">
        <v>1.7647121303945601</v>
      </c>
      <c r="CF378">
        <v>1.8372083825077301</v>
      </c>
    </row>
    <row r="379" spans="1:84" x14ac:dyDescent="0.45">
      <c r="A379" t="s">
        <v>74</v>
      </c>
      <c r="B379" t="s">
        <v>19</v>
      </c>
      <c r="C379" t="s">
        <v>195</v>
      </c>
      <c r="D379">
        <v>45</v>
      </c>
      <c r="E379" s="1" cm="1">
        <f t="array" ref="E379">SUMPRODUCT($G379:$FZZ379,$G$2:$FZZ$2)/SUMPRODUCT(--($G379:$FZZ379&lt;&gt;""),$G$2:$FZZ$2)</f>
        <v>1.0784044143456193</v>
      </c>
      <c r="F379" s="1" cm="1">
        <f t="array" ref="F379">SUMPRODUCT($G379:$FZZ379,$F$2:$FZY$2)/SUMPRODUCT(--($G379:$FZZ379&lt;&gt;""),$F$2:$FZY$2)</f>
        <v>1.1246489795201358</v>
      </c>
      <c r="G379">
        <v>1.0967329085639099</v>
      </c>
      <c r="H379">
        <v>1.1317905119834799</v>
      </c>
      <c r="I379">
        <v>1.09832267589224</v>
      </c>
      <c r="J379">
        <v>1.13345515777473</v>
      </c>
      <c r="K379">
        <v>1.09328347777719</v>
      </c>
      <c r="L379">
        <v>1.12873739695449</v>
      </c>
      <c r="M379">
        <v>1.0794483540622899</v>
      </c>
      <c r="N379">
        <v>1.13976719924393</v>
      </c>
      <c r="O379">
        <v>1.0772375269126899</v>
      </c>
      <c r="P379">
        <v>1.15099383736079</v>
      </c>
      <c r="Q379">
        <v>1.07340560707914</v>
      </c>
      <c r="R379">
        <v>1.120328219573</v>
      </c>
      <c r="S379">
        <v>1.06011850505637</v>
      </c>
      <c r="T379">
        <v>1.0937520199725499</v>
      </c>
      <c r="U379">
        <v>1.08071886483851</v>
      </c>
      <c r="V379">
        <v>1.09946660357556</v>
      </c>
      <c r="W379">
        <v>1.10226163159395</v>
      </c>
      <c r="X379">
        <v>1.13863509490299</v>
      </c>
      <c r="Y379">
        <v>1.0735439110828799</v>
      </c>
      <c r="Z379">
        <v>1.1018122051860699</v>
      </c>
      <c r="AA379">
        <v>1.0823212336121399</v>
      </c>
      <c r="AB379">
        <v>1.1104567354948001</v>
      </c>
      <c r="AC379">
        <v>1.0859976304529599</v>
      </c>
      <c r="AD379">
        <v>1.12157507100731</v>
      </c>
      <c r="AE379">
        <v>0.956929645972598</v>
      </c>
      <c r="AF379">
        <v>0.97917836650276502</v>
      </c>
      <c r="AG379" s="55">
        <v>1.09480643772856</v>
      </c>
      <c r="AH379">
        <v>1.1110889787550799</v>
      </c>
      <c r="AI379">
        <v>1.07324766801872</v>
      </c>
      <c r="AJ379">
        <v>1.11762312384034</v>
      </c>
      <c r="AK379">
        <v>1.1049432855697501</v>
      </c>
      <c r="AL379">
        <v>1.1770355040581799</v>
      </c>
      <c r="AM379">
        <v>1.0663504532702299</v>
      </c>
      <c r="AN379">
        <v>1.08981138425096</v>
      </c>
      <c r="AO379">
        <v>1.07523732994693</v>
      </c>
      <c r="AP379">
        <v>1.1089342584561599</v>
      </c>
      <c r="AQ379">
        <v>1.0705826772929501</v>
      </c>
      <c r="AR379">
        <v>1.1332933303845201</v>
      </c>
      <c r="AS379">
        <v>1.0527201978748599</v>
      </c>
      <c r="AT379">
        <v>1.1079164362354299</v>
      </c>
      <c r="AU379">
        <v>1.0636155896460899</v>
      </c>
      <c r="AV379">
        <v>1.09828425304404</v>
      </c>
      <c r="AW379">
        <v>1.0938370363785499</v>
      </c>
      <c r="AX379">
        <v>1.1588596954224399</v>
      </c>
      <c r="AY379">
        <v>1.1014266232282399</v>
      </c>
      <c r="AZ379">
        <v>1.17027315127384</v>
      </c>
      <c r="BA379">
        <v>1.14305510497633</v>
      </c>
      <c r="BB379">
        <v>1.22243091355278</v>
      </c>
      <c r="BC379">
        <v>1.0930375501268099</v>
      </c>
      <c r="BD379">
        <v>1.1525449897714199</v>
      </c>
      <c r="BE379">
        <v>1.10557981646988</v>
      </c>
      <c r="BF379">
        <v>1.1894862158422499</v>
      </c>
      <c r="BG379">
        <v>1.08890337206007</v>
      </c>
      <c r="BH379">
        <v>1.1661772776716399</v>
      </c>
      <c r="BI379">
        <v>1.09099997264133</v>
      </c>
      <c r="BJ379">
        <v>1.1591120673259101</v>
      </c>
      <c r="BK379">
        <v>1.1243717831140301</v>
      </c>
      <c r="BL379">
        <v>1.1858304823617301</v>
      </c>
      <c r="BM379">
        <v>1.1762708578523</v>
      </c>
      <c r="BN379">
        <v>1.2771768114012101</v>
      </c>
      <c r="BO379">
        <v>1.09552435585514</v>
      </c>
      <c r="BP379">
        <v>1.1466694340336701</v>
      </c>
      <c r="BQ379">
        <v>1.1492499951875299</v>
      </c>
      <c r="BR379">
        <v>1.22832077402273</v>
      </c>
      <c r="BS379">
        <v>1.0803729944059799</v>
      </c>
      <c r="BT379">
        <v>1.14006692472386</v>
      </c>
      <c r="BU379">
        <v>1.1814259039738599</v>
      </c>
      <c r="BV379">
        <v>1.2395703080785101</v>
      </c>
      <c r="BW379">
        <v>1.07959225089081</v>
      </c>
      <c r="BX379">
        <v>1.14251278836771</v>
      </c>
      <c r="BY379">
        <v>1.1231652025230201</v>
      </c>
      <c r="BZ379">
        <v>1.19780075137585</v>
      </c>
      <c r="CA379">
        <v>1.15264847047078</v>
      </c>
      <c r="CB379">
        <v>1.2265935475310401</v>
      </c>
      <c r="CC379">
        <v>1.1368931655922301</v>
      </c>
      <c r="CD379">
        <v>1.20803145820998</v>
      </c>
      <c r="CE379">
        <v>1.13575196963414</v>
      </c>
      <c r="CF379">
        <v>1.22257015725176</v>
      </c>
    </row>
    <row r="380" spans="1:84" x14ac:dyDescent="0.45">
      <c r="A380" t="s">
        <v>74</v>
      </c>
      <c r="B380" t="s">
        <v>19</v>
      </c>
      <c r="C380" t="s">
        <v>27</v>
      </c>
      <c r="D380">
        <v>45</v>
      </c>
      <c r="E380" s="1" cm="1">
        <f t="array" ref="E380">SUMPRODUCT($G380:$FZZ380,$G$2:$FZZ$2)/SUMPRODUCT(--($G380:$FZZ380&lt;&gt;""),$G$2:$FZZ$2)</f>
        <v>1.3177600274875128</v>
      </c>
      <c r="F380" s="1" cm="1">
        <f t="array" ref="F380">SUMPRODUCT($G380:$FZZ380,$F$2:$FZY$2)/SUMPRODUCT(--($G380:$FZZ380&lt;&gt;""),$F$2:$FZY$2)</f>
        <v>1.357174534384572</v>
      </c>
      <c r="G380">
        <v>1.3373950943436801</v>
      </c>
      <c r="H380">
        <v>1.36771797236625</v>
      </c>
      <c r="I380">
        <v>1.3408428358190101</v>
      </c>
      <c r="J380">
        <v>1.3703360811654599</v>
      </c>
      <c r="K380">
        <v>1.33715830640686</v>
      </c>
      <c r="L380">
        <v>1.3650918813674799</v>
      </c>
      <c r="M380">
        <v>1.30020108752541</v>
      </c>
      <c r="N380">
        <v>1.36035816117352</v>
      </c>
      <c r="O380">
        <v>1.30807717421707</v>
      </c>
      <c r="P380">
        <v>1.3823480747655501</v>
      </c>
      <c r="Q380">
        <v>1.3186298427738099</v>
      </c>
      <c r="R380">
        <v>1.3546776046730999</v>
      </c>
      <c r="S380">
        <v>1.3190841229767001</v>
      </c>
      <c r="T380">
        <v>1.3341769519375299</v>
      </c>
      <c r="U380">
        <v>1.3339651164992701</v>
      </c>
      <c r="V380">
        <v>1.33486887415766</v>
      </c>
      <c r="W380">
        <v>1.3562425496541699</v>
      </c>
      <c r="X380">
        <v>1.38342148088584</v>
      </c>
      <c r="Y380">
        <v>1.3022518685334701</v>
      </c>
      <c r="Z380">
        <v>1.32000519073487</v>
      </c>
      <c r="AA380">
        <v>1.3092435985294599</v>
      </c>
      <c r="AB380">
        <v>1.33036267902509</v>
      </c>
      <c r="AC380">
        <v>1.3242254374257401</v>
      </c>
      <c r="AD380">
        <v>1.3547430833462299</v>
      </c>
      <c r="AE380">
        <v>1.17947954262579</v>
      </c>
      <c r="AF380">
        <v>1.18463579894089</v>
      </c>
      <c r="AG380" s="55">
        <v>1.33842509937806</v>
      </c>
      <c r="AH380">
        <v>1.3413019273309601</v>
      </c>
      <c r="AI380">
        <v>1.31784811507844</v>
      </c>
      <c r="AJ380">
        <v>1.35398750454898</v>
      </c>
      <c r="AK380">
        <v>1.3364337274687801</v>
      </c>
      <c r="AL380">
        <v>1.4144205916547801</v>
      </c>
      <c r="AM380">
        <v>1.3114568424411901</v>
      </c>
      <c r="AN380">
        <v>1.32393563577676</v>
      </c>
      <c r="AO380">
        <v>1.32012946370674</v>
      </c>
      <c r="AP380">
        <v>1.3396641963467499</v>
      </c>
      <c r="AQ380">
        <v>1.3052264893057299</v>
      </c>
      <c r="AR380">
        <v>1.35826434098349</v>
      </c>
      <c r="AS380">
        <v>1.30213267128681</v>
      </c>
      <c r="AT380">
        <v>1.3461926991483699</v>
      </c>
      <c r="AU380">
        <v>1.3056200727876399</v>
      </c>
      <c r="AV380">
        <v>1.32934731009638</v>
      </c>
      <c r="AW380">
        <v>1.3387597252394099</v>
      </c>
      <c r="AX380">
        <v>1.4046012582390199</v>
      </c>
      <c r="AY380">
        <v>1.3597674921137699</v>
      </c>
      <c r="AZ380">
        <v>1.42551114410464</v>
      </c>
      <c r="BA380">
        <v>1.39381057693335</v>
      </c>
      <c r="BB380">
        <v>1.4841672132233099</v>
      </c>
      <c r="BC380">
        <v>1.3327590379415899</v>
      </c>
      <c r="BD380">
        <v>1.38261159004193</v>
      </c>
      <c r="BE380">
        <v>1.3636807470533601</v>
      </c>
      <c r="BF380">
        <v>1.44344067302895</v>
      </c>
      <c r="BG380">
        <v>1.31772155138529</v>
      </c>
      <c r="BH380">
        <v>1.39183484309728</v>
      </c>
      <c r="BI380">
        <v>1.3460243730780499</v>
      </c>
      <c r="BJ380">
        <v>1.41391816890833</v>
      </c>
      <c r="BK380">
        <v>1.37625760108594</v>
      </c>
      <c r="BL380">
        <v>1.4582988343606</v>
      </c>
      <c r="BM380">
        <v>1.4229837327845001</v>
      </c>
      <c r="BN380">
        <v>1.52233248279837</v>
      </c>
      <c r="BO380">
        <v>1.33671274565426</v>
      </c>
      <c r="BP380">
        <v>1.39658367549732</v>
      </c>
      <c r="BQ380">
        <v>1.3807725567834299</v>
      </c>
      <c r="BR380">
        <v>1.45996780828307</v>
      </c>
      <c r="BS380">
        <v>1.3104903920817901</v>
      </c>
      <c r="BT380">
        <v>1.37661442134384</v>
      </c>
      <c r="BU380">
        <v>1.41343873728633</v>
      </c>
      <c r="BV380">
        <v>1.4729925986407499</v>
      </c>
      <c r="BW380">
        <v>1.31340519362499</v>
      </c>
      <c r="BX380">
        <v>1.3723399740443301</v>
      </c>
      <c r="BY380">
        <v>1.3764467794247699</v>
      </c>
      <c r="BZ380">
        <v>1.4706884414241399</v>
      </c>
      <c r="CA380">
        <v>1.39721667163182</v>
      </c>
      <c r="CB380">
        <v>1.4874824976951699</v>
      </c>
      <c r="CC380">
        <v>1.3920206677998599</v>
      </c>
      <c r="CD380">
        <v>1.4586655648311999</v>
      </c>
      <c r="CE380">
        <v>1.39224289496347</v>
      </c>
      <c r="CF380">
        <v>1.46907712672642</v>
      </c>
    </row>
    <row r="381" spans="1:84" x14ac:dyDescent="0.45">
      <c r="A381" t="s">
        <v>74</v>
      </c>
      <c r="B381" t="s">
        <v>19</v>
      </c>
      <c r="C381" t="s">
        <v>46</v>
      </c>
      <c r="D381">
        <v>45</v>
      </c>
      <c r="E381" s="1" cm="1">
        <f t="array" ref="E381">SUMPRODUCT($G381:$FZZ381,$G$2:$FZZ$2)/SUMPRODUCT(--($G381:$FZZ381&lt;&gt;""),$G$2:$FZZ$2)</f>
        <v>1.0820994638546007</v>
      </c>
      <c r="F381" s="1" cm="1">
        <f t="array" ref="F381">SUMPRODUCT($G381:$FZZ381,$F$2:$FZY$2)/SUMPRODUCT(--($G381:$FZZ381&lt;&gt;""),$F$2:$FZY$2)</f>
        <v>1.1136091940730828</v>
      </c>
      <c r="G381">
        <v>1.0963087635186199</v>
      </c>
      <c r="H381">
        <v>1.1182990050261901</v>
      </c>
      <c r="I381">
        <v>1.1013522750846201</v>
      </c>
      <c r="J381">
        <v>1.12090811243022</v>
      </c>
      <c r="K381">
        <v>1.0921905792954001</v>
      </c>
      <c r="L381">
        <v>1.1160915812683101</v>
      </c>
      <c r="M381">
        <v>1.06995026151395</v>
      </c>
      <c r="N381">
        <v>1.1223253230547401</v>
      </c>
      <c r="O381">
        <v>1.0726056660865599</v>
      </c>
      <c r="P381">
        <v>1.13451849908791</v>
      </c>
      <c r="Q381">
        <v>1.0743699695864899</v>
      </c>
      <c r="R381">
        <v>1.1089345789238401</v>
      </c>
      <c r="S381">
        <v>1.0734160526730701</v>
      </c>
      <c r="T381">
        <v>1.0855663339469299</v>
      </c>
      <c r="U381">
        <v>1.0959886814756299</v>
      </c>
      <c r="V381">
        <v>1.09051050721062</v>
      </c>
      <c r="W381">
        <v>1.1060080215607699</v>
      </c>
      <c r="X381">
        <v>1.12634114931128</v>
      </c>
      <c r="Y381">
        <v>1.0771635231632299</v>
      </c>
      <c r="Z381">
        <v>1.09009035167586</v>
      </c>
      <c r="AA381">
        <v>1.0813495361201499</v>
      </c>
      <c r="AB381">
        <v>1.09691701567152</v>
      </c>
      <c r="AC381">
        <v>1.0905290629758899</v>
      </c>
      <c r="AD381">
        <v>1.1131027453007101</v>
      </c>
      <c r="AE381">
        <v>0.96506030634279205</v>
      </c>
      <c r="AF381">
        <v>0.97036148273419498</v>
      </c>
      <c r="AG381" s="55">
        <v>1.09620146976499</v>
      </c>
      <c r="AH381">
        <v>1.0944206663491201</v>
      </c>
      <c r="AI381">
        <v>1.08048118775169</v>
      </c>
      <c r="AJ381">
        <v>1.10932065895252</v>
      </c>
      <c r="AK381">
        <v>1.1011953645325201</v>
      </c>
      <c r="AL381">
        <v>1.1660869970160099</v>
      </c>
      <c r="AM381">
        <v>1.08445617356255</v>
      </c>
      <c r="AN381">
        <v>1.08451404603336</v>
      </c>
      <c r="AO381">
        <v>1.09142084791259</v>
      </c>
      <c r="AP381">
        <v>1.1029114266769899</v>
      </c>
      <c r="AQ381">
        <v>1.0702875811192201</v>
      </c>
      <c r="AR381">
        <v>1.11834783708776</v>
      </c>
      <c r="AS381">
        <v>1.06148750206128</v>
      </c>
      <c r="AT381">
        <v>1.1013398561441201</v>
      </c>
      <c r="AU381">
        <v>1.0664492815179101</v>
      </c>
      <c r="AV381">
        <v>1.0845165032264701</v>
      </c>
      <c r="AW381">
        <v>1.1027322343650701</v>
      </c>
      <c r="AX381">
        <v>1.1504851831891501</v>
      </c>
      <c r="AY381">
        <v>1.1139355640497799</v>
      </c>
      <c r="AZ381">
        <v>1.15772705137444</v>
      </c>
      <c r="BA381">
        <v>1.1439008881638399</v>
      </c>
      <c r="BB381">
        <v>1.20178056518332</v>
      </c>
      <c r="BC381">
        <v>1.0937308691382299</v>
      </c>
      <c r="BD381">
        <v>1.1451044505527801</v>
      </c>
      <c r="BE381">
        <v>1.1136765739321399</v>
      </c>
      <c r="BF381">
        <v>1.17751946366294</v>
      </c>
      <c r="BG381">
        <v>1.09694092267753</v>
      </c>
      <c r="BH381">
        <v>1.15685609557674</v>
      </c>
      <c r="BI381">
        <v>1.10127640766176</v>
      </c>
      <c r="BJ381">
        <v>1.14819436022386</v>
      </c>
      <c r="BK381">
        <v>1.1314448786436699</v>
      </c>
      <c r="BL381">
        <v>1.1810989695129099</v>
      </c>
      <c r="BM381">
        <v>1.1698698805530301</v>
      </c>
      <c r="BN381">
        <v>1.2824610291146601</v>
      </c>
      <c r="BO381">
        <v>1.09666985243923</v>
      </c>
      <c r="BP381">
        <v>1.1352122775876801</v>
      </c>
      <c r="BQ381">
        <v>1.1494307219147999</v>
      </c>
      <c r="BR381">
        <v>1.2045806562431001</v>
      </c>
      <c r="BS381">
        <v>1.0855779889053701</v>
      </c>
      <c r="BT381">
        <v>1.13960944452646</v>
      </c>
      <c r="BU381">
        <v>1.1645642609984701</v>
      </c>
      <c r="BV381">
        <v>1.2201845613837301</v>
      </c>
      <c r="BW381">
        <v>1.0796058417418599</v>
      </c>
      <c r="BX381">
        <v>1.1368345409037399</v>
      </c>
      <c r="BY381">
        <v>1.1256301554809101</v>
      </c>
      <c r="BZ381">
        <v>1.19254210794362</v>
      </c>
      <c r="CA381">
        <v>1.1440130798271499</v>
      </c>
      <c r="CB381">
        <v>1.20432999567364</v>
      </c>
      <c r="CC381">
        <v>1.13514449867185</v>
      </c>
      <c r="CD381">
        <v>1.19396956257163</v>
      </c>
      <c r="CE381">
        <v>1.1341732002168901</v>
      </c>
      <c r="CF381">
        <v>1.2229769385346501</v>
      </c>
    </row>
    <row r="382" spans="1:84" x14ac:dyDescent="0.45">
      <c r="A382" t="s">
        <v>74</v>
      </c>
      <c r="B382" t="s">
        <v>76</v>
      </c>
      <c r="C382" t="s">
        <v>27</v>
      </c>
      <c r="D382">
        <v>45</v>
      </c>
      <c r="E382" s="1" cm="1">
        <f t="array" ref="E382">SUMPRODUCT($G382:$FZZ382,$G$2:$FZZ$2)/SUMPRODUCT(--($G382:$FZZ382&lt;&gt;""),$G$2:$FZZ$2)</f>
        <v>1.6975454824960374</v>
      </c>
      <c r="F382" s="1" cm="1">
        <f t="array" ref="F382">SUMPRODUCT($G382:$FZZ382,$F$2:$FZY$2)/SUMPRODUCT(--($G382:$FZZ382&lt;&gt;""),$F$2:$FZY$2)</f>
        <v>1.7744677894684553</v>
      </c>
      <c r="G382">
        <v>1.6984677999554501</v>
      </c>
      <c r="H382">
        <v>1.75922563336647</v>
      </c>
      <c r="I382">
        <v>1.70149213137722</v>
      </c>
      <c r="J382">
        <v>1.75996279599244</v>
      </c>
      <c r="K382">
        <v>1.6935794376515201</v>
      </c>
      <c r="L382">
        <v>1.75264985922522</v>
      </c>
      <c r="M382">
        <v>1.8764554304399901</v>
      </c>
      <c r="N382">
        <v>2.0023935175191498</v>
      </c>
      <c r="O382">
        <v>1.84796550280353</v>
      </c>
      <c r="P382">
        <v>1.99421625748642</v>
      </c>
      <c r="Q382">
        <v>1.6006462889512201</v>
      </c>
      <c r="R382">
        <v>1.6685629259591901</v>
      </c>
      <c r="S382">
        <v>1.5914863719185099</v>
      </c>
      <c r="T382">
        <v>1.63188526087506</v>
      </c>
      <c r="U382">
        <v>1.61718406605728</v>
      </c>
      <c r="V382">
        <v>1.6426338642753799</v>
      </c>
      <c r="W382">
        <v>1.6981387151224501</v>
      </c>
      <c r="X382">
        <v>1.7460356585783501</v>
      </c>
      <c r="Y382">
        <v>1.67301321524239</v>
      </c>
      <c r="Z382">
        <v>1.72332052438338</v>
      </c>
      <c r="AA382">
        <v>1.68546851549832</v>
      </c>
      <c r="AB382">
        <v>1.73247130065707</v>
      </c>
      <c r="AC382">
        <v>1.84809254465589</v>
      </c>
      <c r="AD382">
        <v>1.92949033031522</v>
      </c>
      <c r="AE382">
        <v>1.2276558066603001</v>
      </c>
      <c r="AF382">
        <v>1.23851397021484</v>
      </c>
      <c r="AG382" s="55">
        <v>1.62274938845967</v>
      </c>
      <c r="AH382">
        <v>1.64613338912452</v>
      </c>
      <c r="AI382">
        <v>1.66205670384119</v>
      </c>
      <c r="AJ382">
        <v>1.7258168152970399</v>
      </c>
      <c r="AK382">
        <v>1.7092365060097401</v>
      </c>
      <c r="AL382">
        <v>1.82925352064692</v>
      </c>
      <c r="AM382">
        <v>1.8276818746933801</v>
      </c>
      <c r="AN382">
        <v>1.8938265963477099</v>
      </c>
      <c r="AO382">
        <v>1.66396007752514</v>
      </c>
      <c r="AP382">
        <v>1.70508968848419</v>
      </c>
      <c r="AQ382">
        <v>1.65477918611646</v>
      </c>
      <c r="AR382">
        <v>1.7455849284946501</v>
      </c>
      <c r="AS382">
        <v>1.5725787273384</v>
      </c>
      <c r="AT382">
        <v>1.6599043762111301</v>
      </c>
      <c r="AU382">
        <v>1.8585156810911601</v>
      </c>
      <c r="AV382">
        <v>1.9493542115907601</v>
      </c>
      <c r="AW382">
        <v>1.6836604865906899</v>
      </c>
      <c r="AX382">
        <v>1.7697946703558201</v>
      </c>
      <c r="AY382">
        <v>1.69655797757014</v>
      </c>
      <c r="AZ382">
        <v>1.79771421009043</v>
      </c>
      <c r="BA382">
        <v>1.7111010215677001</v>
      </c>
      <c r="BB382">
        <v>1.82137050501834</v>
      </c>
      <c r="BC382">
        <v>1.92498751023204</v>
      </c>
      <c r="BD382">
        <v>2.0451644507964799</v>
      </c>
      <c r="BE382">
        <v>1.72831913143737</v>
      </c>
      <c r="BF382">
        <v>1.8514813978798099</v>
      </c>
      <c r="BG382">
        <v>1.6615907640837599</v>
      </c>
      <c r="BH382">
        <v>1.77954899039296</v>
      </c>
      <c r="BI382">
        <v>1.6671400131773499</v>
      </c>
      <c r="BJ382">
        <v>1.7648812080162699</v>
      </c>
      <c r="BK382">
        <v>1.9379074640127401</v>
      </c>
      <c r="BL382">
        <v>2.06854211836465</v>
      </c>
      <c r="BM382">
        <v>2.1028445596768099</v>
      </c>
      <c r="BN382">
        <v>2.2104426502486598</v>
      </c>
      <c r="BO382">
        <v>1.8986645677360099</v>
      </c>
      <c r="BP382">
        <v>2.0209983220987602</v>
      </c>
      <c r="BQ382">
        <v>1.78547122957847</v>
      </c>
      <c r="BR382">
        <v>1.8914302510331999</v>
      </c>
      <c r="BS382">
        <v>1.64691140397628</v>
      </c>
      <c r="BT382">
        <v>1.7382936989505</v>
      </c>
      <c r="BU382">
        <v>1.75188601383318</v>
      </c>
      <c r="BV382">
        <v>1.8362627428354801</v>
      </c>
      <c r="BW382">
        <v>1.6703027273655</v>
      </c>
      <c r="BX382">
        <v>1.7597396888890799</v>
      </c>
      <c r="BY382">
        <v>1.6807848957370699</v>
      </c>
      <c r="BZ382">
        <v>1.79614761163772</v>
      </c>
      <c r="CA382">
        <v>1.7235878189479901</v>
      </c>
      <c r="CB382">
        <v>1.8434523689687601</v>
      </c>
      <c r="CC382">
        <v>1.4205661564777099</v>
      </c>
      <c r="CD382">
        <v>1.4859315517324601</v>
      </c>
      <c r="CE382">
        <v>1.7647121303945601</v>
      </c>
      <c r="CF382">
        <v>1.8372083825077301</v>
      </c>
    </row>
    <row r="383" spans="1:84" x14ac:dyDescent="0.45">
      <c r="A383" t="s">
        <v>93</v>
      </c>
      <c r="B383" t="s">
        <v>19</v>
      </c>
      <c r="C383" t="s">
        <v>27</v>
      </c>
      <c r="D383">
        <v>45</v>
      </c>
      <c r="E383" s="1" cm="1">
        <f t="array" ref="E383">SUMPRODUCT($G383:$FZZ383,$G$2:$FZZ$2)/SUMPRODUCT(--($G383:$FZZ383&lt;&gt;""),$G$2:$FZZ$2)</f>
        <v>1.0598630629255725</v>
      </c>
      <c r="F383" s="1" cm="1">
        <f t="array" ref="F383">SUMPRODUCT($G383:$FZZ383,$F$2:$FZY$2)/SUMPRODUCT(--($G383:$FZZ383&lt;&gt;""),$F$2:$FZY$2)</f>
        <v>1.0782576125322931</v>
      </c>
      <c r="G383">
        <v>1.1009407254582599</v>
      </c>
      <c r="H383">
        <v>1.1098499446546799</v>
      </c>
      <c r="I383">
        <v>1.10121463183896</v>
      </c>
      <c r="J383">
        <v>1.1127332825504499</v>
      </c>
      <c r="K383">
        <v>1.0985350846000099</v>
      </c>
      <c r="L383">
        <v>1.10796166865025</v>
      </c>
      <c r="M383">
        <v>1.0906014244910001</v>
      </c>
      <c r="N383">
        <v>1.1078066033837699</v>
      </c>
      <c r="O383">
        <v>1.05041766279995</v>
      </c>
      <c r="P383">
        <v>1.0803085698361501</v>
      </c>
      <c r="Q383">
        <v>1.0435210752062201</v>
      </c>
      <c r="R383">
        <v>1.06279589611686</v>
      </c>
      <c r="S383">
        <v>1.0269703768585601</v>
      </c>
      <c r="T383">
        <v>1.03835598044588</v>
      </c>
      <c r="U383">
        <v>1.0341549130827801</v>
      </c>
      <c r="V383">
        <v>1.03962031712998</v>
      </c>
      <c r="W383">
        <v>1.05180951770687</v>
      </c>
      <c r="X383">
        <v>1.0825454612571499</v>
      </c>
      <c r="Y383">
        <v>1.0744672247673199</v>
      </c>
      <c r="Z383">
        <v>1.04990890792546</v>
      </c>
      <c r="AA383">
        <v>1.05989872783977</v>
      </c>
      <c r="AB383">
        <v>1.05956170972428</v>
      </c>
      <c r="AC383">
        <v>1.09173998903325</v>
      </c>
      <c r="AD383">
        <v>1.0802927975907699</v>
      </c>
      <c r="AE383">
        <v>0.94864392112075302</v>
      </c>
      <c r="AF383">
        <v>0.957763634174708</v>
      </c>
      <c r="AG383" s="55">
        <v>1.04719734381461</v>
      </c>
      <c r="AH383">
        <v>1.0457931057269501</v>
      </c>
      <c r="AI383">
        <v>1.05655805974106</v>
      </c>
      <c r="AJ383">
        <v>1.0655768548550899</v>
      </c>
      <c r="AK383">
        <v>1.0852316417672301</v>
      </c>
      <c r="AL383">
        <v>1.1473459833334301</v>
      </c>
      <c r="AM383">
        <v>1.03828029778564</v>
      </c>
      <c r="AN383">
        <v>1.04372457521021</v>
      </c>
      <c r="AO383">
        <v>1.0653702239945</v>
      </c>
      <c r="AP383">
        <v>1.0670674616134099</v>
      </c>
      <c r="AQ383">
        <v>1.0719689387568101</v>
      </c>
      <c r="AR383">
        <v>1.10900079238616</v>
      </c>
      <c r="AS383">
        <v>1.03575526503241</v>
      </c>
      <c r="AT383">
        <v>1.05149246807805</v>
      </c>
      <c r="AU383">
        <v>1.05352262129499</v>
      </c>
      <c r="AV383">
        <v>1.0624512628010101</v>
      </c>
      <c r="AW383">
        <v>1.05656069605027</v>
      </c>
      <c r="AX383">
        <v>1.1057085604330601</v>
      </c>
      <c r="AY383">
        <v>1.0868604301313101</v>
      </c>
      <c r="AZ383">
        <v>1.13408358000936</v>
      </c>
      <c r="BA383">
        <v>1.10249811414367</v>
      </c>
      <c r="BB383">
        <v>1.1546538862479301</v>
      </c>
      <c r="BC383">
        <v>1.04883372019865</v>
      </c>
      <c r="BD383">
        <v>1.10191542680301</v>
      </c>
      <c r="BE383">
        <v>1.0842498284508799</v>
      </c>
      <c r="BF383">
        <v>1.14112673370629</v>
      </c>
      <c r="BG383">
        <v>1.07039762703498</v>
      </c>
      <c r="BH383">
        <v>1.1219146975749299</v>
      </c>
      <c r="BI383">
        <v>1.05584117602134</v>
      </c>
      <c r="BJ383">
        <v>1.1051104156701901</v>
      </c>
      <c r="BK383">
        <v>1.0869283485904999</v>
      </c>
      <c r="BL383">
        <v>1.1382460343337999</v>
      </c>
      <c r="BM383">
        <v>1.1167765573504</v>
      </c>
      <c r="BN383">
        <v>1.19117313771681</v>
      </c>
      <c r="BO383">
        <v>1.05287897127668</v>
      </c>
      <c r="BP383">
        <v>1.10368508983517</v>
      </c>
      <c r="BQ383">
        <v>1.12951767212721</v>
      </c>
      <c r="BR383">
        <v>1.1911262510568901</v>
      </c>
      <c r="BS383">
        <v>1.06294502147279</v>
      </c>
      <c r="BT383">
        <v>1.0964718142989001</v>
      </c>
      <c r="BU383">
        <v>1.0824604172560199</v>
      </c>
      <c r="BV383">
        <v>1.1303481234381101</v>
      </c>
      <c r="BW383">
        <v>1.0626519708081299</v>
      </c>
      <c r="BX383">
        <v>1.09734013403576</v>
      </c>
      <c r="BY383">
        <v>1.09882271282516</v>
      </c>
      <c r="BZ383">
        <v>1.1398472418750201</v>
      </c>
      <c r="CA383">
        <v>1.08257299235195</v>
      </c>
      <c r="CB383">
        <v>1.13848870979757</v>
      </c>
      <c r="CC383">
        <v>1.0663531342296699</v>
      </c>
      <c r="CD383">
        <v>1.10955219611677</v>
      </c>
      <c r="CE383">
        <v>1.10776699307837</v>
      </c>
      <c r="CF383">
        <v>1.14892386207776</v>
      </c>
    </row>
    <row r="384" spans="1:84" x14ac:dyDescent="0.45">
      <c r="A384" t="s">
        <v>100</v>
      </c>
      <c r="B384" t="s">
        <v>19</v>
      </c>
      <c r="C384" t="s">
        <v>27</v>
      </c>
      <c r="D384">
        <v>45</v>
      </c>
      <c r="E384" s="1" cm="1">
        <f t="array" ref="E384">SUMPRODUCT($G384:$FZZ384,$G$2:$FZZ$2)/SUMPRODUCT(--($G384:$FZZ384&lt;&gt;""),$G$2:$FZZ$2)</f>
        <v>1.3685744308685162</v>
      </c>
      <c r="F384" s="1" cm="1">
        <f t="array" ref="F384">SUMPRODUCT($G384:$FZZ384,$F$2:$FZY$2)/SUMPRODUCT(--($G384:$FZZ384&lt;&gt;""),$F$2:$FZY$2)</f>
        <v>1.4003191523993097</v>
      </c>
      <c r="G384">
        <v>1.37617174143596</v>
      </c>
      <c r="H384">
        <v>1.3943083015487501</v>
      </c>
      <c r="I384">
        <v>1.37898821562853</v>
      </c>
      <c r="J384">
        <v>1.39666363527497</v>
      </c>
      <c r="K384">
        <v>1.37325402285541</v>
      </c>
      <c r="L384">
        <v>1.39139846472166</v>
      </c>
      <c r="M384">
        <v>1.4360377393454899</v>
      </c>
      <c r="N384">
        <v>1.46237704987822</v>
      </c>
      <c r="O384">
        <v>1.3584584733831599</v>
      </c>
      <c r="P384">
        <v>1.4108665811399399</v>
      </c>
      <c r="Q384">
        <v>1.3456599326492</v>
      </c>
      <c r="R384">
        <v>1.38685747180665</v>
      </c>
      <c r="S384">
        <v>1.34980075849481</v>
      </c>
      <c r="T384">
        <v>1.3638774729538301</v>
      </c>
      <c r="U384">
        <v>1.3691235195268401</v>
      </c>
      <c r="V384">
        <v>1.37120811742321</v>
      </c>
      <c r="W384">
        <v>1.3979395516855</v>
      </c>
      <c r="X384">
        <v>1.4146790313531701</v>
      </c>
      <c r="Y384">
        <v>1.3498397219596401</v>
      </c>
      <c r="Z384">
        <v>1.3452465491821299</v>
      </c>
      <c r="AA384">
        <v>1.34636244272365</v>
      </c>
      <c r="AB384">
        <v>1.3561459074822899</v>
      </c>
      <c r="AC384">
        <v>1.4167892025692499</v>
      </c>
      <c r="AD384">
        <v>1.41221747319826</v>
      </c>
      <c r="AE384">
        <v>1.2336720294430299</v>
      </c>
      <c r="AF384">
        <v>1.22971447685543</v>
      </c>
      <c r="AG384" s="55">
        <v>1.3779949775315601</v>
      </c>
      <c r="AH384">
        <v>1.3829967008286801</v>
      </c>
      <c r="AI384">
        <v>1.3598326125476801</v>
      </c>
      <c r="AJ384">
        <v>1.38769071948568</v>
      </c>
      <c r="AK384">
        <v>1.3821289617593999</v>
      </c>
      <c r="AL384">
        <v>1.43455073496665</v>
      </c>
      <c r="AM384">
        <v>1.35288224139744</v>
      </c>
      <c r="AN384">
        <v>1.3639862290281199</v>
      </c>
      <c r="AO384">
        <v>1.3193145382207501</v>
      </c>
      <c r="AP384">
        <v>1.36612413174986</v>
      </c>
      <c r="AQ384">
        <v>1.4220199383732299</v>
      </c>
      <c r="AR384">
        <v>1.4515767895488201</v>
      </c>
      <c r="AS384">
        <v>1.33223898790096</v>
      </c>
      <c r="AT384">
        <v>1.3762701869304801</v>
      </c>
      <c r="AU384">
        <v>1.35555739818467</v>
      </c>
      <c r="AV384">
        <v>1.40013018121308</v>
      </c>
      <c r="AW384">
        <v>1.37765764564477</v>
      </c>
      <c r="AX384">
        <v>1.4280533223695699</v>
      </c>
      <c r="AY384">
        <v>1.3980820787578001</v>
      </c>
      <c r="AZ384">
        <v>1.4584894638402</v>
      </c>
      <c r="BA384">
        <v>1.42466673769186</v>
      </c>
      <c r="BB384">
        <v>1.50570451880969</v>
      </c>
      <c r="BC384">
        <v>1.3969572164329001</v>
      </c>
      <c r="BD384">
        <v>1.46635089160516</v>
      </c>
      <c r="BE384">
        <v>1.3974338236963799</v>
      </c>
      <c r="BF384">
        <v>1.46993781222277</v>
      </c>
      <c r="BG384">
        <v>1.3967798608762401</v>
      </c>
      <c r="BH384">
        <v>1.4848764613936101</v>
      </c>
      <c r="BI384">
        <v>1.3833572068909501</v>
      </c>
      <c r="BJ384">
        <v>1.43819212392213</v>
      </c>
      <c r="BK384">
        <v>1.4178404986056199</v>
      </c>
      <c r="BL384">
        <v>1.4750822291462</v>
      </c>
      <c r="BM384">
        <v>1.46992601716605</v>
      </c>
      <c r="BN384">
        <v>1.5690645812567601</v>
      </c>
      <c r="BO384">
        <v>1.3587994479616801</v>
      </c>
      <c r="BP384">
        <v>1.4260708842112899</v>
      </c>
      <c r="BQ384">
        <v>1.4614667813761799</v>
      </c>
      <c r="BR384">
        <v>1.55430034842276</v>
      </c>
      <c r="BS384">
        <v>1.3893583308520101</v>
      </c>
      <c r="BT384">
        <v>1.4369822696188901</v>
      </c>
      <c r="BU384">
        <v>1.4294819615310601</v>
      </c>
      <c r="BV384">
        <v>1.49033659106052</v>
      </c>
      <c r="BW384">
        <v>1.3958758924574599</v>
      </c>
      <c r="BX384">
        <v>1.4428259673839701</v>
      </c>
      <c r="BY384">
        <v>1.4220520207157299</v>
      </c>
      <c r="BZ384">
        <v>1.4957249450857899</v>
      </c>
      <c r="CA384">
        <v>1.4321236769795</v>
      </c>
      <c r="CB384">
        <v>1.5107028776112399</v>
      </c>
      <c r="CC384">
        <v>1.41244887745853</v>
      </c>
      <c r="CD384">
        <v>1.47498557101737</v>
      </c>
      <c r="CE384">
        <v>1.4443215208446301</v>
      </c>
      <c r="CF384">
        <v>1.51765181333928</v>
      </c>
    </row>
    <row r="385" spans="1:84" x14ac:dyDescent="0.45">
      <c r="A385" t="s">
        <v>69</v>
      </c>
      <c r="B385" t="s">
        <v>39</v>
      </c>
      <c r="C385" t="s">
        <v>35</v>
      </c>
      <c r="D385">
        <v>50</v>
      </c>
      <c r="E385" s="1" cm="1">
        <f t="array" ref="E385">SUMPRODUCT($G385:$FZZ385,$G$2:$FZZ$2)/SUMPRODUCT(--($G385:$FZZ385&lt;&gt;""),$G$2:$FZZ$2)</f>
        <v>2.3005819937082133</v>
      </c>
      <c r="F385" s="1" cm="1">
        <f t="array" ref="F385">SUMPRODUCT($G385:$FZZ385,$F$2:$FZY$2)/SUMPRODUCT(--($G385:$FZZ385&lt;&gt;""),$F$2:$FZY$2)</f>
        <v>2.3413888101041889</v>
      </c>
      <c r="G385">
        <v>2.59556779035178</v>
      </c>
      <c r="H385">
        <v>2.6859547708323102</v>
      </c>
      <c r="I385">
        <v>2.01245014698147</v>
      </c>
      <c r="J385">
        <v>2.0530621433917902</v>
      </c>
      <c r="K385">
        <v>2.0085255142731402</v>
      </c>
      <c r="L385">
        <v>2.0426208269855901</v>
      </c>
      <c r="M385">
        <v>2.00945887672458</v>
      </c>
      <c r="N385">
        <v>2.0544869563562398</v>
      </c>
      <c r="O385">
        <v>2.65537098089905</v>
      </c>
      <c r="P385">
        <v>2.82000014985391</v>
      </c>
      <c r="Q385">
        <v>2.05369085387338</v>
      </c>
      <c r="R385">
        <v>2.0522979438335298</v>
      </c>
      <c r="S385">
        <v>1.6189314559884</v>
      </c>
      <c r="T385">
        <v>1.64480534100259</v>
      </c>
      <c r="U385">
        <v>1.78904409998494</v>
      </c>
      <c r="V385">
        <v>1.6490749129631701</v>
      </c>
      <c r="W385">
        <v>1.67931517587778</v>
      </c>
      <c r="X385">
        <v>1.68348392187945</v>
      </c>
      <c r="Y385">
        <v>2.1153162189492298</v>
      </c>
      <c r="Z385">
        <v>2.1032361618336699</v>
      </c>
      <c r="AA385">
        <v>2.0755001536801001</v>
      </c>
      <c r="AB385">
        <v>2.1050821201609602</v>
      </c>
      <c r="AC385">
        <v>2.92370571200316</v>
      </c>
      <c r="AD385">
        <v>2.6057887519142402</v>
      </c>
      <c r="AE385">
        <v>2.2968782766362099</v>
      </c>
      <c r="AF385">
        <v>1.92106139034496</v>
      </c>
      <c r="AG385" s="55">
        <v>2.5254169616071098</v>
      </c>
      <c r="AH385">
        <v>2.5911446362707999</v>
      </c>
      <c r="AI385">
        <v>2.6011876274473802</v>
      </c>
      <c r="AJ385">
        <v>2.7092514496801599</v>
      </c>
      <c r="AK385">
        <v>2.6534022099837502</v>
      </c>
      <c r="AL385">
        <v>2.8162747539950899</v>
      </c>
      <c r="AM385">
        <v>2.4527486329301298</v>
      </c>
      <c r="AN385">
        <v>2.5627416196564301</v>
      </c>
      <c r="AO385">
        <v>1.9599344325152299</v>
      </c>
      <c r="AP385">
        <v>2.0302121422233501</v>
      </c>
      <c r="AQ385">
        <v>2.2439945396619301</v>
      </c>
      <c r="AR385">
        <v>2.3444224429249001</v>
      </c>
      <c r="AS385">
        <v>1.9257792257989299</v>
      </c>
      <c r="AT385">
        <v>1.978252708978</v>
      </c>
      <c r="AU385">
        <v>2.6806213608779399</v>
      </c>
      <c r="AV385">
        <v>2.81385645585785</v>
      </c>
      <c r="AW385">
        <v>2.0472571167176801</v>
      </c>
      <c r="AX385">
        <v>2.1266298862325201</v>
      </c>
      <c r="AY385">
        <v>2.0709568824422799</v>
      </c>
      <c r="AZ385">
        <v>2.13673961660185</v>
      </c>
      <c r="BA385">
        <v>2.1092430206160002</v>
      </c>
      <c r="BB385">
        <v>2.2064543321969801</v>
      </c>
      <c r="BC385">
        <v>2.5234498381767199</v>
      </c>
      <c r="BD385">
        <v>2.6745165700158799</v>
      </c>
      <c r="BE385">
        <v>2.0493183225285798</v>
      </c>
      <c r="BF385">
        <v>2.15975865975286</v>
      </c>
      <c r="BG385">
        <v>2.0018363970420201</v>
      </c>
      <c r="BH385">
        <v>2.1178431247086298</v>
      </c>
      <c r="BI385">
        <v>2.5826261711980298</v>
      </c>
      <c r="BJ385">
        <v>2.7234205951739399</v>
      </c>
      <c r="BK385">
        <v>2.0885684986765498</v>
      </c>
      <c r="BL385">
        <v>2.1118566597481498</v>
      </c>
      <c r="BM385">
        <v>2.77749616998166</v>
      </c>
      <c r="BN385">
        <v>2.9558529272959002</v>
      </c>
      <c r="BO385">
        <v>2.4952555510917498</v>
      </c>
      <c r="BP385">
        <v>2.6248526215693402</v>
      </c>
      <c r="BQ385">
        <v>2.16155755194875</v>
      </c>
      <c r="BR385">
        <v>2.2701204894207101</v>
      </c>
      <c r="BS385">
        <v>2.0290511393633901</v>
      </c>
      <c r="BT385">
        <v>2.0577209062194699</v>
      </c>
      <c r="BU385">
        <v>2.0712815292086</v>
      </c>
      <c r="BV385">
        <v>2.16120556854804</v>
      </c>
      <c r="BW385">
        <v>2.0218027901831901</v>
      </c>
      <c r="BX385">
        <v>2.08648429439905</v>
      </c>
      <c r="BY385">
        <v>2.4840591507449501</v>
      </c>
      <c r="BZ385">
        <v>2.6429422727215002</v>
      </c>
      <c r="CA385">
        <v>2.6521921766874099</v>
      </c>
      <c r="CB385">
        <v>2.8276259446020302</v>
      </c>
      <c r="CC385">
        <v>2.5923090766491401</v>
      </c>
      <c r="CD385">
        <v>2.7037643301885299</v>
      </c>
      <c r="CE385">
        <v>2.6718311058658402</v>
      </c>
      <c r="CF385">
        <v>2.8384555516570402</v>
      </c>
    </row>
    <row r="386" spans="1:84" x14ac:dyDescent="0.45">
      <c r="A386" t="s">
        <v>69</v>
      </c>
      <c r="B386" t="s">
        <v>38</v>
      </c>
      <c r="C386" t="s">
        <v>35</v>
      </c>
      <c r="D386">
        <v>50</v>
      </c>
      <c r="E386" s="1" cm="1">
        <f t="array" ref="E386">SUMPRODUCT($G386:$FZZ386,$G$2:$FZZ$2)/SUMPRODUCT(--($G386:$FZZ386&lt;&gt;""),$G$2:$FZZ$2)</f>
        <v>1.6147234482783115</v>
      </c>
      <c r="F386" s="1" cm="1">
        <f t="array" ref="F386">SUMPRODUCT($G386:$FZZ386,$F$2:$FZY$2)/SUMPRODUCT(--($G386:$FZZ386&lt;&gt;""),$F$2:$FZY$2)</f>
        <v>1.6219951956330685</v>
      </c>
      <c r="G386">
        <v>1.5972610071770901</v>
      </c>
      <c r="H386">
        <v>1.61112734720843</v>
      </c>
      <c r="I386">
        <v>1.59941518683803</v>
      </c>
      <c r="J386">
        <v>1.6100860027263899</v>
      </c>
      <c r="K386">
        <v>1.5956226707755501</v>
      </c>
      <c r="L386">
        <v>1.60243552436963</v>
      </c>
      <c r="M386">
        <v>1.65111018845131</v>
      </c>
      <c r="N386">
        <v>1.66390075742133</v>
      </c>
      <c r="O386">
        <v>1.56021353770657</v>
      </c>
      <c r="P386">
        <v>1.60734328184613</v>
      </c>
      <c r="Q386">
        <v>1.59455669431614</v>
      </c>
      <c r="R386">
        <v>1.5705262282735699</v>
      </c>
      <c r="S386">
        <v>1.5535125429561301</v>
      </c>
      <c r="T386">
        <v>1.5719571133479699</v>
      </c>
      <c r="U386">
        <v>1.7140921409214001</v>
      </c>
      <c r="V386">
        <v>1.5737030940555801</v>
      </c>
      <c r="W386">
        <v>1.61728943402968</v>
      </c>
      <c r="X386">
        <v>1.6182826393491001</v>
      </c>
      <c r="Y386">
        <v>1.6228102927807999</v>
      </c>
      <c r="Z386">
        <v>1.61387804219843</v>
      </c>
      <c r="AA386">
        <v>1.60356281331933</v>
      </c>
      <c r="AB386">
        <v>1.6085885874500201</v>
      </c>
      <c r="AC386">
        <v>1.7351239682303801</v>
      </c>
      <c r="AD386">
        <v>1.6155535788161799</v>
      </c>
      <c r="AE386">
        <v>1.7603464749184401</v>
      </c>
      <c r="AF386">
        <v>1.5219280446057499</v>
      </c>
      <c r="AG386" s="55">
        <v>1.6224513898425901</v>
      </c>
      <c r="AH386">
        <v>1.6189250938922599</v>
      </c>
      <c r="AI386">
        <v>1.6262493579735</v>
      </c>
      <c r="AJ386">
        <v>1.64391946488889</v>
      </c>
      <c r="AK386">
        <v>1.58159081047615</v>
      </c>
      <c r="AL386">
        <v>1.6606070214780699</v>
      </c>
      <c r="AM386">
        <v>1.5504693942441601</v>
      </c>
      <c r="AN386">
        <v>1.5852412989325499</v>
      </c>
      <c r="AO386">
        <v>1.60067957908211</v>
      </c>
      <c r="AP386">
        <v>1.6429294352730901</v>
      </c>
      <c r="AQ386">
        <v>1.58091076715245</v>
      </c>
      <c r="AR386">
        <v>1.6249927031601299</v>
      </c>
      <c r="AS386">
        <v>1.56676175914423</v>
      </c>
      <c r="AT386">
        <v>1.5784566924436101</v>
      </c>
      <c r="AU386">
        <v>1.6022147037496399</v>
      </c>
      <c r="AV386">
        <v>1.6240035320103301</v>
      </c>
      <c r="AW386">
        <v>1.6070098210796699</v>
      </c>
      <c r="AX386">
        <v>1.6596534749731899</v>
      </c>
      <c r="AY386">
        <v>1.65209518679312</v>
      </c>
      <c r="AZ386">
        <v>1.6751816855581001</v>
      </c>
      <c r="BA386">
        <v>1.6155265206212399</v>
      </c>
      <c r="BB386">
        <v>1.68564188967979</v>
      </c>
      <c r="BC386">
        <v>1.6159885687967499</v>
      </c>
      <c r="BD386">
        <v>1.68576623010448</v>
      </c>
      <c r="BE386">
        <v>1.61178302957772</v>
      </c>
      <c r="BF386">
        <v>1.68454557116043</v>
      </c>
      <c r="BG386">
        <v>1.6070828800994501</v>
      </c>
      <c r="BH386">
        <v>1.6893159900913099</v>
      </c>
      <c r="BI386">
        <v>1.59247610071822</v>
      </c>
      <c r="BJ386">
        <v>1.6378672118565301</v>
      </c>
      <c r="BK386">
        <v>1.6540510722050199</v>
      </c>
      <c r="BL386">
        <v>1.66526564028405</v>
      </c>
      <c r="BM386">
        <v>1.6969282175907301</v>
      </c>
      <c r="BN386">
        <v>1.7970181667218199</v>
      </c>
      <c r="BO386">
        <v>1.56189409233689</v>
      </c>
      <c r="BP386">
        <v>1.6270851839990601</v>
      </c>
      <c r="BQ386">
        <v>1.65450883939531</v>
      </c>
      <c r="BR386">
        <v>1.74048175037648</v>
      </c>
      <c r="BS386">
        <v>1.62358116499396</v>
      </c>
      <c r="BT386">
        <v>1.6182568169553699</v>
      </c>
      <c r="BU386">
        <v>1.63888663379433</v>
      </c>
      <c r="BV386">
        <v>1.71375540257216</v>
      </c>
      <c r="BW386">
        <v>1.5873888354274199</v>
      </c>
      <c r="BX386">
        <v>1.63524311455824</v>
      </c>
      <c r="BY386">
        <v>1.5865498643545</v>
      </c>
      <c r="BZ386">
        <v>1.66899283752308</v>
      </c>
      <c r="CA386">
        <v>1.60241110680995</v>
      </c>
      <c r="CB386">
        <v>1.6927107078725001</v>
      </c>
      <c r="CC386">
        <v>1.62542252424356</v>
      </c>
      <c r="CD386">
        <v>1.6903834576857699</v>
      </c>
      <c r="CE386">
        <v>1.6612636279544499</v>
      </c>
      <c r="CF386">
        <v>1.72904181684794</v>
      </c>
    </row>
    <row r="387" spans="1:84" x14ac:dyDescent="0.45">
      <c r="A387" t="s">
        <v>69</v>
      </c>
      <c r="B387" t="s">
        <v>38</v>
      </c>
      <c r="C387" t="s">
        <v>46</v>
      </c>
      <c r="D387">
        <v>50</v>
      </c>
      <c r="E387" s="1" cm="1">
        <f t="array" ref="E387">SUMPRODUCT($G387:$FZZ387,$G$2:$FZZ$2)/SUMPRODUCT(--($G387:$FZZ387&lt;&gt;""),$G$2:$FZZ$2)</f>
        <v>1.4565701253037353</v>
      </c>
      <c r="F387" s="1" cm="1">
        <f t="array" ref="F387">SUMPRODUCT($G387:$FZZ387,$F$2:$FZY$2)/SUMPRODUCT(--($G387:$FZZ387&lt;&gt;""),$F$2:$FZY$2)</f>
        <v>1.4531157903437721</v>
      </c>
      <c r="G387">
        <v>1.4339500037669499</v>
      </c>
      <c r="H387">
        <v>1.44863105207426</v>
      </c>
      <c r="I387">
        <v>1.4402438033134799</v>
      </c>
      <c r="J387">
        <v>1.4499165764039901</v>
      </c>
      <c r="K387">
        <v>1.43478475310858</v>
      </c>
      <c r="L387">
        <v>1.44463005504804</v>
      </c>
      <c r="M387">
        <v>1.4841179419655799</v>
      </c>
      <c r="N387">
        <v>1.49904189181541</v>
      </c>
      <c r="O387">
        <v>1.39962293180113</v>
      </c>
      <c r="P387">
        <v>1.44411882150755</v>
      </c>
      <c r="Q387">
        <v>1.4463550246310299</v>
      </c>
      <c r="R387">
        <v>1.4115144131355899</v>
      </c>
      <c r="S387">
        <v>1.38723530357747</v>
      </c>
      <c r="T387">
        <v>1.40226405549596</v>
      </c>
      <c r="U387">
        <v>1.5881329418296</v>
      </c>
      <c r="V387">
        <v>1.4156735174836099</v>
      </c>
      <c r="W387">
        <v>1.4510423257998999</v>
      </c>
      <c r="X387">
        <v>1.4479268928449101</v>
      </c>
      <c r="Y387">
        <v>1.4677965107997699</v>
      </c>
      <c r="Z387">
        <v>1.4475708766884201</v>
      </c>
      <c r="AA387">
        <v>1.44723498258459</v>
      </c>
      <c r="AB387">
        <v>1.4434383286306101</v>
      </c>
      <c r="AC387">
        <v>1.59878495188683</v>
      </c>
      <c r="AD387">
        <v>1.45260265102456</v>
      </c>
      <c r="AE387">
        <v>1.6747955915742101</v>
      </c>
      <c r="AF387">
        <v>1.36753169818043</v>
      </c>
      <c r="AG387" s="55">
        <v>1.4512322677896501</v>
      </c>
      <c r="AH387">
        <v>1.4432709881888801</v>
      </c>
      <c r="AI387">
        <v>1.45574667369554</v>
      </c>
      <c r="AJ387">
        <v>1.46968196475714</v>
      </c>
      <c r="AK387">
        <v>1.41514860826025</v>
      </c>
      <c r="AL387">
        <v>1.4857686838595301</v>
      </c>
      <c r="AM387">
        <v>1.3818423951977199</v>
      </c>
      <c r="AN387">
        <v>1.40517185865803</v>
      </c>
      <c r="AO387">
        <v>1.44998205333676</v>
      </c>
      <c r="AP387">
        <v>1.4719125707709999</v>
      </c>
      <c r="AQ387">
        <v>1.4191138165225401</v>
      </c>
      <c r="AR387">
        <v>1.4583490856069801</v>
      </c>
      <c r="AS387">
        <v>1.3975241598691099</v>
      </c>
      <c r="AT387">
        <v>1.41667418461015</v>
      </c>
      <c r="AU387">
        <v>1.43345202273424</v>
      </c>
      <c r="AV387">
        <v>1.44788984646871</v>
      </c>
      <c r="AW387">
        <v>1.44707215891518</v>
      </c>
      <c r="AX387">
        <v>1.49301542148414</v>
      </c>
      <c r="AY387">
        <v>1.4871605770513201</v>
      </c>
      <c r="AZ387">
        <v>1.50439736433162</v>
      </c>
      <c r="BA387">
        <v>1.4523801476900899</v>
      </c>
      <c r="BB387">
        <v>1.5157532694323801</v>
      </c>
      <c r="BC387">
        <v>1.4383664694576299</v>
      </c>
      <c r="BD387">
        <v>1.4998873260204999</v>
      </c>
      <c r="BE387">
        <v>1.43978607151992</v>
      </c>
      <c r="BF387">
        <v>1.5125896675924699</v>
      </c>
      <c r="BG387">
        <v>1.4404078647885199</v>
      </c>
      <c r="BH387">
        <v>1.5150032450022299</v>
      </c>
      <c r="BI387">
        <v>1.4296650854589501</v>
      </c>
      <c r="BJ387">
        <v>1.46659598610495</v>
      </c>
      <c r="BK387">
        <v>1.4888462898622901</v>
      </c>
      <c r="BL387">
        <v>1.5037575690710001</v>
      </c>
      <c r="BM387">
        <v>1.50264837526934</v>
      </c>
      <c r="BN387">
        <v>1.5755564868140901</v>
      </c>
      <c r="BO387">
        <v>1.39765128877018</v>
      </c>
      <c r="BP387">
        <v>1.4547827063648799</v>
      </c>
      <c r="BQ387">
        <v>1.48592508244129</v>
      </c>
      <c r="BR387">
        <v>1.5616530609525101</v>
      </c>
      <c r="BS387">
        <v>1.4701508558674601</v>
      </c>
      <c r="BT387">
        <v>1.4567204758461301</v>
      </c>
      <c r="BU387">
        <v>1.4762956962960501</v>
      </c>
      <c r="BV387">
        <v>1.5422921358953501</v>
      </c>
      <c r="BW387">
        <v>1.42516282917394</v>
      </c>
      <c r="BX387">
        <v>1.4654401667413799</v>
      </c>
      <c r="BY387">
        <v>1.42564101840631</v>
      </c>
      <c r="BZ387">
        <v>1.50362454908278</v>
      </c>
      <c r="CA387">
        <v>1.4479611274903399</v>
      </c>
      <c r="CB387">
        <v>1.5257738666962899</v>
      </c>
      <c r="CC387">
        <v>1.4449306640220101</v>
      </c>
      <c r="CD387">
        <v>1.50394215177473</v>
      </c>
      <c r="CE387">
        <v>1.49537702146661</v>
      </c>
      <c r="CF387">
        <v>1.5266420528850699</v>
      </c>
    </row>
    <row r="388" spans="1:84" x14ac:dyDescent="0.45">
      <c r="A388" t="s">
        <v>69</v>
      </c>
      <c r="B388" t="s">
        <v>40</v>
      </c>
      <c r="C388" t="s">
        <v>35</v>
      </c>
      <c r="D388">
        <v>50</v>
      </c>
      <c r="E388" s="1" cm="1">
        <f t="array" ref="E388">SUMPRODUCT($G388:$FZZ388,$G$2:$FZZ$2)/SUMPRODUCT(--($G388:$FZZ388&lt;&gt;""),$G$2:$FZZ$2)</f>
        <v>1.9452337465135801</v>
      </c>
      <c r="F388" s="1" cm="1">
        <f t="array" ref="F388">SUMPRODUCT($G388:$FZZ388,$F$2:$FZY$2)/SUMPRODUCT(--($G388:$FZZ388&lt;&gt;""),$F$2:$FZY$2)</f>
        <v>1.9572655871758071</v>
      </c>
      <c r="G388">
        <v>2.0160199744012401</v>
      </c>
      <c r="H388">
        <v>2.0530720995867902</v>
      </c>
      <c r="I388">
        <v>1.6033496016412101</v>
      </c>
      <c r="J388">
        <v>1.6170963976353001</v>
      </c>
      <c r="K388">
        <v>2.01242273630415</v>
      </c>
      <c r="L388">
        <v>2.0523426707302499</v>
      </c>
      <c r="M388">
        <v>1.6530870065404699</v>
      </c>
      <c r="N388">
        <v>1.6677783659873</v>
      </c>
      <c r="O388">
        <v>2.3947730953928099</v>
      </c>
      <c r="P388">
        <v>2.51957494280289</v>
      </c>
      <c r="Q388">
        <v>1.59908850874806</v>
      </c>
      <c r="R388">
        <v>1.5811069550924901</v>
      </c>
      <c r="S388">
        <v>1.57093194312381</v>
      </c>
      <c r="T388">
        <v>1.5911764164008499</v>
      </c>
      <c r="U388">
        <v>1.72848012729851</v>
      </c>
      <c r="V388">
        <v>1.5957206937828801</v>
      </c>
      <c r="W388">
        <v>1.6295672905310099</v>
      </c>
      <c r="X388">
        <v>1.63906298809233</v>
      </c>
      <c r="Y388">
        <v>1.6852955314795299</v>
      </c>
      <c r="Z388">
        <v>1.6794124602899601</v>
      </c>
      <c r="AA388">
        <v>2.0246504564252801</v>
      </c>
      <c r="AB388">
        <v>2.05138173619918</v>
      </c>
      <c r="AC388">
        <v>2.2503744200688902</v>
      </c>
      <c r="AD388">
        <v>2.0820085888863602</v>
      </c>
      <c r="AE388">
        <v>2.8000294563473598</v>
      </c>
      <c r="AF388">
        <v>2.2781897593140501</v>
      </c>
      <c r="AG388" s="55">
        <v>2.0339947313642699</v>
      </c>
      <c r="AH388">
        <v>2.0483305078322598</v>
      </c>
      <c r="AI388">
        <v>2.0421572660545002</v>
      </c>
      <c r="AJ388">
        <v>2.0956343114845901</v>
      </c>
      <c r="AK388">
        <v>2.0319325513302302</v>
      </c>
      <c r="AL388">
        <v>2.1340037365650302</v>
      </c>
      <c r="AM388">
        <v>1.9368076942955299</v>
      </c>
      <c r="AN388">
        <v>1.9933710095384201</v>
      </c>
      <c r="AO388">
        <v>1.5581476048576399</v>
      </c>
      <c r="AP388">
        <v>1.59933517387927</v>
      </c>
      <c r="AQ388">
        <v>1.9825756067702101</v>
      </c>
      <c r="AR388">
        <v>2.0601840589875602</v>
      </c>
      <c r="AS388">
        <v>1.58435569480462</v>
      </c>
      <c r="AT388">
        <v>1.59660961804413</v>
      </c>
      <c r="AU388">
        <v>2.33575487190455</v>
      </c>
      <c r="AV388">
        <v>2.4240373507210098</v>
      </c>
      <c r="AW388">
        <v>1.62716603606556</v>
      </c>
      <c r="AX388">
        <v>1.68394952598428</v>
      </c>
      <c r="AY388">
        <v>2.0878598170168701</v>
      </c>
      <c r="AZ388">
        <v>2.15458341820091</v>
      </c>
      <c r="BA388">
        <v>1.6249888272555599</v>
      </c>
      <c r="BB388">
        <v>1.7001157047412601</v>
      </c>
      <c r="BC388">
        <v>1.98131601665631</v>
      </c>
      <c r="BD388">
        <v>2.0813459859297101</v>
      </c>
      <c r="BE388">
        <v>1.6218571697756501</v>
      </c>
      <c r="BF388">
        <v>1.6960167670747199</v>
      </c>
      <c r="BG388">
        <v>1.5782744814852001</v>
      </c>
      <c r="BH388">
        <v>1.66709690216546</v>
      </c>
      <c r="BI388">
        <v>1.9820424949106199</v>
      </c>
      <c r="BJ388">
        <v>2.06619986253973</v>
      </c>
      <c r="BK388">
        <v>1.6726866446469499</v>
      </c>
      <c r="BL388">
        <v>1.6932574562799001</v>
      </c>
      <c r="BM388">
        <v>2.1651319177768298</v>
      </c>
      <c r="BN388">
        <v>2.28970637287635</v>
      </c>
      <c r="BO388">
        <v>2.0081165421743301</v>
      </c>
      <c r="BP388">
        <v>2.1064310424623498</v>
      </c>
      <c r="BQ388">
        <v>2.0943671899177998</v>
      </c>
      <c r="BR388">
        <v>2.1949517938663901</v>
      </c>
      <c r="BS388">
        <v>2.0485109374048598</v>
      </c>
      <c r="BT388">
        <v>2.0674326645031198</v>
      </c>
      <c r="BU388">
        <v>1.6045019614877201</v>
      </c>
      <c r="BV388">
        <v>1.6815970225861501</v>
      </c>
      <c r="BW388">
        <v>1.9905477062449499</v>
      </c>
      <c r="BX388">
        <v>2.05517515019827</v>
      </c>
      <c r="BY388">
        <v>1.59681899685821</v>
      </c>
      <c r="BZ388">
        <v>1.6800888220497601</v>
      </c>
      <c r="CA388">
        <v>1.62170582264506</v>
      </c>
      <c r="CB388">
        <v>1.71494818094531</v>
      </c>
      <c r="CC388">
        <v>2.0143292957026002</v>
      </c>
      <c r="CD388">
        <v>2.09877156835937</v>
      </c>
      <c r="CE388">
        <v>2.0805857548403499</v>
      </c>
      <c r="CF388">
        <v>2.20791713182992</v>
      </c>
    </row>
    <row r="389" spans="1:84" x14ac:dyDescent="0.45">
      <c r="A389" t="s">
        <v>69</v>
      </c>
      <c r="B389" t="s">
        <v>194</v>
      </c>
      <c r="C389" t="s">
        <v>35</v>
      </c>
      <c r="D389">
        <v>50</v>
      </c>
      <c r="E389" s="1" cm="1">
        <f t="array" ref="E389">SUMPRODUCT($G389:$FZZ389,$G$2:$FZZ$2)/SUMPRODUCT(--($G389:$FZZ389&lt;&gt;""),$G$2:$FZZ$2)</f>
        <v>2.5571513501445184</v>
      </c>
      <c r="F389" s="1" cm="1">
        <f t="array" ref="F389">SUMPRODUCT($G389:$FZZ389,$F$2:$FZY$2)/SUMPRODUCT(--($G389:$FZZ389&lt;&gt;""),$F$2:$FZY$2)</f>
        <v>2.5913038554905001</v>
      </c>
      <c r="G389">
        <v>2.49218304355349</v>
      </c>
      <c r="H389">
        <v>2.5675180751918001</v>
      </c>
      <c r="I389">
        <v>2.49162067010647</v>
      </c>
      <c r="J389">
        <v>2.5679384723316301</v>
      </c>
      <c r="K389">
        <v>2.4818242817145002</v>
      </c>
      <c r="L389">
        <v>2.55688150983914</v>
      </c>
      <c r="M389">
        <v>2.50624473178229</v>
      </c>
      <c r="N389">
        <v>2.6108060880187298</v>
      </c>
      <c r="O389">
        <v>2.4435061389581598</v>
      </c>
      <c r="P389">
        <v>2.5941221107322798</v>
      </c>
      <c r="Q389">
        <v>2.5112854070687098</v>
      </c>
      <c r="R389">
        <v>2.5382622287887102</v>
      </c>
      <c r="S389">
        <v>2.41754405686993</v>
      </c>
      <c r="T389">
        <v>2.5124244198482599</v>
      </c>
      <c r="U389">
        <v>2.90224298597344</v>
      </c>
      <c r="V389">
        <v>2.5510248068644699</v>
      </c>
      <c r="W389">
        <v>2.4989990983840902</v>
      </c>
      <c r="X389">
        <v>2.5558807192450201</v>
      </c>
      <c r="Y389">
        <v>2.6320318708261699</v>
      </c>
      <c r="Z389">
        <v>2.6035809397549801</v>
      </c>
      <c r="AA389">
        <v>2.5431608227281899</v>
      </c>
      <c r="AB389">
        <v>2.5795977352735302</v>
      </c>
      <c r="AC389">
        <v>2.90246188339616</v>
      </c>
      <c r="AD389">
        <v>2.58805317382709</v>
      </c>
      <c r="AE389">
        <v>3.2635609363962401</v>
      </c>
      <c r="AF389">
        <v>2.49290119741018</v>
      </c>
      <c r="AG389" s="55">
        <v>2.4890337643909102</v>
      </c>
      <c r="AH389">
        <v>2.5477333125503501</v>
      </c>
      <c r="AI389">
        <v>2.5359979106865298</v>
      </c>
      <c r="AJ389">
        <v>2.6490505849410599</v>
      </c>
      <c r="AK389">
        <v>2.5314130362156999</v>
      </c>
      <c r="AL389">
        <v>2.6917228209261301</v>
      </c>
      <c r="AM389">
        <v>2.3582844525607101</v>
      </c>
      <c r="AN389">
        <v>2.4849840173296198</v>
      </c>
      <c r="AO389">
        <v>2.45012745689727</v>
      </c>
      <c r="AP389">
        <v>2.57998004652729</v>
      </c>
      <c r="AQ389">
        <v>2.4691780563354699</v>
      </c>
      <c r="AR389">
        <v>2.6110319379688498</v>
      </c>
      <c r="AS389">
        <v>2.4286454405949902</v>
      </c>
      <c r="AT389">
        <v>2.5313537757950502</v>
      </c>
      <c r="AU389">
        <v>2.4826480488275098</v>
      </c>
      <c r="AV389">
        <v>2.5646526558392999</v>
      </c>
      <c r="AW389">
        <v>2.56918629308413</v>
      </c>
      <c r="AX389">
        <v>2.65615146279083</v>
      </c>
      <c r="AY389">
        <v>2.5739146168344802</v>
      </c>
      <c r="AZ389">
        <v>2.6576238661776901</v>
      </c>
      <c r="BA389">
        <v>2.55819334306298</v>
      </c>
      <c r="BB389">
        <v>2.70663687039404</v>
      </c>
      <c r="BC389">
        <v>2.4899524270561302</v>
      </c>
      <c r="BD389">
        <v>2.6260972988013598</v>
      </c>
      <c r="BE389">
        <v>2.55954427410924</v>
      </c>
      <c r="BF389">
        <v>2.71750676233615</v>
      </c>
      <c r="BG389">
        <v>2.4804153602866501</v>
      </c>
      <c r="BH389">
        <v>2.6595078565617598</v>
      </c>
      <c r="BI389">
        <v>2.5119105061578102</v>
      </c>
      <c r="BJ389">
        <v>2.63941261416783</v>
      </c>
      <c r="BK389">
        <v>2.6859430764487202</v>
      </c>
      <c r="BL389">
        <v>2.6829559346343501</v>
      </c>
      <c r="BM389">
        <v>2.6836222084274102</v>
      </c>
      <c r="BN389">
        <v>2.8669049861714599</v>
      </c>
      <c r="BO389">
        <v>2.4755494523027299</v>
      </c>
      <c r="BP389">
        <v>2.6143913141750699</v>
      </c>
      <c r="BQ389">
        <v>2.6124647394084901</v>
      </c>
      <c r="BR389">
        <v>2.7739464764581401</v>
      </c>
      <c r="BS389">
        <v>2.5899611663117699</v>
      </c>
      <c r="BT389">
        <v>2.6347406375030298</v>
      </c>
      <c r="BU389">
        <v>2.5684103539346301</v>
      </c>
      <c r="BV389">
        <v>2.6653650927699499</v>
      </c>
      <c r="BW389">
        <v>2.4957827942857098</v>
      </c>
      <c r="BX389">
        <v>2.5818403325935502</v>
      </c>
      <c r="BY389">
        <v>2.4818267490367898</v>
      </c>
      <c r="BZ389">
        <v>2.6414297867057499</v>
      </c>
      <c r="CA389">
        <v>2.56747129486092</v>
      </c>
      <c r="CB389">
        <v>2.7534420810156499</v>
      </c>
      <c r="CC389">
        <v>2.5430718135550299</v>
      </c>
      <c r="CD389">
        <v>2.6658242966831698</v>
      </c>
      <c r="CE389">
        <v>2.61202149851679</v>
      </c>
      <c r="CF389">
        <v>2.7593534496507202</v>
      </c>
    </row>
    <row r="390" spans="1:84" x14ac:dyDescent="0.45">
      <c r="A390" t="s">
        <v>29</v>
      </c>
      <c r="B390" t="s">
        <v>206</v>
      </c>
      <c r="C390" t="s">
        <v>27</v>
      </c>
      <c r="D390">
        <v>50</v>
      </c>
      <c r="E390" s="1" cm="1">
        <f t="array" ref="E390">SUMPRODUCT($G390:$FZZ390,$G$2:$FZZ$2)/SUMPRODUCT(--($G390:$FZZ390&lt;&gt;""),$G$2:$FZZ$2)</f>
        <v>1.5361534404714452</v>
      </c>
      <c r="F390" s="1" cm="1">
        <f t="array" ref="F390">SUMPRODUCT($G390:$FZZ390,$F$2:$FZY$2)/SUMPRODUCT(--($G390:$FZZ390&lt;&gt;""),$F$2:$FZY$2)</f>
        <v>1.4973199190538977</v>
      </c>
      <c r="G390">
        <v>1.4957130148832101</v>
      </c>
      <c r="H390">
        <v>1.5070158050818301</v>
      </c>
      <c r="I390">
        <v>1.49416577748371</v>
      </c>
      <c r="J390">
        <v>1.50945069279744</v>
      </c>
      <c r="K390">
        <v>1.48904699798116</v>
      </c>
      <c r="L390">
        <v>1.50488970132641</v>
      </c>
      <c r="M390">
        <v>1.4476812830335699</v>
      </c>
      <c r="N390">
        <v>1.47234573231168</v>
      </c>
      <c r="O390">
        <v>1.53573297571864</v>
      </c>
      <c r="P390">
        <v>1.51010919332468</v>
      </c>
      <c r="Q390">
        <v>1.4863711074360699</v>
      </c>
      <c r="R390">
        <v>1.44269539790815</v>
      </c>
      <c r="S390">
        <v>1.4515215643291901</v>
      </c>
      <c r="T390">
        <v>1.4392028466194799</v>
      </c>
      <c r="U390">
        <v>1.56075795540963</v>
      </c>
      <c r="V390">
        <v>1.4626121661179801</v>
      </c>
      <c r="W390">
        <v>1.54553996136528</v>
      </c>
      <c r="X390">
        <v>1.52286075170876</v>
      </c>
      <c r="Y390">
        <v>1.69056114036648</v>
      </c>
      <c r="Z390">
        <v>1.52497908095711</v>
      </c>
      <c r="AA390">
        <v>1.67535865336394</v>
      </c>
      <c r="AB390">
        <v>1.53076962569427</v>
      </c>
      <c r="AC390">
        <v>1.6010743093507001</v>
      </c>
      <c r="AD390">
        <v>1.5276248171775799</v>
      </c>
      <c r="AE390">
        <v>1.6493002319418899</v>
      </c>
      <c r="AF390">
        <v>1.4083030293824299</v>
      </c>
      <c r="AG390" s="55">
        <v>1.62107376102629</v>
      </c>
      <c r="AH390">
        <v>1.4847842259230499</v>
      </c>
      <c r="AI390">
        <v>1.70038729594352</v>
      </c>
      <c r="AJ390">
        <v>1.58923522888425</v>
      </c>
      <c r="AK390">
        <v>1.55910046725989</v>
      </c>
      <c r="AL390">
        <v>1.55106790000485</v>
      </c>
      <c r="AM390">
        <v>1.4081052067995801</v>
      </c>
      <c r="AN390">
        <v>1.4153753941307601</v>
      </c>
      <c r="AO390">
        <v>1.49935566718465</v>
      </c>
      <c r="AP390">
        <v>1.49833340528021</v>
      </c>
      <c r="AQ390">
        <v>1.5184306665785201</v>
      </c>
      <c r="AR390">
        <v>1.5012868218795801</v>
      </c>
      <c r="AS390">
        <v>1.4100329789594599</v>
      </c>
      <c r="AT390">
        <v>1.41603004387269</v>
      </c>
      <c r="AU390">
        <v>1.50374528605669</v>
      </c>
      <c r="AV390">
        <v>1.48625069723727</v>
      </c>
      <c r="AW390">
        <v>1.47750800520778</v>
      </c>
      <c r="AX390">
        <v>1.50745109369009</v>
      </c>
      <c r="AY390">
        <v>1.52976094740139</v>
      </c>
      <c r="AZ390">
        <v>1.5501664507497399</v>
      </c>
      <c r="BA390">
        <v>1.4800944154806099</v>
      </c>
      <c r="BB390">
        <v>1.5418916298402101</v>
      </c>
      <c r="BC390">
        <v>1.49228858050374</v>
      </c>
      <c r="BD390">
        <v>1.5184568615985601</v>
      </c>
      <c r="BE390">
        <v>1.51887401219213</v>
      </c>
      <c r="BF390">
        <v>1.5836256648609199</v>
      </c>
      <c r="BG390">
        <v>1.4404677190833499</v>
      </c>
      <c r="BH390">
        <v>1.5156099233082501</v>
      </c>
      <c r="BI390">
        <v>1.5555789870305601</v>
      </c>
      <c r="BJ390">
        <v>1.54662316135047</v>
      </c>
      <c r="BK390">
        <v>1.52208863508975</v>
      </c>
      <c r="BL390">
        <v>1.505614947924</v>
      </c>
      <c r="BM390">
        <v>1.55372420734776</v>
      </c>
      <c r="BN390">
        <v>1.6312237716362501</v>
      </c>
      <c r="BO390">
        <v>1.4610152697876799</v>
      </c>
      <c r="BP390">
        <v>1.52943458307886</v>
      </c>
      <c r="BQ390">
        <v>1.5110341774157401</v>
      </c>
      <c r="BR390">
        <v>1.5984915500444901</v>
      </c>
      <c r="BS390">
        <v>1.4606969462675501</v>
      </c>
      <c r="BT390">
        <v>1.4805643896079801</v>
      </c>
      <c r="BU390">
        <v>1.4649400218011599</v>
      </c>
      <c r="BV390">
        <v>1.5240568763926801</v>
      </c>
      <c r="BW390">
        <v>1.4678014718537999</v>
      </c>
      <c r="BX390">
        <v>1.4971044919194201</v>
      </c>
      <c r="BY390">
        <v>1.5459109550486501</v>
      </c>
      <c r="BZ390">
        <v>1.54916263774401</v>
      </c>
      <c r="CA390">
        <v>1.4900428736917799</v>
      </c>
      <c r="CB390">
        <v>1.5436924551867499</v>
      </c>
      <c r="CC390">
        <v>1.4859102168687299</v>
      </c>
      <c r="CD390">
        <v>1.5212663872016901</v>
      </c>
      <c r="CE390">
        <v>1.57225160281968</v>
      </c>
      <c r="CF390">
        <v>1.6035963765111101</v>
      </c>
    </row>
    <row r="391" spans="1:84" x14ac:dyDescent="0.45">
      <c r="A391" t="s">
        <v>81</v>
      </c>
      <c r="B391" t="s">
        <v>82</v>
      </c>
      <c r="C391" t="s">
        <v>27</v>
      </c>
      <c r="D391">
        <v>50</v>
      </c>
      <c r="E391" s="1" cm="1">
        <f t="array" ref="E391">SUMPRODUCT($G391:$FZZ391,$G$2:$FZZ$2)/SUMPRODUCT(--($G391:$FZZ391&lt;&gt;""),$G$2:$FZZ$2)</f>
        <v>1.6850415813542849</v>
      </c>
      <c r="F391" s="1" cm="1">
        <f t="array" ref="F391">SUMPRODUCT($G391:$FZZ391,$F$2:$FZY$2)/SUMPRODUCT(--($G391:$FZZ391&lt;&gt;""),$F$2:$FZY$2)</f>
        <v>1.7210132599096881</v>
      </c>
      <c r="G391">
        <v>1.7184839068079201</v>
      </c>
      <c r="H391">
        <v>1.7200137680265499</v>
      </c>
      <c r="I391">
        <v>1.7131222100355199</v>
      </c>
      <c r="J391">
        <v>1.7087043892579901</v>
      </c>
      <c r="K391">
        <v>1.70363659550075</v>
      </c>
      <c r="L391">
        <v>1.7058233191730501</v>
      </c>
      <c r="M391">
        <v>1.6971459594930001</v>
      </c>
      <c r="N391">
        <v>1.7313539776514799</v>
      </c>
      <c r="O391">
        <v>1.7200862883597601</v>
      </c>
      <c r="P391">
        <v>1.7813707660167799</v>
      </c>
      <c r="Q391">
        <v>1.66920569503427</v>
      </c>
      <c r="R391">
        <v>1.69522039986524</v>
      </c>
      <c r="S391">
        <v>1.6369660831971</v>
      </c>
      <c r="T391">
        <v>1.65933140665033</v>
      </c>
      <c r="U391">
        <v>1.6546082794866199</v>
      </c>
      <c r="V391">
        <v>1.6702925364119401</v>
      </c>
      <c r="W391">
        <v>1.6848519124600201</v>
      </c>
      <c r="X391">
        <v>1.7080472267039799</v>
      </c>
      <c r="Y391">
        <v>1.65251076577003</v>
      </c>
      <c r="Z391">
        <v>1.6523456060238499</v>
      </c>
      <c r="AA391">
        <v>1.6465235052400899</v>
      </c>
      <c r="AB391">
        <v>1.6619513922006299</v>
      </c>
      <c r="AC391">
        <v>1.7286179324206801</v>
      </c>
      <c r="AD391">
        <v>1.7316378290182799</v>
      </c>
      <c r="AE391">
        <v>1.51451055203331</v>
      </c>
      <c r="AF391">
        <v>1.51075084218692</v>
      </c>
      <c r="AG391" s="55">
        <v>1.67947253614226</v>
      </c>
      <c r="AH391">
        <v>1.6866313129077499</v>
      </c>
      <c r="AI391">
        <v>1.6949070234630701</v>
      </c>
      <c r="AJ391">
        <v>1.7335818797578499</v>
      </c>
      <c r="AK391">
        <v>1.73325929336965</v>
      </c>
      <c r="AL391">
        <v>1.7980163264105999</v>
      </c>
      <c r="AM391">
        <v>1.69625299168058</v>
      </c>
      <c r="AN391">
        <v>1.70242853627976</v>
      </c>
      <c r="AO391">
        <v>1.6384154543001599</v>
      </c>
      <c r="AP391">
        <v>1.6730799219498</v>
      </c>
      <c r="AQ391">
        <v>1.7596881316830499</v>
      </c>
      <c r="AR391">
        <v>1.8005173804740799</v>
      </c>
      <c r="AS391">
        <v>1.6023354247964501</v>
      </c>
      <c r="AT391">
        <v>1.6489554306813199</v>
      </c>
      <c r="AU391">
        <v>1.68119442090583</v>
      </c>
      <c r="AV391">
        <v>1.7364907892600401</v>
      </c>
      <c r="AW391">
        <v>1.7217784247380801</v>
      </c>
      <c r="AX391">
        <v>1.79822820537038</v>
      </c>
      <c r="AY391">
        <v>1.71461075504061</v>
      </c>
      <c r="AZ391">
        <v>1.7831152624140101</v>
      </c>
      <c r="BA391">
        <v>1.7624097237960299</v>
      </c>
      <c r="BB391">
        <v>1.84888161900401</v>
      </c>
      <c r="BC391">
        <v>1.7319195281050199</v>
      </c>
      <c r="BD391">
        <v>1.80575792570057</v>
      </c>
      <c r="BE391">
        <v>1.7126406774201299</v>
      </c>
      <c r="BF391">
        <v>1.8027417481603301</v>
      </c>
      <c r="BG391">
        <v>1.6860976791378299</v>
      </c>
      <c r="BH391">
        <v>1.7814548579054601</v>
      </c>
      <c r="BI391">
        <v>1.69526116188917</v>
      </c>
      <c r="BJ391">
        <v>1.7672120693509299</v>
      </c>
      <c r="BK391">
        <v>1.69497582133101</v>
      </c>
      <c r="BL391">
        <v>1.76974558464701</v>
      </c>
      <c r="BM391">
        <v>1.83233658207662</v>
      </c>
      <c r="BN391">
        <v>1.93855521329628</v>
      </c>
      <c r="BO391">
        <v>1.6693337769844001</v>
      </c>
      <c r="BP391">
        <v>1.7564777980061399</v>
      </c>
      <c r="BQ391">
        <v>1.80531977747142</v>
      </c>
      <c r="BR391">
        <v>1.8985777302618401</v>
      </c>
      <c r="BS391">
        <v>1.68885383069813</v>
      </c>
      <c r="BT391">
        <v>1.7566978937561599</v>
      </c>
      <c r="BU391">
        <v>1.74382851931306</v>
      </c>
      <c r="BV391">
        <v>1.8168645769136</v>
      </c>
      <c r="BW391">
        <v>1.70853771536951</v>
      </c>
      <c r="BX391">
        <v>1.7732106305716999</v>
      </c>
      <c r="BY391">
        <v>1.76363431160795</v>
      </c>
      <c r="BZ391">
        <v>1.8416213692082599</v>
      </c>
      <c r="CA391">
        <v>1.73416459246887</v>
      </c>
      <c r="CB391">
        <v>1.8341691711219299</v>
      </c>
      <c r="CC391">
        <v>1.75778035431711</v>
      </c>
      <c r="CD391">
        <v>1.83332021254741</v>
      </c>
      <c r="CE391">
        <v>1.78419603840387</v>
      </c>
      <c r="CF391">
        <v>1.87718669260948</v>
      </c>
    </row>
    <row r="392" spans="1:84" x14ac:dyDescent="0.45">
      <c r="A392" t="s">
        <v>71</v>
      </c>
      <c r="B392" t="s">
        <v>72</v>
      </c>
      <c r="C392" t="s">
        <v>27</v>
      </c>
      <c r="D392">
        <v>50</v>
      </c>
      <c r="E392" s="1" cm="1">
        <f t="array" ref="E392">SUMPRODUCT($G392:$FZZ392,$G$2:$FZZ$2)/SUMPRODUCT(--($G392:$FZZ392&lt;&gt;""),$G$2:$FZZ$2)</f>
        <v>1.763411782773417</v>
      </c>
      <c r="F392" s="1" cm="1">
        <f t="array" ref="F392">SUMPRODUCT($G392:$FZZ392,$F$2:$FZY$2)/SUMPRODUCT(--($G392:$FZZ392&lt;&gt;""),$F$2:$FZY$2)</f>
        <v>1.8357459242364007</v>
      </c>
      <c r="G392">
        <v>2.0855543555561802</v>
      </c>
      <c r="H392">
        <v>2.16630459709687</v>
      </c>
      <c r="I392">
        <v>1.6038133590681001</v>
      </c>
      <c r="J392">
        <v>1.6286624116875299</v>
      </c>
      <c r="K392">
        <v>1.5998160792097</v>
      </c>
      <c r="L392">
        <v>1.62383564841474</v>
      </c>
      <c r="M392">
        <v>1.5759842896301399</v>
      </c>
      <c r="N392">
        <v>1.6361708127091299</v>
      </c>
      <c r="O392">
        <v>2.1575986143599502</v>
      </c>
      <c r="P392">
        <v>2.33427335732783</v>
      </c>
      <c r="Q392">
        <v>1.4527460543572199</v>
      </c>
      <c r="R392">
        <v>1.4940929010208199</v>
      </c>
      <c r="S392">
        <v>1.28625344468749</v>
      </c>
      <c r="T392">
        <v>1.28233868713884</v>
      </c>
      <c r="U392">
        <v>1.2791161588978801</v>
      </c>
      <c r="V392">
        <v>1.2806825974199401</v>
      </c>
      <c r="W392">
        <v>1.3357885796014699</v>
      </c>
      <c r="X392">
        <v>1.30312730823597</v>
      </c>
      <c r="Y392">
        <v>1.59978186838333</v>
      </c>
      <c r="Z392">
        <v>1.5735956674920399</v>
      </c>
      <c r="AA392">
        <v>1.57224718140596</v>
      </c>
      <c r="AB392">
        <v>1.589965380797</v>
      </c>
      <c r="AC392">
        <v>1.94820134614565</v>
      </c>
      <c r="AD392">
        <v>1.9805698759468999</v>
      </c>
      <c r="AE392">
        <v>1.40523791609438</v>
      </c>
      <c r="AF392">
        <v>1.4218759216849699</v>
      </c>
      <c r="AG392" s="55">
        <v>1.97873465221997</v>
      </c>
      <c r="AH392">
        <v>2.0118219569870499</v>
      </c>
      <c r="AI392">
        <v>2.0708980559944301</v>
      </c>
      <c r="AJ392">
        <v>2.1535153518865302</v>
      </c>
      <c r="AK392">
        <v>2.13203844385438</v>
      </c>
      <c r="AL392">
        <v>2.3034931328315098</v>
      </c>
      <c r="AM392">
        <v>1.94662217957426</v>
      </c>
      <c r="AN392">
        <v>2.0578999017004298</v>
      </c>
      <c r="AO392">
        <v>1.51279445029828</v>
      </c>
      <c r="AP392">
        <v>1.55472946572187</v>
      </c>
      <c r="AQ392">
        <v>1.75851907205189</v>
      </c>
      <c r="AR392">
        <v>1.8431493400250001</v>
      </c>
      <c r="AS392">
        <v>1.51500821760848</v>
      </c>
      <c r="AT392">
        <v>1.5516704777677599</v>
      </c>
      <c r="AU392">
        <v>2.1417436455235199</v>
      </c>
      <c r="AV392">
        <v>2.2760843357701401</v>
      </c>
      <c r="AW392">
        <v>1.57925961319428</v>
      </c>
      <c r="AX392">
        <v>1.6758870733256599</v>
      </c>
      <c r="AY392">
        <v>1.5602903040034399</v>
      </c>
      <c r="AZ392">
        <v>1.65046748684078</v>
      </c>
      <c r="BA392">
        <v>1.5429075418298099</v>
      </c>
      <c r="BB392">
        <v>1.6305134384311799</v>
      </c>
      <c r="BC392">
        <v>1.9450821933929701</v>
      </c>
      <c r="BD392">
        <v>2.09566923176705</v>
      </c>
      <c r="BE392">
        <v>1.5661030672215299</v>
      </c>
      <c r="BF392">
        <v>1.66262788736753</v>
      </c>
      <c r="BG392">
        <v>1.56183603140796</v>
      </c>
      <c r="BH392">
        <v>1.67698772383659</v>
      </c>
      <c r="BI392">
        <v>1.94604016519014</v>
      </c>
      <c r="BJ392">
        <v>2.1028408315918199</v>
      </c>
      <c r="BK392">
        <v>1.5433960070964801</v>
      </c>
      <c r="BL392">
        <v>1.62805486080395</v>
      </c>
      <c r="BM392">
        <v>2.2019930129499299</v>
      </c>
      <c r="BN392">
        <v>2.3267594748485099</v>
      </c>
      <c r="BO392">
        <v>1.9140363353905601</v>
      </c>
      <c r="BP392">
        <v>2.0651404740816801</v>
      </c>
      <c r="BQ392">
        <v>1.6074109063878399</v>
      </c>
      <c r="BR392">
        <v>1.7065408119598</v>
      </c>
      <c r="BS392">
        <v>1.5673291371931799</v>
      </c>
      <c r="BT392">
        <v>1.64168958237938</v>
      </c>
      <c r="BU392">
        <v>1.7143724464527099</v>
      </c>
      <c r="BV392">
        <v>1.7874254242082901</v>
      </c>
      <c r="BW392">
        <v>1.5146099796255099</v>
      </c>
      <c r="BX392">
        <v>1.58828781885871</v>
      </c>
      <c r="BY392">
        <v>1.91301985093809</v>
      </c>
      <c r="BZ392">
        <v>2.0730510571601402</v>
      </c>
      <c r="CA392">
        <v>2.0652076648521098</v>
      </c>
      <c r="CB392">
        <v>2.2261006839861999</v>
      </c>
      <c r="CC392">
        <v>2.0128740530325002</v>
      </c>
      <c r="CD392">
        <v>2.1609512057381099</v>
      </c>
      <c r="CE392">
        <v>2.1254146279225501</v>
      </c>
      <c r="CF392">
        <v>2.2584293961915001</v>
      </c>
    </row>
    <row r="393" spans="1:84" x14ac:dyDescent="0.45">
      <c r="A393" t="s">
        <v>71</v>
      </c>
      <c r="B393" t="s">
        <v>19</v>
      </c>
      <c r="C393" t="s">
        <v>27</v>
      </c>
      <c r="D393">
        <v>50</v>
      </c>
      <c r="E393" s="1" cm="1">
        <f t="array" ref="E393">SUMPRODUCT($G393:$FZZ393,$G$2:$FZZ$2)/SUMPRODUCT(--($G393:$FZZ393&lt;&gt;""),$G$2:$FZZ$2)</f>
        <v>1.2335824243367584</v>
      </c>
      <c r="F393" s="1" cm="1">
        <f t="array" ref="F393">SUMPRODUCT($G393:$FZZ393,$F$2:$FZY$2)/SUMPRODUCT(--($G393:$FZZ393&lt;&gt;""),$F$2:$FZY$2)</f>
        <v>1.2458034958348283</v>
      </c>
      <c r="G393">
        <v>1.2510646314879601</v>
      </c>
      <c r="H393">
        <v>1.24516494311064</v>
      </c>
      <c r="I393">
        <v>1.2545558259701199</v>
      </c>
      <c r="J393">
        <v>1.24726755923468</v>
      </c>
      <c r="K393">
        <v>1.24778353155203</v>
      </c>
      <c r="L393">
        <v>1.24043921050801</v>
      </c>
      <c r="M393">
        <v>1.28022050010943</v>
      </c>
      <c r="N393">
        <v>1.3060250630683601</v>
      </c>
      <c r="O393">
        <v>1.24205394452284</v>
      </c>
      <c r="P393">
        <v>1.27893863007811</v>
      </c>
      <c r="Q393">
        <v>1.2290729654136601</v>
      </c>
      <c r="R393">
        <v>1.2376755636149399</v>
      </c>
      <c r="S393">
        <v>1.22832042892897</v>
      </c>
      <c r="T393">
        <v>1.22219170339698</v>
      </c>
      <c r="U393">
        <v>1.2256087593976299</v>
      </c>
      <c r="V393">
        <v>1.2185680711165301</v>
      </c>
      <c r="W393">
        <v>1.27735982902381</v>
      </c>
      <c r="X393">
        <v>1.2579630027536</v>
      </c>
      <c r="Y393">
        <v>1.2408781414213801</v>
      </c>
      <c r="Z393">
        <v>1.19891731788516</v>
      </c>
      <c r="AA393">
        <v>1.2049150699519899</v>
      </c>
      <c r="AB393">
        <v>1.20419478340524</v>
      </c>
      <c r="AC393">
        <v>1.27406596467017</v>
      </c>
      <c r="AD393">
        <v>1.2571176184170201</v>
      </c>
      <c r="AE393">
        <v>1.1229658655789001</v>
      </c>
      <c r="AF393">
        <v>1.1126205043980799</v>
      </c>
      <c r="AG393" s="55">
        <v>1.21977656535344</v>
      </c>
      <c r="AH393">
        <v>1.2101566201534</v>
      </c>
      <c r="AI393">
        <v>1.2521199795080999</v>
      </c>
      <c r="AJ393">
        <v>1.2556431754855699</v>
      </c>
      <c r="AK393">
        <v>1.24505320639376</v>
      </c>
      <c r="AL393">
        <v>1.29363040049452</v>
      </c>
      <c r="AM393">
        <v>1.2179897077323101</v>
      </c>
      <c r="AN393">
        <v>1.22624882854243</v>
      </c>
      <c r="AO393">
        <v>1.22820751426743</v>
      </c>
      <c r="AP393">
        <v>1.2374791404126</v>
      </c>
      <c r="AQ393">
        <v>1.24068918629508</v>
      </c>
      <c r="AR393">
        <v>1.2491635565709001</v>
      </c>
      <c r="AS393">
        <v>1.1998262701117901</v>
      </c>
      <c r="AT393">
        <v>1.2074198289938201</v>
      </c>
      <c r="AU393">
        <v>1.25311884703291</v>
      </c>
      <c r="AV393">
        <v>1.2511513391574001</v>
      </c>
      <c r="AW393">
        <v>1.2394691468457899</v>
      </c>
      <c r="AX393">
        <v>1.3009011761960501</v>
      </c>
      <c r="AY393">
        <v>1.22986187865296</v>
      </c>
      <c r="AZ393">
        <v>1.2865782734159501</v>
      </c>
      <c r="BA393">
        <v>1.23101612758138</v>
      </c>
      <c r="BB393">
        <v>1.2854610613486701</v>
      </c>
      <c r="BC393">
        <v>1.2268863714150799</v>
      </c>
      <c r="BD393">
        <v>1.2751204439339301</v>
      </c>
      <c r="BE393">
        <v>1.27492913589021</v>
      </c>
      <c r="BF393">
        <v>1.3199022993371501</v>
      </c>
      <c r="BG393">
        <v>1.220584721981</v>
      </c>
      <c r="BH393">
        <v>1.29665086518158</v>
      </c>
      <c r="BI393">
        <v>1.22818015741519</v>
      </c>
      <c r="BJ393">
        <v>1.27585061574647</v>
      </c>
      <c r="BK393">
        <v>1.2526493102996501</v>
      </c>
      <c r="BL393">
        <v>1.29751810321814</v>
      </c>
      <c r="BM393">
        <v>1.31024747760573</v>
      </c>
      <c r="BN393">
        <v>1.3855196912225101</v>
      </c>
      <c r="BO393">
        <v>1.2177094995719</v>
      </c>
      <c r="BP393">
        <v>1.2791108591168801</v>
      </c>
      <c r="BQ393">
        <v>1.25862366342923</v>
      </c>
      <c r="BR393">
        <v>1.32902244683702</v>
      </c>
      <c r="BS393">
        <v>1.24015604370124</v>
      </c>
      <c r="BT393">
        <v>1.2804522506607801</v>
      </c>
      <c r="BU393">
        <v>1.2521399828597899</v>
      </c>
      <c r="BV393">
        <v>1.30462813750101</v>
      </c>
      <c r="BW393">
        <v>1.22027232899357</v>
      </c>
      <c r="BX393">
        <v>1.2645737878796499</v>
      </c>
      <c r="BY393">
        <v>1.22292049043992</v>
      </c>
      <c r="BZ393">
        <v>1.2792374226369201</v>
      </c>
      <c r="CA393">
        <v>1.23395865501769</v>
      </c>
      <c r="CB393">
        <v>1.30497371691742</v>
      </c>
      <c r="CC393">
        <v>1.22662476089502</v>
      </c>
      <c r="CD393">
        <v>1.28452959963901</v>
      </c>
      <c r="CE393">
        <v>1.28055896143663</v>
      </c>
      <c r="CF393">
        <v>1.3444419635737199</v>
      </c>
    </row>
    <row r="394" spans="1:84" x14ac:dyDescent="0.45">
      <c r="A394" t="s">
        <v>71</v>
      </c>
      <c r="B394" t="s">
        <v>19</v>
      </c>
      <c r="C394" t="s">
        <v>46</v>
      </c>
      <c r="D394">
        <v>50</v>
      </c>
      <c r="E394" s="1" cm="1">
        <f t="array" ref="E394">SUMPRODUCT($G394:$FZZ394,$G$2:$FZZ$2)/SUMPRODUCT(--($G394:$FZZ394&lt;&gt;""),$G$2:$FZZ$2)</f>
        <v>1.0164557240120546</v>
      </c>
      <c r="F394" s="1" cm="1">
        <f t="array" ref="F394">SUMPRODUCT($G394:$FZZ394,$F$2:$FZY$2)/SUMPRODUCT(--($G394:$FZZ394&lt;&gt;""),$F$2:$FZY$2)</f>
        <v>1.0242515938941428</v>
      </c>
      <c r="G394">
        <v>1.0330708432440201</v>
      </c>
      <c r="H394">
        <v>1.0270681844336</v>
      </c>
      <c r="I394">
        <v>1.0351903416841</v>
      </c>
      <c r="J394">
        <v>1.0301445946949299</v>
      </c>
      <c r="K394">
        <v>1.0316955490025801</v>
      </c>
      <c r="L394">
        <v>1.02681961959739</v>
      </c>
      <c r="M394">
        <v>1.04241329070845</v>
      </c>
      <c r="N394">
        <v>1.0626468026582601</v>
      </c>
      <c r="O394">
        <v>1.01652366272392</v>
      </c>
      <c r="P394">
        <v>1.04925801345536</v>
      </c>
      <c r="Q394">
        <v>1.0124514835468501</v>
      </c>
      <c r="R394">
        <v>1.01649615547533</v>
      </c>
      <c r="S394">
        <v>1.01106272024531</v>
      </c>
      <c r="T394">
        <v>1.0059446757817101</v>
      </c>
      <c r="U394">
        <v>1.00950322233086</v>
      </c>
      <c r="V394">
        <v>1.0046091142228</v>
      </c>
      <c r="W394">
        <v>1.06859447865601</v>
      </c>
      <c r="X394">
        <v>1.0295886033520301</v>
      </c>
      <c r="Y394">
        <v>1.0351988864149699</v>
      </c>
      <c r="Z394">
        <v>0.99322376333363005</v>
      </c>
      <c r="AA394">
        <v>1.0041705039933699</v>
      </c>
      <c r="AB394">
        <v>0.99826962098507399</v>
      </c>
      <c r="AC394">
        <v>1.0432290499400301</v>
      </c>
      <c r="AD394">
        <v>1.02743788136954</v>
      </c>
      <c r="AE394">
        <v>0.91798752817823204</v>
      </c>
      <c r="AF394">
        <v>0.91250697293681904</v>
      </c>
      <c r="AG394" s="55">
        <v>1.0098115067316999</v>
      </c>
      <c r="AH394">
        <v>0.99781122979350501</v>
      </c>
      <c r="AI394">
        <v>1.03466069813071</v>
      </c>
      <c r="AJ394">
        <v>1.03050299895814</v>
      </c>
      <c r="AK394">
        <v>1.02353395105879</v>
      </c>
      <c r="AL394">
        <v>1.06154284412935</v>
      </c>
      <c r="AM394">
        <v>0.99949336498812502</v>
      </c>
      <c r="AN394">
        <v>1.0091039585271799</v>
      </c>
      <c r="AO394">
        <v>1.01188334400827</v>
      </c>
      <c r="AP394">
        <v>1.020645919036</v>
      </c>
      <c r="AQ394">
        <v>1.0261685394148099</v>
      </c>
      <c r="AR394">
        <v>1.0260525265664799</v>
      </c>
      <c r="AS394">
        <v>0.991541297886262</v>
      </c>
      <c r="AT394">
        <v>0.99571763839773297</v>
      </c>
      <c r="AU394">
        <v>1.02594392725357</v>
      </c>
      <c r="AV394">
        <v>1.02007445348798</v>
      </c>
      <c r="AW394">
        <v>1.0109340119008501</v>
      </c>
      <c r="AX394">
        <v>1.0499050857376699</v>
      </c>
      <c r="AY394">
        <v>1.0092243636999001</v>
      </c>
      <c r="AZ394">
        <v>1.0624119488044199</v>
      </c>
      <c r="BA394">
        <v>1.01215194291952</v>
      </c>
      <c r="BB394">
        <v>1.0737081748347601</v>
      </c>
      <c r="BC394">
        <v>1.00934661893999</v>
      </c>
      <c r="BD394">
        <v>1.0534262838394</v>
      </c>
      <c r="BE394">
        <v>1.05769187447431</v>
      </c>
      <c r="BF394">
        <v>1.08868762330445</v>
      </c>
      <c r="BG394">
        <v>1.0091132460077299</v>
      </c>
      <c r="BH394">
        <v>1.0570035557911801</v>
      </c>
      <c r="BI394">
        <v>1.0195471376006999</v>
      </c>
      <c r="BJ394">
        <v>1.04075848035651</v>
      </c>
      <c r="BK394">
        <v>1.0341070441737199</v>
      </c>
      <c r="BL394">
        <v>1.0672516699486001</v>
      </c>
      <c r="BM394">
        <v>1.05564019564262</v>
      </c>
      <c r="BN394">
        <v>1.1622613459601501</v>
      </c>
      <c r="BO394">
        <v>1.0063312428778799</v>
      </c>
      <c r="BP394">
        <v>1.0514117040201001</v>
      </c>
      <c r="BQ394">
        <v>1.05061133166204</v>
      </c>
      <c r="BR394">
        <v>1.1102502632050399</v>
      </c>
      <c r="BS394">
        <v>1.02551874167506</v>
      </c>
      <c r="BT394">
        <v>1.05610775681236</v>
      </c>
      <c r="BU394">
        <v>1.0368837708707599</v>
      </c>
      <c r="BV394">
        <v>1.09069236440912</v>
      </c>
      <c r="BW394">
        <v>1.00997201328838</v>
      </c>
      <c r="BX394">
        <v>1.03519845168713</v>
      </c>
      <c r="BY394">
        <v>1.0038670603654101</v>
      </c>
      <c r="BZ394">
        <v>1.05267658249545</v>
      </c>
      <c r="CA394">
        <v>1.0314781123818899</v>
      </c>
      <c r="CB394">
        <v>1.0776948155291199</v>
      </c>
      <c r="CC394">
        <v>1.0188648951897601</v>
      </c>
      <c r="CD394">
        <v>1.05660943674872</v>
      </c>
      <c r="CE394">
        <v>1.0444396032024399</v>
      </c>
      <c r="CF394">
        <v>1.08556505374629</v>
      </c>
    </row>
    <row r="395" spans="1:84" x14ac:dyDescent="0.45">
      <c r="A395" t="s">
        <v>58</v>
      </c>
      <c r="B395" t="s">
        <v>19</v>
      </c>
      <c r="C395" t="s">
        <v>27</v>
      </c>
      <c r="D395">
        <v>50</v>
      </c>
      <c r="E395" s="1" cm="1">
        <f t="array" ref="E395">SUMPRODUCT($G395:$FZZ395,$G$2:$FZZ$2)/SUMPRODUCT(--($G395:$FZZ395&lt;&gt;""),$G$2:$FZZ$2)</f>
        <v>1.9277040146743543</v>
      </c>
      <c r="F395" s="1" cm="1">
        <f t="array" ref="F395">SUMPRODUCT($G395:$FZZ395,$F$2:$FZY$2)/SUMPRODUCT(--($G395:$FZZ395&lt;&gt;""),$F$2:$FZY$2)</f>
        <v>1.8042279576073526</v>
      </c>
      <c r="G395">
        <v>1.92530633445127</v>
      </c>
      <c r="H395">
        <v>1.8433688282937499</v>
      </c>
      <c r="I395">
        <v>1.9268027490593</v>
      </c>
      <c r="J395">
        <v>1.8454333569874199</v>
      </c>
      <c r="K395">
        <v>1.91883869599933</v>
      </c>
      <c r="L395">
        <v>1.8381332812042499</v>
      </c>
      <c r="M395">
        <v>1.9959391839202101</v>
      </c>
      <c r="N395">
        <v>1.8666999057918701</v>
      </c>
      <c r="O395">
        <v>1.74800998467021</v>
      </c>
      <c r="P395">
        <v>1.71805899858676</v>
      </c>
      <c r="Q395">
        <v>1.8969191213407299</v>
      </c>
      <c r="R395">
        <v>1.7493974039921101</v>
      </c>
      <c r="S395">
        <v>1.96418605449983</v>
      </c>
      <c r="T395">
        <v>1.81731285491015</v>
      </c>
      <c r="U395">
        <v>2.0341396511151499</v>
      </c>
      <c r="V395">
        <v>1.79615081963618</v>
      </c>
      <c r="W395">
        <v>2.1076297461510598</v>
      </c>
      <c r="X395">
        <v>1.8584522225406701</v>
      </c>
      <c r="Y395">
        <v>2.23489259015843</v>
      </c>
      <c r="Z395">
        <v>1.88638447361745</v>
      </c>
      <c r="AA395">
        <v>1.98769497123202</v>
      </c>
      <c r="AB395">
        <v>1.82045154495893</v>
      </c>
      <c r="AC395">
        <v>1.9743866190447901</v>
      </c>
      <c r="AD395">
        <v>1.854741813245</v>
      </c>
      <c r="AE395">
        <v>1.8555736180837401</v>
      </c>
      <c r="AF395">
        <v>1.66322055670886</v>
      </c>
      <c r="AG395" s="55">
        <v>1.99868832686576</v>
      </c>
      <c r="AH395">
        <v>1.81362904178752</v>
      </c>
      <c r="AI395">
        <v>1.99661408197887</v>
      </c>
      <c r="AJ395">
        <v>1.8714553861662999</v>
      </c>
      <c r="AK395">
        <v>1.8276674656069301</v>
      </c>
      <c r="AL395">
        <v>1.78080309122717</v>
      </c>
      <c r="AM395">
        <v>1.9750487692649601</v>
      </c>
      <c r="AN395">
        <v>1.8312693824689501</v>
      </c>
      <c r="AO395">
        <v>1.9776872551514499</v>
      </c>
      <c r="AP395">
        <v>1.7898325104428501</v>
      </c>
      <c r="AQ395">
        <v>1.8792104607496301</v>
      </c>
      <c r="AR395">
        <v>1.78856345341154</v>
      </c>
      <c r="AS395">
        <v>1.9322214123311501</v>
      </c>
      <c r="AT395">
        <v>1.80046697142489</v>
      </c>
      <c r="AU395">
        <v>1.8368714392979499</v>
      </c>
      <c r="AV395">
        <v>1.7616846074731001</v>
      </c>
      <c r="AW395">
        <v>1.9001876061419201</v>
      </c>
      <c r="AX395">
        <v>1.8097412590909301</v>
      </c>
      <c r="AY395">
        <v>1.8178509149673301</v>
      </c>
      <c r="AZ395">
        <v>1.79937261746104</v>
      </c>
      <c r="BA395">
        <v>1.9150198341590099</v>
      </c>
      <c r="BB395">
        <v>1.79095676492448</v>
      </c>
      <c r="BC395">
        <v>1.82757348988718</v>
      </c>
      <c r="BD395">
        <v>1.76783283592771</v>
      </c>
      <c r="BE395">
        <v>1.98787493990329</v>
      </c>
      <c r="BF395">
        <v>1.95400197813464</v>
      </c>
      <c r="BG395">
        <v>1.8893894825363999</v>
      </c>
      <c r="BH395">
        <v>1.8092304317224099</v>
      </c>
      <c r="BI395">
        <v>1.8626344257468701</v>
      </c>
      <c r="BJ395">
        <v>1.7885954623193401</v>
      </c>
      <c r="BK395">
        <v>1.9392915930733401</v>
      </c>
      <c r="BL395">
        <v>1.86094758316743</v>
      </c>
      <c r="BM395">
        <v>1.79986882962342</v>
      </c>
      <c r="BN395">
        <v>1.8688272408789399</v>
      </c>
      <c r="BO395">
        <v>1.8599446013509899</v>
      </c>
      <c r="BP395">
        <v>1.77175712212796</v>
      </c>
      <c r="BQ395">
        <v>1.71826813301368</v>
      </c>
      <c r="BR395">
        <v>1.8075580939068201</v>
      </c>
      <c r="BS395">
        <v>1.8466307021341</v>
      </c>
      <c r="BT395">
        <v>1.7949815214698699</v>
      </c>
      <c r="BU395">
        <v>1.7239104128634499</v>
      </c>
      <c r="BV395">
        <v>1.79078670052475</v>
      </c>
      <c r="BW395">
        <v>1.8122906427916701</v>
      </c>
      <c r="BX395">
        <v>1.8004234888977699</v>
      </c>
      <c r="BY395">
        <v>1.8600928568506201</v>
      </c>
      <c r="BZ395">
        <v>1.82133111748465</v>
      </c>
      <c r="CA395">
        <v>1.8013389544581999</v>
      </c>
      <c r="CB395">
        <v>1.8334066852242199</v>
      </c>
      <c r="CC395">
        <v>1.7904983150271101</v>
      </c>
      <c r="CD395">
        <v>1.74042877486175</v>
      </c>
      <c r="CE395">
        <v>1.8925798220152401</v>
      </c>
      <c r="CF395">
        <v>1.82707377755095</v>
      </c>
    </row>
    <row r="396" spans="1:84" x14ac:dyDescent="0.45">
      <c r="A396" t="s">
        <v>149</v>
      </c>
      <c r="B396" t="s">
        <v>19</v>
      </c>
      <c r="C396" t="s">
        <v>23</v>
      </c>
      <c r="D396">
        <v>50</v>
      </c>
      <c r="E396" s="1" cm="1">
        <f t="array" ref="E396">SUMPRODUCT($G396:$FZZ396,$G$2:$FZZ$2)/SUMPRODUCT(--($G396:$FZZ396&lt;&gt;""),$G$2:$FZZ$2)</f>
        <v>1.5326987246491455</v>
      </c>
      <c r="F396" s="1" cm="1">
        <f t="array" ref="F396">SUMPRODUCT($G396:$FZZ396,$F$2:$FZY$2)/SUMPRODUCT(--($G396:$FZZ396&lt;&gt;""),$F$2:$FZY$2)</f>
        <v>1.5019225517722885</v>
      </c>
      <c r="G396">
        <v>1.4960630108678801</v>
      </c>
      <c r="H396">
        <v>1.46196831035764</v>
      </c>
      <c r="I396">
        <v>1.49541971675894</v>
      </c>
      <c r="J396">
        <v>1.4663975194846299</v>
      </c>
      <c r="K396">
        <v>1.49036652822839</v>
      </c>
      <c r="L396">
        <v>1.46082897492784</v>
      </c>
      <c r="M396">
        <v>1.55545748538922</v>
      </c>
      <c r="N396">
        <v>1.56620307185611</v>
      </c>
      <c r="O396">
        <v>1.5149733964617</v>
      </c>
      <c r="P396">
        <v>1.47348998291871</v>
      </c>
      <c r="Q396">
        <v>1.54602919585818</v>
      </c>
      <c r="R396">
        <v>1.4916607397139801</v>
      </c>
      <c r="S396">
        <v>1.5341750158865399</v>
      </c>
      <c r="T396">
        <v>1.5202386963507</v>
      </c>
      <c r="U396">
        <v>1.71363110491163</v>
      </c>
      <c r="V396">
        <v>1.5130372088016499</v>
      </c>
      <c r="W396">
        <v>1.5915416656944701</v>
      </c>
      <c r="X396">
        <v>1.5645293366454101</v>
      </c>
      <c r="Y396">
        <v>1.5348120837193799</v>
      </c>
      <c r="Z396">
        <v>1.44529832147967</v>
      </c>
      <c r="AA396">
        <v>1.4703795383473</v>
      </c>
      <c r="AB396">
        <v>1.4241693810004401</v>
      </c>
      <c r="AC396">
        <v>1.6222712596760001</v>
      </c>
      <c r="AD396">
        <v>1.5117990094826901</v>
      </c>
      <c r="AE396">
        <v>1.46605314305076</v>
      </c>
      <c r="AF396">
        <v>1.34761806947243</v>
      </c>
      <c r="AG396" s="55">
        <v>1.5459289895652499</v>
      </c>
      <c r="AH396">
        <v>1.48206554027477</v>
      </c>
      <c r="AI396">
        <v>1.5173466431847999</v>
      </c>
      <c r="AJ396">
        <v>1.4999732420007199</v>
      </c>
      <c r="AK396">
        <v>1.5772884700216001</v>
      </c>
      <c r="AL396">
        <v>1.5844384381851799</v>
      </c>
      <c r="AM396">
        <v>1.5245687873693501</v>
      </c>
      <c r="AN396">
        <v>1.49538266331452</v>
      </c>
      <c r="AO396">
        <v>1.4579126020147399</v>
      </c>
      <c r="AP396">
        <v>1.4528208891580201</v>
      </c>
      <c r="AQ396">
        <v>1.5645578354433201</v>
      </c>
      <c r="AR396">
        <v>1.5456882535886101</v>
      </c>
      <c r="AS396">
        <v>1.53615800604214</v>
      </c>
      <c r="AT396">
        <v>1.49259986699779</v>
      </c>
      <c r="AU396">
        <v>1.5498343048693199</v>
      </c>
      <c r="AV396">
        <v>1.5317228209075999</v>
      </c>
      <c r="AW396">
        <v>1.5244993619909499</v>
      </c>
      <c r="AX396">
        <v>1.5500512629615799</v>
      </c>
      <c r="AY396">
        <v>1.5203598454496601</v>
      </c>
      <c r="AZ396">
        <v>1.52864981446309</v>
      </c>
      <c r="BA396">
        <v>1.52194209776304</v>
      </c>
      <c r="BB396">
        <v>1.5737620441899101</v>
      </c>
      <c r="BC396">
        <v>1.56947789145261</v>
      </c>
      <c r="BD396">
        <v>1.5621680417108099</v>
      </c>
      <c r="BE396">
        <v>1.58821248901642</v>
      </c>
      <c r="BF396">
        <v>1.55222379238518</v>
      </c>
      <c r="BG396">
        <v>1.4819418824669299</v>
      </c>
      <c r="BH396">
        <v>1.54939295605992</v>
      </c>
      <c r="BI396">
        <v>1.52575747673027</v>
      </c>
      <c r="BJ396">
        <v>1.52180607001136</v>
      </c>
      <c r="BK396">
        <v>1.5592024240728699</v>
      </c>
      <c r="BL396">
        <v>1.5498825297911301</v>
      </c>
      <c r="BM396">
        <v>1.5507868264340701</v>
      </c>
      <c r="BN396">
        <v>1.6071405119006299</v>
      </c>
      <c r="BO396">
        <v>1.4348638268061999</v>
      </c>
      <c r="BP396">
        <v>1.49064729209891</v>
      </c>
      <c r="BQ396">
        <v>1.52427735222387</v>
      </c>
      <c r="BR396">
        <v>1.60635408815555</v>
      </c>
      <c r="BS396">
        <v>1.5316916591809999</v>
      </c>
      <c r="BT396">
        <v>1.51887574971287</v>
      </c>
      <c r="BU396">
        <v>1.4605903750489799</v>
      </c>
      <c r="BV396">
        <v>1.5259563513344301</v>
      </c>
      <c r="BW396">
        <v>1.47474880503242</v>
      </c>
      <c r="BX396">
        <v>1.5258871188035701</v>
      </c>
      <c r="BY396">
        <v>1.5568051995321801</v>
      </c>
      <c r="BZ396">
        <v>1.5761183522776101</v>
      </c>
      <c r="CA396">
        <v>1.49380416497727</v>
      </c>
      <c r="CB396">
        <v>1.5598664664291699</v>
      </c>
      <c r="CC396">
        <v>1.4956010430170701</v>
      </c>
      <c r="CD396">
        <v>1.5493441703261199</v>
      </c>
      <c r="CE396">
        <v>1.5625855634589001</v>
      </c>
      <c r="CF396">
        <v>1.5934052183343399</v>
      </c>
    </row>
    <row r="397" spans="1:84" x14ac:dyDescent="0.45">
      <c r="A397" t="s">
        <v>79</v>
      </c>
      <c r="B397" t="s">
        <v>19</v>
      </c>
      <c r="C397" t="s">
        <v>27</v>
      </c>
      <c r="D397">
        <v>50</v>
      </c>
      <c r="E397" s="1" cm="1">
        <f t="array" ref="E397">SUMPRODUCT($G397:$FZZ397,$G$2:$FZZ$2)/SUMPRODUCT(--($G397:$FZZ397&lt;&gt;""),$G$2:$FZZ$2)</f>
        <v>1.5981284070444373</v>
      </c>
      <c r="F397" s="1" cm="1">
        <f t="array" ref="F397">SUMPRODUCT($G397:$FZZ397,$F$2:$FZY$2)/SUMPRODUCT(--($G397:$FZZ397&lt;&gt;""),$F$2:$FZY$2)</f>
        <v>1.5860169554587615</v>
      </c>
      <c r="G397">
        <v>1.5883416979131</v>
      </c>
      <c r="H397">
        <v>1.5714799014133101</v>
      </c>
      <c r="I397">
        <v>1.58424221653816</v>
      </c>
      <c r="J397">
        <v>1.57573460231236</v>
      </c>
      <c r="K397">
        <v>1.5805464070241599</v>
      </c>
      <c r="L397">
        <v>1.56952397907718</v>
      </c>
      <c r="M397">
        <v>1.6716892303731801</v>
      </c>
      <c r="N397">
        <v>1.6723294049061299</v>
      </c>
      <c r="O397">
        <v>1.6198765684910399</v>
      </c>
      <c r="P397">
        <v>1.5825644555721201</v>
      </c>
      <c r="Q397">
        <v>1.56118090487033</v>
      </c>
      <c r="R397">
        <v>1.5534260014713499</v>
      </c>
      <c r="S397">
        <v>1.6126994952215401</v>
      </c>
      <c r="T397">
        <v>1.5860488790420899</v>
      </c>
      <c r="U397">
        <v>1.60221070535457</v>
      </c>
      <c r="V397">
        <v>1.5647880492688699</v>
      </c>
      <c r="W397">
        <v>1.6013666672354701</v>
      </c>
      <c r="X397">
        <v>1.5774101509623299</v>
      </c>
      <c r="Y397">
        <v>1.56225982225824</v>
      </c>
      <c r="Z397">
        <v>1.52412476257789</v>
      </c>
      <c r="AA397">
        <v>1.58451678098924</v>
      </c>
      <c r="AB397">
        <v>1.55627964063103</v>
      </c>
      <c r="AC397">
        <v>1.6050414705370499</v>
      </c>
      <c r="AD397">
        <v>1.5881266087708299</v>
      </c>
      <c r="AE397">
        <v>1.43212665542337</v>
      </c>
      <c r="AF397">
        <v>1.4001046859691899</v>
      </c>
      <c r="AG397" s="55">
        <v>1.59374383241859</v>
      </c>
      <c r="AH397">
        <v>1.56206839541175</v>
      </c>
      <c r="AI397">
        <v>1.60874764059877</v>
      </c>
      <c r="AJ397">
        <v>1.6085324054647001</v>
      </c>
      <c r="AK397">
        <v>1.5892831378061401</v>
      </c>
      <c r="AL397">
        <v>1.60214623168657</v>
      </c>
      <c r="AM397">
        <v>1.5969683355626501</v>
      </c>
      <c r="AN397">
        <v>1.5734282899036101</v>
      </c>
      <c r="AO397">
        <v>1.6081375892976999</v>
      </c>
      <c r="AP397">
        <v>1.56899297265423</v>
      </c>
      <c r="AQ397">
        <v>1.63548164575458</v>
      </c>
      <c r="AR397">
        <v>1.6385438325083801</v>
      </c>
      <c r="AS397">
        <v>1.5499031256631499</v>
      </c>
      <c r="AT397">
        <v>1.53288098038954</v>
      </c>
      <c r="AU397">
        <v>1.70414800315036</v>
      </c>
      <c r="AV397">
        <v>1.61948830165734</v>
      </c>
      <c r="AW397">
        <v>1.62554980822689</v>
      </c>
      <c r="AX397">
        <v>1.6419587710964301</v>
      </c>
      <c r="AY397">
        <v>1.6522428512199701</v>
      </c>
      <c r="AZ397">
        <v>1.66492954353474</v>
      </c>
      <c r="BA397">
        <v>1.61155036747535</v>
      </c>
      <c r="BB397">
        <v>1.6754560352577701</v>
      </c>
      <c r="BC397">
        <v>1.62300612943363</v>
      </c>
      <c r="BD397">
        <v>1.6428646676765399</v>
      </c>
      <c r="BE397">
        <v>1.5883771581239901</v>
      </c>
      <c r="BF397">
        <v>1.6453702641277399</v>
      </c>
      <c r="BG397">
        <v>1.5567474291355401</v>
      </c>
      <c r="BH397">
        <v>1.6329967367160501</v>
      </c>
      <c r="BI397">
        <v>1.52675278786834</v>
      </c>
      <c r="BJ397">
        <v>1.57764483267853</v>
      </c>
      <c r="BK397">
        <v>1.57293703104267</v>
      </c>
      <c r="BL397">
        <v>1.62257077025979</v>
      </c>
      <c r="BM397">
        <v>1.6444977633476201</v>
      </c>
      <c r="BN397">
        <v>1.7114862037745999</v>
      </c>
      <c r="BO397">
        <v>1.5732202506014199</v>
      </c>
      <c r="BP397">
        <v>1.5967143436276201</v>
      </c>
      <c r="BQ397">
        <v>1.6540536538487101</v>
      </c>
      <c r="BR397">
        <v>1.7469442301456</v>
      </c>
      <c r="BS397">
        <v>1.54093029870078</v>
      </c>
      <c r="BT397">
        <v>1.5903495448968601</v>
      </c>
      <c r="BU397">
        <v>1.6384117858965199</v>
      </c>
      <c r="BV397">
        <v>1.7158505011783201</v>
      </c>
      <c r="BW397">
        <v>1.5839421147633601</v>
      </c>
      <c r="BX397">
        <v>1.61527988900973</v>
      </c>
      <c r="BY397">
        <v>1.67187884875563</v>
      </c>
      <c r="BZ397">
        <v>1.69417013598407</v>
      </c>
      <c r="CA397">
        <v>1.57980554061193</v>
      </c>
      <c r="CB397">
        <v>1.6628697145545299</v>
      </c>
      <c r="CC397">
        <v>1.6500714345273499</v>
      </c>
      <c r="CD397">
        <v>1.6568768523405299</v>
      </c>
      <c r="CE397">
        <v>1.62678817262607</v>
      </c>
      <c r="CF397">
        <v>1.68360163950113</v>
      </c>
    </row>
    <row r="398" spans="1:84" x14ac:dyDescent="0.45">
      <c r="A398" t="s">
        <v>52</v>
      </c>
      <c r="B398" t="s">
        <v>209</v>
      </c>
      <c r="C398" t="s">
        <v>23</v>
      </c>
      <c r="D398">
        <v>50</v>
      </c>
      <c r="E398" s="1" cm="1">
        <f t="array" ref="E398">SUMPRODUCT($G398:$FZZ398,$G$2:$FZZ$2)/SUMPRODUCT(--($G398:$FZZ398&lt;&gt;""),$G$2:$FZZ$2)</f>
        <v>1.6606565542459135</v>
      </c>
      <c r="F398" s="1" cm="1">
        <f t="array" ref="F398">SUMPRODUCT($G398:$FZZ398,$F$2:$FZY$2)/SUMPRODUCT(--($G398:$FZZ398&lt;&gt;""),$F$2:$FZY$2)</f>
        <v>1.6641102686080327</v>
      </c>
      <c r="G398">
        <v>1.74303702547705</v>
      </c>
      <c r="H398">
        <v>1.7310154085163001</v>
      </c>
      <c r="I398">
        <v>1.7459595347472101</v>
      </c>
      <c r="J398">
        <v>1.7343010691084899</v>
      </c>
      <c r="K398">
        <v>1.71358146714361</v>
      </c>
      <c r="L398">
        <v>1.70268517454996</v>
      </c>
      <c r="M398">
        <v>1.72265081940036</v>
      </c>
      <c r="N398">
        <v>1.7265393963768101</v>
      </c>
      <c r="O398">
        <v>1.6807892984506401</v>
      </c>
      <c r="P398">
        <v>1.69545133559365</v>
      </c>
      <c r="Q398">
        <v>1.5690334665542001</v>
      </c>
      <c r="R398">
        <v>1.61939699299173</v>
      </c>
      <c r="S398">
        <v>1.5939732606377399</v>
      </c>
      <c r="T398">
        <v>1.5853257952251301</v>
      </c>
      <c r="U398">
        <v>1.7298530814473201</v>
      </c>
      <c r="V398">
        <v>1.5993483077530199</v>
      </c>
      <c r="W398">
        <v>1.70639046829352</v>
      </c>
      <c r="X398">
        <v>1.6941452078713899</v>
      </c>
      <c r="Y398">
        <v>1.6716987295569099</v>
      </c>
      <c r="Z398">
        <v>1.5926658586364399</v>
      </c>
      <c r="AA398">
        <v>1.68705882098326</v>
      </c>
      <c r="AB398">
        <v>1.6152754452785201</v>
      </c>
      <c r="AC398">
        <v>1.6789908630072199</v>
      </c>
      <c r="AD398">
        <v>1.63533598276449</v>
      </c>
      <c r="AE398">
        <v>1.5352569881131699</v>
      </c>
      <c r="AF398">
        <v>1.5253805238903699</v>
      </c>
      <c r="AG398" s="55">
        <v>1.67636202582057</v>
      </c>
      <c r="AH398">
        <v>1.6276565920938599</v>
      </c>
      <c r="AI398">
        <v>1.68845567238269</v>
      </c>
      <c r="AJ398">
        <v>1.6619633690882301</v>
      </c>
      <c r="AK398">
        <v>1.7080694786652799</v>
      </c>
      <c r="AL398">
        <v>1.77149873970378</v>
      </c>
      <c r="AM398">
        <v>1.63704109095963</v>
      </c>
      <c r="AN398">
        <v>1.63048711727019</v>
      </c>
      <c r="AO398">
        <v>1.6514149763079</v>
      </c>
      <c r="AP398">
        <v>1.6745337726807099</v>
      </c>
      <c r="AQ398">
        <v>1.6865341124731601</v>
      </c>
      <c r="AR398">
        <v>1.6952184107602399</v>
      </c>
      <c r="AS398">
        <v>1.5541140273806</v>
      </c>
      <c r="AT398">
        <v>1.5802477532015999</v>
      </c>
      <c r="AU398">
        <v>1.6970648146215099</v>
      </c>
      <c r="AV398">
        <v>1.68877207593224</v>
      </c>
      <c r="AW398">
        <v>1.6515918742279501</v>
      </c>
      <c r="AX398">
        <v>1.6987131107617</v>
      </c>
      <c r="AY398">
        <v>1.6631348655335501</v>
      </c>
      <c r="AZ398">
        <v>1.69195289874926</v>
      </c>
      <c r="BA398">
        <v>1.6820891999891801</v>
      </c>
      <c r="BB398">
        <v>1.7503746121849599</v>
      </c>
      <c r="BC398">
        <v>1.65798812241962</v>
      </c>
      <c r="BD398">
        <v>1.70651644292025</v>
      </c>
      <c r="BE398">
        <v>1.6135261159941201</v>
      </c>
      <c r="BF398">
        <v>1.6988089235317201</v>
      </c>
      <c r="BG398">
        <v>1.60412537591751</v>
      </c>
      <c r="BH398">
        <v>1.68859214435232</v>
      </c>
      <c r="BI398">
        <v>1.6469496728116999</v>
      </c>
      <c r="BJ398">
        <v>1.7050731139905899</v>
      </c>
      <c r="BK398">
        <v>1.7097331332974099</v>
      </c>
      <c r="BL398">
        <v>1.75722784098129</v>
      </c>
      <c r="BM398">
        <v>1.7612018653021499</v>
      </c>
      <c r="BN398">
        <v>1.83514635010838</v>
      </c>
      <c r="BO398">
        <v>1.58054300513304</v>
      </c>
      <c r="BP398">
        <v>1.6431488907659599</v>
      </c>
      <c r="BQ398">
        <v>1.6665540795671401</v>
      </c>
      <c r="BR398">
        <v>1.75511047208101</v>
      </c>
      <c r="BS398">
        <v>1.62794588889194</v>
      </c>
      <c r="BT398">
        <v>1.63923599555948</v>
      </c>
      <c r="BU398">
        <v>1.6443655133566699</v>
      </c>
      <c r="BV398">
        <v>1.73740286122322</v>
      </c>
      <c r="BW398">
        <v>1.62150203997495</v>
      </c>
      <c r="BX398">
        <v>1.6727690205391901</v>
      </c>
      <c r="BY398">
        <v>1.6639817841437901</v>
      </c>
      <c r="BZ398">
        <v>1.7345115139955301</v>
      </c>
      <c r="CA398">
        <v>1.6318588456476499</v>
      </c>
      <c r="CB398">
        <v>1.7375069242571</v>
      </c>
      <c r="CC398">
        <v>1.6448431507090699</v>
      </c>
      <c r="CD398">
        <v>1.71648698953737</v>
      </c>
      <c r="CE398">
        <v>1.7332099454562799</v>
      </c>
      <c r="CF398">
        <v>1.7924082166438</v>
      </c>
    </row>
    <row r="399" spans="1:84" x14ac:dyDescent="0.45">
      <c r="A399" t="s">
        <v>49</v>
      </c>
      <c r="B399" t="s">
        <v>19</v>
      </c>
      <c r="C399" t="s">
        <v>27</v>
      </c>
      <c r="D399">
        <v>50</v>
      </c>
      <c r="E399" s="1" cm="1">
        <f t="array" ref="E399">SUMPRODUCT($G399:$FZZ399,$G$2:$FZZ$2)/SUMPRODUCT(--($G399:$FZZ399&lt;&gt;""),$G$2:$FZZ$2)</f>
        <v>1.3285640530002503</v>
      </c>
      <c r="F399" s="1" cm="1">
        <f t="array" ref="F399">SUMPRODUCT($G399:$FZZ399,$F$2:$FZY$2)/SUMPRODUCT(--($G399:$FZZ399&lt;&gt;""),$F$2:$FZY$2)</f>
        <v>1.3386287307738023</v>
      </c>
      <c r="G399">
        <v>1.3434177780574199</v>
      </c>
      <c r="H399">
        <v>1.35146070027345</v>
      </c>
      <c r="I399">
        <v>1.3447154611110701</v>
      </c>
      <c r="J399">
        <v>1.35356501176948</v>
      </c>
      <c r="K399">
        <v>1.33904477645443</v>
      </c>
      <c r="L399">
        <v>1.3467979819785001</v>
      </c>
      <c r="M399">
        <v>1.3404783428985501</v>
      </c>
      <c r="N399">
        <v>1.35977853827649</v>
      </c>
      <c r="O399">
        <v>1.30679915402652</v>
      </c>
      <c r="P399">
        <v>1.3627648487530599</v>
      </c>
      <c r="Q399">
        <v>1.30560212312244</v>
      </c>
      <c r="R399">
        <v>1.2982459997573601</v>
      </c>
      <c r="S399">
        <v>1.2967913077555999</v>
      </c>
      <c r="T399">
        <v>1.30108534393789</v>
      </c>
      <c r="U399">
        <v>1.40961775561117</v>
      </c>
      <c r="V399">
        <v>1.3107271200056601</v>
      </c>
      <c r="W399">
        <v>1.34710624476103</v>
      </c>
      <c r="X399">
        <v>1.3450070015403</v>
      </c>
      <c r="Y399">
        <v>1.35266308770236</v>
      </c>
      <c r="Z399">
        <v>1.33205954839017</v>
      </c>
      <c r="AA399">
        <v>1.3103138083924699</v>
      </c>
      <c r="AB399">
        <v>1.3173574028419699</v>
      </c>
      <c r="AC399">
        <v>1.43822677934542</v>
      </c>
      <c r="AD399">
        <v>1.37060416521615</v>
      </c>
      <c r="AE399">
        <v>1.28642148801894</v>
      </c>
      <c r="AF399">
        <v>1.2095056405845701</v>
      </c>
      <c r="AG399" s="55">
        <v>1.31134133805792</v>
      </c>
      <c r="AH399">
        <v>1.30520682907402</v>
      </c>
      <c r="AI399">
        <v>1.32395347071618</v>
      </c>
      <c r="AJ399">
        <v>1.35086835181468</v>
      </c>
      <c r="AK399">
        <v>1.34913449213271</v>
      </c>
      <c r="AL399">
        <v>1.39020263950475</v>
      </c>
      <c r="AM399">
        <v>1.3287158851401999</v>
      </c>
      <c r="AN399">
        <v>1.33307137398445</v>
      </c>
      <c r="AO399">
        <v>1.3125695878054</v>
      </c>
      <c r="AP399">
        <v>1.3321565474077</v>
      </c>
      <c r="AQ399">
        <v>1.3151180578049599</v>
      </c>
      <c r="AR399">
        <v>1.3353857786294301</v>
      </c>
      <c r="AS399">
        <v>1.29215322045602</v>
      </c>
      <c r="AT399">
        <v>1.30706496165459</v>
      </c>
      <c r="AU399">
        <v>1.2973877742317499</v>
      </c>
      <c r="AV399">
        <v>1.3130208923708</v>
      </c>
      <c r="AW399">
        <v>1.33329314524567</v>
      </c>
      <c r="AX399">
        <v>1.3810856154425899</v>
      </c>
      <c r="AY399">
        <v>1.3179707876297699</v>
      </c>
      <c r="AZ399">
        <v>1.35601953281299</v>
      </c>
      <c r="BA399">
        <v>1.35009427994943</v>
      </c>
      <c r="BB399">
        <v>1.3892211166042201</v>
      </c>
      <c r="BC399">
        <v>1.3162255774714899</v>
      </c>
      <c r="BD399">
        <v>1.3613806349136299</v>
      </c>
      <c r="BE399">
        <v>1.4140203940058</v>
      </c>
      <c r="BF399">
        <v>1.4142918348635001</v>
      </c>
      <c r="BG399">
        <v>1.3043186866424701</v>
      </c>
      <c r="BH399">
        <v>1.37589246702437</v>
      </c>
      <c r="BI399">
        <v>1.30921962503628</v>
      </c>
      <c r="BJ399">
        <v>1.3470337036098701</v>
      </c>
      <c r="BK399">
        <v>1.37342988383009</v>
      </c>
      <c r="BL399">
        <v>1.3771170988355399</v>
      </c>
      <c r="BM399">
        <v>1.4099830480483699</v>
      </c>
      <c r="BN399">
        <v>1.4794966569341399</v>
      </c>
      <c r="BO399">
        <v>1.3067973174668399</v>
      </c>
      <c r="BP399">
        <v>1.3738413104970399</v>
      </c>
      <c r="BQ399">
        <v>1.3652728373873999</v>
      </c>
      <c r="BR399">
        <v>1.4501105387152</v>
      </c>
      <c r="BS399">
        <v>1.33354414120916</v>
      </c>
      <c r="BT399">
        <v>1.3491480943051399</v>
      </c>
      <c r="BU399">
        <v>1.3927893133967699</v>
      </c>
      <c r="BV399">
        <v>1.4534521533856199</v>
      </c>
      <c r="BW399">
        <v>1.30083003554504</v>
      </c>
      <c r="BX399">
        <v>1.3515765387217999</v>
      </c>
      <c r="BY399">
        <v>1.3222981999991501</v>
      </c>
      <c r="BZ399">
        <v>1.3681041937945799</v>
      </c>
      <c r="CA399">
        <v>1.3228529578735799</v>
      </c>
      <c r="CB399">
        <v>1.405312477781</v>
      </c>
      <c r="CC399">
        <v>1.31789096021327</v>
      </c>
      <c r="CD399">
        <v>1.37737895764439</v>
      </c>
      <c r="CE399">
        <v>1.35658913591273</v>
      </c>
      <c r="CF399">
        <v>1.4435473509616901</v>
      </c>
    </row>
    <row r="400" spans="1:84" x14ac:dyDescent="0.45">
      <c r="A400" t="s">
        <v>49</v>
      </c>
      <c r="B400" t="s">
        <v>19</v>
      </c>
      <c r="C400" t="s">
        <v>46</v>
      </c>
      <c r="D400">
        <v>50</v>
      </c>
      <c r="E400" s="1" cm="1">
        <f t="array" ref="E400">SUMPRODUCT($G400:$FZZ400,$G$2:$FZZ$2)/SUMPRODUCT(--($G400:$FZZ400&lt;&gt;""),$G$2:$FZZ$2)</f>
        <v>1.0936370509350049</v>
      </c>
      <c r="F400" s="1" cm="1">
        <f t="array" ref="F400">SUMPRODUCT($G400:$FZZ400,$F$2:$FZY$2)/SUMPRODUCT(--($G400:$FZZ400&lt;&gt;""),$F$2:$FZY$2)</f>
        <v>1.0972287562022678</v>
      </c>
      <c r="G400">
        <v>1.1001664809404299</v>
      </c>
      <c r="H400">
        <v>1.10531484736366</v>
      </c>
      <c r="I400">
        <v>1.1014510865956899</v>
      </c>
      <c r="J400">
        <v>1.1062948154929</v>
      </c>
      <c r="K400">
        <v>1.09647835756736</v>
      </c>
      <c r="L400">
        <v>1.1018963086051199</v>
      </c>
      <c r="M400">
        <v>1.0996751547472401</v>
      </c>
      <c r="N400">
        <v>1.1121178898781601</v>
      </c>
      <c r="O400">
        <v>1.0693734958327199</v>
      </c>
      <c r="P400">
        <v>1.1154814149866701</v>
      </c>
      <c r="Q400">
        <v>1.0976053300742901</v>
      </c>
      <c r="R400">
        <v>1.06626991987477</v>
      </c>
      <c r="S400">
        <v>1.05302000533975</v>
      </c>
      <c r="T400">
        <v>1.0601649078267901</v>
      </c>
      <c r="U400">
        <v>1.19308949318805</v>
      </c>
      <c r="V400">
        <v>1.07089264943771</v>
      </c>
      <c r="W400">
        <v>1.10937886011928</v>
      </c>
      <c r="X400">
        <v>1.10827846384708</v>
      </c>
      <c r="Y400">
        <v>1.1152361414965399</v>
      </c>
      <c r="Z400">
        <v>1.0986500991077599</v>
      </c>
      <c r="AA400">
        <v>1.0827213349139599</v>
      </c>
      <c r="AB400">
        <v>1.08816933354777</v>
      </c>
      <c r="AC400">
        <v>1.1970923457118501</v>
      </c>
      <c r="AD400">
        <v>1.1175348212684599</v>
      </c>
      <c r="AE400">
        <v>1.0654291601414601</v>
      </c>
      <c r="AF400">
        <v>0.99097614889281804</v>
      </c>
      <c r="AG400" s="55">
        <v>1.0830813334448099</v>
      </c>
      <c r="AH400">
        <v>1.07025289022717</v>
      </c>
      <c r="AI400">
        <v>1.0869506660399499</v>
      </c>
      <c r="AJ400">
        <v>1.11148838786847</v>
      </c>
      <c r="AK400">
        <v>1.1084064262298601</v>
      </c>
      <c r="AL400">
        <v>1.1411443734395901</v>
      </c>
      <c r="AM400">
        <v>1.0930299132096899</v>
      </c>
      <c r="AN400">
        <v>1.08329537891665</v>
      </c>
      <c r="AO400">
        <v>1.07779663597354</v>
      </c>
      <c r="AP400">
        <v>1.0875782376071601</v>
      </c>
      <c r="AQ400">
        <v>1.07478243447621</v>
      </c>
      <c r="AR400">
        <v>1.09432231278794</v>
      </c>
      <c r="AS400">
        <v>1.0684066443668001</v>
      </c>
      <c r="AT400">
        <v>1.0739238594927201</v>
      </c>
      <c r="AU400">
        <v>1.05227366758471</v>
      </c>
      <c r="AV400">
        <v>1.0678069954328699</v>
      </c>
      <c r="AW400">
        <v>1.0946489283485199</v>
      </c>
      <c r="AX400">
        <v>1.12861621487477</v>
      </c>
      <c r="AY400">
        <v>1.0964654417474</v>
      </c>
      <c r="AZ400">
        <v>1.11630632148909</v>
      </c>
      <c r="BA400">
        <v>1.1100629842559</v>
      </c>
      <c r="BB400">
        <v>1.1433311711249201</v>
      </c>
      <c r="BC400">
        <v>1.07532714400228</v>
      </c>
      <c r="BD400">
        <v>1.1166204222628899</v>
      </c>
      <c r="BE400">
        <v>1.1404966901509299</v>
      </c>
      <c r="BF400">
        <v>1.1520150009797401</v>
      </c>
      <c r="BG400">
        <v>1.0777832155686899</v>
      </c>
      <c r="BH400">
        <v>1.1283814842914399</v>
      </c>
      <c r="BI400">
        <v>1.07067893817769</v>
      </c>
      <c r="BJ400">
        <v>1.1083375967428599</v>
      </c>
      <c r="BK400">
        <v>1.12610293444029</v>
      </c>
      <c r="BL400">
        <v>1.13454550111264</v>
      </c>
      <c r="BM400">
        <v>1.16162644739444</v>
      </c>
      <c r="BN400">
        <v>1.23823778033221</v>
      </c>
      <c r="BO400">
        <v>1.0684224823664601</v>
      </c>
      <c r="BP400">
        <v>1.12490714572881</v>
      </c>
      <c r="BQ400">
        <v>1.1095820851762599</v>
      </c>
      <c r="BR400">
        <v>1.19535071054256</v>
      </c>
      <c r="BS400">
        <v>1.0909197061784399</v>
      </c>
      <c r="BT400">
        <v>1.1131949466161799</v>
      </c>
      <c r="BU400">
        <v>1.1445111267106201</v>
      </c>
      <c r="BV400">
        <v>1.197662334718</v>
      </c>
      <c r="BW400">
        <v>1.07353879825888</v>
      </c>
      <c r="BX400">
        <v>1.1049794048924999</v>
      </c>
      <c r="BY400">
        <v>1.08769560672259</v>
      </c>
      <c r="BZ400">
        <v>1.1301371409062499</v>
      </c>
      <c r="CA400">
        <v>1.0918993433667801</v>
      </c>
      <c r="CB400">
        <v>1.15979337787453</v>
      </c>
      <c r="CC400">
        <v>1.09190605889944</v>
      </c>
      <c r="CD400">
        <v>1.1397161842021699</v>
      </c>
      <c r="CE400">
        <v>1.11994599853274</v>
      </c>
      <c r="CF400">
        <v>1.18852042997033</v>
      </c>
    </row>
    <row r="401" spans="1:84" x14ac:dyDescent="0.45">
      <c r="A401" t="s">
        <v>49</v>
      </c>
      <c r="B401" t="s">
        <v>50</v>
      </c>
      <c r="C401" t="s">
        <v>27</v>
      </c>
      <c r="D401">
        <v>50</v>
      </c>
      <c r="E401" s="1" cm="1">
        <f t="array" ref="E401">SUMPRODUCT($G401:$FZZ401,$G$2:$FZZ$2)/SUMPRODUCT(--($G401:$FZZ401&lt;&gt;""),$G$2:$FZZ$2)</f>
        <v>1.6165377847973381</v>
      </c>
      <c r="F401" s="1" cm="1">
        <f t="array" ref="F401">SUMPRODUCT($G401:$FZZ401,$F$2:$FZY$2)/SUMPRODUCT(--($G401:$FZZ401&lt;&gt;""),$F$2:$FZY$2)</f>
        <v>1.6540743551100603</v>
      </c>
      <c r="G401">
        <v>1.6594888858164401</v>
      </c>
      <c r="H401">
        <v>1.70406846012529</v>
      </c>
      <c r="I401">
        <v>1.6586817727457199</v>
      </c>
      <c r="J401">
        <v>1.70243991525891</v>
      </c>
      <c r="K401">
        <v>1.4774546441724199</v>
      </c>
      <c r="L401">
        <v>1.50031052464635</v>
      </c>
      <c r="M401">
        <v>1.6476618504159199</v>
      </c>
      <c r="N401">
        <v>1.7146754327138101</v>
      </c>
      <c r="O401">
        <v>1.5613705749186699</v>
      </c>
      <c r="P401">
        <v>1.64758263292093</v>
      </c>
      <c r="Q401">
        <v>1.65827245836349</v>
      </c>
      <c r="R401">
        <v>1.6691697651412201</v>
      </c>
      <c r="S401">
        <v>1.6031072993806099</v>
      </c>
      <c r="T401">
        <v>1.6439993192594899</v>
      </c>
      <c r="U401">
        <v>1.78605605589891</v>
      </c>
      <c r="V401">
        <v>1.6629941389060801</v>
      </c>
      <c r="W401">
        <v>1.63756858323022</v>
      </c>
      <c r="X401">
        <v>1.66140021751614</v>
      </c>
      <c r="Y401">
        <v>1.6937853700241601</v>
      </c>
      <c r="Z401">
        <v>1.68958539501659</v>
      </c>
      <c r="AA401">
        <v>1.4333300696267599</v>
      </c>
      <c r="AB401">
        <v>1.4520251366057499</v>
      </c>
      <c r="AC401">
        <v>1.7463835888141901</v>
      </c>
      <c r="AD401">
        <v>1.6438198548459</v>
      </c>
      <c r="AE401">
        <v>1.3749538067256699</v>
      </c>
      <c r="AF401">
        <v>1.2932490485326</v>
      </c>
      <c r="AG401" s="55">
        <v>1.6466448294087099</v>
      </c>
      <c r="AH401">
        <v>1.66536350597706</v>
      </c>
      <c r="AI401">
        <v>1.6207483104907501</v>
      </c>
      <c r="AJ401">
        <v>1.6896817030328399</v>
      </c>
      <c r="AK401">
        <v>1.69320482329047</v>
      </c>
      <c r="AL401">
        <v>1.76870419470491</v>
      </c>
      <c r="AM401">
        <v>1.61467070480473</v>
      </c>
      <c r="AN401">
        <v>1.6529494972370899</v>
      </c>
      <c r="AO401">
        <v>1.75032036388419</v>
      </c>
      <c r="AP401">
        <v>1.8163603871154801</v>
      </c>
      <c r="AQ401">
        <v>1.5740882909337</v>
      </c>
      <c r="AR401">
        <v>1.62907506638973</v>
      </c>
      <c r="AS401">
        <v>1.54627002497701</v>
      </c>
      <c r="AT401">
        <v>1.60164865300621</v>
      </c>
      <c r="AU401">
        <v>1.5528618643421199</v>
      </c>
      <c r="AV401">
        <v>1.60240120320714</v>
      </c>
      <c r="AW401">
        <v>1.79932452528978</v>
      </c>
      <c r="AX401">
        <v>1.8843399801096701</v>
      </c>
      <c r="AY401">
        <v>1.4417066707471999</v>
      </c>
      <c r="AZ401">
        <v>1.49142698510018</v>
      </c>
      <c r="BA401">
        <v>1.62924104655004</v>
      </c>
      <c r="BB401">
        <v>1.7012492772385199</v>
      </c>
      <c r="BC401">
        <v>1.61133122340188</v>
      </c>
      <c r="BD401">
        <v>1.70201549918891</v>
      </c>
      <c r="BE401">
        <v>1.6709405944539699</v>
      </c>
      <c r="BF401">
        <v>1.71883629619927</v>
      </c>
      <c r="BG401">
        <v>1.5741728900629799</v>
      </c>
      <c r="BH401">
        <v>1.7017749156756401</v>
      </c>
      <c r="BI401">
        <v>1.6115978517374201</v>
      </c>
      <c r="BJ401">
        <v>1.67845557268378</v>
      </c>
      <c r="BK401">
        <v>1.68739724435084</v>
      </c>
      <c r="BL401">
        <v>1.7269563838286099</v>
      </c>
      <c r="BM401">
        <v>1.7571207008982499</v>
      </c>
      <c r="BN401">
        <v>1.8842542348873299</v>
      </c>
      <c r="BO401">
        <v>1.56767188615314</v>
      </c>
      <c r="BP401">
        <v>1.67399553055234</v>
      </c>
      <c r="BQ401">
        <v>1.5067944661046599</v>
      </c>
      <c r="BR401">
        <v>1.6027371843945599</v>
      </c>
      <c r="BS401">
        <v>1.6181529143198301</v>
      </c>
      <c r="BT401">
        <v>1.65088339134198</v>
      </c>
      <c r="BU401">
        <v>1.65622004069839</v>
      </c>
      <c r="BV401">
        <v>1.7431320423893999</v>
      </c>
      <c r="BW401">
        <v>1.4286228712297999</v>
      </c>
      <c r="BX401">
        <v>1.4989009430736999</v>
      </c>
      <c r="BY401">
        <v>1.88548106535672</v>
      </c>
      <c r="BZ401">
        <v>2.0138026869516499</v>
      </c>
      <c r="CA401">
        <v>1.99415937161512</v>
      </c>
      <c r="CB401">
        <v>2.1639585930062402</v>
      </c>
      <c r="CC401">
        <v>1.4119009099614399</v>
      </c>
      <c r="CD401">
        <v>1.48425171847358</v>
      </c>
      <c r="CE401">
        <v>1.70040391056106</v>
      </c>
      <c r="CF401">
        <v>1.8142147299926601</v>
      </c>
    </row>
    <row r="402" spans="1:84" x14ac:dyDescent="0.45">
      <c r="A402" t="s">
        <v>49</v>
      </c>
      <c r="B402" t="s">
        <v>51</v>
      </c>
      <c r="C402" t="s">
        <v>27</v>
      </c>
      <c r="D402">
        <v>50</v>
      </c>
      <c r="E402" s="1" cm="1">
        <f t="array" ref="E402">SUMPRODUCT($G402:$FZZ402,$G$2:$FZZ$2)/SUMPRODUCT(--($G402:$FZZ402&lt;&gt;""),$G$2:$FZZ$2)</f>
        <v>1.5847704282339394</v>
      </c>
      <c r="F402" s="1" cm="1">
        <f t="array" ref="F402">SUMPRODUCT($G402:$FZZ402,$F$2:$FZY$2)/SUMPRODUCT(--($G402:$FZZ402&lt;&gt;""),$F$2:$FZY$2)</f>
        <v>1.618020363418857</v>
      </c>
      <c r="G402">
        <v>1.6150012087383501</v>
      </c>
      <c r="H402">
        <v>1.6472586373048099</v>
      </c>
      <c r="I402">
        <v>1.6117227784369801</v>
      </c>
      <c r="J402">
        <v>1.64664434867443</v>
      </c>
      <c r="K402">
        <v>1.3256046169452</v>
      </c>
      <c r="L402">
        <v>1.3343061029071901</v>
      </c>
      <c r="M402">
        <v>1.6072213710713401</v>
      </c>
      <c r="N402">
        <v>1.66018411904381</v>
      </c>
      <c r="O402">
        <v>1.5438500399484401</v>
      </c>
      <c r="P402">
        <v>1.6182816553853401</v>
      </c>
      <c r="Q402">
        <v>1.5933710078455099</v>
      </c>
      <c r="R402">
        <v>1.6136963081147</v>
      </c>
      <c r="S402">
        <v>1.55846920820198</v>
      </c>
      <c r="T402">
        <v>1.60282825822548</v>
      </c>
      <c r="U402">
        <v>1.73673716325247</v>
      </c>
      <c r="V402">
        <v>1.6181113084576899</v>
      </c>
      <c r="W402">
        <v>1.6358049821156799</v>
      </c>
      <c r="X402">
        <v>1.6477579225710699</v>
      </c>
      <c r="Y402">
        <v>1.63569489791435</v>
      </c>
      <c r="Z402">
        <v>1.6396714425293699</v>
      </c>
      <c r="AA402">
        <v>1.30970770481765</v>
      </c>
      <c r="AB402">
        <v>1.32487424142368</v>
      </c>
      <c r="AC402">
        <v>1.7079342761872001</v>
      </c>
      <c r="AD402">
        <v>1.6413982336586701</v>
      </c>
      <c r="AE402">
        <v>1.2922442693368601</v>
      </c>
      <c r="AF402">
        <v>1.20596314983034</v>
      </c>
      <c r="AG402" s="55">
        <v>1.57981766217499</v>
      </c>
      <c r="AH402">
        <v>1.58523233361922</v>
      </c>
      <c r="AI402">
        <v>1.5818646857905601</v>
      </c>
      <c r="AJ402">
        <v>1.6417584063780799</v>
      </c>
      <c r="AK402">
        <v>1.6277585072965799</v>
      </c>
      <c r="AL402">
        <v>1.70292485733031</v>
      </c>
      <c r="AM402">
        <v>1.5923370325438899</v>
      </c>
      <c r="AN402">
        <v>1.61794158660556</v>
      </c>
      <c r="AO402">
        <v>1.81382428280132</v>
      </c>
      <c r="AP402">
        <v>1.8794424231018001</v>
      </c>
      <c r="AQ402">
        <v>1.58951201497191</v>
      </c>
      <c r="AR402">
        <v>1.6325395230914299</v>
      </c>
      <c r="AS402">
        <v>1.56982640869054</v>
      </c>
      <c r="AT402">
        <v>1.6039590779738</v>
      </c>
      <c r="AU402">
        <v>1.55198345349903</v>
      </c>
      <c r="AV402">
        <v>1.61512721500141</v>
      </c>
      <c r="AW402">
        <v>1.85271065873276</v>
      </c>
      <c r="AX402">
        <v>1.9516928074435</v>
      </c>
      <c r="AY402">
        <v>1.33028402811021</v>
      </c>
      <c r="AZ402">
        <v>1.36168499978804</v>
      </c>
      <c r="BA402">
        <v>1.6401467316598699</v>
      </c>
      <c r="BB402">
        <v>1.70576426690126</v>
      </c>
      <c r="BC402">
        <v>1.6072413353246999</v>
      </c>
      <c r="BD402">
        <v>1.6814762898008599</v>
      </c>
      <c r="BE402">
        <v>1.6615482896293501</v>
      </c>
      <c r="BF402">
        <v>1.68472287241873</v>
      </c>
      <c r="BG402">
        <v>1.57715938902549</v>
      </c>
      <c r="BH402">
        <v>1.6815097944222499</v>
      </c>
      <c r="BI402">
        <v>1.58622426286674</v>
      </c>
      <c r="BJ402">
        <v>1.65032529710528</v>
      </c>
      <c r="BK402">
        <v>1.6354131552842801</v>
      </c>
      <c r="BL402">
        <v>1.66852328372823</v>
      </c>
      <c r="BM402">
        <v>1.70595707376807</v>
      </c>
      <c r="BN402">
        <v>1.81511732878496</v>
      </c>
      <c r="BO402">
        <v>1.55036362364219</v>
      </c>
      <c r="BP402">
        <v>1.6380141125494601</v>
      </c>
      <c r="BQ402">
        <v>1.3328200032872799</v>
      </c>
      <c r="BR402">
        <v>1.3995391283359599</v>
      </c>
      <c r="BS402">
        <v>1.6136508838083701</v>
      </c>
      <c r="BT402">
        <v>1.63909180797675</v>
      </c>
      <c r="BU402">
        <v>1.6354514255689001</v>
      </c>
      <c r="BV402">
        <v>1.7190794168731101</v>
      </c>
      <c r="BW402">
        <v>1.2680582328390599</v>
      </c>
      <c r="BX402">
        <v>1.31278712146448</v>
      </c>
      <c r="BY402">
        <v>2.066253264168</v>
      </c>
      <c r="BZ402">
        <v>2.2027096650409899</v>
      </c>
      <c r="CA402">
        <v>2.1493369745092998</v>
      </c>
      <c r="CB402">
        <v>2.3217338806989898</v>
      </c>
      <c r="CC402">
        <v>1.2979697874106599</v>
      </c>
      <c r="CD402">
        <v>1.36250976877448</v>
      </c>
      <c r="CE402">
        <v>1.6479745462664599</v>
      </c>
      <c r="CF402">
        <v>1.7479167171701</v>
      </c>
    </row>
    <row r="403" spans="1:84" x14ac:dyDescent="0.45">
      <c r="A403" t="s">
        <v>49</v>
      </c>
      <c r="B403" t="s">
        <v>207</v>
      </c>
      <c r="C403" t="s">
        <v>27</v>
      </c>
      <c r="D403">
        <v>50</v>
      </c>
      <c r="E403" s="1" cm="1">
        <f t="array" ref="E403">SUMPRODUCT($G403:$FZZ403,$G$2:$FZZ$2)/SUMPRODUCT(--($G403:$FZZ403&lt;&gt;""),$G$2:$FZZ$2)</f>
        <v>1.3276233156439097</v>
      </c>
      <c r="F403" s="1" cm="1">
        <f t="array" ref="F403">SUMPRODUCT($G403:$FZZ403,$F$2:$FZY$2)/SUMPRODUCT(--($G403:$FZZ403&lt;&gt;""),$F$2:$FZY$2)</f>
        <v>1.3374098541008843</v>
      </c>
      <c r="G403">
        <v>1.3434177780574199</v>
      </c>
      <c r="H403">
        <v>1.35146070027345</v>
      </c>
      <c r="I403">
        <v>1.3447154611110701</v>
      </c>
      <c r="J403">
        <v>1.35356501176948</v>
      </c>
      <c r="K403">
        <v>1.3256046169452</v>
      </c>
      <c r="L403">
        <v>1.3343061029071901</v>
      </c>
      <c r="M403">
        <v>1.3404783428985501</v>
      </c>
      <c r="N403">
        <v>1.35977853827649</v>
      </c>
      <c r="O403">
        <v>1.30679915402652</v>
      </c>
      <c r="P403">
        <v>1.3627648487530599</v>
      </c>
      <c r="Q403">
        <v>1.30560212312244</v>
      </c>
      <c r="R403">
        <v>1.2982459997573601</v>
      </c>
      <c r="S403">
        <v>1.2967913077555999</v>
      </c>
      <c r="T403">
        <v>1.30108534393789</v>
      </c>
      <c r="U403">
        <v>1.40961775561117</v>
      </c>
      <c r="V403">
        <v>1.3107271200056601</v>
      </c>
      <c r="W403">
        <v>1.34710624476103</v>
      </c>
      <c r="X403">
        <v>1.3450070015403</v>
      </c>
      <c r="Y403">
        <v>1.35266308770236</v>
      </c>
      <c r="Z403">
        <v>1.33205954839017</v>
      </c>
      <c r="AA403">
        <v>1.30970770481765</v>
      </c>
      <c r="AB403">
        <v>1.3173574028419699</v>
      </c>
      <c r="AC403">
        <v>1.43822677934542</v>
      </c>
      <c r="AD403">
        <v>1.37060416521615</v>
      </c>
      <c r="AE403">
        <v>1.28642148801894</v>
      </c>
      <c r="AF403">
        <v>1.20596314983034</v>
      </c>
      <c r="AG403" s="55">
        <v>1.31134133805792</v>
      </c>
      <c r="AH403">
        <v>1.30520682907402</v>
      </c>
      <c r="AI403">
        <v>1.32395347071618</v>
      </c>
      <c r="AJ403">
        <v>1.35086835181468</v>
      </c>
      <c r="AK403">
        <v>1.34913449213271</v>
      </c>
      <c r="AL403">
        <v>1.39020263950475</v>
      </c>
      <c r="AM403">
        <v>1.3287158851401999</v>
      </c>
      <c r="AN403">
        <v>1.33307137398445</v>
      </c>
      <c r="AO403">
        <v>1.3125695878054</v>
      </c>
      <c r="AP403">
        <v>1.3321565474077</v>
      </c>
      <c r="AQ403">
        <v>1.3151180578049599</v>
      </c>
      <c r="AR403">
        <v>1.3353857786294301</v>
      </c>
      <c r="AS403">
        <v>1.29215322045602</v>
      </c>
      <c r="AT403">
        <v>1.30706496165459</v>
      </c>
      <c r="AU403">
        <v>1.2973877742317499</v>
      </c>
      <c r="AV403">
        <v>1.3130208923708</v>
      </c>
      <c r="AW403">
        <v>1.33329314524567</v>
      </c>
      <c r="AX403">
        <v>1.3810856154425899</v>
      </c>
      <c r="AY403">
        <v>1.3179707876297699</v>
      </c>
      <c r="AZ403">
        <v>1.35601953281299</v>
      </c>
      <c r="BA403">
        <v>1.35009427994943</v>
      </c>
      <c r="BB403">
        <v>1.3892211166042201</v>
      </c>
      <c r="BC403">
        <v>1.3162255774714899</v>
      </c>
      <c r="BD403">
        <v>1.3613806349136299</v>
      </c>
      <c r="BE403">
        <v>1.4140203940058</v>
      </c>
      <c r="BF403">
        <v>1.4142918348635001</v>
      </c>
      <c r="BG403">
        <v>1.3043186866424701</v>
      </c>
      <c r="BH403">
        <v>1.37589246702437</v>
      </c>
      <c r="BI403">
        <v>1.30921962503628</v>
      </c>
      <c r="BJ403">
        <v>1.3470337036098701</v>
      </c>
      <c r="BK403">
        <v>1.37342988383009</v>
      </c>
      <c r="BL403">
        <v>1.3771170988355399</v>
      </c>
      <c r="BM403">
        <v>1.4099830480483699</v>
      </c>
      <c r="BN403">
        <v>1.4794966569341399</v>
      </c>
      <c r="BO403">
        <v>1.3067973174668399</v>
      </c>
      <c r="BP403">
        <v>1.3738413104970399</v>
      </c>
      <c r="BQ403">
        <v>1.3328200032872799</v>
      </c>
      <c r="BR403">
        <v>1.3995391283359599</v>
      </c>
      <c r="BS403">
        <v>1.33354414120916</v>
      </c>
      <c r="BT403">
        <v>1.3491480943051399</v>
      </c>
      <c r="BU403">
        <v>1.3927893133967699</v>
      </c>
      <c r="BV403">
        <v>1.4534521533856199</v>
      </c>
      <c r="BW403">
        <v>1.2680582328390599</v>
      </c>
      <c r="BX403">
        <v>1.31278712146448</v>
      </c>
      <c r="BY403">
        <v>1.3222981999991501</v>
      </c>
      <c r="BZ403">
        <v>1.3681041937945799</v>
      </c>
      <c r="CA403">
        <v>1.3228529578735799</v>
      </c>
      <c r="CB403">
        <v>1.405312477781</v>
      </c>
      <c r="CC403">
        <v>1.2979697874106599</v>
      </c>
      <c r="CD403">
        <v>1.36250976877448</v>
      </c>
      <c r="CE403">
        <v>1.35658913591273</v>
      </c>
      <c r="CF403">
        <v>1.4435473509616901</v>
      </c>
    </row>
    <row r="404" spans="1:84" x14ac:dyDescent="0.45">
      <c r="A404" t="s">
        <v>62</v>
      </c>
      <c r="B404" t="s">
        <v>63</v>
      </c>
      <c r="C404" t="s">
        <v>25</v>
      </c>
      <c r="D404">
        <v>50</v>
      </c>
      <c r="E404" s="1" cm="1">
        <f t="array" ref="E404">SUMPRODUCT($G404:$FZZ404,$G$2:$FZZ$2)/SUMPRODUCT(--($G404:$FZZ404&lt;&gt;""),$G$2:$FZZ$2)</f>
        <v>1.4475343867258255</v>
      </c>
      <c r="F404" s="1" cm="1">
        <f t="array" ref="F404">SUMPRODUCT($G404:$FZZ404,$F$2:$FZY$2)/SUMPRODUCT(--($G404:$FZZ404&lt;&gt;""),$F$2:$FZY$2)</f>
        <v>1.4656450715733906</v>
      </c>
      <c r="G404">
        <v>1.50485922130757</v>
      </c>
      <c r="H404">
        <v>1.5144358337935</v>
      </c>
      <c r="I404">
        <v>1.4361562849601901</v>
      </c>
      <c r="J404">
        <v>1.43946737544837</v>
      </c>
      <c r="K404">
        <v>1.4281578590639701</v>
      </c>
      <c r="L404">
        <v>1.4329195973615301</v>
      </c>
      <c r="M404">
        <v>1.3442515762707701</v>
      </c>
      <c r="N404">
        <v>1.36831141070286</v>
      </c>
      <c r="O404">
        <v>1.52030145933655</v>
      </c>
      <c r="P404">
        <v>1.5424084177756701</v>
      </c>
      <c r="Q404">
        <v>1.35856513554317</v>
      </c>
      <c r="R404">
        <v>1.38656611588612</v>
      </c>
      <c r="S404">
        <v>1.44764509062748</v>
      </c>
      <c r="T404">
        <v>1.41945369012879</v>
      </c>
      <c r="U404">
        <v>1.4108380277899799</v>
      </c>
      <c r="V404">
        <v>1.40156878076688</v>
      </c>
      <c r="W404">
        <v>1.41803768120686</v>
      </c>
      <c r="X404">
        <v>1.4239015626267799</v>
      </c>
      <c r="Y404">
        <v>1.4420334572812601</v>
      </c>
      <c r="Z404">
        <v>1.43011697107352</v>
      </c>
      <c r="AA404">
        <v>1.4583428736299</v>
      </c>
      <c r="AB404">
        <v>1.4452561584159</v>
      </c>
      <c r="AC404">
        <v>1.4238985941942199</v>
      </c>
      <c r="AD404">
        <v>1.42576327599288</v>
      </c>
      <c r="AE404">
        <v>1.3593920205610399</v>
      </c>
      <c r="AF404">
        <v>1.3460514834475199</v>
      </c>
      <c r="AG404" s="55">
        <v>1.4807346983763401</v>
      </c>
      <c r="AH404">
        <v>1.49144272316508</v>
      </c>
      <c r="AI404">
        <v>1.49883718544138</v>
      </c>
      <c r="AJ404">
        <v>1.5059944792468101</v>
      </c>
      <c r="AK404">
        <v>1.48513125118236</v>
      </c>
      <c r="AL404">
        <v>1.55653982070368</v>
      </c>
      <c r="AM404">
        <v>1.39162861328695</v>
      </c>
      <c r="AN404">
        <v>1.38224950963116</v>
      </c>
      <c r="AO404">
        <v>1.47850758820787</v>
      </c>
      <c r="AP404">
        <v>1.48200402156853</v>
      </c>
      <c r="AQ404">
        <v>1.4854366125132099</v>
      </c>
      <c r="AR404">
        <v>1.51213982384093</v>
      </c>
      <c r="AS404">
        <v>1.3666943397482301</v>
      </c>
      <c r="AT404">
        <v>1.3698082988412299</v>
      </c>
      <c r="AU404">
        <v>1.5628559500721699</v>
      </c>
      <c r="AV404">
        <v>1.5703536233672999</v>
      </c>
      <c r="AW404">
        <v>1.5139350804965499</v>
      </c>
      <c r="AX404">
        <v>1.5606143777050501</v>
      </c>
      <c r="AY404">
        <v>1.44850355616717</v>
      </c>
      <c r="AZ404">
        <v>1.4811891732053399</v>
      </c>
      <c r="BA404">
        <v>1.437848145719</v>
      </c>
      <c r="BB404">
        <v>1.5153290911502</v>
      </c>
      <c r="BC404">
        <v>1.4359609995331</v>
      </c>
      <c r="BD404">
        <v>1.48100066833176</v>
      </c>
      <c r="BE404">
        <v>1.44436657960006</v>
      </c>
      <c r="BF404">
        <v>1.5308046273974201</v>
      </c>
      <c r="BG404">
        <v>1.38984030932641</v>
      </c>
      <c r="BH404">
        <v>1.48707245952888</v>
      </c>
      <c r="BI404">
        <v>1.4770278191942201</v>
      </c>
      <c r="BJ404">
        <v>1.51316130374394</v>
      </c>
      <c r="BK404">
        <v>1.3342223176650501</v>
      </c>
      <c r="BL404">
        <v>1.40219719036872</v>
      </c>
      <c r="BM404">
        <v>1.46616613695897</v>
      </c>
      <c r="BN404">
        <v>1.5494390581581801</v>
      </c>
      <c r="BO404">
        <v>1.40010602236318</v>
      </c>
      <c r="BP404">
        <v>1.48255592727851</v>
      </c>
      <c r="BQ404">
        <v>1.4768259026341199</v>
      </c>
      <c r="BR404">
        <v>1.5723362983079301</v>
      </c>
      <c r="BS404">
        <v>1.41776511957456</v>
      </c>
      <c r="BT404">
        <v>1.4889477037997101</v>
      </c>
      <c r="BU404">
        <v>1.42065280792056</v>
      </c>
      <c r="BV404">
        <v>1.4867759403063501</v>
      </c>
      <c r="BW404">
        <v>1.4341226019389599</v>
      </c>
      <c r="BX404">
        <v>1.4813089589475401</v>
      </c>
      <c r="BY404">
        <v>1.6004305668612999</v>
      </c>
      <c r="BZ404">
        <v>1.64823618539204</v>
      </c>
      <c r="CA404">
        <v>1.5306367530265099</v>
      </c>
      <c r="CB404">
        <v>1.6098037881515801</v>
      </c>
      <c r="CC404">
        <v>1.5632762711130099</v>
      </c>
      <c r="CD404">
        <v>1.5837554111596199</v>
      </c>
      <c r="CE404">
        <v>1.51199499218525</v>
      </c>
      <c r="CF404">
        <v>1.6048875633951001</v>
      </c>
    </row>
    <row r="405" spans="1:84" x14ac:dyDescent="0.45">
      <c r="A405" t="s">
        <v>62</v>
      </c>
      <c r="B405" t="s">
        <v>19</v>
      </c>
      <c r="C405" t="s">
        <v>25</v>
      </c>
      <c r="D405">
        <v>50</v>
      </c>
      <c r="E405" s="1" cm="1">
        <f t="array" ref="E405">SUMPRODUCT($G405:$FZZ405,$G$2:$FZZ$2)/SUMPRODUCT(--($G405:$FZZ405&lt;&gt;""),$G$2:$FZZ$2)</f>
        <v>1.3126957558210617</v>
      </c>
      <c r="F405" s="1" cm="1">
        <f t="array" ref="F405">SUMPRODUCT($G405:$FZZ405,$F$2:$FZY$2)/SUMPRODUCT(--($G405:$FZZ405&lt;&gt;""),$F$2:$FZY$2)</f>
        <v>1.3164606677993107</v>
      </c>
      <c r="G405">
        <v>1.3432004017813099</v>
      </c>
      <c r="H405">
        <v>1.32707999239985</v>
      </c>
      <c r="I405">
        <v>1.34369745952554</v>
      </c>
      <c r="J405">
        <v>1.3311466912983601</v>
      </c>
      <c r="K405">
        <v>1.3400446951614799</v>
      </c>
      <c r="L405">
        <v>1.3262970228092299</v>
      </c>
      <c r="M405">
        <v>1.3098582470677</v>
      </c>
      <c r="N405">
        <v>1.33039121164875</v>
      </c>
      <c r="O405">
        <v>1.33883173474262</v>
      </c>
      <c r="P405">
        <v>1.3391559141325999</v>
      </c>
      <c r="Q405">
        <v>1.24856587241932</v>
      </c>
      <c r="R405">
        <v>1.25456167332196</v>
      </c>
      <c r="S405">
        <v>1.30607142466809</v>
      </c>
      <c r="T405">
        <v>1.27866218876809</v>
      </c>
      <c r="U405">
        <v>1.2927553121614299</v>
      </c>
      <c r="V405">
        <v>1.2592516178931501</v>
      </c>
      <c r="W405">
        <v>1.3398591891168099</v>
      </c>
      <c r="X405">
        <v>1.3368421015973799</v>
      </c>
      <c r="Y405">
        <v>1.30441515138491</v>
      </c>
      <c r="Z405">
        <v>1.2848526189577101</v>
      </c>
      <c r="AA405">
        <v>1.32478987667958</v>
      </c>
      <c r="AB405">
        <v>1.30828376420338</v>
      </c>
      <c r="AC405">
        <v>1.3312807920166501</v>
      </c>
      <c r="AD405">
        <v>1.3214931032925901</v>
      </c>
      <c r="AE405">
        <v>1.2074690841196001</v>
      </c>
      <c r="AF405">
        <v>1.1882747420570201</v>
      </c>
      <c r="AG405" s="55">
        <v>1.3166816044306</v>
      </c>
      <c r="AH405">
        <v>1.3155573311884401</v>
      </c>
      <c r="AI405">
        <v>1.3466304041038299</v>
      </c>
      <c r="AJ405">
        <v>1.3393007490661299</v>
      </c>
      <c r="AK405">
        <v>1.3184019797826101</v>
      </c>
      <c r="AL405">
        <v>1.36118541174444</v>
      </c>
      <c r="AM405">
        <v>1.3091196978321</v>
      </c>
      <c r="AN405">
        <v>1.30638430364782</v>
      </c>
      <c r="AO405">
        <v>1.3167373918335701</v>
      </c>
      <c r="AP405">
        <v>1.3139673292157501</v>
      </c>
      <c r="AQ405">
        <v>1.31880192610791</v>
      </c>
      <c r="AR405">
        <v>1.32015227883301</v>
      </c>
      <c r="AS405">
        <v>1.2669916607316101</v>
      </c>
      <c r="AT405">
        <v>1.25935602733796</v>
      </c>
      <c r="AU405">
        <v>1.37152064118652</v>
      </c>
      <c r="AV405">
        <v>1.3497365114520901</v>
      </c>
      <c r="AW405">
        <v>1.3138066452947501</v>
      </c>
      <c r="AX405">
        <v>1.35194864073516</v>
      </c>
      <c r="AY405">
        <v>1.33232616447803</v>
      </c>
      <c r="AZ405">
        <v>1.3769965249955201</v>
      </c>
      <c r="BA405">
        <v>1.31291989289491</v>
      </c>
      <c r="BB405">
        <v>1.3659069657937</v>
      </c>
      <c r="BC405">
        <v>1.3099323076942</v>
      </c>
      <c r="BD405">
        <v>1.3360672261856399</v>
      </c>
      <c r="BE405">
        <v>1.3328988274506799</v>
      </c>
      <c r="BF405">
        <v>1.3900144953929401</v>
      </c>
      <c r="BG405">
        <v>1.28166173365387</v>
      </c>
      <c r="BH405">
        <v>1.35037340377882</v>
      </c>
      <c r="BI405">
        <v>1.2798334399487299</v>
      </c>
      <c r="BJ405">
        <v>1.3225362939396901</v>
      </c>
      <c r="BK405">
        <v>1.3093310059291601</v>
      </c>
      <c r="BL405">
        <v>1.3551679700852299</v>
      </c>
      <c r="BM405">
        <v>1.3834372839801099</v>
      </c>
      <c r="BN405">
        <v>1.4342152003587501</v>
      </c>
      <c r="BO405">
        <v>1.2888217966603499</v>
      </c>
      <c r="BP405">
        <v>1.3459794430994201</v>
      </c>
      <c r="BQ405">
        <v>1.3403331561357501</v>
      </c>
      <c r="BR405">
        <v>1.41233917098184</v>
      </c>
      <c r="BS405">
        <v>1.28364135053825</v>
      </c>
      <c r="BT405">
        <v>1.32848692073707</v>
      </c>
      <c r="BU405">
        <v>1.33651371124346</v>
      </c>
      <c r="BV405">
        <v>1.4008847324023299</v>
      </c>
      <c r="BW405">
        <v>1.29585345997469</v>
      </c>
      <c r="BX405">
        <v>1.32082492255572</v>
      </c>
      <c r="BY405">
        <v>1.3399769198104401</v>
      </c>
      <c r="BZ405">
        <v>1.36806172963166</v>
      </c>
      <c r="CA405">
        <v>1.3075056525977899</v>
      </c>
      <c r="CB405">
        <v>1.3792051509252301</v>
      </c>
      <c r="CC405">
        <v>1.35434522387088</v>
      </c>
      <c r="CD405">
        <v>1.34744810030429</v>
      </c>
      <c r="CE405">
        <v>1.3526176198526301</v>
      </c>
      <c r="CF405">
        <v>1.4044539568115799</v>
      </c>
    </row>
    <row r="406" spans="1:84" x14ac:dyDescent="0.45">
      <c r="A406" t="s">
        <v>62</v>
      </c>
      <c r="B406" t="s">
        <v>19</v>
      </c>
      <c r="C406" t="s">
        <v>46</v>
      </c>
      <c r="D406">
        <v>50</v>
      </c>
      <c r="E406" s="1" cm="1">
        <f t="array" ref="E406">SUMPRODUCT($G406:$FZZ406,$G$2:$FZZ$2)/SUMPRODUCT(--($G406:$FZZ406&lt;&gt;""),$G$2:$FZZ$2)</f>
        <v>1.1240520104998175</v>
      </c>
      <c r="F406" s="1" cm="1">
        <f t="array" ref="F406">SUMPRODUCT($G406:$FZZ406,$F$2:$FZY$2)/SUMPRODUCT(--($G406:$FZZ406&lt;&gt;""),$F$2:$FZY$2)</f>
        <v>1.1259982038687326</v>
      </c>
      <c r="G406">
        <v>1.1455328735436101</v>
      </c>
      <c r="H406">
        <v>1.1297119063211201</v>
      </c>
      <c r="I406">
        <v>1.1446821309697699</v>
      </c>
      <c r="J406">
        <v>1.13370515968788</v>
      </c>
      <c r="K406">
        <v>1.1423836976697199</v>
      </c>
      <c r="L406">
        <v>1.1301965513152801</v>
      </c>
      <c r="M406">
        <v>1.1190690574128599</v>
      </c>
      <c r="N406">
        <v>1.1359081217824101</v>
      </c>
      <c r="O406">
        <v>1.1401818085456701</v>
      </c>
      <c r="P406">
        <v>1.14333616474747</v>
      </c>
      <c r="Q406">
        <v>1.06436427772741</v>
      </c>
      <c r="R406">
        <v>1.0705964430137</v>
      </c>
      <c r="S406">
        <v>1.1287589444774899</v>
      </c>
      <c r="T406">
        <v>1.09817021323103</v>
      </c>
      <c r="U406">
        <v>1.1054535308593201</v>
      </c>
      <c r="V406">
        <v>1.0820463445531801</v>
      </c>
      <c r="W406">
        <v>1.1506892364333601</v>
      </c>
      <c r="X406">
        <v>1.1410102207513699</v>
      </c>
      <c r="Y406">
        <v>1.1153570918157101</v>
      </c>
      <c r="Z406">
        <v>1.09367500931257</v>
      </c>
      <c r="AA406">
        <v>1.12914206345583</v>
      </c>
      <c r="AB406">
        <v>1.11468110467396</v>
      </c>
      <c r="AC406">
        <v>1.14158719008231</v>
      </c>
      <c r="AD406">
        <v>1.1327960689674199</v>
      </c>
      <c r="AE406">
        <v>1.0364688151586801</v>
      </c>
      <c r="AF406">
        <v>1.01519277671106</v>
      </c>
      <c r="AG406" s="55">
        <v>1.13148536357659</v>
      </c>
      <c r="AH406">
        <v>1.1280259060803699</v>
      </c>
      <c r="AI406">
        <v>1.1425034295302501</v>
      </c>
      <c r="AJ406">
        <v>1.1390457155453</v>
      </c>
      <c r="AK406">
        <v>1.1252692979199701</v>
      </c>
      <c r="AL406">
        <v>1.16200543838087</v>
      </c>
      <c r="AM406">
        <v>1.12020580521096</v>
      </c>
      <c r="AN406">
        <v>1.12767369560719</v>
      </c>
      <c r="AO406">
        <v>1.1275080149899701</v>
      </c>
      <c r="AP406">
        <v>1.1239746992258399</v>
      </c>
      <c r="AQ406">
        <v>1.13090889805656</v>
      </c>
      <c r="AR406">
        <v>1.1329709803988</v>
      </c>
      <c r="AS406">
        <v>1.0884877624668901</v>
      </c>
      <c r="AT406">
        <v>1.07865051903306</v>
      </c>
      <c r="AU406">
        <v>1.18033856832807</v>
      </c>
      <c r="AV406">
        <v>1.1449539669897499</v>
      </c>
      <c r="AW406">
        <v>1.1247358605528901</v>
      </c>
      <c r="AX406">
        <v>1.15309327895903</v>
      </c>
      <c r="AY406">
        <v>1.13865567678839</v>
      </c>
      <c r="AZ406">
        <v>1.18262301319385</v>
      </c>
      <c r="BA406">
        <v>1.1246986933135801</v>
      </c>
      <c r="BB406">
        <v>1.16604508178792</v>
      </c>
      <c r="BC406">
        <v>1.12489690832163</v>
      </c>
      <c r="BD406">
        <v>1.1529030632052399</v>
      </c>
      <c r="BE406">
        <v>1.1302672496905499</v>
      </c>
      <c r="BF406">
        <v>1.1949352895522001</v>
      </c>
      <c r="BG406">
        <v>1.1030546897138001</v>
      </c>
      <c r="BH406">
        <v>1.1499330706862001</v>
      </c>
      <c r="BI406">
        <v>1.09474378702263</v>
      </c>
      <c r="BJ406">
        <v>1.15082000180036</v>
      </c>
      <c r="BK406">
        <v>1.1296599225139901</v>
      </c>
      <c r="BL406">
        <v>1.1576169456563601</v>
      </c>
      <c r="BM406">
        <v>1.19051842814872</v>
      </c>
      <c r="BN406">
        <v>1.2560704240337801</v>
      </c>
      <c r="BO406">
        <v>1.09884896410595</v>
      </c>
      <c r="BP406">
        <v>1.14797152967014</v>
      </c>
      <c r="BQ406">
        <v>1.1389527178604799</v>
      </c>
      <c r="BR406">
        <v>1.19745629167413</v>
      </c>
      <c r="BS406">
        <v>1.1128852195946599</v>
      </c>
      <c r="BT406">
        <v>1.1348436435274201</v>
      </c>
      <c r="BU406">
        <v>1.1543454875613499</v>
      </c>
      <c r="BV406">
        <v>1.21001521480345</v>
      </c>
      <c r="BW406">
        <v>1.108194525329</v>
      </c>
      <c r="BX406">
        <v>1.1368570070689199</v>
      </c>
      <c r="BY406">
        <v>1.1627805138869001</v>
      </c>
      <c r="BZ406">
        <v>1.161995702796</v>
      </c>
      <c r="CA406">
        <v>1.1269901744144</v>
      </c>
      <c r="CB406">
        <v>1.17860000419639</v>
      </c>
      <c r="CC406">
        <v>1.1767306200169101</v>
      </c>
      <c r="CD406">
        <v>1.1640060973612001</v>
      </c>
      <c r="CE406">
        <v>1.18538483620937</v>
      </c>
      <c r="CF406">
        <v>1.2240076552582</v>
      </c>
    </row>
    <row r="407" spans="1:84" x14ac:dyDescent="0.45">
      <c r="A407" t="s">
        <v>24</v>
      </c>
      <c r="B407" t="s">
        <v>19</v>
      </c>
      <c r="C407" t="s">
        <v>25</v>
      </c>
      <c r="D407">
        <v>50</v>
      </c>
      <c r="E407" s="1" cm="1">
        <f t="array" ref="E407">SUMPRODUCT($G407:$FZZ407,$G$2:$FZZ$2)/SUMPRODUCT(--($G407:$FZZ407&lt;&gt;""),$G$2:$FZZ$2)</f>
        <v>1.3126957558210617</v>
      </c>
      <c r="F407" s="1" cm="1">
        <f t="array" ref="F407">SUMPRODUCT($G407:$FZZ407,$F$2:$FZY$2)/SUMPRODUCT(--($G407:$FZZ407&lt;&gt;""),$F$2:$FZY$2)</f>
        <v>1.3164606677993107</v>
      </c>
      <c r="G407">
        <v>1.3432004017813099</v>
      </c>
      <c r="H407">
        <v>1.32707999239985</v>
      </c>
      <c r="I407">
        <v>1.34369745952554</v>
      </c>
      <c r="J407">
        <v>1.3311466912983601</v>
      </c>
      <c r="K407">
        <v>1.3400446951614799</v>
      </c>
      <c r="L407">
        <v>1.3262970228092299</v>
      </c>
      <c r="M407">
        <v>1.3098582470677</v>
      </c>
      <c r="N407">
        <v>1.33039121164875</v>
      </c>
      <c r="O407">
        <v>1.33883173474262</v>
      </c>
      <c r="P407">
        <v>1.3391559141325999</v>
      </c>
      <c r="Q407">
        <v>1.24856587241932</v>
      </c>
      <c r="R407">
        <v>1.25456167332196</v>
      </c>
      <c r="S407">
        <v>1.30607142466809</v>
      </c>
      <c r="T407">
        <v>1.27866218876809</v>
      </c>
      <c r="U407">
        <v>1.2927553121614299</v>
      </c>
      <c r="V407">
        <v>1.2592516178931501</v>
      </c>
      <c r="W407">
        <v>1.3398591891168099</v>
      </c>
      <c r="X407">
        <v>1.3368421015973799</v>
      </c>
      <c r="Y407">
        <v>1.30441515138491</v>
      </c>
      <c r="Z407">
        <v>1.2848526189577101</v>
      </c>
      <c r="AA407">
        <v>1.32478987667958</v>
      </c>
      <c r="AB407">
        <v>1.30828376420338</v>
      </c>
      <c r="AC407">
        <v>1.3312807920166501</v>
      </c>
      <c r="AD407">
        <v>1.3214931032925901</v>
      </c>
      <c r="AE407">
        <v>1.2074690841196001</v>
      </c>
      <c r="AF407">
        <v>1.1882747420570201</v>
      </c>
      <c r="AG407" s="55">
        <v>1.3166816044306</v>
      </c>
      <c r="AH407">
        <v>1.3155573311884401</v>
      </c>
      <c r="AI407">
        <v>1.3466304041038299</v>
      </c>
      <c r="AJ407">
        <v>1.3393007490661299</v>
      </c>
      <c r="AK407">
        <v>1.3184019797826101</v>
      </c>
      <c r="AL407">
        <v>1.36118541174444</v>
      </c>
      <c r="AM407">
        <v>1.3091196978321</v>
      </c>
      <c r="AN407">
        <v>1.30638430364782</v>
      </c>
      <c r="AO407">
        <v>1.3167373918335701</v>
      </c>
      <c r="AP407">
        <v>1.3139673292157501</v>
      </c>
      <c r="AQ407">
        <v>1.31880192610791</v>
      </c>
      <c r="AR407">
        <v>1.32015227883301</v>
      </c>
      <c r="AS407">
        <v>1.2669916607316101</v>
      </c>
      <c r="AT407">
        <v>1.25935602733796</v>
      </c>
      <c r="AU407">
        <v>1.37152064118652</v>
      </c>
      <c r="AV407">
        <v>1.3497365114520901</v>
      </c>
      <c r="AW407">
        <v>1.3138066452947501</v>
      </c>
      <c r="AX407">
        <v>1.35194864073516</v>
      </c>
      <c r="AY407">
        <v>1.33232616447803</v>
      </c>
      <c r="AZ407">
        <v>1.3769965249955201</v>
      </c>
      <c r="BA407">
        <v>1.31291989289491</v>
      </c>
      <c r="BB407">
        <v>1.3659069657937</v>
      </c>
      <c r="BC407">
        <v>1.3099323076942</v>
      </c>
      <c r="BD407">
        <v>1.3360672261856399</v>
      </c>
      <c r="BE407">
        <v>1.3328988274506799</v>
      </c>
      <c r="BF407">
        <v>1.3900144953929401</v>
      </c>
      <c r="BG407">
        <v>1.28166173365387</v>
      </c>
      <c r="BH407">
        <v>1.35037340377882</v>
      </c>
      <c r="BI407">
        <v>1.2798334399487299</v>
      </c>
      <c r="BJ407">
        <v>1.3225362939396901</v>
      </c>
      <c r="BK407">
        <v>1.3093310059291601</v>
      </c>
      <c r="BL407">
        <v>1.3551679700852299</v>
      </c>
      <c r="BM407">
        <v>1.3834372839801099</v>
      </c>
      <c r="BN407">
        <v>1.4342152003587501</v>
      </c>
      <c r="BO407">
        <v>1.2888217966603499</v>
      </c>
      <c r="BP407">
        <v>1.3459794430994201</v>
      </c>
      <c r="BQ407">
        <v>1.3403331561357501</v>
      </c>
      <c r="BR407">
        <v>1.41233917098184</v>
      </c>
      <c r="BS407">
        <v>1.28364135053825</v>
      </c>
      <c r="BT407">
        <v>1.32848692073707</v>
      </c>
      <c r="BU407">
        <v>1.33651371124346</v>
      </c>
      <c r="BV407">
        <v>1.4008847324023299</v>
      </c>
      <c r="BW407">
        <v>1.29585345997469</v>
      </c>
      <c r="BX407">
        <v>1.32082492255572</v>
      </c>
      <c r="BY407">
        <v>1.3399769198104401</v>
      </c>
      <c r="BZ407">
        <v>1.36806172963166</v>
      </c>
      <c r="CA407">
        <v>1.3075056525977899</v>
      </c>
      <c r="CB407">
        <v>1.3792051509252301</v>
      </c>
      <c r="CC407">
        <v>1.35434522387088</v>
      </c>
      <c r="CD407">
        <v>1.34744810030429</v>
      </c>
      <c r="CE407">
        <v>1.3526176198526301</v>
      </c>
      <c r="CF407">
        <v>1.4044539568115799</v>
      </c>
    </row>
    <row r="408" spans="1:84" x14ac:dyDescent="0.45">
      <c r="A408" t="s">
        <v>54</v>
      </c>
      <c r="B408" t="s">
        <v>19</v>
      </c>
      <c r="C408" t="s">
        <v>25</v>
      </c>
      <c r="D408">
        <v>50</v>
      </c>
      <c r="E408" s="1" cm="1">
        <f t="array" ref="E408">SUMPRODUCT($G408:$FZZ408,$G$2:$FZZ$2)/SUMPRODUCT(--($G408:$FZZ408&lt;&gt;""),$G$2:$FZZ$2)</f>
        <v>1.3126957558210617</v>
      </c>
      <c r="F408" s="1" cm="1">
        <f t="array" ref="F408">SUMPRODUCT($G408:$FZZ408,$F$2:$FZY$2)/SUMPRODUCT(--($G408:$FZZ408&lt;&gt;""),$F$2:$FZY$2)</f>
        <v>1.3164606677993107</v>
      </c>
      <c r="G408">
        <v>1.3432004017813099</v>
      </c>
      <c r="H408">
        <v>1.32707999239985</v>
      </c>
      <c r="I408">
        <v>1.34369745952554</v>
      </c>
      <c r="J408">
        <v>1.3311466912983601</v>
      </c>
      <c r="K408">
        <v>1.3400446951614799</v>
      </c>
      <c r="L408">
        <v>1.3262970228092299</v>
      </c>
      <c r="M408">
        <v>1.3098582470677</v>
      </c>
      <c r="N408">
        <v>1.33039121164875</v>
      </c>
      <c r="O408">
        <v>1.33883173474262</v>
      </c>
      <c r="P408">
        <v>1.3391559141325999</v>
      </c>
      <c r="Q408">
        <v>1.24856587241932</v>
      </c>
      <c r="R408">
        <v>1.25456167332196</v>
      </c>
      <c r="S408">
        <v>1.30607142466809</v>
      </c>
      <c r="T408">
        <v>1.27866218876809</v>
      </c>
      <c r="U408">
        <v>1.2927553121614299</v>
      </c>
      <c r="V408">
        <v>1.2592516178931501</v>
      </c>
      <c r="W408">
        <v>1.3398591891168099</v>
      </c>
      <c r="X408">
        <v>1.3368421015973799</v>
      </c>
      <c r="Y408">
        <v>1.30441515138491</v>
      </c>
      <c r="Z408">
        <v>1.2848526189577101</v>
      </c>
      <c r="AA408">
        <v>1.32478987667958</v>
      </c>
      <c r="AB408">
        <v>1.30828376420338</v>
      </c>
      <c r="AC408">
        <v>1.3312807920166501</v>
      </c>
      <c r="AD408">
        <v>1.3214931032925901</v>
      </c>
      <c r="AE408">
        <v>1.2074690841196001</v>
      </c>
      <c r="AF408">
        <v>1.1882747420570201</v>
      </c>
      <c r="AG408" s="55">
        <v>1.3166816044306</v>
      </c>
      <c r="AH408">
        <v>1.3155573311884401</v>
      </c>
      <c r="AI408">
        <v>1.3466304041038299</v>
      </c>
      <c r="AJ408">
        <v>1.3393007490661299</v>
      </c>
      <c r="AK408">
        <v>1.3184019797826101</v>
      </c>
      <c r="AL408">
        <v>1.36118541174444</v>
      </c>
      <c r="AM408">
        <v>1.3091196978321</v>
      </c>
      <c r="AN408">
        <v>1.30638430364782</v>
      </c>
      <c r="AO408">
        <v>1.3167373918335701</v>
      </c>
      <c r="AP408">
        <v>1.3139673292157501</v>
      </c>
      <c r="AQ408">
        <v>1.31880192610791</v>
      </c>
      <c r="AR408">
        <v>1.32015227883301</v>
      </c>
      <c r="AS408">
        <v>1.2669916607316101</v>
      </c>
      <c r="AT408">
        <v>1.25935602733796</v>
      </c>
      <c r="AU408">
        <v>1.37152064118652</v>
      </c>
      <c r="AV408">
        <v>1.3497365114520901</v>
      </c>
      <c r="AW408">
        <v>1.3138066452947501</v>
      </c>
      <c r="AX408">
        <v>1.35194864073516</v>
      </c>
      <c r="AY408">
        <v>1.33232616447803</v>
      </c>
      <c r="AZ408">
        <v>1.3769965249955201</v>
      </c>
      <c r="BA408">
        <v>1.31291989289491</v>
      </c>
      <c r="BB408">
        <v>1.3659069657937</v>
      </c>
      <c r="BC408">
        <v>1.3099323076942</v>
      </c>
      <c r="BD408">
        <v>1.3360672261856399</v>
      </c>
      <c r="BE408">
        <v>1.3328988274506799</v>
      </c>
      <c r="BF408">
        <v>1.3900144953929401</v>
      </c>
      <c r="BG408">
        <v>1.28166173365387</v>
      </c>
      <c r="BH408">
        <v>1.35037340377882</v>
      </c>
      <c r="BI408">
        <v>1.2798334399487299</v>
      </c>
      <c r="BJ408">
        <v>1.3225362939396901</v>
      </c>
      <c r="BK408">
        <v>1.3093310059291601</v>
      </c>
      <c r="BL408">
        <v>1.3551679700852299</v>
      </c>
      <c r="BM408">
        <v>1.3834372839801099</v>
      </c>
      <c r="BN408">
        <v>1.4342152003587501</v>
      </c>
      <c r="BO408">
        <v>1.2888217966603499</v>
      </c>
      <c r="BP408">
        <v>1.3459794430994201</v>
      </c>
      <c r="BQ408">
        <v>1.3403331561357501</v>
      </c>
      <c r="BR408">
        <v>1.41233917098184</v>
      </c>
      <c r="BS408">
        <v>1.28364135053825</v>
      </c>
      <c r="BT408">
        <v>1.32848692073707</v>
      </c>
      <c r="BU408">
        <v>1.33651371124346</v>
      </c>
      <c r="BV408">
        <v>1.4008847324023299</v>
      </c>
      <c r="BW408">
        <v>1.29585345997469</v>
      </c>
      <c r="BX408">
        <v>1.32082492255572</v>
      </c>
      <c r="BY408">
        <v>1.3399769198104401</v>
      </c>
      <c r="BZ408">
        <v>1.36806172963166</v>
      </c>
      <c r="CA408">
        <v>1.3075056525977899</v>
      </c>
      <c r="CB408">
        <v>1.3792051509252301</v>
      </c>
      <c r="CC408">
        <v>1.35434522387088</v>
      </c>
      <c r="CD408">
        <v>1.34744810030429</v>
      </c>
      <c r="CE408">
        <v>1.3526176198526301</v>
      </c>
      <c r="CF408">
        <v>1.4044539568115799</v>
      </c>
    </row>
    <row r="409" spans="1:84" x14ac:dyDescent="0.45">
      <c r="A409" t="s">
        <v>28</v>
      </c>
      <c r="B409" t="s">
        <v>19</v>
      </c>
      <c r="C409" t="s">
        <v>25</v>
      </c>
      <c r="D409">
        <v>50</v>
      </c>
      <c r="E409" s="1" cm="1">
        <f t="array" ref="E409">SUMPRODUCT($G409:$FZZ409,$G$2:$FZZ$2)/SUMPRODUCT(--($G409:$FZZ409&lt;&gt;""),$G$2:$FZZ$2)</f>
        <v>1.3126957558210617</v>
      </c>
      <c r="F409" s="1" cm="1">
        <f t="array" ref="F409">SUMPRODUCT($G409:$FZZ409,$F$2:$FZY$2)/SUMPRODUCT(--($G409:$FZZ409&lt;&gt;""),$F$2:$FZY$2)</f>
        <v>1.3164606677993107</v>
      </c>
      <c r="G409">
        <v>1.3432004017813099</v>
      </c>
      <c r="H409">
        <v>1.32707999239985</v>
      </c>
      <c r="I409">
        <v>1.34369745952554</v>
      </c>
      <c r="J409">
        <v>1.3311466912983601</v>
      </c>
      <c r="K409">
        <v>1.3400446951614799</v>
      </c>
      <c r="L409">
        <v>1.3262970228092299</v>
      </c>
      <c r="M409">
        <v>1.3098582470677</v>
      </c>
      <c r="N409">
        <v>1.33039121164875</v>
      </c>
      <c r="O409">
        <v>1.33883173474262</v>
      </c>
      <c r="P409">
        <v>1.3391559141325999</v>
      </c>
      <c r="Q409">
        <v>1.24856587241932</v>
      </c>
      <c r="R409">
        <v>1.25456167332196</v>
      </c>
      <c r="S409">
        <v>1.30607142466809</v>
      </c>
      <c r="T409">
        <v>1.27866218876809</v>
      </c>
      <c r="U409">
        <v>1.2927553121614299</v>
      </c>
      <c r="V409">
        <v>1.2592516178931501</v>
      </c>
      <c r="W409">
        <v>1.3398591891168099</v>
      </c>
      <c r="X409">
        <v>1.3368421015973799</v>
      </c>
      <c r="Y409">
        <v>1.30441515138491</v>
      </c>
      <c r="Z409">
        <v>1.2848526189577101</v>
      </c>
      <c r="AA409">
        <v>1.32478987667958</v>
      </c>
      <c r="AB409">
        <v>1.30828376420338</v>
      </c>
      <c r="AC409">
        <v>1.3312807920166501</v>
      </c>
      <c r="AD409">
        <v>1.3214931032925901</v>
      </c>
      <c r="AE409">
        <v>1.2074690841196001</v>
      </c>
      <c r="AF409">
        <v>1.1882747420570201</v>
      </c>
      <c r="AG409" s="55">
        <v>1.3166816044306</v>
      </c>
      <c r="AH409">
        <v>1.3155573311884401</v>
      </c>
      <c r="AI409">
        <v>1.3466304041038299</v>
      </c>
      <c r="AJ409">
        <v>1.3393007490661299</v>
      </c>
      <c r="AK409">
        <v>1.3184019797826101</v>
      </c>
      <c r="AL409">
        <v>1.36118541174444</v>
      </c>
      <c r="AM409">
        <v>1.3091196978321</v>
      </c>
      <c r="AN409">
        <v>1.30638430364782</v>
      </c>
      <c r="AO409">
        <v>1.3167373918335701</v>
      </c>
      <c r="AP409">
        <v>1.3139673292157501</v>
      </c>
      <c r="AQ409">
        <v>1.31880192610791</v>
      </c>
      <c r="AR409">
        <v>1.32015227883301</v>
      </c>
      <c r="AS409">
        <v>1.2669916607316101</v>
      </c>
      <c r="AT409">
        <v>1.25935602733796</v>
      </c>
      <c r="AU409">
        <v>1.37152064118652</v>
      </c>
      <c r="AV409">
        <v>1.3497365114520901</v>
      </c>
      <c r="AW409">
        <v>1.3138066452947501</v>
      </c>
      <c r="AX409">
        <v>1.35194864073516</v>
      </c>
      <c r="AY409">
        <v>1.33232616447803</v>
      </c>
      <c r="AZ409">
        <v>1.3769965249955201</v>
      </c>
      <c r="BA409">
        <v>1.31291989289491</v>
      </c>
      <c r="BB409">
        <v>1.3659069657937</v>
      </c>
      <c r="BC409">
        <v>1.3099323076942</v>
      </c>
      <c r="BD409">
        <v>1.3360672261856399</v>
      </c>
      <c r="BE409">
        <v>1.3328988274506799</v>
      </c>
      <c r="BF409">
        <v>1.3900144953929401</v>
      </c>
      <c r="BG409">
        <v>1.28166173365387</v>
      </c>
      <c r="BH409">
        <v>1.35037340377882</v>
      </c>
      <c r="BI409">
        <v>1.2798334399487299</v>
      </c>
      <c r="BJ409">
        <v>1.3225362939396901</v>
      </c>
      <c r="BK409">
        <v>1.3093310059291601</v>
      </c>
      <c r="BL409">
        <v>1.3551679700852299</v>
      </c>
      <c r="BM409">
        <v>1.3834372839801099</v>
      </c>
      <c r="BN409">
        <v>1.4342152003587501</v>
      </c>
      <c r="BO409">
        <v>1.2888217966603499</v>
      </c>
      <c r="BP409">
        <v>1.3459794430994201</v>
      </c>
      <c r="BQ409">
        <v>1.3403331561357501</v>
      </c>
      <c r="BR409">
        <v>1.41233917098184</v>
      </c>
      <c r="BS409">
        <v>1.28364135053825</v>
      </c>
      <c r="BT409">
        <v>1.32848692073707</v>
      </c>
      <c r="BU409">
        <v>1.33651371124346</v>
      </c>
      <c r="BV409">
        <v>1.4008847324023299</v>
      </c>
      <c r="BW409">
        <v>1.29585345997469</v>
      </c>
      <c r="BX409">
        <v>1.32082492255572</v>
      </c>
      <c r="BY409">
        <v>1.3399769198104401</v>
      </c>
      <c r="BZ409">
        <v>1.36806172963166</v>
      </c>
      <c r="CA409">
        <v>1.3075056525977899</v>
      </c>
      <c r="CB409">
        <v>1.3792051509252301</v>
      </c>
      <c r="CC409">
        <v>1.35434522387088</v>
      </c>
      <c r="CD409">
        <v>1.34744810030429</v>
      </c>
      <c r="CE409">
        <v>1.3526176198526301</v>
      </c>
      <c r="CF409">
        <v>1.4044539568115799</v>
      </c>
    </row>
    <row r="410" spans="1:84" x14ac:dyDescent="0.45">
      <c r="A410" t="s">
        <v>73</v>
      </c>
      <c r="B410" t="s">
        <v>19</v>
      </c>
      <c r="C410" t="s">
        <v>25</v>
      </c>
      <c r="D410">
        <v>50</v>
      </c>
      <c r="E410" s="1" cm="1">
        <f t="array" ref="E410">SUMPRODUCT($G410:$FZZ410,$G$2:$FZZ$2)/SUMPRODUCT(--($G410:$FZZ410&lt;&gt;""),$G$2:$FZZ$2)</f>
        <v>1.3126957558210617</v>
      </c>
      <c r="F410" s="1" cm="1">
        <f t="array" ref="F410">SUMPRODUCT($G410:$FZZ410,$F$2:$FZY$2)/SUMPRODUCT(--($G410:$FZZ410&lt;&gt;""),$F$2:$FZY$2)</f>
        <v>1.3164606677993107</v>
      </c>
      <c r="G410">
        <v>1.3432004017813099</v>
      </c>
      <c r="H410">
        <v>1.32707999239985</v>
      </c>
      <c r="I410">
        <v>1.34369745952554</v>
      </c>
      <c r="J410">
        <v>1.3311466912983601</v>
      </c>
      <c r="K410">
        <v>1.3400446951614799</v>
      </c>
      <c r="L410">
        <v>1.3262970228092299</v>
      </c>
      <c r="M410">
        <v>1.3098582470677</v>
      </c>
      <c r="N410">
        <v>1.33039121164875</v>
      </c>
      <c r="O410">
        <v>1.33883173474262</v>
      </c>
      <c r="P410">
        <v>1.3391559141325999</v>
      </c>
      <c r="Q410">
        <v>1.24856587241932</v>
      </c>
      <c r="R410">
        <v>1.25456167332196</v>
      </c>
      <c r="S410">
        <v>1.30607142466809</v>
      </c>
      <c r="T410">
        <v>1.27866218876809</v>
      </c>
      <c r="U410">
        <v>1.2927553121614299</v>
      </c>
      <c r="V410">
        <v>1.2592516178931501</v>
      </c>
      <c r="W410">
        <v>1.3398591891168099</v>
      </c>
      <c r="X410">
        <v>1.3368421015973799</v>
      </c>
      <c r="Y410">
        <v>1.30441515138491</v>
      </c>
      <c r="Z410">
        <v>1.2848526189577101</v>
      </c>
      <c r="AA410">
        <v>1.32478987667958</v>
      </c>
      <c r="AB410">
        <v>1.30828376420338</v>
      </c>
      <c r="AC410">
        <v>1.3312807920166501</v>
      </c>
      <c r="AD410">
        <v>1.3214931032925901</v>
      </c>
      <c r="AE410">
        <v>1.2074690841196001</v>
      </c>
      <c r="AF410">
        <v>1.1882747420570201</v>
      </c>
      <c r="AG410" s="55">
        <v>1.3166816044306</v>
      </c>
      <c r="AH410">
        <v>1.3155573311884401</v>
      </c>
      <c r="AI410">
        <v>1.3466304041038299</v>
      </c>
      <c r="AJ410">
        <v>1.3393007490661299</v>
      </c>
      <c r="AK410">
        <v>1.3184019797826101</v>
      </c>
      <c r="AL410">
        <v>1.36118541174444</v>
      </c>
      <c r="AM410">
        <v>1.3091196978321</v>
      </c>
      <c r="AN410">
        <v>1.30638430364782</v>
      </c>
      <c r="AO410">
        <v>1.3167373918335701</v>
      </c>
      <c r="AP410">
        <v>1.3139673292157501</v>
      </c>
      <c r="AQ410">
        <v>1.31880192610791</v>
      </c>
      <c r="AR410">
        <v>1.32015227883301</v>
      </c>
      <c r="AS410">
        <v>1.2669916607316101</v>
      </c>
      <c r="AT410">
        <v>1.25935602733796</v>
      </c>
      <c r="AU410">
        <v>1.37152064118652</v>
      </c>
      <c r="AV410">
        <v>1.3497365114520901</v>
      </c>
      <c r="AW410">
        <v>1.3138066452947501</v>
      </c>
      <c r="AX410">
        <v>1.35194864073516</v>
      </c>
      <c r="AY410">
        <v>1.33232616447803</v>
      </c>
      <c r="AZ410">
        <v>1.3769965249955201</v>
      </c>
      <c r="BA410">
        <v>1.31291989289491</v>
      </c>
      <c r="BB410">
        <v>1.3659069657937</v>
      </c>
      <c r="BC410">
        <v>1.3099323076942</v>
      </c>
      <c r="BD410">
        <v>1.3360672261856399</v>
      </c>
      <c r="BE410">
        <v>1.3328988274506799</v>
      </c>
      <c r="BF410">
        <v>1.3900144953929401</v>
      </c>
      <c r="BG410">
        <v>1.28166173365387</v>
      </c>
      <c r="BH410">
        <v>1.35037340377882</v>
      </c>
      <c r="BI410">
        <v>1.2798334399487299</v>
      </c>
      <c r="BJ410">
        <v>1.3225362939396901</v>
      </c>
      <c r="BK410">
        <v>1.3093310059291601</v>
      </c>
      <c r="BL410">
        <v>1.3551679700852299</v>
      </c>
      <c r="BM410">
        <v>1.3834372839801099</v>
      </c>
      <c r="BN410">
        <v>1.4342152003587501</v>
      </c>
      <c r="BO410">
        <v>1.2888217966603499</v>
      </c>
      <c r="BP410">
        <v>1.3459794430994201</v>
      </c>
      <c r="BQ410">
        <v>1.3403331561357501</v>
      </c>
      <c r="BR410">
        <v>1.41233917098184</v>
      </c>
      <c r="BS410">
        <v>1.28364135053825</v>
      </c>
      <c r="BT410">
        <v>1.32848692073707</v>
      </c>
      <c r="BU410">
        <v>1.33651371124346</v>
      </c>
      <c r="BV410">
        <v>1.4008847324023299</v>
      </c>
      <c r="BW410">
        <v>1.29585345997469</v>
      </c>
      <c r="BX410">
        <v>1.32082492255572</v>
      </c>
      <c r="BY410">
        <v>1.3399769198104401</v>
      </c>
      <c r="BZ410">
        <v>1.36806172963166</v>
      </c>
      <c r="CA410">
        <v>1.3075056525977899</v>
      </c>
      <c r="CB410">
        <v>1.3792051509252301</v>
      </c>
      <c r="CC410">
        <v>1.35434522387088</v>
      </c>
      <c r="CD410">
        <v>1.34744810030429</v>
      </c>
      <c r="CE410">
        <v>1.3526176198526301</v>
      </c>
      <c r="CF410">
        <v>1.4044539568115799</v>
      </c>
    </row>
    <row r="411" spans="1:84" x14ac:dyDescent="0.45">
      <c r="A411" t="s">
        <v>201</v>
      </c>
      <c r="B411" t="s">
        <v>200</v>
      </c>
      <c r="C411" t="s">
        <v>17</v>
      </c>
      <c r="D411">
        <v>50</v>
      </c>
      <c r="E411" s="1" cm="1">
        <f t="array" ref="E411">SUMPRODUCT($G411:$FZZ411,$G$2:$FZZ$2)/SUMPRODUCT(--($G411:$FZZ411&lt;&gt;""),$G$2:$FZZ$2)</f>
        <v>1.1123885277000825</v>
      </c>
      <c r="F411" s="1" cm="1">
        <f t="array" ref="F411">SUMPRODUCT($G411:$FZZ411,$F$2:$FZY$2)/SUMPRODUCT(--($G411:$FZZ411&lt;&gt;""),$F$2:$FZY$2)</f>
        <v>1.1485123860859303</v>
      </c>
      <c r="G411">
        <v>1.1335376459903399</v>
      </c>
      <c r="H411">
        <v>1.16700148443004</v>
      </c>
      <c r="I411">
        <v>1.1351211477730001</v>
      </c>
      <c r="J411">
        <v>1.1660112497241399</v>
      </c>
      <c r="K411">
        <v>1.12984270303634</v>
      </c>
      <c r="L411">
        <v>1.1635055516802499</v>
      </c>
      <c r="M411">
        <v>1.0623712902106099</v>
      </c>
      <c r="N411">
        <v>1.0853135988757101</v>
      </c>
      <c r="O411">
        <v>1.1803467825848499</v>
      </c>
      <c r="P411">
        <v>1.21807058133214</v>
      </c>
      <c r="Q411">
        <v>1.0814834095024399</v>
      </c>
      <c r="R411">
        <v>1.13046478397856</v>
      </c>
      <c r="S411">
        <v>1.08097058607698</v>
      </c>
      <c r="T411">
        <v>1.1180542063049601</v>
      </c>
      <c r="U411">
        <v>1.07561233505862</v>
      </c>
      <c r="V411">
        <v>1.11436926087723</v>
      </c>
      <c r="W411">
        <v>1.1276649123057501</v>
      </c>
      <c r="X411">
        <v>1.14442911763179</v>
      </c>
      <c r="Y411">
        <v>1.14140744702832</v>
      </c>
      <c r="Z411">
        <v>1.15048062757208</v>
      </c>
      <c r="AA411">
        <v>1.1260529110826401</v>
      </c>
      <c r="AB411">
        <v>1.15220810590087</v>
      </c>
      <c r="AC411">
        <v>1.0432912849002101</v>
      </c>
      <c r="AD411">
        <v>1.0567034961383699</v>
      </c>
      <c r="AE411">
        <v>0.97975482636186295</v>
      </c>
      <c r="AF411">
        <v>1.0036549379986199</v>
      </c>
      <c r="AG411" s="55">
        <v>1.0967362404529699</v>
      </c>
      <c r="AH411">
        <v>1.11540983259237</v>
      </c>
      <c r="AI411">
        <v>1.1153050816724901</v>
      </c>
      <c r="AJ411">
        <v>1.1610654867279999</v>
      </c>
      <c r="AK411">
        <v>1.25354696820697</v>
      </c>
      <c r="AL411">
        <v>1.33214309514103</v>
      </c>
      <c r="AM411">
        <v>1.00641757195546</v>
      </c>
      <c r="AN411">
        <v>1.0367184937501901</v>
      </c>
      <c r="AO411">
        <v>1.0871909261522701</v>
      </c>
      <c r="AP411">
        <v>1.1344137135246599</v>
      </c>
      <c r="AQ411">
        <v>1.11562383699421</v>
      </c>
      <c r="AR411">
        <v>1.14731385140006</v>
      </c>
      <c r="AS411">
        <v>1.1262667781158799</v>
      </c>
      <c r="AT411">
        <v>1.1311414108195901</v>
      </c>
      <c r="AU411">
        <v>1.1675464034196299</v>
      </c>
      <c r="AV411">
        <v>1.20326390602264</v>
      </c>
      <c r="AW411">
        <v>1.12370023020181</v>
      </c>
      <c r="AX411">
        <v>1.1772171508683</v>
      </c>
      <c r="AY411">
        <v>1.12526631189431</v>
      </c>
      <c r="AZ411">
        <v>1.19266256062647</v>
      </c>
      <c r="BA411">
        <v>1.15374882961391</v>
      </c>
      <c r="BB411">
        <v>1.23609125560259</v>
      </c>
      <c r="BC411">
        <v>1.0494095528717</v>
      </c>
      <c r="BD411">
        <v>1.0839480530537799</v>
      </c>
      <c r="BE411">
        <v>1.13215726005041</v>
      </c>
      <c r="BF411">
        <v>1.2087326057916301</v>
      </c>
      <c r="BG411">
        <v>1.1531956599237601</v>
      </c>
      <c r="BH411">
        <v>1.2002096911306299</v>
      </c>
      <c r="BI411">
        <v>1.11990098578277</v>
      </c>
      <c r="BJ411">
        <v>1.1546744136213001</v>
      </c>
      <c r="BK411">
        <v>1.0485106156621</v>
      </c>
      <c r="BL411">
        <v>1.1086571357364501</v>
      </c>
      <c r="BM411">
        <v>1.1102865774094499</v>
      </c>
      <c r="BN411">
        <v>1.19339226372197</v>
      </c>
      <c r="BO411">
        <v>1.04650772795074</v>
      </c>
      <c r="BP411">
        <v>1.0796524584656499</v>
      </c>
      <c r="BQ411">
        <v>1.17841089306101</v>
      </c>
      <c r="BR411">
        <v>1.2544352456358301</v>
      </c>
      <c r="BS411">
        <v>1.1486714725023901</v>
      </c>
      <c r="BT411">
        <v>1.17117486919903</v>
      </c>
      <c r="BU411">
        <v>1.17588209435845</v>
      </c>
      <c r="BV411">
        <v>1.2383381373793201</v>
      </c>
      <c r="BW411">
        <v>1.12125851617547</v>
      </c>
      <c r="BX411">
        <v>1.1685796028103199</v>
      </c>
      <c r="BY411">
        <v>1.14502928052164</v>
      </c>
      <c r="BZ411">
        <v>1.2111124340994199</v>
      </c>
      <c r="CA411">
        <v>1.1472716536948</v>
      </c>
      <c r="CB411">
        <v>1.2214087963315701</v>
      </c>
      <c r="CC411">
        <v>1.1502133564010699</v>
      </c>
      <c r="CD411">
        <v>1.2067009794627801</v>
      </c>
      <c r="CE411">
        <v>1.3101509999681</v>
      </c>
      <c r="CF411">
        <v>1.3768369748971301</v>
      </c>
    </row>
    <row r="412" spans="1:84" x14ac:dyDescent="0.45">
      <c r="A412" t="s">
        <v>201</v>
      </c>
      <c r="B412" t="s">
        <v>200</v>
      </c>
      <c r="C412" t="s">
        <v>195</v>
      </c>
      <c r="D412">
        <v>50</v>
      </c>
      <c r="E412" s="1" cm="1">
        <f t="array" ref="E412">SUMPRODUCT($G412:$FZZ412,$G$2:$FZZ$2)/SUMPRODUCT(--($G412:$FZZ412&lt;&gt;""),$G$2:$FZZ$2)</f>
        <v>1.1880488537589911</v>
      </c>
      <c r="F412" s="1" cm="1">
        <f t="array" ref="F412">SUMPRODUCT($G412:$FZZ412,$F$2:$FZY$2)/SUMPRODUCT(--($G412:$FZZ412&lt;&gt;""),$F$2:$FZY$2)</f>
        <v>1.2284753902234804</v>
      </c>
      <c r="G412">
        <v>1.20845127501198</v>
      </c>
      <c r="H412">
        <v>1.2473202850304299</v>
      </c>
      <c r="I412">
        <v>1.2108867224009701</v>
      </c>
      <c r="J412">
        <v>1.2503216156979799</v>
      </c>
      <c r="K412">
        <v>1.2053219954983501</v>
      </c>
      <c r="L412">
        <v>1.24499959559461</v>
      </c>
      <c r="M412">
        <v>1.1386892899732199</v>
      </c>
      <c r="N412">
        <v>1.1648158934771999</v>
      </c>
      <c r="O412">
        <v>1.2588157924855901</v>
      </c>
      <c r="P412">
        <v>1.30308538903004</v>
      </c>
      <c r="Q412">
        <v>1.1550519544686699</v>
      </c>
      <c r="R412">
        <v>1.2094958738330099</v>
      </c>
      <c r="S412">
        <v>1.15370770938625</v>
      </c>
      <c r="T412">
        <v>1.1920753685913199</v>
      </c>
      <c r="U412">
        <v>1.15046780111052</v>
      </c>
      <c r="V412">
        <v>1.1945547043738101</v>
      </c>
      <c r="W412">
        <v>1.2032837763811399</v>
      </c>
      <c r="X412">
        <v>1.2250344853284501</v>
      </c>
      <c r="Y412">
        <v>1.2166184070259001</v>
      </c>
      <c r="Z412">
        <v>1.23110861275107</v>
      </c>
      <c r="AA412">
        <v>1.1992155401381599</v>
      </c>
      <c r="AB412">
        <v>1.23349123233886</v>
      </c>
      <c r="AC412">
        <v>1.11577093932183</v>
      </c>
      <c r="AD412">
        <v>1.13382496642602</v>
      </c>
      <c r="AE412">
        <v>1.0482741119230601</v>
      </c>
      <c r="AF412">
        <v>1.0734186576225</v>
      </c>
      <c r="AG412" s="55">
        <v>1.1724336272081399</v>
      </c>
      <c r="AH412">
        <v>1.19495093489972</v>
      </c>
      <c r="AI412">
        <v>1.19043232728857</v>
      </c>
      <c r="AJ412">
        <v>1.2435371539275399</v>
      </c>
      <c r="AK412">
        <v>1.3386490283003001</v>
      </c>
      <c r="AL412">
        <v>1.4257741294589501</v>
      </c>
      <c r="AM412">
        <v>1.0816593944164401</v>
      </c>
      <c r="AN412">
        <v>1.1097318915617</v>
      </c>
      <c r="AO412">
        <v>1.1628586432433501</v>
      </c>
      <c r="AP412">
        <v>1.2094106145708401</v>
      </c>
      <c r="AQ412">
        <v>1.19217095579671</v>
      </c>
      <c r="AR412">
        <v>1.2283388820007499</v>
      </c>
      <c r="AS412">
        <v>1.1979328057805401</v>
      </c>
      <c r="AT412">
        <v>1.2048007462994299</v>
      </c>
      <c r="AU412">
        <v>1.2454093663092201</v>
      </c>
      <c r="AV412">
        <v>1.2869462072668301</v>
      </c>
      <c r="AW412">
        <v>1.2006285639148</v>
      </c>
      <c r="AX412">
        <v>1.2588555469746801</v>
      </c>
      <c r="AY412">
        <v>1.1965244578899901</v>
      </c>
      <c r="AZ412">
        <v>1.2725407648731899</v>
      </c>
      <c r="BA412">
        <v>1.2336139514996201</v>
      </c>
      <c r="BB412">
        <v>1.31754492301056</v>
      </c>
      <c r="BC412">
        <v>1.1210585893896401</v>
      </c>
      <c r="BD412">
        <v>1.16180338213198</v>
      </c>
      <c r="BE412">
        <v>1.2069524199516299</v>
      </c>
      <c r="BF412">
        <v>1.29032802838143</v>
      </c>
      <c r="BG412">
        <v>1.22677044579932</v>
      </c>
      <c r="BH412">
        <v>1.2833599941498499</v>
      </c>
      <c r="BI412">
        <v>1.19148611651099</v>
      </c>
      <c r="BJ412">
        <v>1.2343970893895599</v>
      </c>
      <c r="BK412">
        <v>1.12338747634588</v>
      </c>
      <c r="BL412">
        <v>1.1815375249593401</v>
      </c>
      <c r="BM412">
        <v>1.18663034758354</v>
      </c>
      <c r="BN412">
        <v>1.2664481908018199</v>
      </c>
      <c r="BO412">
        <v>1.1243171427710601</v>
      </c>
      <c r="BP412">
        <v>1.1594669924962799</v>
      </c>
      <c r="BQ412">
        <v>1.2563378146059101</v>
      </c>
      <c r="BR412">
        <v>1.3386658354668599</v>
      </c>
      <c r="BS412">
        <v>1.2281315708043301</v>
      </c>
      <c r="BT412">
        <v>1.2474424688417201</v>
      </c>
      <c r="BU412">
        <v>1.2659774190112101</v>
      </c>
      <c r="BV412">
        <v>1.3234270132025501</v>
      </c>
      <c r="BW412">
        <v>1.20080238228925</v>
      </c>
      <c r="BX412">
        <v>1.2550852855375401</v>
      </c>
      <c r="BY412">
        <v>1.21718289075141</v>
      </c>
      <c r="BZ412">
        <v>1.2924648683117099</v>
      </c>
      <c r="CA412">
        <v>1.22323736935229</v>
      </c>
      <c r="CB412">
        <v>1.3011512636615199</v>
      </c>
      <c r="CC412">
        <v>1.22259054623306</v>
      </c>
      <c r="CD412">
        <v>1.28884368299373</v>
      </c>
      <c r="CE412">
        <v>1.3948802271059899</v>
      </c>
      <c r="CF412">
        <v>1.47504449618831</v>
      </c>
    </row>
    <row r="413" spans="1:84" x14ac:dyDescent="0.45">
      <c r="A413" t="s">
        <v>201</v>
      </c>
      <c r="B413" t="s">
        <v>200</v>
      </c>
      <c r="C413" t="s">
        <v>46</v>
      </c>
      <c r="D413">
        <v>50</v>
      </c>
      <c r="E413" s="1" cm="1">
        <f t="array" ref="E413">SUMPRODUCT($G413:$FZZ413,$G$2:$FZZ$2)/SUMPRODUCT(--($G413:$FZZ413&lt;&gt;""),$G$2:$FZZ$2)</f>
        <v>1.2044045244520145</v>
      </c>
      <c r="F413" s="1" cm="1">
        <f t="array" ref="F413">SUMPRODUCT($G413:$FZZ413,$F$2:$FZY$2)/SUMPRODUCT(--($G413:$FZZ413&lt;&gt;""),$F$2:$FZY$2)</f>
        <v>1.2259381680895574</v>
      </c>
      <c r="G413">
        <v>1.2138642599250999</v>
      </c>
      <c r="H413">
        <v>1.24326863133563</v>
      </c>
      <c r="I413">
        <v>1.219595785945</v>
      </c>
      <c r="J413">
        <v>1.2463254113836999</v>
      </c>
      <c r="K413">
        <v>1.21327464933213</v>
      </c>
      <c r="L413">
        <v>1.23872098957663</v>
      </c>
      <c r="M413">
        <v>1.1487225808519601</v>
      </c>
      <c r="N413">
        <v>1.1558897609637699</v>
      </c>
      <c r="O413">
        <v>1.27549137133587</v>
      </c>
      <c r="P413">
        <v>1.30110174936575</v>
      </c>
      <c r="Q413">
        <v>1.1690177158917801</v>
      </c>
      <c r="R413">
        <v>1.2020113846581699</v>
      </c>
      <c r="S413">
        <v>1.17778162906199</v>
      </c>
      <c r="T413">
        <v>1.2090847631226</v>
      </c>
      <c r="U413">
        <v>1.179090780426</v>
      </c>
      <c r="V413">
        <v>1.1961668042112501</v>
      </c>
      <c r="W413">
        <v>1.2160943837582301</v>
      </c>
      <c r="X413">
        <v>1.22339193546533</v>
      </c>
      <c r="Y413">
        <v>1.2296411616537299</v>
      </c>
      <c r="Z413">
        <v>1.22562990092083</v>
      </c>
      <c r="AA413">
        <v>1.20628718937191</v>
      </c>
      <c r="AB413">
        <v>1.2276864169275099</v>
      </c>
      <c r="AC413">
        <v>1.1203687057680001</v>
      </c>
      <c r="AD413">
        <v>1.1321684657650499</v>
      </c>
      <c r="AE413">
        <v>1.0747165510911101</v>
      </c>
      <c r="AF413">
        <v>1.0808536479523101</v>
      </c>
      <c r="AG413" s="55">
        <v>1.17862539026405</v>
      </c>
      <c r="AH413">
        <v>1.1877156091877401</v>
      </c>
      <c r="AI413">
        <v>1.2064226123271999</v>
      </c>
      <c r="AJ413">
        <v>1.24102241118648</v>
      </c>
      <c r="AK413">
        <v>1.3383240177431801</v>
      </c>
      <c r="AL413">
        <v>1.41558321744782</v>
      </c>
      <c r="AM413">
        <v>1.1121280794719399</v>
      </c>
      <c r="AN413">
        <v>1.1136539222899799</v>
      </c>
      <c r="AO413">
        <v>1.1970578749616201</v>
      </c>
      <c r="AP413">
        <v>1.21966715803148</v>
      </c>
      <c r="AQ413">
        <v>1.2113406978780501</v>
      </c>
      <c r="AR413">
        <v>1.22857578760294</v>
      </c>
      <c r="AS413">
        <v>1.2460752856600501</v>
      </c>
      <c r="AT413">
        <v>1.2124902528772701</v>
      </c>
      <c r="AU413">
        <v>1.2819786903680199</v>
      </c>
      <c r="AV413">
        <v>1.29655677579011</v>
      </c>
      <c r="AW413">
        <v>1.2094353110687599</v>
      </c>
      <c r="AX413">
        <v>1.24983443248679</v>
      </c>
      <c r="AY413">
        <v>1.2368213996585899</v>
      </c>
      <c r="AZ413">
        <v>1.2916677436664601</v>
      </c>
      <c r="BA413">
        <v>1.25003652765456</v>
      </c>
      <c r="BB413">
        <v>1.30216903929151</v>
      </c>
      <c r="BC413">
        <v>1.13263191146123</v>
      </c>
      <c r="BD413">
        <v>1.1534447466393301</v>
      </c>
      <c r="BE413">
        <v>1.2112478324206799</v>
      </c>
      <c r="BF413">
        <v>1.29465032928558</v>
      </c>
      <c r="BG413">
        <v>1.24299527417983</v>
      </c>
      <c r="BH413">
        <v>1.2691975246574401</v>
      </c>
      <c r="BI413">
        <v>1.2192216331663399</v>
      </c>
      <c r="BJ413">
        <v>1.2363933720781899</v>
      </c>
      <c r="BK413">
        <v>1.10920030616134</v>
      </c>
      <c r="BL413">
        <v>1.1786618936493101</v>
      </c>
      <c r="BM413">
        <v>1.14304118142765</v>
      </c>
      <c r="BN413">
        <v>1.2072446257352401</v>
      </c>
      <c r="BO413">
        <v>1.1131530308634401</v>
      </c>
      <c r="BP413">
        <v>1.14147720354896</v>
      </c>
      <c r="BQ413">
        <v>1.25278234756688</v>
      </c>
      <c r="BR413">
        <v>1.31459673729397</v>
      </c>
      <c r="BS413">
        <v>1.2210181916145499</v>
      </c>
      <c r="BT413">
        <v>1.25124420434727</v>
      </c>
      <c r="BU413">
        <v>1.2644941965535199</v>
      </c>
      <c r="BV413">
        <v>1.3159412198814899</v>
      </c>
      <c r="BW413">
        <v>1.1979575662305499</v>
      </c>
      <c r="BX413">
        <v>1.2452783160413401</v>
      </c>
      <c r="BY413">
        <v>1.22926274595003</v>
      </c>
      <c r="BZ413">
        <v>1.2762284910550099</v>
      </c>
      <c r="CA413">
        <v>1.2259027230753301</v>
      </c>
      <c r="CB413">
        <v>1.2789656083692</v>
      </c>
      <c r="CC413">
        <v>1.2189040867443801</v>
      </c>
      <c r="CD413">
        <v>1.2681115369284901</v>
      </c>
      <c r="CE413">
        <v>1.3465017383815501</v>
      </c>
      <c r="CF413">
        <v>1.3968804822812599</v>
      </c>
    </row>
    <row r="414" spans="1:84" x14ac:dyDescent="0.45">
      <c r="A414" t="s">
        <v>201</v>
      </c>
      <c r="B414" t="s">
        <v>19</v>
      </c>
      <c r="C414" t="s">
        <v>17</v>
      </c>
      <c r="D414">
        <v>50</v>
      </c>
      <c r="E414" s="1" cm="1">
        <f t="array" ref="E414">SUMPRODUCT($G414:$FZZ414,$G$2:$FZZ$2)/SUMPRODUCT(--($G414:$FZZ414&lt;&gt;""),$G$2:$FZZ$2)</f>
        <v>1.0271003939889789</v>
      </c>
      <c r="F414" s="1" cm="1">
        <f t="array" ref="F414">SUMPRODUCT($G414:$FZZ414,$F$2:$FZY$2)/SUMPRODUCT(--($G414:$FZZ414&lt;&gt;""),$F$2:$FZY$2)</f>
        <v>1.0545487054036122</v>
      </c>
      <c r="G414">
        <v>1.04604444514356</v>
      </c>
      <c r="H414">
        <v>1.0711234891805499</v>
      </c>
      <c r="I414">
        <v>1.0463818440802899</v>
      </c>
      <c r="J414">
        <v>1.0703530719883401</v>
      </c>
      <c r="K414">
        <v>1.04269856755029</v>
      </c>
      <c r="L414">
        <v>1.0670825392168899</v>
      </c>
      <c r="M414">
        <v>1.04493126713188</v>
      </c>
      <c r="N414">
        <v>1.0662143908550501</v>
      </c>
      <c r="O414">
        <v>1.04833496832205</v>
      </c>
      <c r="P414">
        <v>1.0771235554477701</v>
      </c>
      <c r="Q414">
        <v>0.97822606702251502</v>
      </c>
      <c r="R414">
        <v>1.01900738343635</v>
      </c>
      <c r="S414">
        <v>0.99063775705370505</v>
      </c>
      <c r="T414">
        <v>1.01201519487758</v>
      </c>
      <c r="U414">
        <v>0.98922723113770294</v>
      </c>
      <c r="V414">
        <v>1.0101125174547001</v>
      </c>
      <c r="W414">
        <v>1.0604832090143399</v>
      </c>
      <c r="X414">
        <v>1.0731293037010801</v>
      </c>
      <c r="Y414">
        <v>1.0423448457647</v>
      </c>
      <c r="Z414">
        <v>1.03935755162552</v>
      </c>
      <c r="AA414">
        <v>1.02654595788471</v>
      </c>
      <c r="AB414">
        <v>1.04734252859614</v>
      </c>
      <c r="AC414">
        <v>1.04429443394301</v>
      </c>
      <c r="AD414">
        <v>1.0564815748146701</v>
      </c>
      <c r="AE414">
        <v>0.91213662163069498</v>
      </c>
      <c r="AF414">
        <v>0.92172861311111198</v>
      </c>
      <c r="AG414" s="55">
        <v>1.02685896972684</v>
      </c>
      <c r="AH414">
        <v>1.04292750158993</v>
      </c>
      <c r="AI414">
        <v>1.0319705899291001</v>
      </c>
      <c r="AJ414">
        <v>1.0659925076583601</v>
      </c>
      <c r="AK414">
        <v>1.04622342046145</v>
      </c>
      <c r="AL414">
        <v>1.10851584879825</v>
      </c>
      <c r="AM414">
        <v>1.01460978817504</v>
      </c>
      <c r="AN414">
        <v>1.03335528361441</v>
      </c>
      <c r="AO414">
        <v>1.0086326084631501</v>
      </c>
      <c r="AP414">
        <v>1.0487033524256</v>
      </c>
      <c r="AQ414">
        <v>1.0320821562479401</v>
      </c>
      <c r="AR414">
        <v>1.0620673342254601</v>
      </c>
      <c r="AS414">
        <v>1.0220017527707199</v>
      </c>
      <c r="AT414">
        <v>1.0243794190411499</v>
      </c>
      <c r="AU414">
        <v>1.0238239308436701</v>
      </c>
      <c r="AV414">
        <v>1.03735643399368</v>
      </c>
      <c r="AW414">
        <v>1.0447824009511699</v>
      </c>
      <c r="AX414">
        <v>1.09776854254288</v>
      </c>
      <c r="AY414">
        <v>1.0584671311723699</v>
      </c>
      <c r="AZ414">
        <v>1.1048662469641499</v>
      </c>
      <c r="BA414">
        <v>1.04555586112022</v>
      </c>
      <c r="BB414">
        <v>1.11482852074693</v>
      </c>
      <c r="BC414">
        <v>1.04652471339086</v>
      </c>
      <c r="BD414">
        <v>1.07630195515961</v>
      </c>
      <c r="BE414">
        <v>1.05666617391253</v>
      </c>
      <c r="BF414">
        <v>1.12622777361802</v>
      </c>
      <c r="BG414">
        <v>1.0506781597638</v>
      </c>
      <c r="BH414">
        <v>1.10041005859285</v>
      </c>
      <c r="BI414">
        <v>1.0303543569610101</v>
      </c>
      <c r="BJ414">
        <v>1.0691470945289101</v>
      </c>
      <c r="BK414">
        <v>1.03331208854643</v>
      </c>
      <c r="BL414">
        <v>1.0976790644938501</v>
      </c>
      <c r="BM414">
        <v>1.11309755303114</v>
      </c>
      <c r="BN414">
        <v>1.1769040919021601</v>
      </c>
      <c r="BO414">
        <v>1.0487549382261701</v>
      </c>
      <c r="BP414">
        <v>1.0904942301434699</v>
      </c>
      <c r="BQ414">
        <v>1.0865082056301401</v>
      </c>
      <c r="BR414">
        <v>1.1484977544278401</v>
      </c>
      <c r="BS414">
        <v>1.0629924793091301</v>
      </c>
      <c r="BT414">
        <v>1.0820641072797299</v>
      </c>
      <c r="BU414">
        <v>1.10019757406652</v>
      </c>
      <c r="BV414">
        <v>1.15764416763922</v>
      </c>
      <c r="BW414">
        <v>1.0299322747851101</v>
      </c>
      <c r="BX414">
        <v>1.06898561053909</v>
      </c>
      <c r="BY414">
        <v>1.0405041808155</v>
      </c>
      <c r="BZ414">
        <v>1.09245022452397</v>
      </c>
      <c r="CA414">
        <v>1.0599492474571699</v>
      </c>
      <c r="CB414">
        <v>1.1175129572058999</v>
      </c>
      <c r="CC414">
        <v>1.04613439131897</v>
      </c>
      <c r="CD414">
        <v>1.09306705435871</v>
      </c>
      <c r="CE414">
        <v>1.0980122803100301</v>
      </c>
      <c r="CF414">
        <v>1.14427342030557</v>
      </c>
    </row>
    <row r="415" spans="1:84" x14ac:dyDescent="0.45">
      <c r="A415" t="s">
        <v>201</v>
      </c>
      <c r="B415" t="s">
        <v>19</v>
      </c>
      <c r="C415" t="s">
        <v>195</v>
      </c>
      <c r="D415">
        <v>50</v>
      </c>
      <c r="E415" s="1" cm="1">
        <f t="array" ref="E415">SUMPRODUCT($G415:$FZZ415,$G$2:$FZZ$2)/SUMPRODUCT(--($G415:$FZZ415&lt;&gt;""),$G$2:$FZZ$2)</f>
        <v>1.0886626035201779</v>
      </c>
      <c r="F415" s="1" cm="1">
        <f t="array" ref="F415">SUMPRODUCT($G415:$FZZ415,$F$2:$FZY$2)/SUMPRODUCT(--($G415:$FZZ415&lt;&gt;""),$F$2:$FZY$2)</f>
        <v>1.1184517433940384</v>
      </c>
      <c r="G415">
        <v>1.1084340235836401</v>
      </c>
      <c r="H415">
        <v>1.13515190156895</v>
      </c>
      <c r="I415">
        <v>1.11222081740853</v>
      </c>
      <c r="J415">
        <v>1.1355637054513099</v>
      </c>
      <c r="K415">
        <v>1.10485225199743</v>
      </c>
      <c r="L415">
        <v>1.13285069656833</v>
      </c>
      <c r="M415">
        <v>1.1084160763842099</v>
      </c>
      <c r="N415">
        <v>1.1335420002474099</v>
      </c>
      <c r="O415">
        <v>1.1126964693111201</v>
      </c>
      <c r="P415">
        <v>1.14180483644579</v>
      </c>
      <c r="Q415">
        <v>1.0391999833301999</v>
      </c>
      <c r="R415">
        <v>1.08035830250264</v>
      </c>
      <c r="S415">
        <v>1.0569362617665801</v>
      </c>
      <c r="T415">
        <v>1.0794114404999999</v>
      </c>
      <c r="U415">
        <v>1.0474989185805701</v>
      </c>
      <c r="V415">
        <v>1.07017913687779</v>
      </c>
      <c r="W415">
        <v>1.12052699780707</v>
      </c>
      <c r="X415">
        <v>1.13735569879411</v>
      </c>
      <c r="Y415">
        <v>1.1023532443642099</v>
      </c>
      <c r="Z415">
        <v>1.1029333689656799</v>
      </c>
      <c r="AA415">
        <v>1.08947440203331</v>
      </c>
      <c r="AB415">
        <v>1.1099880602846</v>
      </c>
      <c r="AC415">
        <v>1.1086707847966999</v>
      </c>
      <c r="AD415">
        <v>1.1211772983953801</v>
      </c>
      <c r="AE415">
        <v>0.96531761998939503</v>
      </c>
      <c r="AF415">
        <v>0.97936966100349399</v>
      </c>
      <c r="AG415" s="55">
        <v>1.0871882411738201</v>
      </c>
      <c r="AH415">
        <v>1.10955175736581</v>
      </c>
      <c r="AI415">
        <v>1.0930091251651599</v>
      </c>
      <c r="AJ415">
        <v>1.13136095054189</v>
      </c>
      <c r="AK415">
        <v>1.1100110558168601</v>
      </c>
      <c r="AL415">
        <v>1.1729060565435601</v>
      </c>
      <c r="AM415">
        <v>1.06990902481039</v>
      </c>
      <c r="AN415">
        <v>1.0973724392895201</v>
      </c>
      <c r="AO415">
        <v>1.0735914873564001</v>
      </c>
      <c r="AP415">
        <v>1.11063029439275</v>
      </c>
      <c r="AQ415">
        <v>1.09501166849862</v>
      </c>
      <c r="AR415">
        <v>1.12232864303822</v>
      </c>
      <c r="AS415">
        <v>1.08146791960406</v>
      </c>
      <c r="AT415">
        <v>1.0845781721329399</v>
      </c>
      <c r="AU415">
        <v>1.08808396608155</v>
      </c>
      <c r="AV415">
        <v>1.1056607791106901</v>
      </c>
      <c r="AW415">
        <v>1.10759323358538</v>
      </c>
      <c r="AX415">
        <v>1.1649685810641801</v>
      </c>
      <c r="AY415">
        <v>1.1193728656017901</v>
      </c>
      <c r="AZ415">
        <v>1.1738225979716499</v>
      </c>
      <c r="BA415">
        <v>1.11017498333452</v>
      </c>
      <c r="BB415">
        <v>1.18085991217007</v>
      </c>
      <c r="BC415">
        <v>1.1058857771196</v>
      </c>
      <c r="BD415">
        <v>1.1421621712499499</v>
      </c>
      <c r="BE415">
        <v>1.1182729173154999</v>
      </c>
      <c r="BF415">
        <v>1.19332123153243</v>
      </c>
      <c r="BG415">
        <v>1.1153993180924799</v>
      </c>
      <c r="BH415">
        <v>1.1639910785290499</v>
      </c>
      <c r="BI415">
        <v>1.0908595154287499</v>
      </c>
      <c r="BJ415">
        <v>1.1345901950202899</v>
      </c>
      <c r="BK415">
        <v>1.0967176902746401</v>
      </c>
      <c r="BL415">
        <v>1.1651035757242001</v>
      </c>
      <c r="BM415">
        <v>1.1754553756355299</v>
      </c>
      <c r="BN415">
        <v>1.24462410336447</v>
      </c>
      <c r="BO415">
        <v>1.1121257101193001</v>
      </c>
      <c r="BP415">
        <v>1.1546165110020199</v>
      </c>
      <c r="BQ415">
        <v>1.15090111634477</v>
      </c>
      <c r="BR415">
        <v>1.21615271963739</v>
      </c>
      <c r="BS415">
        <v>1.12245735675698</v>
      </c>
      <c r="BT415">
        <v>1.1433800071561999</v>
      </c>
      <c r="BU415">
        <v>1.1664330629498101</v>
      </c>
      <c r="BV415">
        <v>1.2232068511458101</v>
      </c>
      <c r="BW415">
        <v>1.0858682431829301</v>
      </c>
      <c r="BX415">
        <v>1.1316354930380099</v>
      </c>
      <c r="BY415">
        <v>1.1015665890273101</v>
      </c>
      <c r="BZ415">
        <v>1.1567896810673299</v>
      </c>
      <c r="CA415">
        <v>1.1194659948364001</v>
      </c>
      <c r="CB415">
        <v>1.1849330544007599</v>
      </c>
      <c r="CC415">
        <v>1.1089039205995199</v>
      </c>
      <c r="CD415">
        <v>1.1569789460297799</v>
      </c>
      <c r="CE415">
        <v>1.1519926956077899</v>
      </c>
      <c r="CF415">
        <v>1.2091536474115601</v>
      </c>
    </row>
    <row r="416" spans="1:84" x14ac:dyDescent="0.45">
      <c r="A416" t="s">
        <v>201</v>
      </c>
      <c r="B416" t="s">
        <v>19</v>
      </c>
      <c r="C416" t="s">
        <v>46</v>
      </c>
      <c r="D416">
        <v>50</v>
      </c>
      <c r="E416" s="1" cm="1">
        <f t="array" ref="E416">SUMPRODUCT($G416:$FZZ416,$G$2:$FZZ$2)/SUMPRODUCT(--($G416:$FZZ416&lt;&gt;""),$G$2:$FZZ$2)</f>
        <v>1.0957014909257465</v>
      </c>
      <c r="F416" s="1" cm="1">
        <f t="array" ref="F416">SUMPRODUCT($G416:$FZZ416,$F$2:$FZY$2)/SUMPRODUCT(--($G416:$FZZ416&lt;&gt;""),$F$2:$FZY$2)</f>
        <v>1.10878789059796</v>
      </c>
      <c r="G416">
        <v>1.1075750224982599</v>
      </c>
      <c r="H416">
        <v>1.1225811779569099</v>
      </c>
      <c r="I416">
        <v>1.11017566215087</v>
      </c>
      <c r="J416">
        <v>1.1220135500519799</v>
      </c>
      <c r="K416">
        <v>1.1029008093719399</v>
      </c>
      <c r="L416">
        <v>1.1206382716594001</v>
      </c>
      <c r="M416">
        <v>1.11274874877481</v>
      </c>
      <c r="N416">
        <v>1.1232954514152</v>
      </c>
      <c r="O416">
        <v>1.11315620462923</v>
      </c>
      <c r="P416">
        <v>1.1272577331322999</v>
      </c>
      <c r="Q416">
        <v>1.0419358775701399</v>
      </c>
      <c r="R416">
        <v>1.06769045624227</v>
      </c>
      <c r="S416">
        <v>1.0757012173701199</v>
      </c>
      <c r="T416">
        <v>1.0721774796675601</v>
      </c>
      <c r="U416">
        <v>1.05567509725299</v>
      </c>
      <c r="V416">
        <v>1.06691849536185</v>
      </c>
      <c r="W416">
        <v>1.1273109523174301</v>
      </c>
      <c r="X416">
        <v>1.12412189958527</v>
      </c>
      <c r="Y416">
        <v>1.1042516281422301</v>
      </c>
      <c r="Z416">
        <v>1.08724911150173</v>
      </c>
      <c r="AA416">
        <v>1.08452998677697</v>
      </c>
      <c r="AB416">
        <v>1.09232468795765</v>
      </c>
      <c r="AC416">
        <v>1.1160677966179899</v>
      </c>
      <c r="AD416">
        <v>1.11617535109927</v>
      </c>
      <c r="AE416">
        <v>0.98203141341248101</v>
      </c>
      <c r="AF416">
        <v>0.97693940499788501</v>
      </c>
      <c r="AG416" s="55">
        <v>1.09131362406043</v>
      </c>
      <c r="AH416">
        <v>1.0971257951411399</v>
      </c>
      <c r="AI416">
        <v>1.0986213290940099</v>
      </c>
      <c r="AJ416">
        <v>1.1244586087866899</v>
      </c>
      <c r="AK416">
        <v>1.0935286542318099</v>
      </c>
      <c r="AL416">
        <v>1.1537316661078101</v>
      </c>
      <c r="AM416">
        <v>1.09956791342813</v>
      </c>
      <c r="AN416">
        <v>1.0983556858782599</v>
      </c>
      <c r="AO416">
        <v>1.0861207818292999</v>
      </c>
      <c r="AP416">
        <v>1.1069060035771301</v>
      </c>
      <c r="AQ416">
        <v>1.10277541404156</v>
      </c>
      <c r="AR416">
        <v>1.1127602531879099</v>
      </c>
      <c r="AS416">
        <v>1.1111810621510101</v>
      </c>
      <c r="AT416">
        <v>1.07951398151047</v>
      </c>
      <c r="AU416">
        <v>1.10173980554615</v>
      </c>
      <c r="AV416">
        <v>1.09832643299578</v>
      </c>
      <c r="AW416">
        <v>1.1069994684801301</v>
      </c>
      <c r="AX416">
        <v>1.13887843751678</v>
      </c>
      <c r="AY416">
        <v>1.1198754746984301</v>
      </c>
      <c r="AZ416">
        <v>1.1561278876087799</v>
      </c>
      <c r="BA416">
        <v>1.11242198450701</v>
      </c>
      <c r="BB416">
        <v>1.1639073204622099</v>
      </c>
      <c r="BC416">
        <v>1.1148888985204599</v>
      </c>
      <c r="BD416">
        <v>1.13593757013203</v>
      </c>
      <c r="BE416">
        <v>1.1146735363510401</v>
      </c>
      <c r="BF416">
        <v>1.1748234017810399</v>
      </c>
      <c r="BG416">
        <v>1.1262823243356801</v>
      </c>
      <c r="BH416">
        <v>1.14512509255112</v>
      </c>
      <c r="BI416">
        <v>1.0946058967412999</v>
      </c>
      <c r="BJ416">
        <v>1.1315011016851999</v>
      </c>
      <c r="BK416">
        <v>1.10670735683656</v>
      </c>
      <c r="BL416">
        <v>1.15201383833538</v>
      </c>
      <c r="BM416">
        <v>1.1866010390495401</v>
      </c>
      <c r="BN416">
        <v>1.25508835968164</v>
      </c>
      <c r="BO416">
        <v>1.1121644838285301</v>
      </c>
      <c r="BP416">
        <v>1.14483122432346</v>
      </c>
      <c r="BQ416">
        <v>1.13577805780589</v>
      </c>
      <c r="BR416">
        <v>1.1960037255915199</v>
      </c>
      <c r="BS416">
        <v>1.12576505952246</v>
      </c>
      <c r="BT416">
        <v>1.13187448444859</v>
      </c>
      <c r="BU416">
        <v>1.1543454875613499</v>
      </c>
      <c r="BV416">
        <v>1.2095169454102399</v>
      </c>
      <c r="BW416">
        <v>1.0935830299951901</v>
      </c>
      <c r="BX416">
        <v>1.1208529800003899</v>
      </c>
      <c r="BY416">
        <v>1.11033684944126</v>
      </c>
      <c r="BZ416">
        <v>1.1423185291881099</v>
      </c>
      <c r="CA416">
        <v>1.1181433672264001</v>
      </c>
      <c r="CB416">
        <v>1.1657823240376399</v>
      </c>
      <c r="CC416">
        <v>1.1090444449930801</v>
      </c>
      <c r="CD416">
        <v>1.1507160144859601</v>
      </c>
      <c r="CE416">
        <v>1.16246020860578</v>
      </c>
      <c r="CF416">
        <v>1.2175427897036699</v>
      </c>
    </row>
    <row r="417" spans="1:84" x14ac:dyDescent="0.45">
      <c r="A417" t="s">
        <v>47</v>
      </c>
      <c r="B417" t="s">
        <v>193</v>
      </c>
      <c r="C417" t="s">
        <v>27</v>
      </c>
      <c r="D417">
        <v>50</v>
      </c>
      <c r="E417" s="1" cm="1">
        <f t="array" ref="E417">SUMPRODUCT($G417:$FZZ417,$G$2:$FZZ$2)/SUMPRODUCT(--($G417:$FZZ417&lt;&gt;""),$G$2:$FZZ$2)</f>
        <v>1.7054149623789221</v>
      </c>
      <c r="F417" s="1" cm="1">
        <f t="array" ref="F417">SUMPRODUCT($G417:$FZZ417,$F$2:$FZY$2)/SUMPRODUCT(--($G417:$FZZ417&lt;&gt;""),$F$2:$FZY$2)</f>
        <v>1.7626391981631286</v>
      </c>
      <c r="G417">
        <v>1.88374689846846</v>
      </c>
      <c r="H417">
        <v>1.93906002793344</v>
      </c>
      <c r="I417">
        <v>1.6221146883647299</v>
      </c>
      <c r="J417">
        <v>1.64813650073433</v>
      </c>
      <c r="K417">
        <v>1.6184425640609199</v>
      </c>
      <c r="L417">
        <v>1.6412544773545501</v>
      </c>
      <c r="M417">
        <v>1.46223506155081</v>
      </c>
      <c r="N417">
        <v>1.5257483686367499</v>
      </c>
      <c r="O417">
        <v>1.9074440345458601</v>
      </c>
      <c r="P417">
        <v>2.0187721588745702</v>
      </c>
      <c r="Q417">
        <v>1.5851933537426901</v>
      </c>
      <c r="R417">
        <v>1.6225687983033099</v>
      </c>
      <c r="S417">
        <v>1.6109114584553099</v>
      </c>
      <c r="T417">
        <v>1.6763306213006199</v>
      </c>
      <c r="U417">
        <v>1.64169148449483</v>
      </c>
      <c r="V417">
        <v>1.6716362125004101</v>
      </c>
      <c r="W417">
        <v>1.6071524712947201</v>
      </c>
      <c r="X417">
        <v>1.67080878325035</v>
      </c>
      <c r="Y417">
        <v>1.6195974630382499</v>
      </c>
      <c r="Z417">
        <v>1.6319006327787</v>
      </c>
      <c r="AA417">
        <v>1.62686287274337</v>
      </c>
      <c r="AB417">
        <v>1.6305524776562601</v>
      </c>
      <c r="AC417">
        <v>1.6389036971145701</v>
      </c>
      <c r="AD417">
        <v>1.6628996618875</v>
      </c>
      <c r="AE417">
        <v>1.8148900977131599</v>
      </c>
      <c r="AF417">
        <v>1.6141812667828801</v>
      </c>
      <c r="AG417" s="55">
        <v>1.75130098528709</v>
      </c>
      <c r="AH417">
        <v>1.80071055582227</v>
      </c>
      <c r="AI417">
        <v>1.8258169833301401</v>
      </c>
      <c r="AJ417">
        <v>1.9137612851416399</v>
      </c>
      <c r="AK417">
        <v>1.8888120573634799</v>
      </c>
      <c r="AL417">
        <v>2.0185424156823402</v>
      </c>
      <c r="AM417">
        <v>1.5214179156778</v>
      </c>
      <c r="AN417">
        <v>1.56277197761439</v>
      </c>
      <c r="AO417">
        <v>1.7186391188082</v>
      </c>
      <c r="AP417">
        <v>1.78363571203883</v>
      </c>
      <c r="AQ417">
        <v>1.7150971202480501</v>
      </c>
      <c r="AR417">
        <v>1.8269878295156201</v>
      </c>
      <c r="AS417">
        <v>1.5289135097750599</v>
      </c>
      <c r="AT417">
        <v>1.62274033854287</v>
      </c>
      <c r="AU417">
        <v>1.93006649429126</v>
      </c>
      <c r="AV417">
        <v>1.99312712391407</v>
      </c>
      <c r="AW417">
        <v>1.85046883015625</v>
      </c>
      <c r="AX417">
        <v>1.9527163998881301</v>
      </c>
      <c r="AY417">
        <v>1.71540385424625</v>
      </c>
      <c r="AZ417">
        <v>1.7687734919504099</v>
      </c>
      <c r="BA417">
        <v>1.65984392984151</v>
      </c>
      <c r="BB417">
        <v>1.7575489008792999</v>
      </c>
      <c r="BC417">
        <v>1.65761932914791</v>
      </c>
      <c r="BD417">
        <v>1.7704109954996701</v>
      </c>
      <c r="BE417">
        <v>1.66290714812805</v>
      </c>
      <c r="BF417">
        <v>1.7803103569048699</v>
      </c>
      <c r="BG417">
        <v>1.63746359655938</v>
      </c>
      <c r="BH417">
        <v>1.7468187094945999</v>
      </c>
      <c r="BI417">
        <v>1.7687118592684501</v>
      </c>
      <c r="BJ417">
        <v>1.87773500217212</v>
      </c>
      <c r="BK417">
        <v>1.4560722493500899</v>
      </c>
      <c r="BL417">
        <v>1.5322553984579601</v>
      </c>
      <c r="BM417">
        <v>1.75214118749824</v>
      </c>
      <c r="BN417">
        <v>1.89109627624957</v>
      </c>
      <c r="BO417">
        <v>1.61554186375479</v>
      </c>
      <c r="BP417">
        <v>1.72236847107144</v>
      </c>
      <c r="BQ417">
        <v>1.71616352918355</v>
      </c>
      <c r="BR417">
        <v>1.82209456427904</v>
      </c>
      <c r="BS417">
        <v>1.6459966520956899</v>
      </c>
      <c r="BT417">
        <v>1.68105425206366</v>
      </c>
      <c r="BU417">
        <v>1.79937147041815</v>
      </c>
      <c r="BV417">
        <v>1.88018163077954</v>
      </c>
      <c r="BW417">
        <v>1.5850127774209299</v>
      </c>
      <c r="BX417">
        <v>1.6596478706487801</v>
      </c>
      <c r="BY417">
        <v>1.8676043581492301</v>
      </c>
      <c r="BZ417">
        <v>2.0087505801789698</v>
      </c>
      <c r="CA417">
        <v>1.9995908943757399</v>
      </c>
      <c r="CB417">
        <v>2.1409209174873198</v>
      </c>
      <c r="CC417">
        <v>1.95545438834389</v>
      </c>
      <c r="CD417">
        <v>2.0676363315648998</v>
      </c>
      <c r="CE417">
        <v>1.94599821377308</v>
      </c>
      <c r="CF417">
        <v>2.0553599566202001</v>
      </c>
    </row>
    <row r="418" spans="1:84" x14ac:dyDescent="0.45">
      <c r="A418" t="s">
        <v>47</v>
      </c>
      <c r="B418" t="s">
        <v>75</v>
      </c>
      <c r="C418" t="s">
        <v>27</v>
      </c>
      <c r="D418">
        <v>50</v>
      </c>
      <c r="E418" s="1" cm="1">
        <f t="array" ref="E418">SUMPRODUCT($G418:$FZZ418,$G$2:$FZZ$2)/SUMPRODUCT(--($G418:$FZZ418&lt;&gt;""),$G$2:$FZZ$2)</f>
        <v>1.6224967810214246</v>
      </c>
      <c r="F418" s="1" cm="1">
        <f t="array" ref="F418">SUMPRODUCT($G418:$FZZ418,$F$2:$FZY$2)/SUMPRODUCT(--($G418:$FZZ418&lt;&gt;""),$F$2:$FZY$2)</f>
        <v>1.6633031782076857</v>
      </c>
      <c r="G418">
        <v>1.6118900010845501</v>
      </c>
      <c r="H418">
        <v>1.6359152281162399</v>
      </c>
      <c r="I418">
        <v>1.33733856908522</v>
      </c>
      <c r="J418">
        <v>1.33501187082507</v>
      </c>
      <c r="K418">
        <v>1.8771361343859401</v>
      </c>
      <c r="L418">
        <v>1.9142858790339301</v>
      </c>
      <c r="M418">
        <v>1.2827097282789099</v>
      </c>
      <c r="N418">
        <v>1.3216339125221599</v>
      </c>
      <c r="O418">
        <v>2.0353516387453698</v>
      </c>
      <c r="P418">
        <v>2.1366460122601101</v>
      </c>
      <c r="Q418">
        <v>1.28436651185652</v>
      </c>
      <c r="R418">
        <v>1.30253278067448</v>
      </c>
      <c r="S418">
        <v>1.5131038488381301</v>
      </c>
      <c r="T418">
        <v>1.55872963828634</v>
      </c>
      <c r="U418">
        <v>1.55193080709769</v>
      </c>
      <c r="V418">
        <v>1.56512250438797</v>
      </c>
      <c r="W418">
        <v>1.57104284120799</v>
      </c>
      <c r="X418">
        <v>1.61213834806831</v>
      </c>
      <c r="Y418">
        <v>1.3366704764362101</v>
      </c>
      <c r="Z418">
        <v>1.33914564825518</v>
      </c>
      <c r="AA418">
        <v>1.8119135923866601</v>
      </c>
      <c r="AB418">
        <v>1.8367433188833799</v>
      </c>
      <c r="AC418">
        <v>1.5995082168044299</v>
      </c>
      <c r="AD418">
        <v>1.6280726779634001</v>
      </c>
      <c r="AE418">
        <v>1.9560388705702101</v>
      </c>
      <c r="AF418">
        <v>1.72218214854103</v>
      </c>
      <c r="AG418" s="55">
        <v>1.545812211436</v>
      </c>
      <c r="AH418">
        <v>1.5763372703705001</v>
      </c>
      <c r="AI418">
        <v>1.5725981691418101</v>
      </c>
      <c r="AJ418">
        <v>1.6229105910605199</v>
      </c>
      <c r="AK418">
        <v>1.5963210424704799</v>
      </c>
      <c r="AL418">
        <v>1.6944684206731699</v>
      </c>
      <c r="AM418">
        <v>1.53288276994371</v>
      </c>
      <c r="AN418">
        <v>1.57512549210417</v>
      </c>
      <c r="AO418">
        <v>1.8098858152217401</v>
      </c>
      <c r="AP418">
        <v>1.8765522846892599</v>
      </c>
      <c r="AQ418">
        <v>1.79368090905458</v>
      </c>
      <c r="AR418">
        <v>1.8917271422002599</v>
      </c>
      <c r="AS418">
        <v>1.2372505464260199</v>
      </c>
      <c r="AT418">
        <v>1.28716104625953</v>
      </c>
      <c r="AU418">
        <v>2.0542862385985301</v>
      </c>
      <c r="AV418">
        <v>2.1032162640341099</v>
      </c>
      <c r="AW418">
        <v>1.85313402264237</v>
      </c>
      <c r="AX418">
        <v>1.94802717233281</v>
      </c>
      <c r="AY418">
        <v>1.8632833984530399</v>
      </c>
      <c r="AZ418">
        <v>1.9280437306721601</v>
      </c>
      <c r="BA418">
        <v>1.32705502297139</v>
      </c>
      <c r="BB418">
        <v>1.3914955671296501</v>
      </c>
      <c r="BC418">
        <v>1.5812397901256201</v>
      </c>
      <c r="BD418">
        <v>1.6753514834327601</v>
      </c>
      <c r="BE418">
        <v>1.3155021001702401</v>
      </c>
      <c r="BF418">
        <v>1.38119687823463</v>
      </c>
      <c r="BG418">
        <v>1.2867252899935</v>
      </c>
      <c r="BH418">
        <v>1.3571419482810601</v>
      </c>
      <c r="BI418">
        <v>1.5707107176641699</v>
      </c>
      <c r="BJ418">
        <v>1.65529847409978</v>
      </c>
      <c r="BK418">
        <v>1.32457624530734</v>
      </c>
      <c r="BL418">
        <v>1.3742723988845</v>
      </c>
      <c r="BM418">
        <v>1.68180902846452</v>
      </c>
      <c r="BN418">
        <v>1.7976004208940399</v>
      </c>
      <c r="BO418">
        <v>1.58007903498532</v>
      </c>
      <c r="BP418">
        <v>1.6674028316607701</v>
      </c>
      <c r="BQ418">
        <v>2.0046980064531499</v>
      </c>
      <c r="BR418">
        <v>2.12781251804675</v>
      </c>
      <c r="BS418">
        <v>1.33509102479734</v>
      </c>
      <c r="BT418">
        <v>1.3436261164893799</v>
      </c>
      <c r="BU418">
        <v>1.6460868682426599</v>
      </c>
      <c r="BV418">
        <v>1.72295729969662</v>
      </c>
      <c r="BW418">
        <v>1.8324441739372901</v>
      </c>
      <c r="BX418">
        <v>1.91640784544086</v>
      </c>
      <c r="BY418">
        <v>1.5682437189013401</v>
      </c>
      <c r="BZ418">
        <v>1.6612283852473</v>
      </c>
      <c r="CA418">
        <v>1.6160433284989799</v>
      </c>
      <c r="CB418">
        <v>1.7265451701114001</v>
      </c>
      <c r="CC418">
        <v>1.6041938690061099</v>
      </c>
      <c r="CD418">
        <v>1.68443127914619</v>
      </c>
      <c r="CE418">
        <v>1.65245510510031</v>
      </c>
      <c r="CF418">
        <v>1.7310299511977201</v>
      </c>
    </row>
    <row r="419" spans="1:84" x14ac:dyDescent="0.45">
      <c r="A419" t="s">
        <v>47</v>
      </c>
      <c r="B419" t="s">
        <v>19</v>
      </c>
      <c r="C419" t="s">
        <v>27</v>
      </c>
      <c r="D419">
        <v>50</v>
      </c>
      <c r="E419" s="1" cm="1">
        <f t="array" ref="E419">SUMPRODUCT($G419:$FZZ419,$G$2:$FZZ$2)/SUMPRODUCT(--($G419:$FZZ419&lt;&gt;""),$G$2:$FZZ$2)</f>
        <v>1.3281479769513409</v>
      </c>
      <c r="F419" s="1" cm="1">
        <f t="array" ref="F419">SUMPRODUCT($G419:$FZZ419,$F$2:$FZY$2)/SUMPRODUCT(--($G419:$FZZ419&lt;&gt;""),$F$2:$FZY$2)</f>
        <v>1.3529412878781131</v>
      </c>
      <c r="G419">
        <v>1.3595835668709599</v>
      </c>
      <c r="H419">
        <v>1.36597766855897</v>
      </c>
      <c r="I419">
        <v>1.3660565758207399</v>
      </c>
      <c r="J419">
        <v>1.3706551115282499</v>
      </c>
      <c r="K419">
        <v>1.3592420840669901</v>
      </c>
      <c r="L419">
        <v>1.36511257786219</v>
      </c>
      <c r="M419">
        <v>1.3159181686460699</v>
      </c>
      <c r="N419">
        <v>1.3586462877940599</v>
      </c>
      <c r="O419">
        <v>1.3493611720665899</v>
      </c>
      <c r="P419">
        <v>1.3851420941644801</v>
      </c>
      <c r="Q419">
        <v>1.28469249207805</v>
      </c>
      <c r="R419">
        <v>1.30511618176368</v>
      </c>
      <c r="S419">
        <v>1.26754082491385</v>
      </c>
      <c r="T419">
        <v>1.2989405741640201</v>
      </c>
      <c r="U419">
        <v>1.2996542198779799</v>
      </c>
      <c r="V419">
        <v>1.2973089849508199</v>
      </c>
      <c r="W419">
        <v>1.3511563076025099</v>
      </c>
      <c r="X419">
        <v>1.38261563337211</v>
      </c>
      <c r="Y419">
        <v>1.33097993273335</v>
      </c>
      <c r="Z419">
        <v>1.3300543946752299</v>
      </c>
      <c r="AA419">
        <v>1.34425564866047</v>
      </c>
      <c r="AB419">
        <v>1.33098128701803</v>
      </c>
      <c r="AC419">
        <v>1.35238773835037</v>
      </c>
      <c r="AD419">
        <v>1.3621937280784799</v>
      </c>
      <c r="AE419">
        <v>1.3217611610867599</v>
      </c>
      <c r="AF419">
        <v>1.22381622974963</v>
      </c>
      <c r="AG419" s="55">
        <v>1.33670224364079</v>
      </c>
      <c r="AH419">
        <v>1.35601338635514</v>
      </c>
      <c r="AI419">
        <v>1.32877759937414</v>
      </c>
      <c r="AJ419">
        <v>1.3620279905475701</v>
      </c>
      <c r="AK419">
        <v>1.3374282139974401</v>
      </c>
      <c r="AL419">
        <v>1.40900835599325</v>
      </c>
      <c r="AM419">
        <v>1.3013378576447601</v>
      </c>
      <c r="AN419">
        <v>1.31618223004039</v>
      </c>
      <c r="AO419">
        <v>1.33360605359484</v>
      </c>
      <c r="AP419">
        <v>1.35831236474718</v>
      </c>
      <c r="AQ419">
        <v>1.3072791801316701</v>
      </c>
      <c r="AR419">
        <v>1.3615757712138199</v>
      </c>
      <c r="AS419">
        <v>1.24601206258438</v>
      </c>
      <c r="AT419">
        <v>1.29957102364003</v>
      </c>
      <c r="AU419">
        <v>1.3529676559324699</v>
      </c>
      <c r="AV419">
        <v>1.3465438628517199</v>
      </c>
      <c r="AW419">
        <v>1.3541175195986299</v>
      </c>
      <c r="AX419">
        <v>1.39924457507116</v>
      </c>
      <c r="AY419">
        <v>1.4072073102266001</v>
      </c>
      <c r="AZ419">
        <v>1.42294143981604</v>
      </c>
      <c r="BA419">
        <v>1.3390506904341399</v>
      </c>
      <c r="BB419">
        <v>1.4020985087509901</v>
      </c>
      <c r="BC419">
        <v>1.3136976237589799</v>
      </c>
      <c r="BD419">
        <v>1.38352819016591</v>
      </c>
      <c r="BE419">
        <v>1.35831662455699</v>
      </c>
      <c r="BF419">
        <v>1.43515398215768</v>
      </c>
      <c r="BG419">
        <v>1.3250371575608499</v>
      </c>
      <c r="BH419">
        <v>1.40526348504099</v>
      </c>
      <c r="BI419">
        <v>1.308728617161</v>
      </c>
      <c r="BJ419">
        <v>1.3755268160177401</v>
      </c>
      <c r="BK419">
        <v>1.3410404166473699</v>
      </c>
      <c r="BL419">
        <v>1.3960478785914601</v>
      </c>
      <c r="BM419">
        <v>1.4302590704690701</v>
      </c>
      <c r="BN419">
        <v>1.5067611981119799</v>
      </c>
      <c r="BO419">
        <v>1.32658592904574</v>
      </c>
      <c r="BP419">
        <v>1.3871706018233101</v>
      </c>
      <c r="BQ419">
        <v>1.3794085549413599</v>
      </c>
      <c r="BR419">
        <v>1.45687361271321</v>
      </c>
      <c r="BS419">
        <v>1.3621837777605399</v>
      </c>
      <c r="BT419">
        <v>1.3681122540470501</v>
      </c>
      <c r="BU419">
        <v>1.4112952953800599</v>
      </c>
      <c r="BV419">
        <v>1.4727209593044399</v>
      </c>
      <c r="BW419">
        <v>1.3199574321745799</v>
      </c>
      <c r="BX419">
        <v>1.3642583353009401</v>
      </c>
      <c r="BY419">
        <v>1.31078025430531</v>
      </c>
      <c r="BZ419">
        <v>1.3887140694634701</v>
      </c>
      <c r="CA419">
        <v>1.3940684271630099</v>
      </c>
      <c r="CB419">
        <v>1.4783198229089101</v>
      </c>
      <c r="CC419">
        <v>1.32819619627639</v>
      </c>
      <c r="CD419">
        <v>1.38486976183677</v>
      </c>
      <c r="CE419">
        <v>1.40333271665975</v>
      </c>
      <c r="CF419">
        <v>1.4641114478007</v>
      </c>
    </row>
    <row r="420" spans="1:84" x14ac:dyDescent="0.45">
      <c r="A420" t="s">
        <v>15</v>
      </c>
      <c r="B420" t="s">
        <v>16</v>
      </c>
      <c r="C420" t="s">
        <v>17</v>
      </c>
      <c r="D420">
        <v>50</v>
      </c>
      <c r="E420" s="1" cm="1">
        <f t="array" ref="E420">SUMPRODUCT($G420:$FZZ420,$G$2:$FZZ$2)/SUMPRODUCT(--($G420:$FZZ420&lt;&gt;""),$G$2:$FZZ$2)</f>
        <v>1.3234177506768052</v>
      </c>
      <c r="F420" s="1" cm="1">
        <f t="array" ref="F420">SUMPRODUCT($G420:$FZZ420,$F$2:$FZY$2)/SUMPRODUCT(--($G420:$FZZ420&lt;&gt;""),$F$2:$FZY$2)</f>
        <v>1.3784221174318034</v>
      </c>
      <c r="G420">
        <v>1.35121703807774</v>
      </c>
      <c r="H420">
        <v>1.3970486604115799</v>
      </c>
      <c r="I420">
        <v>1.35611715125844</v>
      </c>
      <c r="J420">
        <v>1.4035938847929099</v>
      </c>
      <c r="K420">
        <v>1.3505073910426</v>
      </c>
      <c r="L420">
        <v>1.39626759826291</v>
      </c>
      <c r="M420">
        <v>1.32978243982524</v>
      </c>
      <c r="N420">
        <v>1.4079080737017</v>
      </c>
      <c r="O420">
        <v>1.3673204765547</v>
      </c>
      <c r="P420">
        <v>1.4664304199050999</v>
      </c>
      <c r="Q420">
        <v>1.3054903122198001</v>
      </c>
      <c r="R420">
        <v>1.34971437040617</v>
      </c>
      <c r="S420">
        <v>1.32793924547096</v>
      </c>
      <c r="T420">
        <v>1.3745818364068101</v>
      </c>
      <c r="U420">
        <v>1.3485221681014099</v>
      </c>
      <c r="V420">
        <v>1.3824117721225</v>
      </c>
      <c r="W420">
        <v>1.3779313399809301</v>
      </c>
      <c r="X420">
        <v>1.41907769115284</v>
      </c>
      <c r="Y420">
        <v>1.3290555714483501</v>
      </c>
      <c r="Z420">
        <v>1.3586565831570501</v>
      </c>
      <c r="AA420">
        <v>1.3294173530303</v>
      </c>
      <c r="AB420">
        <v>1.37064750562308</v>
      </c>
      <c r="AC420">
        <v>1.34598810238447</v>
      </c>
      <c r="AD420">
        <v>1.38703644624752</v>
      </c>
      <c r="AE420">
        <v>1.0572114403772701</v>
      </c>
      <c r="AF420">
        <v>1.0795783512807899</v>
      </c>
      <c r="AG420" s="55">
        <v>1.3260739836109501</v>
      </c>
      <c r="AH420">
        <v>1.3435787225204101</v>
      </c>
      <c r="AI420">
        <v>1.31688940982546</v>
      </c>
      <c r="AJ420">
        <v>1.3649474384803999</v>
      </c>
      <c r="AK420">
        <v>1.3629157496401001</v>
      </c>
      <c r="AL420">
        <v>1.4624728567327501</v>
      </c>
      <c r="AM420">
        <v>1.3066837853212301</v>
      </c>
      <c r="AN420">
        <v>1.3293441192453801</v>
      </c>
      <c r="AO420">
        <v>1.26863386375898</v>
      </c>
      <c r="AP420">
        <v>1.29258782934299</v>
      </c>
      <c r="AQ420">
        <v>1.37366477037834</v>
      </c>
      <c r="AR420">
        <v>1.4464005908921</v>
      </c>
      <c r="AS420">
        <v>1.2934334877382501</v>
      </c>
      <c r="AT420">
        <v>1.36206013282522</v>
      </c>
      <c r="AU420">
        <v>1.3584036372573201</v>
      </c>
      <c r="AV420">
        <v>1.4089784672414201</v>
      </c>
      <c r="AW420">
        <v>1.27016053011236</v>
      </c>
      <c r="AX420">
        <v>1.3406123775606</v>
      </c>
      <c r="AY420">
        <v>1.35863100746179</v>
      </c>
      <c r="AZ420">
        <v>1.4218148807942099</v>
      </c>
      <c r="BA420">
        <v>1.38460004662958</v>
      </c>
      <c r="BB420">
        <v>1.48685825056924</v>
      </c>
      <c r="BC420">
        <v>1.3710209157147699</v>
      </c>
      <c r="BD420">
        <v>1.44055772771519</v>
      </c>
      <c r="BE420">
        <v>1.3800113358514401</v>
      </c>
      <c r="BF420">
        <v>1.4623326559593099</v>
      </c>
      <c r="BG420">
        <v>1.3521294527372201</v>
      </c>
      <c r="BH420">
        <v>1.46810848362416</v>
      </c>
      <c r="BI420">
        <v>1.31405348567653</v>
      </c>
      <c r="BJ420">
        <v>1.39111701812453</v>
      </c>
      <c r="BK420">
        <v>1.37635327158225</v>
      </c>
      <c r="BL420">
        <v>1.4654306600692899</v>
      </c>
      <c r="BM420">
        <v>1.4764905086695099</v>
      </c>
      <c r="BN420">
        <v>1.5802905983575399</v>
      </c>
      <c r="BO420">
        <v>1.3484494233035</v>
      </c>
      <c r="BP420">
        <v>1.4182924838311</v>
      </c>
      <c r="BQ420">
        <v>1.43650502199668</v>
      </c>
      <c r="BR420">
        <v>1.53224635696082</v>
      </c>
      <c r="BS420">
        <v>1.3707317347799199</v>
      </c>
      <c r="BT420">
        <v>1.44775655381043</v>
      </c>
      <c r="BU420">
        <v>1.4378982800287301</v>
      </c>
      <c r="BV420">
        <v>1.50684966217201</v>
      </c>
      <c r="BW420">
        <v>1.3302904703377501</v>
      </c>
      <c r="BX420">
        <v>1.40725067693216</v>
      </c>
      <c r="BY420">
        <v>1.2654666190767001</v>
      </c>
      <c r="BZ420">
        <v>1.34596414106002</v>
      </c>
      <c r="CA420">
        <v>1.31786394196884</v>
      </c>
      <c r="CB420">
        <v>1.4076519231489599</v>
      </c>
      <c r="CC420">
        <v>1.2262132185163599</v>
      </c>
      <c r="CD420">
        <v>1.2884166130577701</v>
      </c>
      <c r="CE420">
        <v>1.4399835730917601</v>
      </c>
      <c r="CF420">
        <v>1.5071492775349999</v>
      </c>
    </row>
    <row r="421" spans="1:84" x14ac:dyDescent="0.45">
      <c r="A421" t="s">
        <v>198</v>
      </c>
      <c r="B421" t="s">
        <v>197</v>
      </c>
      <c r="C421" t="s">
        <v>46</v>
      </c>
      <c r="D421">
        <v>50</v>
      </c>
      <c r="E421" s="1" cm="1">
        <f t="array" ref="E421">SUMPRODUCT($G421:$FZZ421,$G$2:$FZZ$2)/SUMPRODUCT(--($G421:$FZZ421&lt;&gt;""),$G$2:$FZZ$2)</f>
        <v>1.0873728450293996</v>
      </c>
      <c r="F421" s="1" cm="1">
        <f t="array" ref="F421">SUMPRODUCT($G421:$FZZ421,$F$2:$FZY$2)/SUMPRODUCT(--($G421:$FZZ421&lt;&gt;""),$F$2:$FZY$2)</f>
        <v>1.0499072647321512</v>
      </c>
      <c r="G421">
        <v>1.06844925906822</v>
      </c>
      <c r="H421">
        <v>1.0463881283680101</v>
      </c>
      <c r="I421">
        <v>1.0744601354757</v>
      </c>
      <c r="J421">
        <v>1.04759374580529</v>
      </c>
      <c r="K421">
        <v>1.0680693810342501</v>
      </c>
      <c r="L421">
        <v>1.0445979085522801</v>
      </c>
      <c r="M421">
        <v>1.14300964168356</v>
      </c>
      <c r="N421">
        <v>1.11785381763289</v>
      </c>
      <c r="O421">
        <v>1.06798439127105</v>
      </c>
      <c r="P421">
        <v>1.0685583042750699</v>
      </c>
      <c r="Q421">
        <v>1.0741392975841599</v>
      </c>
      <c r="R421">
        <v>1.00003023751173</v>
      </c>
      <c r="S421">
        <v>1.1408061778762399</v>
      </c>
      <c r="T421">
        <v>1.0541710813313101</v>
      </c>
      <c r="U421">
        <v>1.2221622333453901</v>
      </c>
      <c r="V421">
        <v>1.04269931008431</v>
      </c>
      <c r="W421">
        <v>1.0690414906994901</v>
      </c>
      <c r="X421">
        <v>1.0408819607516699</v>
      </c>
      <c r="Y421">
        <v>1.07768839591118</v>
      </c>
      <c r="Z421">
        <v>1.0133451696494</v>
      </c>
      <c r="AA421">
        <v>1.0328998054240399</v>
      </c>
      <c r="AB421">
        <v>1.0117905841811601</v>
      </c>
      <c r="AC421">
        <v>1.2432293501457701</v>
      </c>
      <c r="AD421">
        <v>1.1087253414176399</v>
      </c>
      <c r="AE421">
        <v>1.0334920494430799</v>
      </c>
      <c r="AF421">
        <v>0.88553020808000205</v>
      </c>
      <c r="AG421" s="55">
        <v>1.08616302756506</v>
      </c>
      <c r="AH421">
        <v>1.0432086644831899</v>
      </c>
      <c r="AI421">
        <v>1.0864382159833299</v>
      </c>
      <c r="AJ421">
        <v>1.07991517077739</v>
      </c>
      <c r="AK421">
        <v>1.0577523160743501</v>
      </c>
      <c r="AL421">
        <v>1.0647977033761</v>
      </c>
      <c r="AM421">
        <v>1.11200631311716</v>
      </c>
      <c r="AN421">
        <v>1.0783901852303699</v>
      </c>
      <c r="AO421">
        <v>1.0464830132498399</v>
      </c>
      <c r="AP421">
        <v>1.02534514396015</v>
      </c>
      <c r="AQ421">
        <v>1.05744173622987</v>
      </c>
      <c r="AR421">
        <v>1.03828331921229</v>
      </c>
      <c r="AS421">
        <v>1.0788601569568499</v>
      </c>
      <c r="AT421">
        <v>1.02939711621519</v>
      </c>
      <c r="AU421">
        <v>1.1503053214493999</v>
      </c>
      <c r="AV421">
        <v>1.09243885922558</v>
      </c>
      <c r="AW421">
        <v>1.03255031381896</v>
      </c>
      <c r="AX421">
        <v>1.0660789205146199</v>
      </c>
      <c r="AY421">
        <v>1.0158860744442899</v>
      </c>
      <c r="AZ421">
        <v>1.0329839442593101</v>
      </c>
      <c r="BA421">
        <v>1.0328351733263601</v>
      </c>
      <c r="BB421">
        <v>1.04377436952124</v>
      </c>
      <c r="BC421">
        <v>1.1398411335449601</v>
      </c>
      <c r="BD421">
        <v>1.1253194550250301</v>
      </c>
      <c r="BE421">
        <v>1.15728597640284</v>
      </c>
      <c r="BF421">
        <v>1.0815136143756201</v>
      </c>
      <c r="BG421">
        <v>1.0501929633725999</v>
      </c>
      <c r="BH421">
        <v>1.0600908600626999</v>
      </c>
      <c r="BI421">
        <v>1.05779507143495</v>
      </c>
      <c r="BJ421">
        <v>1.07577140068684</v>
      </c>
      <c r="BK421">
        <v>1.1707972508523301</v>
      </c>
      <c r="BL421">
        <v>1.1322914522076</v>
      </c>
      <c r="BM421">
        <v>1.17361944728935</v>
      </c>
      <c r="BN421">
        <v>1.22447180995537</v>
      </c>
      <c r="BO421">
        <v>1.0907139332250699</v>
      </c>
      <c r="BP421">
        <v>1.1188641864743401</v>
      </c>
      <c r="BQ421">
        <v>1.01979679533975</v>
      </c>
      <c r="BR421">
        <v>1.07205984046294</v>
      </c>
      <c r="BS421">
        <v>1.0387880236104801</v>
      </c>
      <c r="BT421">
        <v>1.0384246667317201</v>
      </c>
      <c r="BU421">
        <v>1.02150326659012</v>
      </c>
      <c r="BV421">
        <v>1.06382915944503</v>
      </c>
      <c r="BW421">
        <v>1.0030247474745699</v>
      </c>
      <c r="BX421">
        <v>1.0318376211598199</v>
      </c>
      <c r="BY421">
        <v>1.077644607404</v>
      </c>
      <c r="BZ421">
        <v>1.0745748716552399</v>
      </c>
      <c r="CA421">
        <v>1.0565035519389501</v>
      </c>
      <c r="CB421">
        <v>1.1063989777116401</v>
      </c>
      <c r="CC421">
        <v>1.00401294190845</v>
      </c>
      <c r="CD421">
        <v>0.97361815221136405</v>
      </c>
      <c r="CE421">
        <v>1.04360594558387</v>
      </c>
      <c r="CF421">
        <v>1.06966648591751</v>
      </c>
    </row>
    <row r="422" spans="1:84" x14ac:dyDescent="0.45">
      <c r="A422" t="s">
        <v>198</v>
      </c>
      <c r="B422" t="s">
        <v>199</v>
      </c>
      <c r="C422" t="s">
        <v>46</v>
      </c>
      <c r="D422">
        <v>50</v>
      </c>
      <c r="E422" s="1" cm="1">
        <f t="array" ref="E422">SUMPRODUCT($G422:$FZZ422,$G$2:$FZZ$2)/SUMPRODUCT(--($G422:$FZZ422&lt;&gt;""),$G$2:$FZZ$2)</f>
        <v>1.182027595491159</v>
      </c>
      <c r="F422" s="1" cm="1">
        <f t="array" ref="F422">SUMPRODUCT($G422:$FZZ422,$F$2:$FZY$2)/SUMPRODUCT(--($G422:$FZZ422&lt;&gt;""),$F$2:$FZY$2)</f>
        <v>1.1460583379396987</v>
      </c>
      <c r="G422">
        <v>1.16035544151651</v>
      </c>
      <c r="H422">
        <v>1.1414320631093799</v>
      </c>
      <c r="I422">
        <v>1.16421459688522</v>
      </c>
      <c r="J422">
        <v>1.1461521008537101</v>
      </c>
      <c r="K422">
        <v>0.97828216931596301</v>
      </c>
      <c r="L422">
        <v>0.95703464330646704</v>
      </c>
      <c r="M422">
        <v>1.2053601970908101</v>
      </c>
      <c r="N422">
        <v>1.1888513870531601</v>
      </c>
      <c r="O422">
        <v>1.1319837682087099</v>
      </c>
      <c r="P422">
        <v>1.1277804345914799</v>
      </c>
      <c r="Q422">
        <v>1.1911148090119901</v>
      </c>
      <c r="R422">
        <v>1.13452433965635</v>
      </c>
      <c r="S422">
        <v>1.4950611651592001</v>
      </c>
      <c r="T422">
        <v>1.33868208013065</v>
      </c>
      <c r="U422">
        <v>1.7878962131382901</v>
      </c>
      <c r="V422">
        <v>1.34033951087947</v>
      </c>
      <c r="W422">
        <v>1.3068529425797</v>
      </c>
      <c r="X422">
        <v>1.33451315352788</v>
      </c>
      <c r="Y422">
        <v>1.1959103221504701</v>
      </c>
      <c r="Z422">
        <v>1.1517677852379899</v>
      </c>
      <c r="AA422">
        <v>0.96094974422252799</v>
      </c>
      <c r="AB422">
        <v>0.94265197306692605</v>
      </c>
      <c r="AC422">
        <v>1.3116065776002399</v>
      </c>
      <c r="AD422">
        <v>1.1701958738567699</v>
      </c>
      <c r="AE422">
        <v>1.0350515504864699</v>
      </c>
      <c r="AF422">
        <v>0.89564187221924496</v>
      </c>
      <c r="AG422" s="55">
        <v>1.17569673098165</v>
      </c>
      <c r="AH422">
        <v>1.13633392592558</v>
      </c>
      <c r="AI422">
        <v>1.1663754347410999</v>
      </c>
      <c r="AJ422">
        <v>1.1784652640179401</v>
      </c>
      <c r="AK422">
        <v>1.14368204389737</v>
      </c>
      <c r="AL422">
        <v>1.1529262702283201</v>
      </c>
      <c r="AM422">
        <v>1.16517380223638</v>
      </c>
      <c r="AN422">
        <v>1.1345779148281101</v>
      </c>
      <c r="AO422">
        <v>1.15118032472599</v>
      </c>
      <c r="AP422">
        <v>1.1424541699162101</v>
      </c>
      <c r="AQ422">
        <v>1.31610103651034</v>
      </c>
      <c r="AR422">
        <v>1.31156005423508</v>
      </c>
      <c r="AS422">
        <v>1.1904741524754601</v>
      </c>
      <c r="AT422">
        <v>1.13779307944407</v>
      </c>
      <c r="AU422">
        <v>1.1949586735248701</v>
      </c>
      <c r="AV422">
        <v>1.1527935648556999</v>
      </c>
      <c r="AW422">
        <v>1.12380912695546</v>
      </c>
      <c r="AX422">
        <v>1.1413611353412501</v>
      </c>
      <c r="AY422">
        <v>0.95675347112727205</v>
      </c>
      <c r="AZ422">
        <v>0.96845355580530401</v>
      </c>
      <c r="BA422">
        <v>1.145333973132</v>
      </c>
      <c r="BB422">
        <v>1.1737932907033399</v>
      </c>
      <c r="BC422">
        <v>1.1763270503772201</v>
      </c>
      <c r="BD422">
        <v>1.1547702430256599</v>
      </c>
      <c r="BE422">
        <v>1.30320026515485</v>
      </c>
      <c r="BF422">
        <v>1.2047725017327799</v>
      </c>
      <c r="BG422">
        <v>1.15561266556367</v>
      </c>
      <c r="BH422">
        <v>1.15219382261263</v>
      </c>
      <c r="BI422">
        <v>1.16552676270456</v>
      </c>
      <c r="BJ422">
        <v>1.1713689227162101</v>
      </c>
      <c r="BK422">
        <v>1.2251980838318599</v>
      </c>
      <c r="BL422">
        <v>1.18396750828201</v>
      </c>
      <c r="BM422">
        <v>1.17934159585946</v>
      </c>
      <c r="BN422">
        <v>1.2523277438238301</v>
      </c>
      <c r="BO422">
        <v>1.13672730003416</v>
      </c>
      <c r="BP422">
        <v>1.1454158968089501</v>
      </c>
      <c r="BQ422">
        <v>0.94819473175296798</v>
      </c>
      <c r="BR422">
        <v>0.988967451419974</v>
      </c>
      <c r="BS422">
        <v>0.96897892254864404</v>
      </c>
      <c r="BT422">
        <v>0.95660058016996397</v>
      </c>
      <c r="BU422">
        <v>1.1431363432760999</v>
      </c>
      <c r="BV422">
        <v>1.1893036114278801</v>
      </c>
      <c r="BW422">
        <v>0.93380755354913203</v>
      </c>
      <c r="BX422">
        <v>0.94617130400426497</v>
      </c>
      <c r="BY422">
        <v>1.3374274335421701</v>
      </c>
      <c r="BZ422">
        <v>1.36391017348232</v>
      </c>
      <c r="CA422">
        <v>1.3101431946137301</v>
      </c>
      <c r="CB422">
        <v>1.3678895068229999</v>
      </c>
      <c r="CC422">
        <v>1.40971633792498</v>
      </c>
      <c r="CD422">
        <v>1.37495782327248</v>
      </c>
      <c r="CE422">
        <v>1.1570683550763901</v>
      </c>
      <c r="CF422">
        <v>1.2264180727887399</v>
      </c>
    </row>
    <row r="423" spans="1:84" x14ac:dyDescent="0.45">
      <c r="A423" t="s">
        <v>202</v>
      </c>
      <c r="B423" t="s">
        <v>22</v>
      </c>
      <c r="C423" t="s">
        <v>17</v>
      </c>
      <c r="D423">
        <v>50</v>
      </c>
      <c r="E423" s="1" cm="1">
        <f t="array" ref="E423">SUMPRODUCT($G423:$FZZ423,$G$2:$FZZ$2)/SUMPRODUCT(--($G423:$FZZ423&lt;&gt;""),$G$2:$FZZ$2)</f>
        <v>1.4676060518352811</v>
      </c>
      <c r="F423" s="1" cm="1">
        <f t="array" ref="F423">SUMPRODUCT($G423:$FZZ423,$F$2:$FZY$2)/SUMPRODUCT(--($G423:$FZZ423&lt;&gt;""),$F$2:$FZY$2)</f>
        <v>1.4869000407112805</v>
      </c>
      <c r="G423">
        <v>1.4701000769121799</v>
      </c>
      <c r="H423">
        <v>1.4747352987198099</v>
      </c>
      <c r="I423">
        <v>1.4698693144084001</v>
      </c>
      <c r="J423">
        <v>1.48044338705384</v>
      </c>
      <c r="K423">
        <v>1.4657110823911399</v>
      </c>
      <c r="L423">
        <v>1.4736087515076299</v>
      </c>
      <c r="M423">
        <v>1.46284308211332</v>
      </c>
      <c r="N423">
        <v>1.4939955214828</v>
      </c>
      <c r="O423">
        <v>1.5163612636974499</v>
      </c>
      <c r="P423">
        <v>1.5454975394055599</v>
      </c>
      <c r="Q423">
        <v>1.4473730730832299</v>
      </c>
      <c r="R423">
        <v>1.4467793942689999</v>
      </c>
      <c r="S423">
        <v>1.5238748499170101</v>
      </c>
      <c r="T423">
        <v>1.54795070564374</v>
      </c>
      <c r="U423">
        <v>1.7124946178203899</v>
      </c>
      <c r="V423">
        <v>1.54931347309059</v>
      </c>
      <c r="W423">
        <v>1.5178273738112</v>
      </c>
      <c r="X423">
        <v>1.5323342310024199</v>
      </c>
      <c r="Y423">
        <v>1.5219950042155801</v>
      </c>
      <c r="Z423">
        <v>1.50463849439136</v>
      </c>
      <c r="AA423">
        <v>1.5195954852798299</v>
      </c>
      <c r="AB423">
        <v>1.5186619823726899</v>
      </c>
      <c r="AC423">
        <v>1.5395147543618399</v>
      </c>
      <c r="AD423">
        <v>1.4967073780295801</v>
      </c>
      <c r="AE423">
        <v>1.3189875518485099</v>
      </c>
      <c r="AF423">
        <v>1.30020505117315</v>
      </c>
      <c r="AG423" s="55">
        <v>1.43473496093796</v>
      </c>
      <c r="AH423">
        <v>1.4339984137847599</v>
      </c>
      <c r="AI423">
        <v>1.4647895535548701</v>
      </c>
      <c r="AJ423">
        <v>1.48303810171064</v>
      </c>
      <c r="AK423">
        <v>1.47157896238002</v>
      </c>
      <c r="AL423">
        <v>1.53308192845348</v>
      </c>
      <c r="AM423">
        <v>1.4316958490552101</v>
      </c>
      <c r="AN423">
        <v>1.45327483753474</v>
      </c>
      <c r="AO423">
        <v>1.3493602012244701</v>
      </c>
      <c r="AP423">
        <v>1.35689798465858</v>
      </c>
      <c r="AQ423">
        <v>1.53166975819423</v>
      </c>
      <c r="AR423">
        <v>1.5688202948089001</v>
      </c>
      <c r="AS423">
        <v>1.4081381789294201</v>
      </c>
      <c r="AT423">
        <v>1.4341741761229001</v>
      </c>
      <c r="AU423">
        <v>1.49953775578203</v>
      </c>
      <c r="AV423">
        <v>1.53058273418669</v>
      </c>
      <c r="AW423">
        <v>1.3770218589861101</v>
      </c>
      <c r="AX423">
        <v>1.4282890801372601</v>
      </c>
      <c r="AY423">
        <v>1.5180757098117901</v>
      </c>
      <c r="AZ423">
        <v>1.54678303089455</v>
      </c>
      <c r="BA423">
        <v>1.4867504546727901</v>
      </c>
      <c r="BB423">
        <v>1.56032601482116</v>
      </c>
      <c r="BC423">
        <v>1.50116745975472</v>
      </c>
      <c r="BD423">
        <v>1.5510223409133601</v>
      </c>
      <c r="BE423">
        <v>1.4806779976055999</v>
      </c>
      <c r="BF423">
        <v>1.5715076727532999</v>
      </c>
      <c r="BG423">
        <v>1.45233503048473</v>
      </c>
      <c r="BH423">
        <v>1.5251821314637199</v>
      </c>
      <c r="BI423">
        <v>1.4555230783903199</v>
      </c>
      <c r="BJ423">
        <v>1.50096032847242</v>
      </c>
      <c r="BK423">
        <v>1.4897937351192001</v>
      </c>
      <c r="BL423">
        <v>1.55978312586009</v>
      </c>
      <c r="BM423">
        <v>1.54295766189701</v>
      </c>
      <c r="BN423">
        <v>1.62275876204407</v>
      </c>
      <c r="BO423">
        <v>1.4416915045985199</v>
      </c>
      <c r="BP423">
        <v>1.5278022902425199</v>
      </c>
      <c r="BQ423">
        <v>1.5415680357277699</v>
      </c>
      <c r="BR423">
        <v>1.6423605383450099</v>
      </c>
      <c r="BS423">
        <v>1.56748760799994</v>
      </c>
      <c r="BT423">
        <v>1.6168393581431799</v>
      </c>
      <c r="BU423">
        <v>1.4902412380685801</v>
      </c>
      <c r="BV423">
        <v>1.55842754581236</v>
      </c>
      <c r="BW423">
        <v>1.4199668969308199</v>
      </c>
      <c r="BX423">
        <v>1.4856415269043199</v>
      </c>
      <c r="BY423">
        <v>1.3577318634995801</v>
      </c>
      <c r="BZ423">
        <v>1.4126586939377801</v>
      </c>
      <c r="CA423">
        <v>1.35934489073711</v>
      </c>
      <c r="CB423">
        <v>1.4454896062451801</v>
      </c>
      <c r="CC423">
        <v>1.4759508416168901</v>
      </c>
      <c r="CD423">
        <v>1.56422531541515</v>
      </c>
      <c r="CE423">
        <v>1.5133726834869701</v>
      </c>
      <c r="CF423">
        <v>1.5720302382699101</v>
      </c>
    </row>
    <row r="424" spans="1:84" x14ac:dyDescent="0.45">
      <c r="A424" t="s">
        <v>202</v>
      </c>
      <c r="B424" t="s">
        <v>22</v>
      </c>
      <c r="C424" t="s">
        <v>195</v>
      </c>
      <c r="D424">
        <v>50</v>
      </c>
      <c r="E424" s="1" cm="1">
        <f t="array" ref="E424">SUMPRODUCT($G424:$FZZ424,$G$2:$FZZ$2)/SUMPRODUCT(--($G424:$FZZ424&lt;&gt;""),$G$2:$FZZ$2)</f>
        <v>1.5631213133863275</v>
      </c>
      <c r="F424" s="1" cm="1">
        <f t="array" ref="F424">SUMPRODUCT($G424:$FZZ424,$F$2:$FZY$2)/SUMPRODUCT(--($G424:$FZZ424&lt;&gt;""),$F$2:$FZY$2)</f>
        <v>1.5918593485776635</v>
      </c>
      <c r="G424">
        <v>1.5731767403141499</v>
      </c>
      <c r="H424">
        <v>1.58106939813937</v>
      </c>
      <c r="I424">
        <v>1.5699432446535699</v>
      </c>
      <c r="J424">
        <v>1.58032233131877</v>
      </c>
      <c r="K424">
        <v>1.5649754867524599</v>
      </c>
      <c r="L424">
        <v>1.5743571254298701</v>
      </c>
      <c r="M424">
        <v>1.55412960654458</v>
      </c>
      <c r="N424">
        <v>1.6006317604098399</v>
      </c>
      <c r="O424">
        <v>1.62012087161911</v>
      </c>
      <c r="P424">
        <v>1.6530935450700399</v>
      </c>
      <c r="Q424">
        <v>1.5359026583995099</v>
      </c>
      <c r="R424">
        <v>1.5509206225626799</v>
      </c>
      <c r="S424">
        <v>1.6186546006972899</v>
      </c>
      <c r="T424">
        <v>1.6573434570063901</v>
      </c>
      <c r="U424">
        <v>1.8095516993235301</v>
      </c>
      <c r="V424">
        <v>1.6494340986992</v>
      </c>
      <c r="W424">
        <v>1.60977478407709</v>
      </c>
      <c r="X424">
        <v>1.63832818331533</v>
      </c>
      <c r="Y424">
        <v>1.61441173299921</v>
      </c>
      <c r="Z424">
        <v>1.61463484562409</v>
      </c>
      <c r="AA424">
        <v>1.61721940135819</v>
      </c>
      <c r="AB424">
        <v>1.6244018269115099</v>
      </c>
      <c r="AC424">
        <v>1.6409575085324799</v>
      </c>
      <c r="AD424">
        <v>1.60303586523394</v>
      </c>
      <c r="AE424">
        <v>1.4156204197540201</v>
      </c>
      <c r="AF424">
        <v>1.3903173744303701</v>
      </c>
      <c r="AG424" s="55">
        <v>1.53404889573415</v>
      </c>
      <c r="AH424">
        <v>1.5349508995888399</v>
      </c>
      <c r="AI424">
        <v>1.5559222071891901</v>
      </c>
      <c r="AJ424">
        <v>1.59086555737319</v>
      </c>
      <c r="AK424">
        <v>1.5731741638438701</v>
      </c>
      <c r="AL424">
        <v>1.6377931642321799</v>
      </c>
      <c r="AM424">
        <v>1.5230423591361399</v>
      </c>
      <c r="AN424">
        <v>1.56011444364735</v>
      </c>
      <c r="AO424">
        <v>1.4409944864042099</v>
      </c>
      <c r="AP424">
        <v>1.4540491933615001</v>
      </c>
      <c r="AQ424">
        <v>1.62437267893738</v>
      </c>
      <c r="AR424">
        <v>1.6784212235009599</v>
      </c>
      <c r="AS424">
        <v>1.4994281817861499</v>
      </c>
      <c r="AT424">
        <v>1.5362992561883</v>
      </c>
      <c r="AU424">
        <v>1.59198830793094</v>
      </c>
      <c r="AV424">
        <v>1.64306929733593</v>
      </c>
      <c r="AW424">
        <v>1.46294473119354</v>
      </c>
      <c r="AX424">
        <v>1.52479382770237</v>
      </c>
      <c r="AY424">
        <v>1.6204434895620601</v>
      </c>
      <c r="AZ424">
        <v>1.6556363621324801</v>
      </c>
      <c r="BA424">
        <v>1.5845167578585599</v>
      </c>
      <c r="BB424">
        <v>1.6656807774068401</v>
      </c>
      <c r="BC424">
        <v>1.60257627781624</v>
      </c>
      <c r="BD424">
        <v>1.6688410713853199</v>
      </c>
      <c r="BE424">
        <v>1.58282908745192</v>
      </c>
      <c r="BF424">
        <v>1.6830868585179499</v>
      </c>
      <c r="BG424">
        <v>1.54712973610362</v>
      </c>
      <c r="BH424">
        <v>1.6286408468084701</v>
      </c>
      <c r="BI424">
        <v>1.53923281270043</v>
      </c>
      <c r="BJ424">
        <v>1.60459302544594</v>
      </c>
      <c r="BK424">
        <v>1.5786369909501099</v>
      </c>
      <c r="BL424">
        <v>1.6669589844269399</v>
      </c>
      <c r="BM424">
        <v>1.64849818241396</v>
      </c>
      <c r="BN424">
        <v>1.7268456380219801</v>
      </c>
      <c r="BO424">
        <v>1.5424367002402199</v>
      </c>
      <c r="BP424">
        <v>1.6335083300604401</v>
      </c>
      <c r="BQ424">
        <v>1.6475965048146901</v>
      </c>
      <c r="BR424">
        <v>1.74879266253929</v>
      </c>
      <c r="BS424">
        <v>1.6750417445467201</v>
      </c>
      <c r="BT424">
        <v>1.72276720888704</v>
      </c>
      <c r="BU424">
        <v>1.5781599473091299</v>
      </c>
      <c r="BV424">
        <v>1.66019219295711</v>
      </c>
      <c r="BW424">
        <v>1.5092257795708699</v>
      </c>
      <c r="BX424">
        <v>1.58850860703376</v>
      </c>
      <c r="BY424">
        <v>1.4611763278515499</v>
      </c>
      <c r="BZ424">
        <v>1.51779107349686</v>
      </c>
      <c r="CA424">
        <v>1.44389582723306</v>
      </c>
      <c r="CB424">
        <v>1.54515898332155</v>
      </c>
      <c r="CC424">
        <v>1.59080973571631</v>
      </c>
      <c r="CD424">
        <v>1.67894896449049</v>
      </c>
      <c r="CE424">
        <v>1.6228121591017799</v>
      </c>
      <c r="CF424">
        <v>1.6806749385984401</v>
      </c>
    </row>
    <row r="425" spans="1:84" x14ac:dyDescent="0.45">
      <c r="A425" t="s">
        <v>202</v>
      </c>
      <c r="B425" t="s">
        <v>22</v>
      </c>
      <c r="C425" t="s">
        <v>46</v>
      </c>
      <c r="D425">
        <v>50</v>
      </c>
      <c r="E425" s="1" cm="1">
        <f t="array" ref="E425">SUMPRODUCT($G425:$FZZ425,$G$2:$FZZ$2)/SUMPRODUCT(--($G425:$FZZ425&lt;&gt;""),$G$2:$FZZ$2)</f>
        <v>1.5996590927347099</v>
      </c>
      <c r="F425" s="1" cm="1">
        <f t="array" ref="F425">SUMPRODUCT($G425:$FZZ425,$F$2:$FZY$2)/SUMPRODUCT(--($G425:$FZZ425&lt;&gt;""),$F$2:$FZY$2)</f>
        <v>1.5902926186664761</v>
      </c>
      <c r="G425">
        <v>1.584003848507</v>
      </c>
      <c r="H425">
        <v>1.5690277562752899</v>
      </c>
      <c r="I425">
        <v>1.59105297186348</v>
      </c>
      <c r="J425">
        <v>1.57335252617238</v>
      </c>
      <c r="K425">
        <v>1.5833445525152701</v>
      </c>
      <c r="L425">
        <v>1.56975807599619</v>
      </c>
      <c r="M425">
        <v>1.5786146546979101</v>
      </c>
      <c r="N425">
        <v>1.5921555831463099</v>
      </c>
      <c r="O425">
        <v>1.63526470972574</v>
      </c>
      <c r="P425">
        <v>1.6434157316778999</v>
      </c>
      <c r="Q425">
        <v>1.5678397898602601</v>
      </c>
      <c r="R425">
        <v>1.5559567088656601</v>
      </c>
      <c r="S425">
        <v>1.6627211821152601</v>
      </c>
      <c r="T425">
        <v>1.66271699774699</v>
      </c>
      <c r="U425">
        <v>1.9140311428859</v>
      </c>
      <c r="V425">
        <v>1.65851845788593</v>
      </c>
      <c r="W425">
        <v>1.6516674322334099</v>
      </c>
      <c r="X425">
        <v>1.6421009705343199</v>
      </c>
      <c r="Y425">
        <v>1.65089420219382</v>
      </c>
      <c r="Z425">
        <v>1.6009230515260999</v>
      </c>
      <c r="AA425">
        <v>1.63778900886495</v>
      </c>
      <c r="AB425">
        <v>1.6104311856019899</v>
      </c>
      <c r="AC425">
        <v>1.7066907893529</v>
      </c>
      <c r="AD425">
        <v>1.6091166480596799</v>
      </c>
      <c r="AE425">
        <v>1.48586098010306</v>
      </c>
      <c r="AF425">
        <v>1.4061535962802501</v>
      </c>
      <c r="AG425" s="55">
        <v>1.5705976757621101</v>
      </c>
      <c r="AH425">
        <v>1.54470981832929</v>
      </c>
      <c r="AI425">
        <v>1.6206372558829001</v>
      </c>
      <c r="AJ425">
        <v>1.6081104386901399</v>
      </c>
      <c r="AK425">
        <v>1.5869937148486599</v>
      </c>
      <c r="AL425">
        <v>1.63250399594846</v>
      </c>
      <c r="AM425">
        <v>1.5753765515801701</v>
      </c>
      <c r="AN425">
        <v>1.5565083698479001</v>
      </c>
      <c r="AO425">
        <v>1.4695229792625599</v>
      </c>
      <c r="AP425">
        <v>1.4474835709228699</v>
      </c>
      <c r="AQ425">
        <v>1.67767469002932</v>
      </c>
      <c r="AR425">
        <v>1.6849216259550499</v>
      </c>
      <c r="AS425">
        <v>1.53277390187055</v>
      </c>
      <c r="AT425">
        <v>1.52650246216591</v>
      </c>
      <c r="AU425">
        <v>1.65037838887213</v>
      </c>
      <c r="AV425">
        <v>1.64623759902744</v>
      </c>
      <c r="AW425">
        <v>1.49466072549684</v>
      </c>
      <c r="AX425">
        <v>1.5001083411579701</v>
      </c>
      <c r="AY425">
        <v>1.60583833836679</v>
      </c>
      <c r="AZ425">
        <v>1.6374004981425601</v>
      </c>
      <c r="BA425">
        <v>1.61003950934052</v>
      </c>
      <c r="BB425">
        <v>1.6724902184516699</v>
      </c>
      <c r="BC425">
        <v>1.62444413013297</v>
      </c>
      <c r="BD425">
        <v>1.6650908247904901</v>
      </c>
      <c r="BE425">
        <v>1.61929103858685</v>
      </c>
      <c r="BF425">
        <v>1.69202636089242</v>
      </c>
      <c r="BG425">
        <v>1.54831945447398</v>
      </c>
      <c r="BH425">
        <v>1.6165547399884801</v>
      </c>
      <c r="BI425">
        <v>1.5572164478335799</v>
      </c>
      <c r="BJ425">
        <v>1.5861873385479699</v>
      </c>
      <c r="BK425">
        <v>1.59924889991735</v>
      </c>
      <c r="BL425">
        <v>1.6489118564627301</v>
      </c>
      <c r="BM425">
        <v>1.65175097276264</v>
      </c>
      <c r="BN425">
        <v>1.7192463072226201</v>
      </c>
      <c r="BO425">
        <v>1.5720374699195201</v>
      </c>
      <c r="BP425">
        <v>1.63822499479475</v>
      </c>
      <c r="BQ425">
        <v>1.6408254347140401</v>
      </c>
      <c r="BR425">
        <v>1.7342757381957501</v>
      </c>
      <c r="BS425">
        <v>1.7132665921019801</v>
      </c>
      <c r="BT425">
        <v>1.7531387645448999</v>
      </c>
      <c r="BU425">
        <v>1.5839159673419301</v>
      </c>
      <c r="BV425">
        <v>1.6471633401752901</v>
      </c>
      <c r="BW425">
        <v>1.53657042031264</v>
      </c>
      <c r="BX425">
        <v>1.58897022441577</v>
      </c>
      <c r="BY425">
        <v>1.4795095600797299</v>
      </c>
      <c r="BZ425">
        <v>1.5173179013956699</v>
      </c>
      <c r="CA425">
        <v>1.45491211746903</v>
      </c>
      <c r="CB425">
        <v>1.5136976565026501</v>
      </c>
      <c r="CC425">
        <v>1.6184383842458601</v>
      </c>
      <c r="CD425">
        <v>1.6851750491408299</v>
      </c>
      <c r="CE425">
        <v>1.60087620809543</v>
      </c>
      <c r="CF425">
        <v>1.67204331600267</v>
      </c>
    </row>
    <row r="426" spans="1:84" x14ac:dyDescent="0.45">
      <c r="A426" t="s">
        <v>60</v>
      </c>
      <c r="B426" t="s">
        <v>45</v>
      </c>
      <c r="C426" t="s">
        <v>23</v>
      </c>
      <c r="D426">
        <v>50</v>
      </c>
      <c r="E426" s="1" cm="1">
        <f t="array" ref="E426">SUMPRODUCT($G426:$FZZ426,$G$2:$FZZ$2)/SUMPRODUCT(--($G426:$FZZ426&lt;&gt;""),$G$2:$FZZ$2)</f>
        <v>1.68684784132929</v>
      </c>
      <c r="F426" s="1" cm="1">
        <f t="array" ref="F426">SUMPRODUCT($G426:$FZZ426,$F$2:$FZY$2)/SUMPRODUCT(--($G426:$FZZ426&lt;&gt;""),$F$2:$FZY$2)</f>
        <v>1.6339221314590906</v>
      </c>
      <c r="G426">
        <v>1.6394861288995199</v>
      </c>
      <c r="H426">
        <v>1.58944715536675</v>
      </c>
      <c r="I426">
        <v>1.6515741692335499</v>
      </c>
      <c r="J426">
        <v>1.5922102713092099</v>
      </c>
      <c r="K426">
        <v>1.6481193810883099</v>
      </c>
      <c r="L426">
        <v>1.58451163917834</v>
      </c>
      <c r="M426">
        <v>1.7290614296095901</v>
      </c>
      <c r="N426">
        <v>1.7279805653789799</v>
      </c>
      <c r="O426">
        <v>1.6064351533641399</v>
      </c>
      <c r="P426">
        <v>1.59545312971623</v>
      </c>
      <c r="Q426">
        <v>1.62368492282984</v>
      </c>
      <c r="R426">
        <v>1.58954948770918</v>
      </c>
      <c r="S426">
        <v>1.63782013149533</v>
      </c>
      <c r="T426">
        <v>1.63277315883893</v>
      </c>
      <c r="U426">
        <v>1.8586333773874699</v>
      </c>
      <c r="V426">
        <v>1.6012609749120601</v>
      </c>
      <c r="W426">
        <v>1.72817196242675</v>
      </c>
      <c r="X426">
        <v>1.6445324430238899</v>
      </c>
      <c r="Y426">
        <v>1.739772151048</v>
      </c>
      <c r="Z426">
        <v>1.64818860909357</v>
      </c>
      <c r="AA426">
        <v>1.68586368717376</v>
      </c>
      <c r="AB426">
        <v>1.6266811578978899</v>
      </c>
      <c r="AC426">
        <v>1.85901368326238</v>
      </c>
      <c r="AD426">
        <v>1.70130192303717</v>
      </c>
      <c r="AE426">
        <v>1.9011295661162599</v>
      </c>
      <c r="AF426">
        <v>1.5183673046567201</v>
      </c>
      <c r="AG426" s="55">
        <v>1.72599235241974</v>
      </c>
      <c r="AH426">
        <v>1.6498045857989401</v>
      </c>
      <c r="AI426">
        <v>1.7033823587744099</v>
      </c>
      <c r="AJ426">
        <v>1.66232698254752</v>
      </c>
      <c r="AK426">
        <v>1.7257138898261699</v>
      </c>
      <c r="AL426">
        <v>1.68716897582324</v>
      </c>
      <c r="AM426">
        <v>1.6601448350576</v>
      </c>
      <c r="AN426">
        <v>1.6471527162510999</v>
      </c>
      <c r="AO426">
        <v>1.6094021288449301</v>
      </c>
      <c r="AP426">
        <v>1.5712297656340399</v>
      </c>
      <c r="AQ426">
        <v>1.7211256450452399</v>
      </c>
      <c r="AR426">
        <v>1.6956589833628299</v>
      </c>
      <c r="AS426">
        <v>1.62389805546188</v>
      </c>
      <c r="AT426">
        <v>1.5935891578658401</v>
      </c>
      <c r="AU426">
        <v>1.5951686762921999</v>
      </c>
      <c r="AV426">
        <v>1.60397665110084</v>
      </c>
      <c r="AW426">
        <v>1.5814499565709299</v>
      </c>
      <c r="AX426">
        <v>1.61444183931802</v>
      </c>
      <c r="AY426">
        <v>1.6185241208321399</v>
      </c>
      <c r="AZ426">
        <v>1.6418942238002101</v>
      </c>
      <c r="BA426">
        <v>1.6195053901093399</v>
      </c>
      <c r="BB426">
        <v>1.66995787267743</v>
      </c>
      <c r="BC426">
        <v>1.7737083867847001</v>
      </c>
      <c r="BD426">
        <v>1.69142383663152</v>
      </c>
      <c r="BE426">
        <v>1.6305587666449199</v>
      </c>
      <c r="BF426">
        <v>1.6498743777725799</v>
      </c>
      <c r="BG426">
        <v>1.55685134233402</v>
      </c>
      <c r="BH426">
        <v>1.6031394436877799</v>
      </c>
      <c r="BI426">
        <v>1.60666651352837</v>
      </c>
      <c r="BJ426">
        <v>1.6156328921480501</v>
      </c>
      <c r="BK426">
        <v>1.71851174849849</v>
      </c>
      <c r="BL426">
        <v>1.64137295830866</v>
      </c>
      <c r="BM426">
        <v>1.65393540503545</v>
      </c>
      <c r="BN426">
        <v>1.71689816492023</v>
      </c>
      <c r="BO426">
        <v>1.68638807535091</v>
      </c>
      <c r="BP426">
        <v>1.6259305891020299</v>
      </c>
      <c r="BQ426">
        <v>1.62134826136594</v>
      </c>
      <c r="BR426">
        <v>1.71433997355363</v>
      </c>
      <c r="BS426">
        <v>1.59453721937113</v>
      </c>
      <c r="BT426">
        <v>1.5825699627760399</v>
      </c>
      <c r="BU426">
        <v>1.5034956373505599</v>
      </c>
      <c r="BV426">
        <v>1.5710023049752</v>
      </c>
      <c r="BW426">
        <v>1.5213593613007299</v>
      </c>
      <c r="BX426">
        <v>1.55722506146197</v>
      </c>
      <c r="BY426">
        <v>1.72840401053562</v>
      </c>
      <c r="BZ426">
        <v>1.7136668298456701</v>
      </c>
      <c r="CA426">
        <v>1.65785993755872</v>
      </c>
      <c r="CB426">
        <v>1.68705339550447</v>
      </c>
      <c r="CC426">
        <v>1.6622826161387501</v>
      </c>
      <c r="CD426">
        <v>1.6693240528228801</v>
      </c>
      <c r="CE426">
        <v>1.7076160250071699</v>
      </c>
      <c r="CF426">
        <v>1.68857082708685</v>
      </c>
    </row>
    <row r="427" spans="1:84" x14ac:dyDescent="0.45">
      <c r="A427" t="s">
        <v>60</v>
      </c>
      <c r="B427" t="s">
        <v>45</v>
      </c>
      <c r="C427" t="s">
        <v>46</v>
      </c>
      <c r="D427">
        <v>50</v>
      </c>
      <c r="E427" s="1" cm="1">
        <f t="array" ref="E427">SUMPRODUCT($G427:$FZZ427,$G$2:$FZZ$2)/SUMPRODUCT(--($G427:$FZZ427&lt;&gt;""),$G$2:$FZZ$2)</f>
        <v>1.2906204098896163</v>
      </c>
      <c r="F427" s="1" cm="1">
        <f t="array" ref="F427">SUMPRODUCT($G427:$FZZ427,$F$2:$FZY$2)/SUMPRODUCT(--($G427:$FZZ427&lt;&gt;""),$F$2:$FZY$2)</f>
        <v>1.244482214219109</v>
      </c>
      <c r="G427">
        <v>1.2547705839448</v>
      </c>
      <c r="H427">
        <v>1.2293979965575701</v>
      </c>
      <c r="I427">
        <v>1.2621399584650299</v>
      </c>
      <c r="J427">
        <v>1.2290384642033401</v>
      </c>
      <c r="K427">
        <v>1.2623971102339</v>
      </c>
      <c r="L427">
        <v>1.2242568684174999</v>
      </c>
      <c r="M427">
        <v>1.31656425309882</v>
      </c>
      <c r="N427">
        <v>1.2957533219508901</v>
      </c>
      <c r="O427">
        <v>1.2148485846469399</v>
      </c>
      <c r="P427">
        <v>1.22141204870857</v>
      </c>
      <c r="Q427">
        <v>1.25874583470442</v>
      </c>
      <c r="R427">
        <v>1.2086973737389299</v>
      </c>
      <c r="S427">
        <v>1.23392173670018</v>
      </c>
      <c r="T427">
        <v>1.2326854120119399</v>
      </c>
      <c r="U427">
        <v>1.36649491035182</v>
      </c>
      <c r="V427">
        <v>1.2148129418495299</v>
      </c>
      <c r="W427">
        <v>1.2952945679121499</v>
      </c>
      <c r="X427">
        <v>1.25370816967095</v>
      </c>
      <c r="Y427">
        <v>1.3210346785418501</v>
      </c>
      <c r="Z427">
        <v>1.24195453968056</v>
      </c>
      <c r="AA427">
        <v>1.27328361731655</v>
      </c>
      <c r="AB427">
        <v>1.23616886110521</v>
      </c>
      <c r="AC427">
        <v>1.4104511087810501</v>
      </c>
      <c r="AD427">
        <v>1.28203036534923</v>
      </c>
      <c r="AE427">
        <v>1.4874241309854199</v>
      </c>
      <c r="AF427">
        <v>1.15600748195516</v>
      </c>
      <c r="AG427" s="55">
        <v>1.2853281900512299</v>
      </c>
      <c r="AH427">
        <v>1.2554921977454701</v>
      </c>
      <c r="AI427">
        <v>1.3057747326784199</v>
      </c>
      <c r="AJ427">
        <v>1.27333344637378</v>
      </c>
      <c r="AK427">
        <v>1.2980855628144901</v>
      </c>
      <c r="AL427">
        <v>1.28362452970523</v>
      </c>
      <c r="AM427">
        <v>1.3210378306989301</v>
      </c>
      <c r="AN427">
        <v>1.25052741725031</v>
      </c>
      <c r="AO427">
        <v>1.21774474363355</v>
      </c>
      <c r="AP427">
        <v>1.20492020505876</v>
      </c>
      <c r="AQ427">
        <v>1.32496524678602</v>
      </c>
      <c r="AR427">
        <v>1.27853975916837</v>
      </c>
      <c r="AS427">
        <v>1.25574318475001</v>
      </c>
      <c r="AT427">
        <v>1.2177286408825201</v>
      </c>
      <c r="AU427">
        <v>1.2316715695966201</v>
      </c>
      <c r="AV427">
        <v>1.2253072555870601</v>
      </c>
      <c r="AW427">
        <v>1.20376082717085</v>
      </c>
      <c r="AX427">
        <v>1.23000698198573</v>
      </c>
      <c r="AY427">
        <v>1.2462415670915701</v>
      </c>
      <c r="AZ427">
        <v>1.26762083679265</v>
      </c>
      <c r="BA427">
        <v>1.2385947938527799</v>
      </c>
      <c r="BB427">
        <v>1.2714154847861601</v>
      </c>
      <c r="BC427">
        <v>1.3087325650320101</v>
      </c>
      <c r="BD427">
        <v>1.2778478637522399</v>
      </c>
      <c r="BE427">
        <v>1.2604309608600299</v>
      </c>
      <c r="BF427">
        <v>1.26201464156497</v>
      </c>
      <c r="BG427">
        <v>1.2186556732694001</v>
      </c>
      <c r="BH427">
        <v>1.23382261263814</v>
      </c>
      <c r="BI427">
        <v>1.23722016527658</v>
      </c>
      <c r="BJ427">
        <v>1.2523958847748</v>
      </c>
      <c r="BK427">
        <v>1.34392853871</v>
      </c>
      <c r="BL427">
        <v>1.25131465171191</v>
      </c>
      <c r="BM427">
        <v>1.27655330334593</v>
      </c>
      <c r="BN427">
        <v>1.33558434624018</v>
      </c>
      <c r="BO427">
        <v>1.2846143891819799</v>
      </c>
      <c r="BP427">
        <v>1.2298532792619901</v>
      </c>
      <c r="BQ427">
        <v>1.25214873047063</v>
      </c>
      <c r="BR427">
        <v>1.30575082663412</v>
      </c>
      <c r="BS427">
        <v>1.2167835597380701</v>
      </c>
      <c r="BT427">
        <v>1.22386086596789</v>
      </c>
      <c r="BU427">
        <v>1.19222971469284</v>
      </c>
      <c r="BV427">
        <v>1.2546751721980001</v>
      </c>
      <c r="BW427">
        <v>1.1846656465388401</v>
      </c>
      <c r="BX427">
        <v>1.2068274911760499</v>
      </c>
      <c r="BY427">
        <v>1.3269695400750201</v>
      </c>
      <c r="BZ427">
        <v>1.29440201006442</v>
      </c>
      <c r="CA427">
        <v>1.2623444351653801</v>
      </c>
      <c r="CB427">
        <v>1.2852657500356099</v>
      </c>
      <c r="CC427">
        <v>1.2696193559075999</v>
      </c>
      <c r="CD427">
        <v>1.2784073011816599</v>
      </c>
      <c r="CE427">
        <v>1.2873379796497699</v>
      </c>
      <c r="CF427">
        <v>1.2950854837166199</v>
      </c>
    </row>
    <row r="428" spans="1:84" x14ac:dyDescent="0.45">
      <c r="A428" t="s">
        <v>60</v>
      </c>
      <c r="B428" t="s">
        <v>61</v>
      </c>
      <c r="C428" t="s">
        <v>23</v>
      </c>
      <c r="D428">
        <v>50</v>
      </c>
      <c r="E428" s="1" cm="1">
        <f t="array" ref="E428">SUMPRODUCT($G428:$FZZ428,$G$2:$FZZ$2)/SUMPRODUCT(--($G428:$FZZ428&lt;&gt;""),$G$2:$FZZ$2)</f>
        <v>2.0377467029635672</v>
      </c>
      <c r="F428" s="1" cm="1">
        <f t="array" ref="F428">SUMPRODUCT($G428:$FZZ428,$F$2:$FZY$2)/SUMPRODUCT(--($G428:$FZZ428&lt;&gt;""),$F$2:$FZY$2)</f>
        <v>1.9688538184614688</v>
      </c>
      <c r="G428">
        <v>2.3429226920755601</v>
      </c>
      <c r="H428">
        <v>2.2650614697264801</v>
      </c>
      <c r="I428">
        <v>1.52943124900852</v>
      </c>
      <c r="J428">
        <v>1.4683973796697101</v>
      </c>
      <c r="K428">
        <v>1.52273883201442</v>
      </c>
      <c r="L428">
        <v>1.4616255840388599</v>
      </c>
      <c r="M428">
        <v>1.9893558838510399</v>
      </c>
      <c r="N428">
        <v>1.9263930507356499</v>
      </c>
      <c r="O428">
        <v>2.2059885062046001</v>
      </c>
      <c r="P428">
        <v>2.2097855157390902</v>
      </c>
      <c r="Q428">
        <v>1.43595937854027</v>
      </c>
      <c r="R428">
        <v>1.40790095214738</v>
      </c>
      <c r="S428">
        <v>1.4333067594722</v>
      </c>
      <c r="T428">
        <v>1.42292290613743</v>
      </c>
      <c r="U428">
        <v>1.58135264140431</v>
      </c>
      <c r="V428">
        <v>1.40316163183698</v>
      </c>
      <c r="W428">
        <v>1.5242548609425399</v>
      </c>
      <c r="X428">
        <v>1.4586936285460801</v>
      </c>
      <c r="Y428">
        <v>1.55867516462152</v>
      </c>
      <c r="Z428">
        <v>1.44896357294154</v>
      </c>
      <c r="AA428">
        <v>1.51064673050946</v>
      </c>
      <c r="AB428">
        <v>1.4320656004218799</v>
      </c>
      <c r="AC428">
        <v>3.34362808110681</v>
      </c>
      <c r="AD428">
        <v>2.82389267090395</v>
      </c>
      <c r="AE428">
        <v>1.65414329986985</v>
      </c>
      <c r="AF428">
        <v>1.3557788410140299</v>
      </c>
      <c r="AG428" s="55">
        <v>2.45009166326484</v>
      </c>
      <c r="AH428">
        <v>2.3370421739295399</v>
      </c>
      <c r="AI428">
        <v>2.4675458056976098</v>
      </c>
      <c r="AJ428">
        <v>2.3763783743020901</v>
      </c>
      <c r="AK428">
        <v>1.94301117703559</v>
      </c>
      <c r="AL428">
        <v>1.8998348625936801</v>
      </c>
      <c r="AM428">
        <v>2.68065937150162</v>
      </c>
      <c r="AN428">
        <v>2.6563614640932198</v>
      </c>
      <c r="AO428">
        <v>1.8538774637144999</v>
      </c>
      <c r="AP428">
        <v>1.8440466855429301</v>
      </c>
      <c r="AQ428">
        <v>2.42181074695148</v>
      </c>
      <c r="AR428">
        <v>2.4019781663819399</v>
      </c>
      <c r="AS428">
        <v>1.48888595653536</v>
      </c>
      <c r="AT428">
        <v>1.41879660997423</v>
      </c>
      <c r="AU428">
        <v>2.2483393245772301</v>
      </c>
      <c r="AV428">
        <v>2.3059808448558901</v>
      </c>
      <c r="AW428">
        <v>1.8652289702404401</v>
      </c>
      <c r="AX428">
        <v>1.91703660079153</v>
      </c>
      <c r="AY428">
        <v>1.45110493975866</v>
      </c>
      <c r="AZ428">
        <v>1.45424553320795</v>
      </c>
      <c r="BA428">
        <v>1.4275055583509999</v>
      </c>
      <c r="BB428">
        <v>1.47836396252225</v>
      </c>
      <c r="BC428">
        <v>2.91286931191134</v>
      </c>
      <c r="BD428">
        <v>2.8385043312001099</v>
      </c>
      <c r="BE428">
        <v>1.46356965931841</v>
      </c>
      <c r="BF428">
        <v>1.4675395984088899</v>
      </c>
      <c r="BG428">
        <v>1.45413541257232</v>
      </c>
      <c r="BH428">
        <v>1.4883262187040101</v>
      </c>
      <c r="BI428">
        <v>2.3365557535164099</v>
      </c>
      <c r="BJ428">
        <v>2.3539626189429801</v>
      </c>
      <c r="BK428">
        <v>2.0192205888582002</v>
      </c>
      <c r="BL428">
        <v>1.92449458257934</v>
      </c>
      <c r="BM428">
        <v>2.6834007299065199</v>
      </c>
      <c r="BN428">
        <v>2.8428200945575499</v>
      </c>
      <c r="BO428">
        <v>2.7290180818819798</v>
      </c>
      <c r="BP428">
        <v>2.6983074056484799</v>
      </c>
      <c r="BQ428">
        <v>1.43945854539046</v>
      </c>
      <c r="BR428">
        <v>1.50962612297117</v>
      </c>
      <c r="BS428">
        <v>1.4550569285521799</v>
      </c>
      <c r="BT428">
        <v>1.4525058821861301</v>
      </c>
      <c r="BU428">
        <v>1.7279310751233199</v>
      </c>
      <c r="BV428">
        <v>1.8022923226005001</v>
      </c>
      <c r="BW428">
        <v>1.3943446902548999</v>
      </c>
      <c r="BX428">
        <v>1.4215471070349399</v>
      </c>
      <c r="BY428">
        <v>2.7981537259128699</v>
      </c>
      <c r="BZ428">
        <v>2.7710869838170602</v>
      </c>
      <c r="CA428">
        <v>2.59295646856219</v>
      </c>
      <c r="CB428">
        <v>2.7014180487785402</v>
      </c>
      <c r="CC428">
        <v>2.71206210153376</v>
      </c>
      <c r="CD428">
        <v>2.7603436434761002</v>
      </c>
      <c r="CE428">
        <v>2.0071061210168701</v>
      </c>
      <c r="CF428">
        <v>1.99201971228987</v>
      </c>
    </row>
    <row r="429" spans="1:84" x14ac:dyDescent="0.45">
      <c r="A429" t="s">
        <v>94</v>
      </c>
      <c r="B429" t="s">
        <v>192</v>
      </c>
      <c r="C429" t="s">
        <v>35</v>
      </c>
      <c r="D429">
        <v>50</v>
      </c>
      <c r="E429" s="1" cm="1">
        <f t="array" ref="E429">SUMPRODUCT($G429:$FZZ429,$G$2:$FZZ$2)/SUMPRODUCT(--($G429:$FZZ429&lt;&gt;""),$G$2:$FZZ$2)</f>
        <v>1.4324525770447962</v>
      </c>
      <c r="F429" s="1" cm="1">
        <f t="array" ref="F429">SUMPRODUCT($G429:$FZZ429,$F$2:$FZY$2)/SUMPRODUCT(--($G429:$FZZ429&lt;&gt;""),$F$2:$FZY$2)</f>
        <v>1.4757105584480588</v>
      </c>
      <c r="G429">
        <v>1.4468674117517499</v>
      </c>
      <c r="H429">
        <v>1.4749802027699901</v>
      </c>
      <c r="I429">
        <v>1.4502368477276799</v>
      </c>
      <c r="J429">
        <v>1.47689356671395</v>
      </c>
      <c r="K429">
        <v>1.4450699327863299</v>
      </c>
      <c r="L429">
        <v>1.47018363608478</v>
      </c>
      <c r="M429">
        <v>1.4646819686844299</v>
      </c>
      <c r="N429">
        <v>1.49535495328909</v>
      </c>
      <c r="O429">
        <v>1.4529668703923699</v>
      </c>
      <c r="P429">
        <v>1.5188493886338199</v>
      </c>
      <c r="Q429">
        <v>1.3950804560652299</v>
      </c>
      <c r="R429">
        <v>1.44162909477402</v>
      </c>
      <c r="S429">
        <v>1.4114064005221001</v>
      </c>
      <c r="T429">
        <v>1.4431226004287401</v>
      </c>
      <c r="U429">
        <v>1.42843401746816</v>
      </c>
      <c r="V429">
        <v>1.4443045949860001</v>
      </c>
      <c r="W429">
        <v>1.4533057334622701</v>
      </c>
      <c r="X429">
        <v>1.52087468931862</v>
      </c>
      <c r="Y429">
        <v>1.4296226437427999</v>
      </c>
      <c r="Z429">
        <v>1.41080948692199</v>
      </c>
      <c r="AA429">
        <v>1.41008227225797</v>
      </c>
      <c r="AB429">
        <v>1.4240779624820099</v>
      </c>
      <c r="AC429">
        <v>1.4647842496363099</v>
      </c>
      <c r="AD429">
        <v>1.46480734238592</v>
      </c>
      <c r="AE429">
        <v>1.2779948686484599</v>
      </c>
      <c r="AF429">
        <v>1.2938190674994201</v>
      </c>
      <c r="AG429" s="55">
        <v>1.44561815292058</v>
      </c>
      <c r="AH429">
        <v>1.4612932837316299</v>
      </c>
      <c r="AI429">
        <v>1.4398487050274</v>
      </c>
      <c r="AJ429">
        <v>1.47890010823878</v>
      </c>
      <c r="AK429">
        <v>1.4527190187779799</v>
      </c>
      <c r="AL429">
        <v>1.5439466299565501</v>
      </c>
      <c r="AM429">
        <v>1.3814075153592</v>
      </c>
      <c r="AN429">
        <v>1.4029026222083401</v>
      </c>
      <c r="AO429">
        <v>1.4413750499506901</v>
      </c>
      <c r="AP429">
        <v>1.4613667916200499</v>
      </c>
      <c r="AQ429">
        <v>1.42565427103142</v>
      </c>
      <c r="AR429">
        <v>1.4935989450564899</v>
      </c>
      <c r="AS429">
        <v>1.4132023695519</v>
      </c>
      <c r="AT429">
        <v>1.4685155483407999</v>
      </c>
      <c r="AU429">
        <v>1.45407737842736</v>
      </c>
      <c r="AV429">
        <v>1.48081386163491</v>
      </c>
      <c r="AW429">
        <v>1.45064995434855</v>
      </c>
      <c r="AX429">
        <v>1.53910226849716</v>
      </c>
      <c r="AY429">
        <v>1.4901141757642899</v>
      </c>
      <c r="AZ429">
        <v>1.57821055363303</v>
      </c>
      <c r="BA429">
        <v>1.4843359123716</v>
      </c>
      <c r="BB429">
        <v>1.5846654418536601</v>
      </c>
      <c r="BC429">
        <v>1.4425975817588099</v>
      </c>
      <c r="BD429">
        <v>1.5411833806419999</v>
      </c>
      <c r="BE429">
        <v>1.4848763831265099</v>
      </c>
      <c r="BF429">
        <v>1.58148180842471</v>
      </c>
      <c r="BG429">
        <v>1.4629605389445901</v>
      </c>
      <c r="BH429">
        <v>1.57283494364665</v>
      </c>
      <c r="BI429">
        <v>1.40352429129825</v>
      </c>
      <c r="BJ429">
        <v>1.50031229899913</v>
      </c>
      <c r="BK429">
        <v>1.4721811828979099</v>
      </c>
      <c r="BL429">
        <v>1.56897354186717</v>
      </c>
      <c r="BM429">
        <v>1.5592309806217699</v>
      </c>
      <c r="BN429">
        <v>1.6795031844472801</v>
      </c>
      <c r="BO429">
        <v>1.44918892337209</v>
      </c>
      <c r="BP429">
        <v>1.53489926641456</v>
      </c>
      <c r="BQ429">
        <v>1.5297948111216899</v>
      </c>
      <c r="BR429">
        <v>1.63401379179629</v>
      </c>
      <c r="BS429">
        <v>1.4703561589679</v>
      </c>
      <c r="BT429">
        <v>1.5394275367214301</v>
      </c>
      <c r="BU429">
        <v>1.4065966600113999</v>
      </c>
      <c r="BV429">
        <v>1.49770661051286</v>
      </c>
      <c r="BW429">
        <v>1.44781810422616</v>
      </c>
      <c r="BX429">
        <v>1.52829086374826</v>
      </c>
      <c r="BY429">
        <v>1.4538287579726099</v>
      </c>
      <c r="BZ429">
        <v>1.5432138458564899</v>
      </c>
      <c r="CA429">
        <v>1.4959393293640899</v>
      </c>
      <c r="CB429">
        <v>1.6055897283907301</v>
      </c>
      <c r="CC429">
        <v>1.4666497416292099</v>
      </c>
      <c r="CD429">
        <v>1.57085744568887</v>
      </c>
      <c r="CE429">
        <v>1.53123307071544</v>
      </c>
      <c r="CF429">
        <v>1.6197508851392299</v>
      </c>
    </row>
    <row r="430" spans="1:84" x14ac:dyDescent="0.45">
      <c r="A430" t="s">
        <v>64</v>
      </c>
      <c r="B430" t="s">
        <v>67</v>
      </c>
      <c r="C430" t="s">
        <v>25</v>
      </c>
      <c r="D430">
        <v>50</v>
      </c>
      <c r="E430" s="1" cm="1">
        <f t="array" ref="E430">SUMPRODUCT($G430:$FZZ430,$G$2:$FZZ$2)/SUMPRODUCT(--($G430:$FZZ430&lt;&gt;""),$G$2:$FZZ$2)</f>
        <v>1.8202681654199042</v>
      </c>
      <c r="F430" s="1" cm="1">
        <f t="array" ref="F430">SUMPRODUCT($G430:$FZZ430,$F$2:$FZY$2)/SUMPRODUCT(--($G430:$FZZ430&lt;&gt;""),$F$2:$FZY$2)</f>
        <v>1.7161001436980134</v>
      </c>
      <c r="G430">
        <v>1.77145712373258</v>
      </c>
      <c r="H430">
        <v>1.7375308497347799</v>
      </c>
      <c r="I430">
        <v>1.7781329453813799</v>
      </c>
      <c r="J430">
        <v>1.73932913240494</v>
      </c>
      <c r="K430">
        <v>1.77620149201133</v>
      </c>
      <c r="L430">
        <v>1.73351831812252</v>
      </c>
      <c r="M430">
        <v>1.7758818176308899</v>
      </c>
      <c r="N430">
        <v>1.7716642384241901</v>
      </c>
      <c r="O430">
        <v>1.7790826754368301</v>
      </c>
      <c r="P430">
        <v>1.7769276661331701</v>
      </c>
      <c r="Q430">
        <v>2.3477850709309802</v>
      </c>
      <c r="R430">
        <v>1.6750756368638799</v>
      </c>
      <c r="S430">
        <v>1.80236241937674</v>
      </c>
      <c r="T430">
        <v>1.7679710966323601</v>
      </c>
      <c r="U430">
        <v>1.95051640269069</v>
      </c>
      <c r="V430">
        <v>1.74444476837192</v>
      </c>
      <c r="W430">
        <v>1.8599921783339799</v>
      </c>
      <c r="X430">
        <v>1.8014567940014801</v>
      </c>
      <c r="Y430">
        <v>1.9237481125593401</v>
      </c>
      <c r="Z430">
        <v>1.68441571224485</v>
      </c>
      <c r="AA430">
        <v>1.7362663514805099</v>
      </c>
      <c r="AB430">
        <v>1.66353488438082</v>
      </c>
      <c r="AC430">
        <v>1.8650277857736399</v>
      </c>
      <c r="AD430">
        <v>1.7308021601419801</v>
      </c>
      <c r="AE430">
        <v>2.0250853431645601</v>
      </c>
      <c r="AF430">
        <v>1.6456863546315501</v>
      </c>
      <c r="AG430" s="55">
        <v>1.71191756119848</v>
      </c>
      <c r="AH430">
        <v>1.67618603890981</v>
      </c>
      <c r="AI430">
        <v>1.8169338367605199</v>
      </c>
      <c r="AJ430">
        <v>1.78723052263337</v>
      </c>
      <c r="AK430">
        <v>1.7635394142644201</v>
      </c>
      <c r="AL430">
        <v>1.76317716658226</v>
      </c>
      <c r="AM430">
        <v>1.7514972829209401</v>
      </c>
      <c r="AN430">
        <v>1.67415708160837</v>
      </c>
      <c r="AO430">
        <v>1.7938404907226799</v>
      </c>
      <c r="AP430">
        <v>1.5476604308289901</v>
      </c>
      <c r="AQ430">
        <v>1.79392030064637</v>
      </c>
      <c r="AR430">
        <v>1.7903808959617</v>
      </c>
      <c r="AS430">
        <v>1.7182647291539499</v>
      </c>
      <c r="AT430">
        <v>1.6538003440871301</v>
      </c>
      <c r="AU430">
        <v>1.86260419983109</v>
      </c>
      <c r="AV430">
        <v>1.7883981853650801</v>
      </c>
      <c r="AW430">
        <v>1.66175081163269</v>
      </c>
      <c r="AX430">
        <v>1.5665469357972099</v>
      </c>
      <c r="AY430">
        <v>1.8116606716549799</v>
      </c>
      <c r="AZ430">
        <v>1.7853993980518801</v>
      </c>
      <c r="BA430">
        <v>1.67884545848454</v>
      </c>
      <c r="BB430">
        <v>1.72945734745122</v>
      </c>
      <c r="BC430">
        <v>1.7887843349080901</v>
      </c>
      <c r="BD430">
        <v>1.7301469759182999</v>
      </c>
      <c r="BE430">
        <v>1.77970130678095</v>
      </c>
      <c r="BF430">
        <v>1.7674762421577199</v>
      </c>
      <c r="BG430">
        <v>1.68617621733288</v>
      </c>
      <c r="BH430">
        <v>1.7235315679302301</v>
      </c>
      <c r="BI430">
        <v>1.75938433316731</v>
      </c>
      <c r="BJ430">
        <v>1.7223235501879</v>
      </c>
      <c r="BK430">
        <v>1.8240007644182901</v>
      </c>
      <c r="BL430">
        <v>1.7576123355047599</v>
      </c>
      <c r="BM430">
        <v>1.7663648344589999</v>
      </c>
      <c r="BN430">
        <v>1.8218158627707799</v>
      </c>
      <c r="BO430">
        <v>1.69239807330152</v>
      </c>
      <c r="BP430">
        <v>1.709823022041</v>
      </c>
      <c r="BQ430">
        <v>1.69408051483054</v>
      </c>
      <c r="BR430">
        <v>1.77122587657275</v>
      </c>
      <c r="BS430">
        <v>1.96885089481792</v>
      </c>
      <c r="BT430">
        <v>1.9241604591983501</v>
      </c>
      <c r="BU430">
        <v>1.65962274222202</v>
      </c>
      <c r="BV430">
        <v>1.7380930035075499</v>
      </c>
      <c r="BW430">
        <v>1.68796770126669</v>
      </c>
      <c r="BX430">
        <v>1.67007476483785</v>
      </c>
      <c r="BY430">
        <v>1.6330801472279</v>
      </c>
      <c r="BZ430">
        <v>1.6328168976331501</v>
      </c>
      <c r="CA430">
        <v>1.53975600281379</v>
      </c>
      <c r="CB430">
        <v>1.60313968179295</v>
      </c>
      <c r="CC430">
        <v>1.7649202357145299</v>
      </c>
      <c r="CD430">
        <v>1.7646904278664901</v>
      </c>
      <c r="CE430">
        <v>1.73308219833498</v>
      </c>
      <c r="CF430">
        <v>1.7928085228541299</v>
      </c>
    </row>
    <row r="431" spans="1:84" x14ac:dyDescent="0.45">
      <c r="A431" t="s">
        <v>66</v>
      </c>
      <c r="B431" t="s">
        <v>67</v>
      </c>
      <c r="C431" t="s">
        <v>23</v>
      </c>
      <c r="D431">
        <v>50</v>
      </c>
      <c r="E431" s="1" cm="1">
        <f t="array" ref="E431">SUMPRODUCT($G431:$FZZ431,$G$2:$FZZ$2)/SUMPRODUCT(--($G431:$FZZ431&lt;&gt;""),$G$2:$FZZ$2)</f>
        <v>1.9409582094016968</v>
      </c>
      <c r="F431" s="1" cm="1">
        <f t="array" ref="F431">SUMPRODUCT($G431:$FZZ431,$F$2:$FZY$2)/SUMPRODUCT(--($G431:$FZZ431&lt;&gt;""),$F$2:$FZY$2)</f>
        <v>1.91681214236327</v>
      </c>
      <c r="G431">
        <v>1.8526184191027</v>
      </c>
      <c r="H431">
        <v>1.8515818845721099</v>
      </c>
      <c r="I431">
        <v>1.84837117678046</v>
      </c>
      <c r="J431">
        <v>1.84943804120114</v>
      </c>
      <c r="K431">
        <v>1.8459643302606501</v>
      </c>
      <c r="L431">
        <v>1.8432568992563101</v>
      </c>
      <c r="M431">
        <v>1.86294660587796</v>
      </c>
      <c r="N431">
        <v>1.8879774701837</v>
      </c>
      <c r="O431">
        <v>2.1168083782912199</v>
      </c>
      <c r="P431">
        <v>2.15535458633066</v>
      </c>
      <c r="Q431">
        <v>1.90355842245</v>
      </c>
      <c r="R431">
        <v>1.87664447804284</v>
      </c>
      <c r="S431">
        <v>2.0868978373998202</v>
      </c>
      <c r="T431">
        <v>2.0697982603645002</v>
      </c>
      <c r="U431">
        <v>2.4698803511573102</v>
      </c>
      <c r="V431">
        <v>2.0860649763632599</v>
      </c>
      <c r="W431">
        <v>2.1583406784790302</v>
      </c>
      <c r="X431">
        <v>2.1383458395249</v>
      </c>
      <c r="Y431">
        <v>2.0168336628451602</v>
      </c>
      <c r="Z431">
        <v>1.8493117112559501</v>
      </c>
      <c r="AA431">
        <v>1.84692399930889</v>
      </c>
      <c r="AB431">
        <v>1.8183407831476901</v>
      </c>
      <c r="AC431">
        <v>1.9757724149485301</v>
      </c>
      <c r="AD431">
        <v>1.9288971353097699</v>
      </c>
      <c r="AE431">
        <v>2.0017552504946199</v>
      </c>
      <c r="AF431">
        <v>1.7228346646031401</v>
      </c>
      <c r="AG431" s="55">
        <v>1.8984401670355999</v>
      </c>
      <c r="AH431">
        <v>1.84507975025622</v>
      </c>
      <c r="AI431">
        <v>1.8677690453178599</v>
      </c>
      <c r="AJ431">
        <v>1.89050957669048</v>
      </c>
      <c r="AK431">
        <v>1.8145670400737399</v>
      </c>
      <c r="AL431">
        <v>1.8967498152008599</v>
      </c>
      <c r="AM431">
        <v>1.8578809342490099</v>
      </c>
      <c r="AN431">
        <v>1.8348105588155701</v>
      </c>
      <c r="AO431">
        <v>1.8419737835439201</v>
      </c>
      <c r="AP431">
        <v>1.6030051116792701</v>
      </c>
      <c r="AQ431">
        <v>2.12791235984312</v>
      </c>
      <c r="AR431">
        <v>2.1991378956337302</v>
      </c>
      <c r="AS431">
        <v>1.8479056493546899</v>
      </c>
      <c r="AT431">
        <v>1.86729509810234</v>
      </c>
      <c r="AU431">
        <v>2.1048789016255101</v>
      </c>
      <c r="AV431">
        <v>2.1124343988291598</v>
      </c>
      <c r="AW431">
        <v>1.6162678415663301</v>
      </c>
      <c r="AX431">
        <v>1.6480830467385601</v>
      </c>
      <c r="AY431">
        <v>2.0152892752532301</v>
      </c>
      <c r="AZ431">
        <v>1.9783027172446399</v>
      </c>
      <c r="BA431">
        <v>1.90295841691804</v>
      </c>
      <c r="BB431">
        <v>1.99226102664811</v>
      </c>
      <c r="BC431">
        <v>1.94481566274742</v>
      </c>
      <c r="BD431">
        <v>2.0084103683505901</v>
      </c>
      <c r="BE431">
        <v>1.92973847387678</v>
      </c>
      <c r="BF431">
        <v>2.0258076343004299</v>
      </c>
      <c r="BG431">
        <v>1.8875145111015601</v>
      </c>
      <c r="BH431">
        <v>1.98465671532646</v>
      </c>
      <c r="BI431">
        <v>1.8391419586918401</v>
      </c>
      <c r="BJ431">
        <v>1.9093021134817401</v>
      </c>
      <c r="BK431">
        <v>1.8994717042095199</v>
      </c>
      <c r="BL431">
        <v>1.9781264068104101</v>
      </c>
      <c r="BM431">
        <v>2.0214272146383401</v>
      </c>
      <c r="BN431">
        <v>2.1286442289929899</v>
      </c>
      <c r="BO431">
        <v>1.8653466333825099</v>
      </c>
      <c r="BP431">
        <v>1.96765168585386</v>
      </c>
      <c r="BQ431">
        <v>1.8978414965150301</v>
      </c>
      <c r="BR431">
        <v>1.99740008203409</v>
      </c>
      <c r="BS431">
        <v>2.4084257676868002</v>
      </c>
      <c r="BT431">
        <v>2.3883965173121</v>
      </c>
      <c r="BU431">
        <v>1.82462084266372</v>
      </c>
      <c r="BV431">
        <v>1.9188835264870401</v>
      </c>
      <c r="BW431">
        <v>1.8903577037895001</v>
      </c>
      <c r="BX431">
        <v>1.90732252150537</v>
      </c>
      <c r="BY431">
        <v>1.59500926170198</v>
      </c>
      <c r="BZ431">
        <v>1.6490157766356801</v>
      </c>
      <c r="CA431">
        <v>1.60127177822737</v>
      </c>
      <c r="CB431">
        <v>1.6956735806026799</v>
      </c>
      <c r="CC431">
        <v>1.92864435263517</v>
      </c>
      <c r="CD431">
        <v>2.0289332738938399</v>
      </c>
      <c r="CE431">
        <v>1.9819267646965</v>
      </c>
      <c r="CF431">
        <v>2.10139867946795</v>
      </c>
    </row>
    <row r="432" spans="1:84" x14ac:dyDescent="0.45">
      <c r="A432" t="s">
        <v>37</v>
      </c>
      <c r="B432" t="s">
        <v>39</v>
      </c>
      <c r="C432" t="s">
        <v>35</v>
      </c>
      <c r="D432">
        <v>50</v>
      </c>
      <c r="E432" s="1" cm="1">
        <f t="array" ref="E432">SUMPRODUCT($G432:$FZZ432,$G$2:$FZZ$2)/SUMPRODUCT(--($G432:$FZZ432&lt;&gt;""),$G$2:$FZZ$2)</f>
        <v>1.8098716066601996</v>
      </c>
      <c r="F432" s="1" cm="1">
        <f t="array" ref="F432">SUMPRODUCT($G432:$FZZ432,$F$2:$FZY$2)/SUMPRODUCT(--($G432:$FZZ432&lt;&gt;""),$F$2:$FZY$2)</f>
        <v>1.8883250675547245</v>
      </c>
      <c r="G432">
        <v>2.0554599270120701</v>
      </c>
      <c r="H432">
        <v>2.17598495617495</v>
      </c>
      <c r="I432">
        <v>1.6031596312112399</v>
      </c>
      <c r="J432">
        <v>1.66992818766141</v>
      </c>
      <c r="K432">
        <v>1.59852651254436</v>
      </c>
      <c r="L432">
        <v>1.66649308039471</v>
      </c>
      <c r="M432">
        <v>1.6689986141738899</v>
      </c>
      <c r="N432">
        <v>1.73721807053138</v>
      </c>
      <c r="O432">
        <v>2.2063793637133902</v>
      </c>
      <c r="P432">
        <v>2.3719204418683302</v>
      </c>
      <c r="Q432">
        <v>1.5739876139005</v>
      </c>
      <c r="R432">
        <v>1.6518933878604201</v>
      </c>
      <c r="S432">
        <v>1.3179191199086899</v>
      </c>
      <c r="T432">
        <v>1.3248418137050499</v>
      </c>
      <c r="U432">
        <v>1.3376203888923699</v>
      </c>
      <c r="V432">
        <v>1.33887361446251</v>
      </c>
      <c r="W432">
        <v>1.37653583775231</v>
      </c>
      <c r="X432">
        <v>1.39523247516725</v>
      </c>
      <c r="Y432">
        <v>1.59793734622527</v>
      </c>
      <c r="Z432">
        <v>1.6143853980036</v>
      </c>
      <c r="AA432">
        <v>1.59472539596422</v>
      </c>
      <c r="AB432">
        <v>1.62041548253768</v>
      </c>
      <c r="AC432">
        <v>2.0375500809573999</v>
      </c>
      <c r="AD432">
        <v>2.0823631780565299</v>
      </c>
      <c r="AE432">
        <v>1.4599991873740901</v>
      </c>
      <c r="AF432">
        <v>1.4581179100871799</v>
      </c>
      <c r="AG432" s="55">
        <v>2.0189404415146499</v>
      </c>
      <c r="AH432">
        <v>2.0733360976709001</v>
      </c>
      <c r="AI432">
        <v>2.0386234788993902</v>
      </c>
      <c r="AJ432">
        <v>2.1311089008817001</v>
      </c>
      <c r="AK432">
        <v>2.1027452388198098</v>
      </c>
      <c r="AL432">
        <v>2.2556733576997301</v>
      </c>
      <c r="AM432">
        <v>1.95899141664281</v>
      </c>
      <c r="AN432">
        <v>2.0471787755891202</v>
      </c>
      <c r="AO432">
        <v>1.5626078798746501</v>
      </c>
      <c r="AP432">
        <v>1.6416980806452699</v>
      </c>
      <c r="AQ432">
        <v>1.81328836945414</v>
      </c>
      <c r="AR432">
        <v>1.92756277446015</v>
      </c>
      <c r="AS432">
        <v>1.5589639496568399</v>
      </c>
      <c r="AT432">
        <v>1.6353455505619501</v>
      </c>
      <c r="AU432">
        <v>2.1880160136453699</v>
      </c>
      <c r="AV432">
        <v>2.27223255868339</v>
      </c>
      <c r="AW432">
        <v>1.6473936636164399</v>
      </c>
      <c r="AX432">
        <v>1.75773039163939</v>
      </c>
      <c r="AY432">
        <v>1.64138801666265</v>
      </c>
      <c r="AZ432">
        <v>1.72403590596706</v>
      </c>
      <c r="BA432">
        <v>1.713923158167</v>
      </c>
      <c r="BB432">
        <v>1.8005150013287201</v>
      </c>
      <c r="BC432">
        <v>2.0623914616414099</v>
      </c>
      <c r="BD432">
        <v>2.1750452354022398</v>
      </c>
      <c r="BE432">
        <v>1.66755728341989</v>
      </c>
      <c r="BF432">
        <v>1.74436000787404</v>
      </c>
      <c r="BG432">
        <v>1.6492290605947</v>
      </c>
      <c r="BH432">
        <v>1.7562160531631901</v>
      </c>
      <c r="BI432">
        <v>2.0328347804353402</v>
      </c>
      <c r="BJ432">
        <v>2.1484657309302699</v>
      </c>
      <c r="BK432">
        <v>1.65738791568939</v>
      </c>
      <c r="BL432">
        <v>1.74420193646068</v>
      </c>
      <c r="BM432">
        <v>2.21782800916723</v>
      </c>
      <c r="BN432">
        <v>2.32648009728605</v>
      </c>
      <c r="BO432">
        <v>2.03065392495889</v>
      </c>
      <c r="BP432">
        <v>2.14014036491653</v>
      </c>
      <c r="BQ432">
        <v>1.7474882612770899</v>
      </c>
      <c r="BR432">
        <v>1.8316568665050601</v>
      </c>
      <c r="BS432">
        <v>1.64729507014001</v>
      </c>
      <c r="BT432">
        <v>1.71238057348082</v>
      </c>
      <c r="BU432">
        <v>1.71991142173811</v>
      </c>
      <c r="BV432">
        <v>1.7856701456616899</v>
      </c>
      <c r="BW432">
        <v>1.63146900090235</v>
      </c>
      <c r="BX432">
        <v>1.71069035797324</v>
      </c>
      <c r="BY432">
        <v>2.1262771343884901</v>
      </c>
      <c r="BZ432">
        <v>2.26743591226706</v>
      </c>
      <c r="CA432">
        <v>2.17007631909593</v>
      </c>
      <c r="CB432">
        <v>2.3175363006912701</v>
      </c>
      <c r="CC432">
        <v>2.1130418593442402</v>
      </c>
      <c r="CD432">
        <v>2.2143520280464899</v>
      </c>
      <c r="CE432">
        <v>2.17861822589391</v>
      </c>
      <c r="CF432">
        <v>2.2685652770246501</v>
      </c>
    </row>
    <row r="433" spans="1:84" x14ac:dyDescent="0.45">
      <c r="A433" t="s">
        <v>37</v>
      </c>
      <c r="B433" t="s">
        <v>38</v>
      </c>
      <c r="C433" t="s">
        <v>35</v>
      </c>
      <c r="D433">
        <v>50</v>
      </c>
      <c r="E433" s="1" cm="1">
        <f t="array" ref="E433">SUMPRODUCT($G433:$FZZ433,$G$2:$FZZ$2)/SUMPRODUCT(--($G433:$FZZ433&lt;&gt;""),$G$2:$FZZ$2)</f>
        <v>1.2802068306380112</v>
      </c>
      <c r="F433" s="1" cm="1">
        <f t="array" ref="F433">SUMPRODUCT($G433:$FZZ433,$F$2:$FZY$2)/SUMPRODUCT(--($G433:$FZZ433&lt;&gt;""),$F$2:$FZY$2)</f>
        <v>1.3132528654618298</v>
      </c>
      <c r="G433">
        <v>1.2832271616753701</v>
      </c>
      <c r="H433">
        <v>1.3301952878246099</v>
      </c>
      <c r="I433">
        <v>1.2916214663897101</v>
      </c>
      <c r="J433">
        <v>1.33363719639633</v>
      </c>
      <c r="K433">
        <v>1.28602056294568</v>
      </c>
      <c r="L433">
        <v>1.3264288728663201</v>
      </c>
      <c r="M433">
        <v>1.3217391391450499</v>
      </c>
      <c r="N433">
        <v>1.3669933984192399</v>
      </c>
      <c r="O433">
        <v>1.26307308726082</v>
      </c>
      <c r="P433">
        <v>1.3252379910473899</v>
      </c>
      <c r="Q433">
        <v>1.24617131216334</v>
      </c>
      <c r="R433">
        <v>1.29017509086006</v>
      </c>
      <c r="S433">
        <v>1.2511447213725899</v>
      </c>
      <c r="T433">
        <v>1.2577726982461499</v>
      </c>
      <c r="U433">
        <v>1.2677184591816399</v>
      </c>
      <c r="V433">
        <v>1.2696257690785799</v>
      </c>
      <c r="W433">
        <v>1.3139687084604501</v>
      </c>
      <c r="X433">
        <v>1.33443054893399</v>
      </c>
      <c r="Y433">
        <v>1.3047569105133601</v>
      </c>
      <c r="Z433">
        <v>1.30611409622942</v>
      </c>
      <c r="AA433">
        <v>1.3002436638169499</v>
      </c>
      <c r="AB433">
        <v>1.31038711153592</v>
      </c>
      <c r="AC433">
        <v>1.3256157941475299</v>
      </c>
      <c r="AD433">
        <v>1.3221853084619799</v>
      </c>
      <c r="AE433">
        <v>1.17750422831159</v>
      </c>
      <c r="AF433">
        <v>1.16423894228955</v>
      </c>
      <c r="AG433" s="55">
        <v>1.26905006288489</v>
      </c>
      <c r="AH433">
        <v>1.2748878974097799</v>
      </c>
      <c r="AI433">
        <v>1.29400905454033</v>
      </c>
      <c r="AJ433">
        <v>1.3222793517812199</v>
      </c>
      <c r="AK433">
        <v>1.30273060806288</v>
      </c>
      <c r="AL433">
        <v>1.36750551140261</v>
      </c>
      <c r="AM433">
        <v>1.2314172917924899</v>
      </c>
      <c r="AN433">
        <v>1.24412749138059</v>
      </c>
      <c r="AO433">
        <v>1.2616762155732999</v>
      </c>
      <c r="AP433">
        <v>1.30805274128232</v>
      </c>
      <c r="AQ433">
        <v>1.2807136189692401</v>
      </c>
      <c r="AR433">
        <v>1.34798357700021</v>
      </c>
      <c r="AS433">
        <v>1.2359737296989699</v>
      </c>
      <c r="AT433">
        <v>1.2693910209764201</v>
      </c>
      <c r="AU433">
        <v>1.2886007292219499</v>
      </c>
      <c r="AV433">
        <v>1.2921724100722001</v>
      </c>
      <c r="AW433">
        <v>1.30611940491998</v>
      </c>
      <c r="AX433">
        <v>1.3690783223232701</v>
      </c>
      <c r="AY433">
        <v>1.30815090679936</v>
      </c>
      <c r="AZ433">
        <v>1.35746900566898</v>
      </c>
      <c r="BA433">
        <v>1.33632519843165</v>
      </c>
      <c r="BB433">
        <v>1.39856469049053</v>
      </c>
      <c r="BC433">
        <v>1.2968318483144401</v>
      </c>
      <c r="BD433">
        <v>1.36139820310838</v>
      </c>
      <c r="BE433">
        <v>1.3213702905950999</v>
      </c>
      <c r="BF433">
        <v>1.38697029745256</v>
      </c>
      <c r="BG433">
        <v>1.30020329253466</v>
      </c>
      <c r="BH433">
        <v>1.36449005932412</v>
      </c>
      <c r="BI433">
        <v>1.30434399142934</v>
      </c>
      <c r="BJ433">
        <v>1.35100389061213</v>
      </c>
      <c r="BK433">
        <v>1.30611845922429</v>
      </c>
      <c r="BL433">
        <v>1.35528881910178</v>
      </c>
      <c r="BM433">
        <v>1.3540960471338599</v>
      </c>
      <c r="BN433">
        <v>1.46827158632277</v>
      </c>
      <c r="BO433">
        <v>1.29002905370258</v>
      </c>
      <c r="BP433">
        <v>1.3448215476907901</v>
      </c>
      <c r="BQ433">
        <v>1.3565089460100099</v>
      </c>
      <c r="BR433">
        <v>1.4321224914078901</v>
      </c>
      <c r="BS433">
        <v>1.28515539313687</v>
      </c>
      <c r="BT433">
        <v>1.32465246935049</v>
      </c>
      <c r="BU433">
        <v>1.3428864417547399</v>
      </c>
      <c r="BV433">
        <v>1.40351019035091</v>
      </c>
      <c r="BW433">
        <v>1.2914809783661201</v>
      </c>
      <c r="BX433">
        <v>1.3389965808988999</v>
      </c>
      <c r="BY433">
        <v>1.3160058434074</v>
      </c>
      <c r="BZ433">
        <v>1.3815567277482801</v>
      </c>
      <c r="CA433">
        <v>1.31772287867988</v>
      </c>
      <c r="CB433">
        <v>1.38536390650339</v>
      </c>
      <c r="CC433">
        <v>1.3159817538779599</v>
      </c>
      <c r="CD433">
        <v>1.36719536446515</v>
      </c>
      <c r="CE433">
        <v>1.3400838888711599</v>
      </c>
      <c r="CF433">
        <v>1.3957096424356401</v>
      </c>
    </row>
    <row r="434" spans="1:84" x14ac:dyDescent="0.45">
      <c r="A434" t="s">
        <v>37</v>
      </c>
      <c r="B434" t="s">
        <v>38</v>
      </c>
      <c r="C434" t="s">
        <v>46</v>
      </c>
      <c r="D434">
        <v>50</v>
      </c>
      <c r="E434" s="1" cm="1">
        <f t="array" ref="E434">SUMPRODUCT($G434:$FZZ434,$G$2:$FZZ$2)/SUMPRODUCT(--($G434:$FZZ434&lt;&gt;""),$G$2:$FZZ$2)</f>
        <v>1.1485460970828094</v>
      </c>
      <c r="F434" s="1" cm="1">
        <f t="array" ref="F434">SUMPRODUCT($G434:$FZZ434,$F$2:$FZY$2)/SUMPRODUCT(--($G434:$FZZ434&lt;&gt;""),$F$2:$FZY$2)</f>
        <v>1.1788329760300806</v>
      </c>
      <c r="G434">
        <v>1.1513353350647499</v>
      </c>
      <c r="H434">
        <v>1.1938074305948201</v>
      </c>
      <c r="I434">
        <v>1.15941600794049</v>
      </c>
      <c r="J434">
        <v>1.1980618052299401</v>
      </c>
      <c r="K434">
        <v>1.1526321179016401</v>
      </c>
      <c r="L434">
        <v>1.19373705535936</v>
      </c>
      <c r="M434">
        <v>1.1807307064908401</v>
      </c>
      <c r="N434">
        <v>1.2216908581053201</v>
      </c>
      <c r="O434">
        <v>1.13499370097998</v>
      </c>
      <c r="P434">
        <v>1.1871777840056501</v>
      </c>
      <c r="Q434">
        <v>1.11713724817022</v>
      </c>
      <c r="R434">
        <v>1.1558655994304601</v>
      </c>
      <c r="S434">
        <v>1.1257491346320401</v>
      </c>
      <c r="T434">
        <v>1.12952780653229</v>
      </c>
      <c r="U434">
        <v>1.13865740533094</v>
      </c>
      <c r="V434">
        <v>1.14551949744396</v>
      </c>
      <c r="W434">
        <v>1.17576460616031</v>
      </c>
      <c r="X434">
        <v>1.1922277853018799</v>
      </c>
      <c r="Y434">
        <v>1.1718030367943899</v>
      </c>
      <c r="Z434">
        <v>1.17081577236649</v>
      </c>
      <c r="AA434">
        <v>1.1729744175235599</v>
      </c>
      <c r="AB434">
        <v>1.1784221356095299</v>
      </c>
      <c r="AC434">
        <v>1.1870994779075701</v>
      </c>
      <c r="AD434">
        <v>1.1870583150814</v>
      </c>
      <c r="AE434">
        <v>1.0557175290869301</v>
      </c>
      <c r="AF434">
        <v>1.03943130356306</v>
      </c>
      <c r="AG434" s="55">
        <v>1.1454919921857001</v>
      </c>
      <c r="AH434">
        <v>1.1447950436637899</v>
      </c>
      <c r="AI434">
        <v>1.1616337441437199</v>
      </c>
      <c r="AJ434">
        <v>1.1868847410510499</v>
      </c>
      <c r="AK434">
        <v>1.17705953652895</v>
      </c>
      <c r="AL434">
        <v>1.23606488626259</v>
      </c>
      <c r="AM434">
        <v>1.1000783954539599</v>
      </c>
      <c r="AN434">
        <v>1.11639759591734</v>
      </c>
      <c r="AO434">
        <v>1.13103791058133</v>
      </c>
      <c r="AP434">
        <v>1.17077162887206</v>
      </c>
      <c r="AQ434">
        <v>1.1425959955679399</v>
      </c>
      <c r="AR434">
        <v>1.2063179860611399</v>
      </c>
      <c r="AS434">
        <v>1.10393561976395</v>
      </c>
      <c r="AT434">
        <v>1.1433778586667001</v>
      </c>
      <c r="AU434">
        <v>1.15148625331346</v>
      </c>
      <c r="AV434">
        <v>1.1558264635629001</v>
      </c>
      <c r="AW434">
        <v>1.1713873779772901</v>
      </c>
      <c r="AX434">
        <v>1.2146968021764499</v>
      </c>
      <c r="AY434">
        <v>1.17280739211305</v>
      </c>
      <c r="AZ434">
        <v>1.20713998136876</v>
      </c>
      <c r="BA434">
        <v>1.1859382855053999</v>
      </c>
      <c r="BB434">
        <v>1.2589077725187401</v>
      </c>
      <c r="BC434">
        <v>1.1668661533381</v>
      </c>
      <c r="BD434">
        <v>1.2179380060206899</v>
      </c>
      <c r="BE434">
        <v>1.18861389064377</v>
      </c>
      <c r="BF434">
        <v>1.23975416030109</v>
      </c>
      <c r="BG434">
        <v>1.16487565699869</v>
      </c>
      <c r="BH434">
        <v>1.21488441393431</v>
      </c>
      <c r="BI434">
        <v>1.1741749076678101</v>
      </c>
      <c r="BJ434">
        <v>1.21549920987881</v>
      </c>
      <c r="BK434">
        <v>1.18212896406544</v>
      </c>
      <c r="BL434">
        <v>1.2305957635859099</v>
      </c>
      <c r="BM434">
        <v>1.24677971666676</v>
      </c>
      <c r="BN434">
        <v>1.34460644644142</v>
      </c>
      <c r="BO434">
        <v>1.1568667005003099</v>
      </c>
      <c r="BP434">
        <v>1.21888287525615</v>
      </c>
      <c r="BQ434">
        <v>1.2381009848533</v>
      </c>
      <c r="BR434">
        <v>1.2911272875887101</v>
      </c>
      <c r="BS434">
        <v>1.15607935717568</v>
      </c>
      <c r="BT434">
        <v>1.19866338215068</v>
      </c>
      <c r="BU434">
        <v>1.2078190120196399</v>
      </c>
      <c r="BV434">
        <v>1.2637440418966299</v>
      </c>
      <c r="BW434">
        <v>1.16235822654045</v>
      </c>
      <c r="BX434">
        <v>1.20086813034687</v>
      </c>
      <c r="BY434">
        <v>1.17811092316525</v>
      </c>
      <c r="BZ434">
        <v>1.24374415412374</v>
      </c>
      <c r="CA434">
        <v>1.1862190867651301</v>
      </c>
      <c r="CB434">
        <v>1.2413604087182599</v>
      </c>
      <c r="CC434">
        <v>1.1807233139906499</v>
      </c>
      <c r="CD434">
        <v>1.2248071516202299</v>
      </c>
      <c r="CE434">
        <v>1.1781435998851699</v>
      </c>
      <c r="CF434">
        <v>1.2872494019329499</v>
      </c>
    </row>
    <row r="435" spans="1:84" x14ac:dyDescent="0.45">
      <c r="A435" t="s">
        <v>37</v>
      </c>
      <c r="B435" t="s">
        <v>40</v>
      </c>
      <c r="C435" t="s">
        <v>35</v>
      </c>
      <c r="D435">
        <v>50</v>
      </c>
      <c r="E435" s="1" cm="1">
        <f t="array" ref="E435">SUMPRODUCT($G435:$FZZ435,$G$2:$FZZ$2)/SUMPRODUCT(--($G435:$FZZ435&lt;&gt;""),$G$2:$FZZ$2)</f>
        <v>1.6487033363617887</v>
      </c>
      <c r="F435" s="1" cm="1">
        <f t="array" ref="F435">SUMPRODUCT($G435:$FZZ435,$F$2:$FZY$2)/SUMPRODUCT(--($G435:$FZZ435&lt;&gt;""),$F$2:$FZY$2)</f>
        <v>1.7080553356774921</v>
      </c>
      <c r="G435">
        <v>1.7556070764179199</v>
      </c>
      <c r="H435">
        <v>1.8435521053158801</v>
      </c>
      <c r="I435">
        <v>1.42463737571518</v>
      </c>
      <c r="J435">
        <v>1.4795163375603899</v>
      </c>
      <c r="K435">
        <v>1.75518476795651</v>
      </c>
      <c r="L435">
        <v>1.83829571264904</v>
      </c>
      <c r="M435">
        <v>1.41782907610424</v>
      </c>
      <c r="N435">
        <v>1.4686002955961499</v>
      </c>
      <c r="O435">
        <v>1.98552273686044</v>
      </c>
      <c r="P435">
        <v>2.1152784935364499</v>
      </c>
      <c r="Q435">
        <v>1.3701203562636901</v>
      </c>
      <c r="R435">
        <v>1.4246906569378801</v>
      </c>
      <c r="S435">
        <v>1.3969362929932101</v>
      </c>
      <c r="T435">
        <v>1.4070951272407</v>
      </c>
      <c r="U435">
        <v>1.4127255905696201</v>
      </c>
      <c r="V435">
        <v>1.42298680319462</v>
      </c>
      <c r="W435">
        <v>1.42661128583522</v>
      </c>
      <c r="X435">
        <v>1.45084479913188</v>
      </c>
      <c r="Y435">
        <v>1.40443566328797</v>
      </c>
      <c r="Z435">
        <v>1.41380766460385</v>
      </c>
      <c r="AA435">
        <v>1.74713790100757</v>
      </c>
      <c r="AB435">
        <v>1.78549921144013</v>
      </c>
      <c r="AC435">
        <v>1.8061051918620601</v>
      </c>
      <c r="AD435">
        <v>1.8242263611357299</v>
      </c>
      <c r="AE435">
        <v>1.8162048448499</v>
      </c>
      <c r="AF435">
        <v>1.8389806450650199</v>
      </c>
      <c r="AG435" s="55">
        <v>1.7136576309904401</v>
      </c>
      <c r="AH435">
        <v>1.7366429970261901</v>
      </c>
      <c r="AI435">
        <v>1.7501200036437701</v>
      </c>
      <c r="AJ435">
        <v>1.8129426940401701</v>
      </c>
      <c r="AK435">
        <v>1.79638035777746</v>
      </c>
      <c r="AL435">
        <v>1.90944582618924</v>
      </c>
      <c r="AM435">
        <v>1.64374233837899</v>
      </c>
      <c r="AN435">
        <v>1.6852968631949901</v>
      </c>
      <c r="AO435">
        <v>1.38077189971277</v>
      </c>
      <c r="AP435">
        <v>1.4404474436380901</v>
      </c>
      <c r="AQ435">
        <v>1.7187334785274</v>
      </c>
      <c r="AR435">
        <v>1.8188707972274001</v>
      </c>
      <c r="AS435">
        <v>1.36790014182338</v>
      </c>
      <c r="AT435">
        <v>1.4130004564194001</v>
      </c>
      <c r="AU435">
        <v>2.03865861987091</v>
      </c>
      <c r="AV435">
        <v>2.1061224093167001</v>
      </c>
      <c r="AW435">
        <v>1.41238052377856</v>
      </c>
      <c r="AX435">
        <v>1.4951757626939699</v>
      </c>
      <c r="AY435">
        <v>1.75673066285632</v>
      </c>
      <c r="AZ435">
        <v>1.8488618093803399</v>
      </c>
      <c r="BA435">
        <v>1.48155523573246</v>
      </c>
      <c r="BB435">
        <v>1.55701093359195</v>
      </c>
      <c r="BC435">
        <v>1.76742517360353</v>
      </c>
      <c r="BD435">
        <v>1.85732451046973</v>
      </c>
      <c r="BE435">
        <v>1.45724911759163</v>
      </c>
      <c r="BF435">
        <v>1.53492917498972</v>
      </c>
      <c r="BG435">
        <v>1.44337260852475</v>
      </c>
      <c r="BH435">
        <v>1.51673104872987</v>
      </c>
      <c r="BI435">
        <v>1.7636238504947199</v>
      </c>
      <c r="BJ435">
        <v>1.8524532523973301</v>
      </c>
      <c r="BK435">
        <v>1.44415134300217</v>
      </c>
      <c r="BL435">
        <v>1.50040821513252</v>
      </c>
      <c r="BM435">
        <v>1.89033516821727</v>
      </c>
      <c r="BN435">
        <v>1.9896595706071301</v>
      </c>
      <c r="BO435">
        <v>1.7845928993465301</v>
      </c>
      <c r="BP435">
        <v>1.86706888706588</v>
      </c>
      <c r="BQ435">
        <v>1.86164091872257</v>
      </c>
      <c r="BR435">
        <v>1.9530855331253301</v>
      </c>
      <c r="BS435">
        <v>1.7653340731417799</v>
      </c>
      <c r="BT435">
        <v>1.83226302984505</v>
      </c>
      <c r="BU435">
        <v>1.4777497460726401</v>
      </c>
      <c r="BV435">
        <v>1.5441486019701001</v>
      </c>
      <c r="BW435">
        <v>1.75697048983313</v>
      </c>
      <c r="BX435">
        <v>1.8300513757747301</v>
      </c>
      <c r="BY435">
        <v>1.45812793704582</v>
      </c>
      <c r="BZ435">
        <v>1.5324654749426101</v>
      </c>
      <c r="CA435">
        <v>1.4774009662401999</v>
      </c>
      <c r="CB435">
        <v>1.56303655931296</v>
      </c>
      <c r="CC435">
        <v>1.7977523239706801</v>
      </c>
      <c r="CD435">
        <v>1.8767868142467801</v>
      </c>
      <c r="CE435">
        <v>1.8699674651526199</v>
      </c>
      <c r="CF435">
        <v>1.92235144014544</v>
      </c>
    </row>
    <row r="436" spans="1:84" x14ac:dyDescent="0.45">
      <c r="A436" t="s">
        <v>96</v>
      </c>
      <c r="B436" t="s">
        <v>45</v>
      </c>
      <c r="C436" t="s">
        <v>23</v>
      </c>
      <c r="D436">
        <v>50</v>
      </c>
      <c r="E436" s="1" cm="1">
        <f t="array" ref="E436">SUMPRODUCT($G436:$FZZ436,$G$2:$FZZ$2)/SUMPRODUCT(--($G436:$FZZ436&lt;&gt;""),$G$2:$FZZ$2)</f>
        <v>1.2799189110807296</v>
      </c>
      <c r="F436" s="1" cm="1">
        <f t="array" ref="F436">SUMPRODUCT($G436:$FZZ436,$F$2:$FZY$2)/SUMPRODUCT(--($G436:$FZZ436&lt;&gt;""),$F$2:$FZY$2)</f>
        <v>1.2489554730914305</v>
      </c>
      <c r="G436">
        <v>1.32292029736619</v>
      </c>
      <c r="H436">
        <v>1.2758965982294399</v>
      </c>
      <c r="I436">
        <v>1.32516019253921</v>
      </c>
      <c r="J436">
        <v>1.2827395990413899</v>
      </c>
      <c r="K436">
        <v>1.31920054486353</v>
      </c>
      <c r="L436">
        <v>1.27486597603871</v>
      </c>
      <c r="M436">
        <v>1.33128165626003</v>
      </c>
      <c r="N436">
        <v>1.30568519259577</v>
      </c>
      <c r="O436">
        <v>1.22670842229191</v>
      </c>
      <c r="P436">
        <v>1.2263363308928401</v>
      </c>
      <c r="Q436">
        <v>1.2442336568990799</v>
      </c>
      <c r="R436">
        <v>1.2175324717714</v>
      </c>
      <c r="S436">
        <v>1.2319639519796901</v>
      </c>
      <c r="T436">
        <v>1.2296054047049101</v>
      </c>
      <c r="U436">
        <v>1.4114262676278799</v>
      </c>
      <c r="V436">
        <v>1.22957338253044</v>
      </c>
      <c r="W436">
        <v>1.2791964927175901</v>
      </c>
      <c r="X436">
        <v>1.2429345386453301</v>
      </c>
      <c r="Y436">
        <v>1.2713843540573699</v>
      </c>
      <c r="Z436">
        <v>1.21729378248628</v>
      </c>
      <c r="AA436">
        <v>1.2316535237349999</v>
      </c>
      <c r="AB436">
        <v>1.2058028435607899</v>
      </c>
      <c r="AC436">
        <v>1.48208245104596</v>
      </c>
      <c r="AD436">
        <v>1.3172174807034001</v>
      </c>
      <c r="AE436">
        <v>1.3539996518697699</v>
      </c>
      <c r="AF436">
        <v>1.15355430710786</v>
      </c>
      <c r="AG436" s="55">
        <v>1.28884086609016</v>
      </c>
      <c r="AH436">
        <v>1.24537588244099</v>
      </c>
      <c r="AI436">
        <v>1.29553372584848</v>
      </c>
      <c r="AJ436">
        <v>1.27338085207755</v>
      </c>
      <c r="AK436">
        <v>1.30513165436447</v>
      </c>
      <c r="AL436">
        <v>1.28362268105363</v>
      </c>
      <c r="AM436">
        <v>1.28881775072453</v>
      </c>
      <c r="AN436">
        <v>1.2761935235352699</v>
      </c>
      <c r="AO436">
        <v>1.23141582118301</v>
      </c>
      <c r="AP436">
        <v>1.21581317796258</v>
      </c>
      <c r="AQ436">
        <v>1.26198214764826</v>
      </c>
      <c r="AR436">
        <v>1.2545506039757699</v>
      </c>
      <c r="AS436">
        <v>1.2178441788271299</v>
      </c>
      <c r="AT436">
        <v>1.2174716301752799</v>
      </c>
      <c r="AU436">
        <v>1.2348036712789201</v>
      </c>
      <c r="AV436">
        <v>1.22140785252949</v>
      </c>
      <c r="AW436">
        <v>1.21798900290946</v>
      </c>
      <c r="AX436">
        <v>1.2522274016086301</v>
      </c>
      <c r="AY436">
        <v>1.2439413850182901</v>
      </c>
      <c r="AZ436">
        <v>1.2583184535041001</v>
      </c>
      <c r="BA436">
        <v>1.2430196438434999</v>
      </c>
      <c r="BB436">
        <v>1.2855515584341499</v>
      </c>
      <c r="BC436">
        <v>1.30803384754107</v>
      </c>
      <c r="BD436">
        <v>1.2778513033548999</v>
      </c>
      <c r="BE436">
        <v>1.24445521519094</v>
      </c>
      <c r="BF436">
        <v>1.28653311976978</v>
      </c>
      <c r="BG436">
        <v>1.19924028556019</v>
      </c>
      <c r="BH436">
        <v>1.25272735582592</v>
      </c>
      <c r="BI436">
        <v>1.25149555009303</v>
      </c>
      <c r="BJ436">
        <v>1.2537868543589199</v>
      </c>
      <c r="BK436">
        <v>1.2951662363530101</v>
      </c>
      <c r="BL436">
        <v>1.2846911050671199</v>
      </c>
      <c r="BM436">
        <v>1.2890002265047</v>
      </c>
      <c r="BN436">
        <v>1.3637222360387899</v>
      </c>
      <c r="BO436">
        <v>1.2613977873983599</v>
      </c>
      <c r="BP436">
        <v>1.25921308238677</v>
      </c>
      <c r="BQ436">
        <v>1.2193232779874701</v>
      </c>
      <c r="BR436">
        <v>1.2866490258821901</v>
      </c>
      <c r="BS436">
        <v>1.2192959684192699</v>
      </c>
      <c r="BT436">
        <v>1.2317104671635899</v>
      </c>
      <c r="BU436">
        <v>1.23849100222829</v>
      </c>
      <c r="BV436">
        <v>1.29440277937301</v>
      </c>
      <c r="BW436">
        <v>1.19895345394554</v>
      </c>
      <c r="BX436">
        <v>1.2337900218565101</v>
      </c>
      <c r="BY436">
        <v>1.3397688877351901</v>
      </c>
      <c r="BZ436">
        <v>1.31738766394905</v>
      </c>
      <c r="CA436">
        <v>1.23235877679796</v>
      </c>
      <c r="CB436">
        <v>1.2840162279696901</v>
      </c>
      <c r="CC436">
        <v>1.20836436903848</v>
      </c>
      <c r="CD436">
        <v>1.25694147803401</v>
      </c>
      <c r="CE436">
        <v>1.29633026059774</v>
      </c>
      <c r="CF436">
        <v>1.3259877515868701</v>
      </c>
    </row>
    <row r="437" spans="1:84" x14ac:dyDescent="0.45">
      <c r="A437" t="s">
        <v>96</v>
      </c>
      <c r="B437" t="s">
        <v>45</v>
      </c>
      <c r="C437" t="s">
        <v>46</v>
      </c>
      <c r="D437">
        <v>50</v>
      </c>
      <c r="E437" s="1" cm="1">
        <f t="array" ref="E437">SUMPRODUCT($G437:$FZZ437,$G$2:$FZZ$2)/SUMPRODUCT(--($G437:$FZZ437&lt;&gt;""),$G$2:$FZZ$2)</f>
        <v>0.97182260633886108</v>
      </c>
      <c r="F437" s="1" cm="1">
        <f t="array" ref="F437">SUMPRODUCT($G437:$FZZ437,$F$2:$FZY$2)/SUMPRODUCT(--($G437:$FZZ437&lt;&gt;""),$F$2:$FZY$2)</f>
        <v>0.95244305808536545</v>
      </c>
      <c r="G437">
        <v>0.98998294312886004</v>
      </c>
      <c r="H437">
        <v>0.973262976758279</v>
      </c>
      <c r="I437">
        <v>0.99284389559961395</v>
      </c>
      <c r="J437">
        <v>0.973675806826236</v>
      </c>
      <c r="K437">
        <v>0.98796287749029099</v>
      </c>
      <c r="L437">
        <v>0.97041466971663604</v>
      </c>
      <c r="M437">
        <v>1.0020652164658299</v>
      </c>
      <c r="N437">
        <v>0.99108448530858995</v>
      </c>
      <c r="O437">
        <v>0.93741653635218802</v>
      </c>
      <c r="P437">
        <v>0.93693439168692905</v>
      </c>
      <c r="Q437">
        <v>0.96672500225997904</v>
      </c>
      <c r="R437">
        <v>0.92607158164277004</v>
      </c>
      <c r="S437">
        <v>0.94189436343736399</v>
      </c>
      <c r="T437">
        <v>0.938651727847439</v>
      </c>
      <c r="U437">
        <v>1.0522914255898701</v>
      </c>
      <c r="V437">
        <v>0.933211947741029</v>
      </c>
      <c r="W437">
        <v>0.96307435353721405</v>
      </c>
      <c r="X437">
        <v>0.94893106799869398</v>
      </c>
      <c r="Y437">
        <v>0.96228745215709799</v>
      </c>
      <c r="Z437">
        <v>0.93368927549209602</v>
      </c>
      <c r="AA437">
        <v>0.94087081489248903</v>
      </c>
      <c r="AB437">
        <v>0.93568669154377904</v>
      </c>
      <c r="AC437">
        <v>1.09379432003802</v>
      </c>
      <c r="AD437">
        <v>0.99098765034390301</v>
      </c>
      <c r="AE437">
        <v>1.00278659837102</v>
      </c>
      <c r="AF437">
        <v>0.87927277388136504</v>
      </c>
      <c r="AG437" s="55">
        <v>0.96854803042839499</v>
      </c>
      <c r="AH437">
        <v>0.95072839412290699</v>
      </c>
      <c r="AI437">
        <v>0.97513547923831301</v>
      </c>
      <c r="AJ437">
        <v>0.97161294520944397</v>
      </c>
      <c r="AK437">
        <v>0.99098703118085396</v>
      </c>
      <c r="AL437">
        <v>0.98287400356578403</v>
      </c>
      <c r="AM437">
        <v>0.99459134926989501</v>
      </c>
      <c r="AN437">
        <v>0.95267470335758997</v>
      </c>
      <c r="AO437">
        <v>0.93180046120567295</v>
      </c>
      <c r="AP437">
        <v>0.92594225990410295</v>
      </c>
      <c r="AQ437">
        <v>0.96341811048953097</v>
      </c>
      <c r="AR437">
        <v>0.95927083530908097</v>
      </c>
      <c r="AS437">
        <v>0.91955692867863803</v>
      </c>
      <c r="AT437">
        <v>0.92228101955891495</v>
      </c>
      <c r="AU437">
        <v>0.95256068880822198</v>
      </c>
      <c r="AV437">
        <v>0.92899672528736599</v>
      </c>
      <c r="AW437">
        <v>0.95316106163222802</v>
      </c>
      <c r="AX437">
        <v>0.97212632023423895</v>
      </c>
      <c r="AY437">
        <v>0.95443238319549395</v>
      </c>
      <c r="AZ437">
        <v>0.96173566185859505</v>
      </c>
      <c r="BA437">
        <v>0.949139008155374</v>
      </c>
      <c r="BB437">
        <v>1.0020719829544</v>
      </c>
      <c r="BC437">
        <v>0.98308199812225405</v>
      </c>
      <c r="BD437">
        <v>0.96121522550143002</v>
      </c>
      <c r="BE437">
        <v>0.94922822822506603</v>
      </c>
      <c r="BF437">
        <v>0.99124170883524099</v>
      </c>
      <c r="BG437">
        <v>0.932512070494245</v>
      </c>
      <c r="BH437">
        <v>0.98185862759257303</v>
      </c>
      <c r="BI437">
        <v>0.96114060997789796</v>
      </c>
      <c r="BJ437">
        <v>0.96490895281337496</v>
      </c>
      <c r="BK437">
        <v>0.98470075880337005</v>
      </c>
      <c r="BL437">
        <v>0.96770933585249896</v>
      </c>
      <c r="BM437">
        <v>0.99599798169293596</v>
      </c>
      <c r="BN437">
        <v>1.05895728199574</v>
      </c>
      <c r="BO437">
        <v>0.97281352534463505</v>
      </c>
      <c r="BP437">
        <v>0.96514662676104701</v>
      </c>
      <c r="BQ437">
        <v>0.93515778235497005</v>
      </c>
      <c r="BR437">
        <v>0.99120532362744596</v>
      </c>
      <c r="BS437">
        <v>0.93908440572196294</v>
      </c>
      <c r="BT437">
        <v>0.93429472984480699</v>
      </c>
      <c r="BU437">
        <v>0.96965766108779405</v>
      </c>
      <c r="BV437">
        <v>1.0109913493831899</v>
      </c>
      <c r="BW437">
        <v>0.93788509516458696</v>
      </c>
      <c r="BX437">
        <v>0.96673736042431702</v>
      </c>
      <c r="BY437">
        <v>1.0078719105910701</v>
      </c>
      <c r="BZ437">
        <v>0.99350185445655004</v>
      </c>
      <c r="CA437">
        <v>0.94786426221971498</v>
      </c>
      <c r="CB437">
        <v>0.98687948314057505</v>
      </c>
      <c r="CC437">
        <v>0.94006010406879403</v>
      </c>
      <c r="CD437">
        <v>0.971797204511749</v>
      </c>
      <c r="CE437">
        <v>0.98554336384804297</v>
      </c>
      <c r="CF437">
        <v>1.0222333577876299</v>
      </c>
    </row>
    <row r="438" spans="1:84" x14ac:dyDescent="0.45">
      <c r="A438" t="s">
        <v>97</v>
      </c>
      <c r="B438" t="s">
        <v>45</v>
      </c>
      <c r="C438" t="s">
        <v>46</v>
      </c>
      <c r="D438">
        <v>50</v>
      </c>
      <c r="E438" s="1" cm="1">
        <f t="array" ref="E438">SUMPRODUCT($G438:$FZZ438,$G$2:$FZZ$2)/SUMPRODUCT(--($G438:$FZZ438&lt;&gt;""),$G$2:$FZZ$2)</f>
        <v>0.93034989637418164</v>
      </c>
      <c r="F438" s="1" cm="1">
        <f t="array" ref="F438">SUMPRODUCT($G438:$FZZ438,$F$2:$FZY$2)/SUMPRODUCT(--($G438:$FZZ438&lt;&gt;""),$F$2:$FZY$2)</f>
        <v>0.95214719965305927</v>
      </c>
      <c r="G438">
        <v>0.94607671266219595</v>
      </c>
      <c r="H438">
        <v>0.96994707009275005</v>
      </c>
      <c r="I438">
        <v>0.94524260061555798</v>
      </c>
      <c r="J438">
        <v>0.97097800955250302</v>
      </c>
      <c r="K438">
        <v>0.94253973482435904</v>
      </c>
      <c r="L438">
        <v>0.96943802169517701</v>
      </c>
      <c r="M438">
        <v>0.92499495403033904</v>
      </c>
      <c r="N438">
        <v>0.96423531898291204</v>
      </c>
      <c r="O438">
        <v>0.92407830045861405</v>
      </c>
      <c r="P438">
        <v>0.96757120002947505</v>
      </c>
      <c r="Q438">
        <v>0.90616694313013302</v>
      </c>
      <c r="R438">
        <v>0.92983664797911803</v>
      </c>
      <c r="S438">
        <v>0.91443553965079205</v>
      </c>
      <c r="T438">
        <v>0.91772913709895199</v>
      </c>
      <c r="U438">
        <v>0.90826797473565002</v>
      </c>
      <c r="V438">
        <v>0.91585392017031597</v>
      </c>
      <c r="W438">
        <v>0.94335748670299302</v>
      </c>
      <c r="X438">
        <v>0.95443346725817801</v>
      </c>
      <c r="Y438">
        <v>0.93838556387833205</v>
      </c>
      <c r="Z438">
        <v>0.94829169292552995</v>
      </c>
      <c r="AA438">
        <v>0.94083354210768599</v>
      </c>
      <c r="AB438">
        <v>0.95507030308505203</v>
      </c>
      <c r="AC438">
        <v>0.93309966934646404</v>
      </c>
      <c r="AD438">
        <v>0.94828707797855705</v>
      </c>
      <c r="AE438">
        <v>0.85125446306870101</v>
      </c>
      <c r="AF438">
        <v>0.83754668774699104</v>
      </c>
      <c r="AG438" s="55">
        <v>0.95590692404768096</v>
      </c>
      <c r="AH438">
        <v>0.942503859290173</v>
      </c>
      <c r="AI438">
        <v>0.945790992172865</v>
      </c>
      <c r="AJ438">
        <v>0.95744235687920098</v>
      </c>
      <c r="AK438">
        <v>0.95633986702561002</v>
      </c>
      <c r="AL438">
        <v>0.99660085789758501</v>
      </c>
      <c r="AM438">
        <v>0.90677556169330797</v>
      </c>
      <c r="AN438">
        <v>0.90967102511046305</v>
      </c>
      <c r="AO438">
        <v>0.90818781037489904</v>
      </c>
      <c r="AP438">
        <v>0.93322778248847504</v>
      </c>
      <c r="AQ438">
        <v>0.92564423499930804</v>
      </c>
      <c r="AR438">
        <v>0.97488680921024096</v>
      </c>
      <c r="AS438">
        <v>0.90958293195121098</v>
      </c>
      <c r="AT438">
        <v>0.92722784678176995</v>
      </c>
      <c r="AU438">
        <v>0.93634425931123699</v>
      </c>
      <c r="AV438">
        <v>0.93398453127688796</v>
      </c>
      <c r="AW438">
        <v>0.94812125320162</v>
      </c>
      <c r="AX438">
        <v>0.97939925290900598</v>
      </c>
      <c r="AY438">
        <v>0.96922986415327606</v>
      </c>
      <c r="AZ438">
        <v>1.0081367420980001</v>
      </c>
      <c r="BA438">
        <v>0.95056600279834702</v>
      </c>
      <c r="BB438">
        <v>0.997180808487522</v>
      </c>
      <c r="BC438">
        <v>0.97392272184550199</v>
      </c>
      <c r="BD438">
        <v>1.0025145192106399</v>
      </c>
      <c r="BE438">
        <v>0.94763305827827604</v>
      </c>
      <c r="BF438">
        <v>0.99562951646382702</v>
      </c>
      <c r="BG438">
        <v>0.94083174434866801</v>
      </c>
      <c r="BH438">
        <v>0.98321092514556796</v>
      </c>
      <c r="BI438">
        <v>0.93337064817668702</v>
      </c>
      <c r="BJ438">
        <v>0.97182145733813996</v>
      </c>
      <c r="BK438">
        <v>0.96077044695813696</v>
      </c>
      <c r="BL438">
        <v>0.985312805681125</v>
      </c>
      <c r="BM438">
        <v>1.0180353882597399</v>
      </c>
      <c r="BN438">
        <v>1.10048691984279</v>
      </c>
      <c r="BO438">
        <v>0.92567856875446797</v>
      </c>
      <c r="BP438">
        <v>0.96291009203418099</v>
      </c>
      <c r="BQ438">
        <v>0.98977634604762998</v>
      </c>
      <c r="BR438">
        <v>1.0521460799106801</v>
      </c>
      <c r="BS438">
        <v>0.93539216103302902</v>
      </c>
      <c r="BT438">
        <v>0.95619554129874296</v>
      </c>
      <c r="BU438">
        <v>0.99296121550392902</v>
      </c>
      <c r="BV438">
        <v>1.0351841704698099</v>
      </c>
      <c r="BW438">
        <v>0.929147205252838</v>
      </c>
      <c r="BX438">
        <v>0.95980981565955703</v>
      </c>
      <c r="BY438">
        <v>0.94355440562163395</v>
      </c>
      <c r="BZ438">
        <v>1.0002681872881201</v>
      </c>
      <c r="CA438">
        <v>0.994139069238833</v>
      </c>
      <c r="CB438">
        <v>1.0313829205707301</v>
      </c>
      <c r="CC438">
        <v>0.96593711991451103</v>
      </c>
      <c r="CD438">
        <v>1.00566522928068</v>
      </c>
      <c r="CE438">
        <v>0.95651749545469</v>
      </c>
      <c r="CF438">
        <v>1.0453350770310299</v>
      </c>
    </row>
    <row r="439" spans="1:84" x14ac:dyDescent="0.45">
      <c r="A439" t="s">
        <v>68</v>
      </c>
      <c r="B439" t="s">
        <v>45</v>
      </c>
      <c r="C439" t="s">
        <v>27</v>
      </c>
      <c r="D439">
        <v>50</v>
      </c>
      <c r="E439" s="1" cm="1">
        <f t="array" ref="E439">SUMPRODUCT($G439:$FZZ439,$G$2:$FZZ$2)/SUMPRODUCT(--($G439:$FZZ439&lt;&gt;""),$G$2:$FZZ$2)</f>
        <v>1.2569235163288157</v>
      </c>
      <c r="F439" s="1" cm="1">
        <f t="array" ref="F439">SUMPRODUCT($G439:$FZZ439,$F$2:$FZY$2)/SUMPRODUCT(--($G439:$FZZ439&lt;&gt;""),$F$2:$FZY$2)</f>
        <v>1.2723358031904579</v>
      </c>
      <c r="G439">
        <v>1.3041440787137</v>
      </c>
      <c r="H439">
        <v>1.29707528784116</v>
      </c>
      <c r="I439">
        <v>1.3064526036703901</v>
      </c>
      <c r="J439">
        <v>1.2981088479891101</v>
      </c>
      <c r="K439">
        <v>1.3011278714391401</v>
      </c>
      <c r="L439">
        <v>1.29267772947508</v>
      </c>
      <c r="M439">
        <v>1.2754473383574301</v>
      </c>
      <c r="N439">
        <v>1.30172033758663</v>
      </c>
      <c r="O439">
        <v>1.2970454513115299</v>
      </c>
      <c r="P439">
        <v>1.30176261888553</v>
      </c>
      <c r="Q439">
        <v>1.21615606441498</v>
      </c>
      <c r="R439">
        <v>1.2389576550021</v>
      </c>
      <c r="S439">
        <v>1.21631291580207</v>
      </c>
      <c r="T439">
        <v>1.23301123065705</v>
      </c>
      <c r="U439">
        <v>1.2371045717628899</v>
      </c>
      <c r="V439">
        <v>1.21338417250483</v>
      </c>
      <c r="W439">
        <v>1.26591985891748</v>
      </c>
      <c r="X439">
        <v>1.2683113524552001</v>
      </c>
      <c r="Y439">
        <v>1.24122720920623</v>
      </c>
      <c r="Z439">
        <v>1.2335291682518601</v>
      </c>
      <c r="AA439">
        <v>1.25920492500936</v>
      </c>
      <c r="AB439">
        <v>1.2480341912473001</v>
      </c>
      <c r="AC439">
        <v>1.2827933497961499</v>
      </c>
      <c r="AD439">
        <v>1.2688146734102099</v>
      </c>
      <c r="AE439">
        <v>1.12265890338763</v>
      </c>
      <c r="AF439">
        <v>1.1326409982438299</v>
      </c>
      <c r="AG439" s="55">
        <v>1.26771537462259</v>
      </c>
      <c r="AH439">
        <v>1.26277418426504</v>
      </c>
      <c r="AI439">
        <v>1.28129597519464</v>
      </c>
      <c r="AJ439">
        <v>1.3036883216023301</v>
      </c>
      <c r="AK439">
        <v>1.2698754915542501</v>
      </c>
      <c r="AL439">
        <v>1.3354279729684799</v>
      </c>
      <c r="AM439">
        <v>1.2181555474861101</v>
      </c>
      <c r="AN439">
        <v>1.2234604961008799</v>
      </c>
      <c r="AO439">
        <v>1.2393931430342999</v>
      </c>
      <c r="AP439">
        <v>1.24558559689455</v>
      </c>
      <c r="AQ439">
        <v>1.2849706459871599</v>
      </c>
      <c r="AR439">
        <v>1.2974364106876899</v>
      </c>
      <c r="AS439">
        <v>1.20163547411156</v>
      </c>
      <c r="AT439">
        <v>1.22658454642146</v>
      </c>
      <c r="AU439">
        <v>1.30282898800631</v>
      </c>
      <c r="AV439">
        <v>1.28167152421313</v>
      </c>
      <c r="AW439">
        <v>1.2609779224795801</v>
      </c>
      <c r="AX439">
        <v>1.3208771559427399</v>
      </c>
      <c r="AY439">
        <v>1.27594045862614</v>
      </c>
      <c r="AZ439">
        <v>1.3258413367342401</v>
      </c>
      <c r="BA439">
        <v>1.28862368429675</v>
      </c>
      <c r="BB439">
        <v>1.34818898033145</v>
      </c>
      <c r="BC439">
        <v>1.2760068279968799</v>
      </c>
      <c r="BD439">
        <v>1.32878939713945</v>
      </c>
      <c r="BE439">
        <v>1.2708950585582801</v>
      </c>
      <c r="BF439">
        <v>1.33087097626524</v>
      </c>
      <c r="BG439">
        <v>1.2500788855473901</v>
      </c>
      <c r="BH439">
        <v>1.3092363732757999</v>
      </c>
      <c r="BI439">
        <v>1.23119785934607</v>
      </c>
      <c r="BJ439">
        <v>1.29485380525728</v>
      </c>
      <c r="BK439">
        <v>1.2698256712548099</v>
      </c>
      <c r="BL439">
        <v>1.3212928914023601</v>
      </c>
      <c r="BM439">
        <v>1.3537179735727101</v>
      </c>
      <c r="BN439">
        <v>1.4214972874919101</v>
      </c>
      <c r="BO439">
        <v>1.2396674089069299</v>
      </c>
      <c r="BP439">
        <v>1.2892191139986899</v>
      </c>
      <c r="BQ439">
        <v>1.3180726727269201</v>
      </c>
      <c r="BR439">
        <v>1.3973485515948501</v>
      </c>
      <c r="BS439">
        <v>1.23564337896458</v>
      </c>
      <c r="BT439">
        <v>1.28276550741101</v>
      </c>
      <c r="BU439">
        <v>1.2705039355613801</v>
      </c>
      <c r="BV439">
        <v>1.32278771473385</v>
      </c>
      <c r="BW439">
        <v>1.2367580986820399</v>
      </c>
      <c r="BX439">
        <v>1.28903260423273</v>
      </c>
      <c r="BY439">
        <v>1.3016402594123</v>
      </c>
      <c r="BZ439">
        <v>1.33186448712179</v>
      </c>
      <c r="CA439">
        <v>1.3063258211992601</v>
      </c>
      <c r="CB439">
        <v>1.3644345350726099</v>
      </c>
      <c r="CC439">
        <v>1.2856885144056101</v>
      </c>
      <c r="CD439">
        <v>1.33521698130932</v>
      </c>
      <c r="CE439">
        <v>1.3381594526490299</v>
      </c>
      <c r="CF439">
        <v>1.3798581863417401</v>
      </c>
    </row>
    <row r="440" spans="1:84" x14ac:dyDescent="0.45">
      <c r="A440" t="s">
        <v>68</v>
      </c>
      <c r="B440" t="s">
        <v>45</v>
      </c>
      <c r="C440" t="s">
        <v>46</v>
      </c>
      <c r="D440">
        <v>50</v>
      </c>
      <c r="E440" s="1" cm="1">
        <f t="array" ref="E440">SUMPRODUCT($G440:$FZZ440,$G$2:$FZZ$2)/SUMPRODUCT(--($G440:$FZZ440&lt;&gt;""),$G$2:$FZZ$2)</f>
        <v>1.0214333789735401</v>
      </c>
      <c r="F440" s="1" cm="1">
        <f t="array" ref="F440">SUMPRODUCT($G440:$FZZ440,$F$2:$FZY$2)/SUMPRODUCT(--($G440:$FZZ440&lt;&gt;""),$F$2:$FZY$2)</f>
        <v>1.0273666543111493</v>
      </c>
      <c r="G440">
        <v>1.0545093391595599</v>
      </c>
      <c r="H440">
        <v>1.0416624581598499</v>
      </c>
      <c r="I440">
        <v>1.05960081804142</v>
      </c>
      <c r="J440">
        <v>1.04467438530553</v>
      </c>
      <c r="K440">
        <v>1.0538120703707501</v>
      </c>
      <c r="L440">
        <v>1.04147984261808</v>
      </c>
      <c r="M440">
        <v>1.0342591539899699</v>
      </c>
      <c r="N440">
        <v>1.04541107248516</v>
      </c>
      <c r="O440">
        <v>1.0460261181628301</v>
      </c>
      <c r="P440">
        <v>1.04097377274626</v>
      </c>
      <c r="Q440">
        <v>0.99181383343705798</v>
      </c>
      <c r="R440">
        <v>1.00043126316395</v>
      </c>
      <c r="S440">
        <v>0.99625929968039495</v>
      </c>
      <c r="T440">
        <v>1.00078178987913</v>
      </c>
      <c r="U440">
        <v>1.0177840544955601</v>
      </c>
      <c r="V440">
        <v>0.98826217643382697</v>
      </c>
      <c r="W440">
        <v>1.0285806322873201</v>
      </c>
      <c r="X440">
        <v>1.02474425485397</v>
      </c>
      <c r="Y440">
        <v>1.0133401250876499</v>
      </c>
      <c r="Z440">
        <v>1.00386671616427</v>
      </c>
      <c r="AA440">
        <v>1.02857536082159</v>
      </c>
      <c r="AB440">
        <v>1.0174889116471</v>
      </c>
      <c r="AC440">
        <v>1.0360183388761699</v>
      </c>
      <c r="AD440">
        <v>1.02238207023498</v>
      </c>
      <c r="AE440">
        <v>0.91497947046096695</v>
      </c>
      <c r="AF440">
        <v>0.91517838668422802</v>
      </c>
      <c r="AG440" s="55">
        <v>1.0284848466505101</v>
      </c>
      <c r="AH440">
        <v>1.0193611454446301</v>
      </c>
      <c r="AI440">
        <v>1.0315068694734599</v>
      </c>
      <c r="AJ440">
        <v>1.04959028691245</v>
      </c>
      <c r="AK440">
        <v>1.0220910344711001</v>
      </c>
      <c r="AL440">
        <v>1.07659896699109</v>
      </c>
      <c r="AM440">
        <v>0.99452352474123396</v>
      </c>
      <c r="AN440">
        <v>0.99377678588005303</v>
      </c>
      <c r="AO440">
        <v>1.02162815567554</v>
      </c>
      <c r="AP440">
        <v>1.0134062452539301</v>
      </c>
      <c r="AQ440">
        <v>1.0429254904719301</v>
      </c>
      <c r="AR440">
        <v>1.0459996468053201</v>
      </c>
      <c r="AS440">
        <v>0.98284739034789503</v>
      </c>
      <c r="AT440">
        <v>0.98962239962404497</v>
      </c>
      <c r="AU440">
        <v>1.06378596461571</v>
      </c>
      <c r="AV440">
        <v>1.03347897518948</v>
      </c>
      <c r="AW440">
        <v>1.0149670994757001</v>
      </c>
      <c r="AX440">
        <v>1.0760488257485199</v>
      </c>
      <c r="AY440">
        <v>1.0487050671375799</v>
      </c>
      <c r="AZ440">
        <v>1.0846779081320801</v>
      </c>
      <c r="BA440">
        <v>1.0430932824513801</v>
      </c>
      <c r="BB440">
        <v>1.0792445091715399</v>
      </c>
      <c r="BC440">
        <v>1.02842469128794</v>
      </c>
      <c r="BD440">
        <v>1.0747674913435299</v>
      </c>
      <c r="BE440">
        <v>1.03405372183011</v>
      </c>
      <c r="BF440">
        <v>1.0665765924141799</v>
      </c>
      <c r="BG440">
        <v>1.0067288183621399</v>
      </c>
      <c r="BH440">
        <v>1.0598127953637599</v>
      </c>
      <c r="BI440">
        <v>1.0158705022236001</v>
      </c>
      <c r="BJ440">
        <v>1.05746224795559</v>
      </c>
      <c r="BK440">
        <v>1.03005996152296</v>
      </c>
      <c r="BL440">
        <v>1.0601406096235899</v>
      </c>
      <c r="BM440">
        <v>1.0778881797833699</v>
      </c>
      <c r="BN440">
        <v>1.1255630796023699</v>
      </c>
      <c r="BO440">
        <v>1.0034272307949701</v>
      </c>
      <c r="BP440">
        <v>1.0423239936108499</v>
      </c>
      <c r="BQ440">
        <v>1.05358993912596</v>
      </c>
      <c r="BR440">
        <v>1.1091894469214201</v>
      </c>
      <c r="BS440">
        <v>0.98571170907428796</v>
      </c>
      <c r="BT440">
        <v>1.0208856808281099</v>
      </c>
      <c r="BU440">
        <v>1.0251615208002001</v>
      </c>
      <c r="BV440">
        <v>1.07804367333731</v>
      </c>
      <c r="BW440">
        <v>1.0041248148730699</v>
      </c>
      <c r="BX440">
        <v>1.04596873801116</v>
      </c>
      <c r="BY440">
        <v>1.0584246218784901</v>
      </c>
      <c r="BZ440">
        <v>1.0710473411932</v>
      </c>
      <c r="CA440">
        <v>1.05682176407942</v>
      </c>
      <c r="CB440">
        <v>1.09922343835438</v>
      </c>
      <c r="CC440">
        <v>1.04391239786943</v>
      </c>
      <c r="CD440">
        <v>1.0866385679989701</v>
      </c>
      <c r="CE440">
        <v>1.08177729578003</v>
      </c>
      <c r="CF440">
        <v>1.09319192370259</v>
      </c>
    </row>
    <row r="441" spans="1:84" x14ac:dyDescent="0.45">
      <c r="A441" t="s">
        <v>68</v>
      </c>
      <c r="B441" t="s">
        <v>63</v>
      </c>
      <c r="C441" t="s">
        <v>27</v>
      </c>
      <c r="D441">
        <v>50</v>
      </c>
      <c r="E441" s="1" cm="1">
        <f t="array" ref="E441">SUMPRODUCT($G441:$FZZ441,$G$2:$FZZ$2)/SUMPRODUCT(--($G441:$FZZ441&lt;&gt;""),$G$2:$FZZ$2)</f>
        <v>1.4751824230416319</v>
      </c>
      <c r="F441" s="1" cm="1">
        <f t="array" ref="F441">SUMPRODUCT($G441:$FZZ441,$F$2:$FZY$2)/SUMPRODUCT(--($G441:$FZZ441&lt;&gt;""),$F$2:$FZY$2)</f>
        <v>1.5107275317265145</v>
      </c>
      <c r="G441">
        <v>1.55626733939303</v>
      </c>
      <c r="H441">
        <v>1.5665735413798301</v>
      </c>
      <c r="I441">
        <v>1.44615879170119</v>
      </c>
      <c r="J441">
        <v>1.44775616690344</v>
      </c>
      <c r="K441">
        <v>1.43989972187926</v>
      </c>
      <c r="L441">
        <v>1.4424157875332799</v>
      </c>
      <c r="M441">
        <v>1.32015027223194</v>
      </c>
      <c r="N441">
        <v>1.35886300154809</v>
      </c>
      <c r="O441">
        <v>1.5965077438386099</v>
      </c>
      <c r="P441">
        <v>1.6419309405787199</v>
      </c>
      <c r="Q441">
        <v>1.3726501758554099</v>
      </c>
      <c r="R441">
        <v>1.4187054052189501</v>
      </c>
      <c r="S441">
        <v>1.35135378365254</v>
      </c>
      <c r="T441">
        <v>1.3736622746413201</v>
      </c>
      <c r="U441">
        <v>1.3731300040565599</v>
      </c>
      <c r="V441">
        <v>1.35922959082477</v>
      </c>
      <c r="W441">
        <v>1.42677586817532</v>
      </c>
      <c r="X441">
        <v>1.4462256978991199</v>
      </c>
      <c r="Y441">
        <v>1.4533906723908201</v>
      </c>
      <c r="Z441">
        <v>1.45863304451694</v>
      </c>
      <c r="AA441">
        <v>1.4733966300032</v>
      </c>
      <c r="AB441">
        <v>1.47303199796434</v>
      </c>
      <c r="AC441">
        <v>1.47574660880085</v>
      </c>
      <c r="AD441">
        <v>1.4710400177721801</v>
      </c>
      <c r="AE441">
        <v>1.3796554970680699</v>
      </c>
      <c r="AF441">
        <v>1.4020154303382799</v>
      </c>
      <c r="AG441" s="55">
        <v>1.55764898638223</v>
      </c>
      <c r="AH441">
        <v>1.56587289066351</v>
      </c>
      <c r="AI441">
        <v>1.5238514084254899</v>
      </c>
      <c r="AJ441">
        <v>1.57450198424185</v>
      </c>
      <c r="AK441">
        <v>1.5297666799212</v>
      </c>
      <c r="AL441">
        <v>1.62348688967097</v>
      </c>
      <c r="AM441">
        <v>1.3760548972236699</v>
      </c>
      <c r="AN441">
        <v>1.3847538320858599</v>
      </c>
      <c r="AO441">
        <v>1.52529083716307</v>
      </c>
      <c r="AP441">
        <v>1.55402370845264</v>
      </c>
      <c r="AQ441">
        <v>1.5463350712549</v>
      </c>
      <c r="AR441">
        <v>1.59319505461166</v>
      </c>
      <c r="AS441">
        <v>1.35165459408308</v>
      </c>
      <c r="AT441">
        <v>1.3970535486650399</v>
      </c>
      <c r="AU441">
        <v>1.6583898566933399</v>
      </c>
      <c r="AV441">
        <v>1.64353007326444</v>
      </c>
      <c r="AW441">
        <v>1.4895448745372299</v>
      </c>
      <c r="AX441">
        <v>1.5943471102542499</v>
      </c>
      <c r="AY441">
        <v>1.47548557526781</v>
      </c>
      <c r="AZ441">
        <v>1.5487324039772801</v>
      </c>
      <c r="BA441">
        <v>1.4670554009718499</v>
      </c>
      <c r="BB441">
        <v>1.55713145340721</v>
      </c>
      <c r="BC441">
        <v>1.45899763808809</v>
      </c>
      <c r="BD441">
        <v>1.5343305507513301</v>
      </c>
      <c r="BE441">
        <v>1.47718800505105</v>
      </c>
      <c r="BF441">
        <v>1.5670107774802999</v>
      </c>
      <c r="BG441">
        <v>1.41106253256428</v>
      </c>
      <c r="BH441">
        <v>1.51449748169544</v>
      </c>
      <c r="BI441">
        <v>1.5149735133283</v>
      </c>
      <c r="BJ441">
        <v>1.6007903252229401</v>
      </c>
      <c r="BK441">
        <v>1.3125891025079</v>
      </c>
      <c r="BL441">
        <v>1.37924564916943</v>
      </c>
      <c r="BM441">
        <v>1.5499937988625101</v>
      </c>
      <c r="BN441">
        <v>1.66982957315938</v>
      </c>
      <c r="BO441">
        <v>1.42966113983343</v>
      </c>
      <c r="BP441">
        <v>1.51863402398388</v>
      </c>
      <c r="BQ441">
        <v>1.5074852405271999</v>
      </c>
      <c r="BR441">
        <v>1.609474197021</v>
      </c>
      <c r="BS441">
        <v>1.43316014142268</v>
      </c>
      <c r="BT441">
        <v>1.51464478768665</v>
      </c>
      <c r="BU441">
        <v>1.4419929575480801</v>
      </c>
      <c r="BV441">
        <v>1.51377458986127</v>
      </c>
      <c r="BW441">
        <v>1.3741888518644301</v>
      </c>
      <c r="BX441">
        <v>1.43410424502738</v>
      </c>
      <c r="BY441">
        <v>1.56808148040511</v>
      </c>
      <c r="BZ441">
        <v>1.6388246596871101</v>
      </c>
      <c r="CA441">
        <v>1.6282242445880699</v>
      </c>
      <c r="CB441">
        <v>1.7370463406410801</v>
      </c>
      <c r="CC441">
        <v>1.58881009688729</v>
      </c>
      <c r="CD441">
        <v>1.68393952140652</v>
      </c>
      <c r="CE441">
        <v>1.61262626391502</v>
      </c>
      <c r="CF441">
        <v>1.6992858282032399</v>
      </c>
    </row>
    <row r="442" spans="1:84" x14ac:dyDescent="0.45">
      <c r="A442" t="s">
        <v>55</v>
      </c>
      <c r="B442" t="s">
        <v>38</v>
      </c>
      <c r="C442" t="s">
        <v>35</v>
      </c>
      <c r="D442">
        <v>50</v>
      </c>
      <c r="E442" s="1" cm="1">
        <f t="array" ref="E442">SUMPRODUCT($G442:$FZZ442,$G$2:$FZZ$2)/SUMPRODUCT(--($G442:$FZZ442&lt;&gt;""),$G$2:$FZZ$2)</f>
        <v>1.4632073347642862</v>
      </c>
      <c r="F442" s="1" cm="1">
        <f t="array" ref="F442">SUMPRODUCT($G442:$FZZ442,$F$2:$FZY$2)/SUMPRODUCT(--($G442:$FZZ442&lt;&gt;""),$F$2:$FZY$2)</f>
        <v>1.5063815383762467</v>
      </c>
      <c r="G442">
        <v>1.4543275420140001</v>
      </c>
      <c r="H442">
        <v>1.51053459972132</v>
      </c>
      <c r="I442">
        <v>1.4637846763253399</v>
      </c>
      <c r="J442">
        <v>1.5127427035118901</v>
      </c>
      <c r="K442">
        <v>1.4534189605324499</v>
      </c>
      <c r="L442">
        <v>1.50758755634067</v>
      </c>
      <c r="M442">
        <v>1.52243821253974</v>
      </c>
      <c r="N442">
        <v>1.5541890062469801</v>
      </c>
      <c r="O442">
        <v>1.44412775775028</v>
      </c>
      <c r="P442">
        <v>1.52095029929882</v>
      </c>
      <c r="Q442">
        <v>1.4396900816940199</v>
      </c>
      <c r="R442">
        <v>1.46149383439379</v>
      </c>
      <c r="S442">
        <v>1.42772912148563</v>
      </c>
      <c r="T442">
        <v>1.45342932399032</v>
      </c>
      <c r="U442">
        <v>1.45882682438446</v>
      </c>
      <c r="V442">
        <v>1.4641812832710801</v>
      </c>
      <c r="W442">
        <v>1.51093399955633</v>
      </c>
      <c r="X442">
        <v>1.53037059582916</v>
      </c>
      <c r="Y442">
        <v>1.5231866726968299</v>
      </c>
      <c r="Z442">
        <v>1.50856705608829</v>
      </c>
      <c r="AA442">
        <v>1.4869199177385599</v>
      </c>
      <c r="AB442">
        <v>1.5164586397733999</v>
      </c>
      <c r="AC442">
        <v>1.49331967166266</v>
      </c>
      <c r="AD442">
        <v>1.4882138069933299</v>
      </c>
      <c r="AE442">
        <v>1.32892885438693</v>
      </c>
      <c r="AF442">
        <v>1.33521559464545</v>
      </c>
      <c r="AG442" s="55">
        <v>1.4367766234902799</v>
      </c>
      <c r="AH442">
        <v>1.46112990784994</v>
      </c>
      <c r="AI442">
        <v>1.44508232527472</v>
      </c>
      <c r="AJ442">
        <v>1.49560147883391</v>
      </c>
      <c r="AK442">
        <v>1.4817362465382899</v>
      </c>
      <c r="AL442">
        <v>1.5560624284362701</v>
      </c>
      <c r="AM442">
        <v>1.4370426966698</v>
      </c>
      <c r="AN442">
        <v>1.46054276683599</v>
      </c>
      <c r="AO442">
        <v>1.4529905112390999</v>
      </c>
      <c r="AP442">
        <v>1.51601625303066</v>
      </c>
      <c r="AQ442">
        <v>1.44231924047308</v>
      </c>
      <c r="AR442">
        <v>1.5285017787716</v>
      </c>
      <c r="AS442">
        <v>1.4492662366569899</v>
      </c>
      <c r="AT442">
        <v>1.4876082493424601</v>
      </c>
      <c r="AU442">
        <v>1.4394291354652899</v>
      </c>
      <c r="AV442">
        <v>1.4859784496753301</v>
      </c>
      <c r="AW442">
        <v>1.48853583869946</v>
      </c>
      <c r="AX442">
        <v>1.5663848870566499</v>
      </c>
      <c r="AY442">
        <v>1.51645506119254</v>
      </c>
      <c r="AZ442">
        <v>1.5759955665518599</v>
      </c>
      <c r="BA442">
        <v>1.5221130843574</v>
      </c>
      <c r="BB442">
        <v>1.58326137885762</v>
      </c>
      <c r="BC442">
        <v>1.5080857654897399</v>
      </c>
      <c r="BD442">
        <v>1.58423039353218</v>
      </c>
      <c r="BE442">
        <v>1.5121061870620001</v>
      </c>
      <c r="BF442">
        <v>1.5813542838555501</v>
      </c>
      <c r="BG442">
        <v>1.4696304353787499</v>
      </c>
      <c r="BH442">
        <v>1.5508932622784399</v>
      </c>
      <c r="BI442">
        <v>1.4851077289488199</v>
      </c>
      <c r="BJ442">
        <v>1.55273835947687</v>
      </c>
      <c r="BK442">
        <v>1.5167546502934</v>
      </c>
      <c r="BL442">
        <v>1.5813556209864299</v>
      </c>
      <c r="BM442">
        <v>1.56381678706664</v>
      </c>
      <c r="BN442">
        <v>1.6726479575085</v>
      </c>
      <c r="BO442">
        <v>1.4595063810353299</v>
      </c>
      <c r="BP442">
        <v>1.5291273142117501</v>
      </c>
      <c r="BQ442">
        <v>1.5485998676200701</v>
      </c>
      <c r="BR442">
        <v>1.6317005489176299</v>
      </c>
      <c r="BS442">
        <v>1.48296897558632</v>
      </c>
      <c r="BT442">
        <v>1.5405349557407699</v>
      </c>
      <c r="BU442">
        <v>1.5093567623858399</v>
      </c>
      <c r="BV442">
        <v>1.5747419092902899</v>
      </c>
      <c r="BW442">
        <v>1.48671582726179</v>
      </c>
      <c r="BX442">
        <v>1.5423161504781699</v>
      </c>
      <c r="BY442">
        <v>1.49357747170349</v>
      </c>
      <c r="BZ442">
        <v>1.5724916870405199</v>
      </c>
      <c r="CA442">
        <v>1.50778732046094</v>
      </c>
      <c r="CB442">
        <v>1.5901153081531201</v>
      </c>
      <c r="CC442">
        <v>1.51940092199529</v>
      </c>
      <c r="CD442">
        <v>1.5939015829257701</v>
      </c>
      <c r="CE442">
        <v>1.5649972249688999</v>
      </c>
      <c r="CF442">
        <v>1.6002877101208799</v>
      </c>
    </row>
    <row r="443" spans="1:84" x14ac:dyDescent="0.45">
      <c r="A443" t="s">
        <v>21</v>
      </c>
      <c r="B443" t="s">
        <v>19</v>
      </c>
      <c r="C443" t="s">
        <v>195</v>
      </c>
      <c r="D443">
        <v>50</v>
      </c>
      <c r="E443" s="1" cm="1">
        <f t="array" ref="E443">SUMPRODUCT($G443:$FZZ443,$G$2:$FZZ$2)/SUMPRODUCT(--($G443:$FZZ443&lt;&gt;""),$G$2:$FZZ$2)</f>
        <v>1.1700790406302579</v>
      </c>
      <c r="F443" s="1" cm="1">
        <f t="array" ref="F443">SUMPRODUCT($G443:$FZZ443,$F$2:$FZY$2)/SUMPRODUCT(--($G443:$FZZ443&lt;&gt;""),$F$2:$FZY$2)</f>
        <v>1.2247080711176219</v>
      </c>
      <c r="G443">
        <v>1.2021404293173601</v>
      </c>
      <c r="H443">
        <v>1.2470401433596801</v>
      </c>
      <c r="I443">
        <v>1.2066176618104401</v>
      </c>
      <c r="J443">
        <v>1.25212390456762</v>
      </c>
      <c r="K443">
        <v>1.1998116310078499</v>
      </c>
      <c r="L443">
        <v>1.24526427390132</v>
      </c>
      <c r="M443">
        <v>1.1879062506417</v>
      </c>
      <c r="N443">
        <v>1.2436105503086901</v>
      </c>
      <c r="O443">
        <v>1.1574967411928601</v>
      </c>
      <c r="P443">
        <v>1.24032409415197</v>
      </c>
      <c r="Q443">
        <v>1.13039652762651</v>
      </c>
      <c r="R443">
        <v>1.1860428450396401</v>
      </c>
      <c r="S443">
        <v>1.1624955697220301</v>
      </c>
      <c r="T443">
        <v>1.1837114409684</v>
      </c>
      <c r="U443">
        <v>1.1649907780339199</v>
      </c>
      <c r="V443">
        <v>1.2028925353155699</v>
      </c>
      <c r="W443">
        <v>1.1900434997463001</v>
      </c>
      <c r="X443">
        <v>1.23449556696805</v>
      </c>
      <c r="Y443">
        <v>1.1763115642089601</v>
      </c>
      <c r="Z443">
        <v>1.2101361054537401</v>
      </c>
      <c r="AA443">
        <v>1.1887042941975301</v>
      </c>
      <c r="AB443">
        <v>1.21863959064703</v>
      </c>
      <c r="AC443">
        <v>1.20268500554283</v>
      </c>
      <c r="AD443">
        <v>1.23024175684096</v>
      </c>
      <c r="AE443">
        <v>1.0554447036247501</v>
      </c>
      <c r="AF443">
        <v>1.0686580867898401</v>
      </c>
      <c r="AG443" s="55">
        <v>1.1735619359795999</v>
      </c>
      <c r="AH443">
        <v>1.20965217899035</v>
      </c>
      <c r="AI443">
        <v>1.17486574027468</v>
      </c>
      <c r="AJ443">
        <v>1.22957844006923</v>
      </c>
      <c r="AK443">
        <v>1.21429824613141</v>
      </c>
      <c r="AL443">
        <v>1.2937516192207299</v>
      </c>
      <c r="AM443">
        <v>1.14017590554945</v>
      </c>
      <c r="AN443">
        <v>1.18061387638005</v>
      </c>
      <c r="AO443">
        <v>1.1507362568908299</v>
      </c>
      <c r="AP443">
        <v>1.20564786992103</v>
      </c>
      <c r="AQ443">
        <v>1.15610348198753</v>
      </c>
      <c r="AR443">
        <v>1.23543343597094</v>
      </c>
      <c r="AS443">
        <v>1.1334774366805001</v>
      </c>
      <c r="AT443">
        <v>1.2008411785694</v>
      </c>
      <c r="AU443">
        <v>1.16634176535485</v>
      </c>
      <c r="AV443">
        <v>1.2094684701390199</v>
      </c>
      <c r="AW443">
        <v>1.18290406158963</v>
      </c>
      <c r="AX443">
        <v>1.2633946896164701</v>
      </c>
      <c r="AY443">
        <v>1.2011701904376799</v>
      </c>
      <c r="AZ443">
        <v>1.26872165121128</v>
      </c>
      <c r="BA443">
        <v>1.2079602437296599</v>
      </c>
      <c r="BB443">
        <v>1.2901789188855</v>
      </c>
      <c r="BC443">
        <v>1.1664271489843001</v>
      </c>
      <c r="BD443">
        <v>1.2504991665518801</v>
      </c>
      <c r="BE443">
        <v>1.2172228096339299</v>
      </c>
      <c r="BF443">
        <v>1.3038736941326201</v>
      </c>
      <c r="BG443">
        <v>1.17949341401658</v>
      </c>
      <c r="BH443">
        <v>1.2675419336556999</v>
      </c>
      <c r="BI443">
        <v>1.1793062690582301</v>
      </c>
      <c r="BJ443">
        <v>1.2508995174322799</v>
      </c>
      <c r="BK443">
        <v>1.22584746505692</v>
      </c>
      <c r="BL443">
        <v>1.2922449172586099</v>
      </c>
      <c r="BM443">
        <v>1.2641248530493601</v>
      </c>
      <c r="BN443">
        <v>1.3866933054477899</v>
      </c>
      <c r="BO443">
        <v>1.1855756456592901</v>
      </c>
      <c r="BP443">
        <v>1.26648998025286</v>
      </c>
      <c r="BQ443">
        <v>1.24889387246808</v>
      </c>
      <c r="BR443">
        <v>1.33841367688933</v>
      </c>
      <c r="BS443">
        <v>1.1943706999155099</v>
      </c>
      <c r="BT443">
        <v>1.2575348698329101</v>
      </c>
      <c r="BU443">
        <v>1.24567556677935</v>
      </c>
      <c r="BV443">
        <v>1.3055773331935201</v>
      </c>
      <c r="BW443">
        <v>1.1743626362411199</v>
      </c>
      <c r="BX443">
        <v>1.2396814115892401</v>
      </c>
      <c r="BY443">
        <v>1.1832069048703899</v>
      </c>
      <c r="BZ443">
        <v>1.26164964102969</v>
      </c>
      <c r="CA443">
        <v>1.24502661012922</v>
      </c>
      <c r="CB443">
        <v>1.33559199393205</v>
      </c>
      <c r="CC443">
        <v>1.2014916392644099</v>
      </c>
      <c r="CD443">
        <v>1.2756083968682099</v>
      </c>
      <c r="CE443">
        <v>1.2362789065739499</v>
      </c>
      <c r="CF443">
        <v>1.3279349940990699</v>
      </c>
    </row>
    <row r="444" spans="1:84" x14ac:dyDescent="0.45">
      <c r="A444" t="s">
        <v>21</v>
      </c>
      <c r="B444" t="s">
        <v>19</v>
      </c>
      <c r="C444" t="s">
        <v>46</v>
      </c>
      <c r="D444">
        <v>50</v>
      </c>
      <c r="E444" s="1" cm="1">
        <f t="array" ref="E444">SUMPRODUCT($G444:$FZZ444,$G$2:$FZZ$2)/SUMPRODUCT(--($G444:$FZZ444&lt;&gt;""),$G$2:$FZZ$2)</f>
        <v>1.1737256161683967</v>
      </c>
      <c r="F444" s="1" cm="1">
        <f t="array" ref="F444">SUMPRODUCT($G444:$FZZ444,$F$2:$FZY$2)/SUMPRODUCT(--($G444:$FZZ444&lt;&gt;""),$F$2:$FZY$2)</f>
        <v>1.2130446021375929</v>
      </c>
      <c r="G444">
        <v>1.19825497714573</v>
      </c>
      <c r="H444">
        <v>1.23184636438825</v>
      </c>
      <c r="I444">
        <v>1.2059530755457599</v>
      </c>
      <c r="J444">
        <v>1.23764700991507</v>
      </c>
      <c r="K444">
        <v>1.2017395455286499</v>
      </c>
      <c r="L444">
        <v>1.2315833760606101</v>
      </c>
      <c r="M444">
        <v>1.18382279656403</v>
      </c>
      <c r="N444">
        <v>1.2279842215158101</v>
      </c>
      <c r="O444">
        <v>1.1536187555512101</v>
      </c>
      <c r="P444">
        <v>1.22663480139991</v>
      </c>
      <c r="Q444">
        <v>1.1263265272123699</v>
      </c>
      <c r="R444">
        <v>1.17159009778414</v>
      </c>
      <c r="S444">
        <v>1.16297102637244</v>
      </c>
      <c r="T444">
        <v>1.1725770868365699</v>
      </c>
      <c r="U444">
        <v>1.17527018043258</v>
      </c>
      <c r="V444">
        <v>1.1953044718935599</v>
      </c>
      <c r="W444">
        <v>1.1929726196417101</v>
      </c>
      <c r="X444">
        <v>1.22215363270417</v>
      </c>
      <c r="Y444">
        <v>1.1826018546668899</v>
      </c>
      <c r="Z444">
        <v>1.19952520743674</v>
      </c>
      <c r="AA444">
        <v>1.1929503457171</v>
      </c>
      <c r="AB444">
        <v>1.2083688543640401</v>
      </c>
      <c r="AC444">
        <v>1.20722942773741</v>
      </c>
      <c r="AD444">
        <v>1.2122019317777799</v>
      </c>
      <c r="AE444">
        <v>1.0782136872288699</v>
      </c>
      <c r="AF444">
        <v>1.0654199281958501</v>
      </c>
      <c r="AG444" s="55">
        <v>1.1737033056155499</v>
      </c>
      <c r="AH444">
        <v>1.19793350633143</v>
      </c>
      <c r="AI444">
        <v>1.18524254840639</v>
      </c>
      <c r="AJ444">
        <v>1.2251045840602599</v>
      </c>
      <c r="AK444">
        <v>1.20822428122885</v>
      </c>
      <c r="AL444">
        <v>1.2773620023396799</v>
      </c>
      <c r="AM444">
        <v>1.1510939820491599</v>
      </c>
      <c r="AN444">
        <v>1.1753443035675299</v>
      </c>
      <c r="AO444">
        <v>1.16359305601401</v>
      </c>
      <c r="AP444">
        <v>1.1981039856382301</v>
      </c>
      <c r="AQ444">
        <v>1.15658650056082</v>
      </c>
      <c r="AR444">
        <v>1.22073212209781</v>
      </c>
      <c r="AS444">
        <v>1.1419742618636299</v>
      </c>
      <c r="AT444">
        <v>1.1925748727343399</v>
      </c>
      <c r="AU444">
        <v>1.1707683644168401</v>
      </c>
      <c r="AV444">
        <v>1.1992652465976099</v>
      </c>
      <c r="AW444">
        <v>1.1836284472397001</v>
      </c>
      <c r="AX444">
        <v>1.25027929794929</v>
      </c>
      <c r="AY444">
        <v>1.20262090399744</v>
      </c>
      <c r="AZ444">
        <v>1.25703018942444</v>
      </c>
      <c r="BA444">
        <v>1.20679002920553</v>
      </c>
      <c r="BB444">
        <v>1.26683324420871</v>
      </c>
      <c r="BC444">
        <v>1.1649132148146</v>
      </c>
      <c r="BD444">
        <v>1.2359327269247</v>
      </c>
      <c r="BE444">
        <v>1.2051202618343999</v>
      </c>
      <c r="BF444">
        <v>1.2860515942150099</v>
      </c>
      <c r="BG444">
        <v>1.1772135028656501</v>
      </c>
      <c r="BH444">
        <v>1.2556122085210999</v>
      </c>
      <c r="BI444">
        <v>1.1813919336094101</v>
      </c>
      <c r="BJ444">
        <v>1.23468570460847</v>
      </c>
      <c r="BK444">
        <v>1.23250399201695</v>
      </c>
      <c r="BL444">
        <v>1.2714575467097999</v>
      </c>
      <c r="BM444">
        <v>1.29424606244088</v>
      </c>
      <c r="BN444">
        <v>1.35483463524582</v>
      </c>
      <c r="BO444">
        <v>1.1760618041533899</v>
      </c>
      <c r="BP444">
        <v>1.25159518033593</v>
      </c>
      <c r="BQ444">
        <v>1.2331956720354</v>
      </c>
      <c r="BR444">
        <v>1.3191019488279001</v>
      </c>
      <c r="BS444">
        <v>1.1916641853474499</v>
      </c>
      <c r="BT444">
        <v>1.24985320598952</v>
      </c>
      <c r="BU444">
        <v>1.2299252362528701</v>
      </c>
      <c r="BV444">
        <v>1.28878062027121</v>
      </c>
      <c r="BW444">
        <v>1.1661351021536801</v>
      </c>
      <c r="BX444">
        <v>1.2211283673564901</v>
      </c>
      <c r="BY444">
        <v>1.18498207617309</v>
      </c>
      <c r="BZ444">
        <v>1.2514224083810901</v>
      </c>
      <c r="CA444">
        <v>1.2431649586761599</v>
      </c>
      <c r="CB444">
        <v>1.3323669062432</v>
      </c>
      <c r="CC444">
        <v>1.1988141604490401</v>
      </c>
      <c r="CD444">
        <v>1.2614727919153601</v>
      </c>
      <c r="CE444">
        <v>1.2684935089789799</v>
      </c>
      <c r="CF444">
        <v>1.3234153296545501</v>
      </c>
    </row>
    <row r="445" spans="1:84" x14ac:dyDescent="0.45">
      <c r="A445" t="s">
        <v>21</v>
      </c>
      <c r="B445" t="s">
        <v>22</v>
      </c>
      <c r="C445" t="s">
        <v>195</v>
      </c>
      <c r="D445">
        <v>50</v>
      </c>
      <c r="E445" s="1" cm="1">
        <f t="array" ref="E445">SUMPRODUCT($G445:$FZZ445,$G$2:$FZZ$2)/SUMPRODUCT(--($G445:$FZZ445&lt;&gt;""),$G$2:$FZZ$2)</f>
        <v>1.2924785601561595</v>
      </c>
      <c r="F445" s="1" cm="1">
        <f t="array" ref="F445">SUMPRODUCT($G445:$FZZ445,$F$2:$FZY$2)/SUMPRODUCT(--($G445:$FZZ445&lt;&gt;""),$F$2:$FZY$2)</f>
        <v>1.3698437418853406</v>
      </c>
      <c r="G445">
        <v>1.3344048122688601</v>
      </c>
      <c r="H445">
        <v>1.4063302289731201</v>
      </c>
      <c r="I445">
        <v>1.33965637379231</v>
      </c>
      <c r="J445">
        <v>1.4091474433206601</v>
      </c>
      <c r="K445">
        <v>1.3346569651247</v>
      </c>
      <c r="L445">
        <v>1.40157074038723</v>
      </c>
      <c r="M445">
        <v>1.3293006311093101</v>
      </c>
      <c r="N445">
        <v>1.4057358776706701</v>
      </c>
      <c r="O445">
        <v>1.32238808576125</v>
      </c>
      <c r="P445">
        <v>1.43807242219814</v>
      </c>
      <c r="Q445">
        <v>1.2756324666482499</v>
      </c>
      <c r="R445">
        <v>1.3681601925925799</v>
      </c>
      <c r="S445">
        <v>1.2913287086695999</v>
      </c>
      <c r="T445">
        <v>1.34745713754861</v>
      </c>
      <c r="U445">
        <v>1.2998477665449599</v>
      </c>
      <c r="V445">
        <v>1.36752661936328</v>
      </c>
      <c r="W445">
        <v>1.3500344592097999</v>
      </c>
      <c r="X445">
        <v>1.4239889730528601</v>
      </c>
      <c r="Y445">
        <v>1.2632486675803001</v>
      </c>
      <c r="Z445">
        <v>1.3104620715290201</v>
      </c>
      <c r="AA445">
        <v>1.2751579574529901</v>
      </c>
      <c r="AB445">
        <v>1.3198419746143399</v>
      </c>
      <c r="AC445">
        <v>1.30180815074762</v>
      </c>
      <c r="AD445">
        <v>1.3413130329590099</v>
      </c>
      <c r="AE445">
        <v>1.1538654558790999</v>
      </c>
      <c r="AF445">
        <v>1.1779989425128301</v>
      </c>
      <c r="AG445" s="55">
        <v>1.27907236296761</v>
      </c>
      <c r="AH445">
        <v>1.3344711634317401</v>
      </c>
      <c r="AI445">
        <v>1.2940152157542499</v>
      </c>
      <c r="AJ445">
        <v>1.37729390013853</v>
      </c>
      <c r="AK445">
        <v>1.3584237903502301</v>
      </c>
      <c r="AL445">
        <v>1.4638262457644899</v>
      </c>
      <c r="AM445">
        <v>1.24784738661469</v>
      </c>
      <c r="AN445">
        <v>1.3087679469473299</v>
      </c>
      <c r="AO445">
        <v>1.17041731746237</v>
      </c>
      <c r="AP445">
        <v>1.2264831925778099</v>
      </c>
      <c r="AQ445">
        <v>1.3554445842532199</v>
      </c>
      <c r="AR445">
        <v>1.47372971915867</v>
      </c>
      <c r="AS445">
        <v>1.2448117146125901</v>
      </c>
      <c r="AT445">
        <v>1.3425122924637101</v>
      </c>
      <c r="AU445">
        <v>1.3289826937793701</v>
      </c>
      <c r="AV445">
        <v>1.40703188916475</v>
      </c>
      <c r="AW445">
        <v>1.2365748637401499</v>
      </c>
      <c r="AX445">
        <v>1.3074538716685</v>
      </c>
      <c r="AY445">
        <v>1.3154279445777599</v>
      </c>
      <c r="AZ445">
        <v>1.4210051148012799</v>
      </c>
      <c r="BA445">
        <v>1.3748393712474001</v>
      </c>
      <c r="BB445">
        <v>1.4933574567396699</v>
      </c>
      <c r="BC445">
        <v>1.29412932319879</v>
      </c>
      <c r="BD445">
        <v>1.38823751520636</v>
      </c>
      <c r="BE445">
        <v>1.3138642816765</v>
      </c>
      <c r="BF445">
        <v>1.4292052918485401</v>
      </c>
      <c r="BG445">
        <v>1.3376903993637901</v>
      </c>
      <c r="BH445">
        <v>1.44969431164818</v>
      </c>
      <c r="BI445">
        <v>1.30811408943148</v>
      </c>
      <c r="BJ445">
        <v>1.40740869452963</v>
      </c>
      <c r="BK445">
        <v>1.3242399209575699</v>
      </c>
      <c r="BL445">
        <v>1.42965834639378</v>
      </c>
      <c r="BM445">
        <v>1.41150594950185</v>
      </c>
      <c r="BN445">
        <v>1.5406161450204501</v>
      </c>
      <c r="BO445">
        <v>1.28561080779101</v>
      </c>
      <c r="BP445">
        <v>1.39030458362344</v>
      </c>
      <c r="BQ445">
        <v>1.3832449813350201</v>
      </c>
      <c r="BR445">
        <v>1.47115657701653</v>
      </c>
      <c r="BS445">
        <v>1.4140611772379199</v>
      </c>
      <c r="BT445">
        <v>1.5039114139849601</v>
      </c>
      <c r="BU445">
        <v>1.4321826016463699</v>
      </c>
      <c r="BV445">
        <v>1.50846782911743</v>
      </c>
      <c r="BW445">
        <v>1.32253539936724</v>
      </c>
      <c r="BX445">
        <v>1.39807020019811</v>
      </c>
      <c r="BY445">
        <v>1.2463126857807101</v>
      </c>
      <c r="BZ445">
        <v>1.3435484098511199</v>
      </c>
      <c r="CA445">
        <v>1.2816699868272401</v>
      </c>
      <c r="CB445">
        <v>1.3875799915749301</v>
      </c>
      <c r="CC445">
        <v>1.3378828144567101</v>
      </c>
      <c r="CD445">
        <v>1.4286142447015699</v>
      </c>
      <c r="CE445">
        <v>1.3844189977991099</v>
      </c>
      <c r="CF445">
        <v>1.47910025198558</v>
      </c>
    </row>
    <row r="446" spans="1:84" x14ac:dyDescent="0.45">
      <c r="A446" t="s">
        <v>21</v>
      </c>
      <c r="B446" t="s">
        <v>22</v>
      </c>
      <c r="C446" t="s">
        <v>46</v>
      </c>
      <c r="D446">
        <v>50</v>
      </c>
      <c r="E446" s="1" cm="1">
        <f t="array" ref="E446">SUMPRODUCT($G446:$FZZ446,$G$2:$FZZ$2)/SUMPRODUCT(--($G446:$FZZ446&lt;&gt;""),$G$2:$FZZ$2)</f>
        <v>1.3111271936725755</v>
      </c>
      <c r="F446" s="1" cm="1">
        <f t="array" ref="F446">SUMPRODUCT($G446:$FZZ446,$F$2:$FZY$2)/SUMPRODUCT(--($G446:$FZZ446&lt;&gt;""),$F$2:$FZY$2)</f>
        <v>1.3670711697529212</v>
      </c>
      <c r="G446">
        <v>1.3416582772498</v>
      </c>
      <c r="H446">
        <v>1.3959805103359499</v>
      </c>
      <c r="I446">
        <v>1.3511820049088199</v>
      </c>
      <c r="J446">
        <v>1.4013538986751199</v>
      </c>
      <c r="K446">
        <v>1.34504979746523</v>
      </c>
      <c r="L446">
        <v>1.3963820982734401</v>
      </c>
      <c r="M446">
        <v>1.3443705259277601</v>
      </c>
      <c r="N446">
        <v>1.40387475377421</v>
      </c>
      <c r="O446">
        <v>1.33637213704264</v>
      </c>
      <c r="P446">
        <v>1.43455841659677</v>
      </c>
      <c r="Q446">
        <v>1.29303073400228</v>
      </c>
      <c r="R446">
        <v>1.3652649116759099</v>
      </c>
      <c r="S446">
        <v>1.31305113828868</v>
      </c>
      <c r="T446">
        <v>1.3449877357415301</v>
      </c>
      <c r="U446">
        <v>1.3401946779214</v>
      </c>
      <c r="V446">
        <v>1.3695692312752401</v>
      </c>
      <c r="W446">
        <v>1.3668716574653501</v>
      </c>
      <c r="X446">
        <v>1.4213877641422901</v>
      </c>
      <c r="Y446">
        <v>1.28217197061951</v>
      </c>
      <c r="Z446">
        <v>1.3039340511334201</v>
      </c>
      <c r="AA446">
        <v>1.28554047201212</v>
      </c>
      <c r="AB446">
        <v>1.31427903152159</v>
      </c>
      <c r="AC446">
        <v>1.3210501843551901</v>
      </c>
      <c r="AD446">
        <v>1.3275875108405999</v>
      </c>
      <c r="AE446">
        <v>1.1972454021287899</v>
      </c>
      <c r="AF446">
        <v>1.1836923155700101</v>
      </c>
      <c r="AG446" s="55">
        <v>1.2960323684761099</v>
      </c>
      <c r="AH446">
        <v>1.32548769686919</v>
      </c>
      <c r="AI446">
        <v>1.31919507864636</v>
      </c>
      <c r="AJ446">
        <v>1.38396649480953</v>
      </c>
      <c r="AK446">
        <v>1.3570026174265599</v>
      </c>
      <c r="AL446">
        <v>1.4514791017419399</v>
      </c>
      <c r="AM446">
        <v>1.27307911484557</v>
      </c>
      <c r="AN446">
        <v>1.3156251656933999</v>
      </c>
      <c r="AO446">
        <v>1.1822116445419999</v>
      </c>
      <c r="AP446">
        <v>1.21971550263552</v>
      </c>
      <c r="AQ446">
        <v>1.37086278387008</v>
      </c>
      <c r="AR446">
        <v>1.46947959766744</v>
      </c>
      <c r="AS446">
        <v>1.2713444804446099</v>
      </c>
      <c r="AT446">
        <v>1.34812846060771</v>
      </c>
      <c r="AU446">
        <v>1.3590268860885499</v>
      </c>
      <c r="AV446">
        <v>1.4080025619782299</v>
      </c>
      <c r="AW446">
        <v>1.2267554508566301</v>
      </c>
      <c r="AX446">
        <v>1.30048029394715</v>
      </c>
      <c r="AY446">
        <v>1.33198048372972</v>
      </c>
      <c r="AZ446">
        <v>1.42741231584595</v>
      </c>
      <c r="BA446">
        <v>1.3876299834085799</v>
      </c>
      <c r="BB446">
        <v>1.49044596677793</v>
      </c>
      <c r="BC446">
        <v>1.3101853112925199</v>
      </c>
      <c r="BD446">
        <v>1.39305997695311</v>
      </c>
      <c r="BE446">
        <v>1.33339869970054</v>
      </c>
      <c r="BF446">
        <v>1.4029433512704801</v>
      </c>
      <c r="BG446">
        <v>1.3282884669878099</v>
      </c>
      <c r="BH446">
        <v>1.4377232698653499</v>
      </c>
      <c r="BI446">
        <v>1.3475833998705999</v>
      </c>
      <c r="BJ446">
        <v>1.3986363715246399</v>
      </c>
      <c r="BK446">
        <v>1.3605741411868699</v>
      </c>
      <c r="BL446">
        <v>1.4035966077952899</v>
      </c>
      <c r="BM446">
        <v>1.4551256970568001</v>
      </c>
      <c r="BN446">
        <v>1.57793419875102</v>
      </c>
      <c r="BO446">
        <v>1.29501326433258</v>
      </c>
      <c r="BP446">
        <v>1.35861654704478</v>
      </c>
      <c r="BQ446">
        <v>1.36562564320501</v>
      </c>
      <c r="BR446">
        <v>1.4605872693161399</v>
      </c>
      <c r="BS446">
        <v>1.44500666828473</v>
      </c>
      <c r="BT446">
        <v>1.5394749528549301</v>
      </c>
      <c r="BU446">
        <v>1.44105384726817</v>
      </c>
      <c r="BV446">
        <v>1.49967993401306</v>
      </c>
      <c r="BW446">
        <v>1.3343797334306899</v>
      </c>
      <c r="BX446">
        <v>1.39856139073309</v>
      </c>
      <c r="BY446">
        <v>1.25872741534324</v>
      </c>
      <c r="BZ446">
        <v>1.3374912003250401</v>
      </c>
      <c r="CA446">
        <v>1.30215279092689</v>
      </c>
      <c r="CB446">
        <v>1.3598142578916499</v>
      </c>
      <c r="CC446">
        <v>1.3419815616468</v>
      </c>
      <c r="CD446">
        <v>1.4241630685434501</v>
      </c>
      <c r="CE446">
        <v>1.44231858632898</v>
      </c>
      <c r="CF446">
        <v>1.51891250677809</v>
      </c>
    </row>
    <row r="447" spans="1:84" x14ac:dyDescent="0.45">
      <c r="A447" t="s">
        <v>89</v>
      </c>
      <c r="B447" t="s">
        <v>45</v>
      </c>
      <c r="C447" t="s">
        <v>46</v>
      </c>
      <c r="D447">
        <v>50</v>
      </c>
      <c r="E447" s="1" cm="1">
        <f t="array" ref="E447">SUMPRODUCT($G447:$FZZ447,$G$2:$FZZ$2)/SUMPRODUCT(--($G447:$FZZ447&lt;&gt;""),$G$2:$FZZ$2)</f>
        <v>1.0906955981220796</v>
      </c>
      <c r="F447" s="1" cm="1">
        <f t="array" ref="F447">SUMPRODUCT($G447:$FZZ447,$F$2:$FZY$2)/SUMPRODUCT(--($G447:$FZZ447&lt;&gt;""),$F$2:$FZY$2)</f>
        <v>1.1045899312820573</v>
      </c>
      <c r="G447">
        <v>1.1258754556571</v>
      </c>
      <c r="H447">
        <v>1.1272877029086701</v>
      </c>
      <c r="I447">
        <v>1.1311115514224199</v>
      </c>
      <c r="J447">
        <v>1.1320917037007301</v>
      </c>
      <c r="K447">
        <v>1.1303077563614801</v>
      </c>
      <c r="L447">
        <v>1.1289403461637999</v>
      </c>
      <c r="M447">
        <v>1.0857459245343299</v>
      </c>
      <c r="N447">
        <v>1.1212497176510701</v>
      </c>
      <c r="O447">
        <v>1.0886475278468699</v>
      </c>
      <c r="P447">
        <v>1.1220314059438801</v>
      </c>
      <c r="Q447">
        <v>1.0676560930596699</v>
      </c>
      <c r="R447">
        <v>1.07883263986376</v>
      </c>
      <c r="S447">
        <v>1.08366119732262</v>
      </c>
      <c r="T447">
        <v>1.0932986717753399</v>
      </c>
      <c r="U447">
        <v>1.0885377888810099</v>
      </c>
      <c r="V447">
        <v>1.07332752506451</v>
      </c>
      <c r="W447">
        <v>1.1082145253840201</v>
      </c>
      <c r="X447">
        <v>1.11644217974439</v>
      </c>
      <c r="Y447">
        <v>1.12044741211201</v>
      </c>
      <c r="Z447">
        <v>1.0875426891073099</v>
      </c>
      <c r="AA447">
        <v>1.09474633685676</v>
      </c>
      <c r="AB447">
        <v>1.09439364814034</v>
      </c>
      <c r="AC447">
        <v>1.08809237376954</v>
      </c>
      <c r="AD447">
        <v>1.0867064624020499</v>
      </c>
      <c r="AE447">
        <v>0.97079946340926404</v>
      </c>
      <c r="AF447">
        <v>0.97918405595761304</v>
      </c>
      <c r="AG447" s="55">
        <v>1.09906562363367</v>
      </c>
      <c r="AH447">
        <v>1.0913372697399399</v>
      </c>
      <c r="AI447">
        <v>1.1039875427383199</v>
      </c>
      <c r="AJ447">
        <v>1.1249139275869899</v>
      </c>
      <c r="AK447">
        <v>1.10514117932175</v>
      </c>
      <c r="AL447">
        <v>1.1658001919252401</v>
      </c>
      <c r="AM447">
        <v>1.0798400077074</v>
      </c>
      <c r="AN447">
        <v>1.0630492971421801</v>
      </c>
      <c r="AO447">
        <v>1.09640034212819</v>
      </c>
      <c r="AP447">
        <v>1.08697989224976</v>
      </c>
      <c r="AQ447">
        <v>1.0981430946666599</v>
      </c>
      <c r="AR447">
        <v>1.11834838952989</v>
      </c>
      <c r="AS447">
        <v>1.0715002340533799</v>
      </c>
      <c r="AT447">
        <v>1.072178546418</v>
      </c>
      <c r="AU447">
        <v>1.08408605414934</v>
      </c>
      <c r="AV447">
        <v>1.0943020384609601</v>
      </c>
      <c r="AW447">
        <v>1.0892992271663999</v>
      </c>
      <c r="AX447">
        <v>1.1487713001494499</v>
      </c>
      <c r="AY447">
        <v>1.1153558803671999</v>
      </c>
      <c r="AZ447">
        <v>1.1541511156511599</v>
      </c>
      <c r="BA447">
        <v>1.1194097176771101</v>
      </c>
      <c r="BB447">
        <v>1.1782839762515001</v>
      </c>
      <c r="BC447">
        <v>1.1062281949628401</v>
      </c>
      <c r="BD447">
        <v>1.1466309400434</v>
      </c>
      <c r="BE447">
        <v>1.1145607793676</v>
      </c>
      <c r="BF447">
        <v>1.1637582392827099</v>
      </c>
      <c r="BG447">
        <v>1.0855068145047</v>
      </c>
      <c r="BH447">
        <v>1.1326909752374299</v>
      </c>
      <c r="BI447">
        <v>1.1044232679198001</v>
      </c>
      <c r="BJ447">
        <v>1.14754902931933</v>
      </c>
      <c r="BK447">
        <v>1.0939716357467999</v>
      </c>
      <c r="BL447">
        <v>1.1320877386713899</v>
      </c>
      <c r="BM447">
        <v>1.13547053904856</v>
      </c>
      <c r="BN447">
        <v>1.22360250839275</v>
      </c>
      <c r="BO447">
        <v>1.1018648430863001</v>
      </c>
      <c r="BP447">
        <v>1.12559639769897</v>
      </c>
      <c r="BQ447">
        <v>1.1562616147092699</v>
      </c>
      <c r="BR447">
        <v>1.2010478596358201</v>
      </c>
      <c r="BS447">
        <v>1.0861937313953101</v>
      </c>
      <c r="BT447">
        <v>1.1154123076769</v>
      </c>
      <c r="BU447">
        <v>1.1279651321447399</v>
      </c>
      <c r="BV447">
        <v>1.18474725539248</v>
      </c>
      <c r="BW447">
        <v>1.0716019925164399</v>
      </c>
      <c r="BX447">
        <v>1.10610389203576</v>
      </c>
      <c r="BY447">
        <v>1.11176694651631</v>
      </c>
      <c r="BZ447">
        <v>1.1635613748231199</v>
      </c>
      <c r="CA447">
        <v>1.1339528531252101</v>
      </c>
      <c r="CB447">
        <v>1.19376740833201</v>
      </c>
      <c r="CC447">
        <v>1.1237193064833899</v>
      </c>
      <c r="CD447">
        <v>1.1609361440075301</v>
      </c>
      <c r="CE447">
        <v>1.12328260661541</v>
      </c>
      <c r="CF447">
        <v>1.15846011291505</v>
      </c>
    </row>
    <row r="448" spans="1:84" x14ac:dyDescent="0.45">
      <c r="A448" t="s">
        <v>92</v>
      </c>
      <c r="B448" t="s">
        <v>19</v>
      </c>
      <c r="C448" t="s">
        <v>195</v>
      </c>
      <c r="D448">
        <v>50</v>
      </c>
      <c r="E448" s="1" cm="1">
        <f t="array" ref="E448">SUMPRODUCT($G448:$FZZ448,$G$2:$FZZ$2)/SUMPRODUCT(--($G448:$FZZ448&lt;&gt;""),$G$2:$FZZ$2)</f>
        <v>0.99362222033823999</v>
      </c>
      <c r="F448" s="1" cm="1">
        <f t="array" ref="F448">SUMPRODUCT($G448:$FZZ448,$F$2:$FZY$2)/SUMPRODUCT(--($G448:$FZZ448&lt;&gt;""),$F$2:$FZY$2)</f>
        <v>1.0228436336922668</v>
      </c>
      <c r="G448">
        <v>1.0208281761876801</v>
      </c>
      <c r="H448">
        <v>1.03587567505139</v>
      </c>
      <c r="I448">
        <v>1.02005346266351</v>
      </c>
      <c r="J448">
        <v>1.03739863159242</v>
      </c>
      <c r="K448">
        <v>1.0175136106481699</v>
      </c>
      <c r="L448">
        <v>1.0330059666140801</v>
      </c>
      <c r="M448">
        <v>0.99285430595254098</v>
      </c>
      <c r="N448">
        <v>1.0384615577246401</v>
      </c>
      <c r="O448">
        <v>1.0028532048219101</v>
      </c>
      <c r="P448">
        <v>1.0554345382069401</v>
      </c>
      <c r="Q448">
        <v>0.96402681351826702</v>
      </c>
      <c r="R448">
        <v>0.98931085681775699</v>
      </c>
      <c r="S448">
        <v>0.97180766270244601</v>
      </c>
      <c r="T448">
        <v>0.99599612165270002</v>
      </c>
      <c r="U448">
        <v>0.98427842912117902</v>
      </c>
      <c r="V448">
        <v>0.98325170360934899</v>
      </c>
      <c r="W448">
        <v>1.0019719931422799</v>
      </c>
      <c r="X448">
        <v>1.02366572860072</v>
      </c>
      <c r="Y448">
        <v>0.99905507811404504</v>
      </c>
      <c r="Z448">
        <v>0.99980560562823695</v>
      </c>
      <c r="AA448">
        <v>0.99814233242105799</v>
      </c>
      <c r="AB448">
        <v>1.00832565801193</v>
      </c>
      <c r="AC448">
        <v>1.0144160530634401</v>
      </c>
      <c r="AD448">
        <v>1.03438308354483</v>
      </c>
      <c r="AE448">
        <v>0.88326027661807405</v>
      </c>
      <c r="AF448">
        <v>0.90410278934111699</v>
      </c>
      <c r="AG448" s="55">
        <v>0.99272621064933297</v>
      </c>
      <c r="AH448">
        <v>0.99578444825549695</v>
      </c>
      <c r="AI448">
        <v>0.99151626303332197</v>
      </c>
      <c r="AJ448">
        <v>1.0244412300899199</v>
      </c>
      <c r="AK448">
        <v>1.0106099397066599</v>
      </c>
      <c r="AL448">
        <v>1.07480225369996</v>
      </c>
      <c r="AM448">
        <v>0.98032787598163595</v>
      </c>
      <c r="AN448">
        <v>0.99528924777997996</v>
      </c>
      <c r="AO448">
        <v>0.99767326572052295</v>
      </c>
      <c r="AP448">
        <v>1.01542886146978</v>
      </c>
      <c r="AQ448">
        <v>0.998584551176674</v>
      </c>
      <c r="AR448">
        <v>1.03327598370148</v>
      </c>
      <c r="AS448">
        <v>0.97235420750403301</v>
      </c>
      <c r="AT448">
        <v>0.99277258954649805</v>
      </c>
      <c r="AU448">
        <v>0.99385608958637295</v>
      </c>
      <c r="AV448">
        <v>1.0172169486307401</v>
      </c>
      <c r="AW448">
        <v>1.01475914001196</v>
      </c>
      <c r="AX448">
        <v>1.06722078076009</v>
      </c>
      <c r="AY448">
        <v>1.01182167364734</v>
      </c>
      <c r="AZ448">
        <v>1.05739144100505</v>
      </c>
      <c r="BA448">
        <v>1.01688329638821</v>
      </c>
      <c r="BB448">
        <v>1.07531359027185</v>
      </c>
      <c r="BC448">
        <v>1.0064655275463501</v>
      </c>
      <c r="BD448">
        <v>1.0598686750449999</v>
      </c>
      <c r="BE448">
        <v>1.0279992522969801</v>
      </c>
      <c r="BF448">
        <v>1.0918912269562799</v>
      </c>
      <c r="BG448">
        <v>1.00563630380533</v>
      </c>
      <c r="BH448">
        <v>1.0647743580837099</v>
      </c>
      <c r="BI448">
        <v>1.0017302213614001</v>
      </c>
      <c r="BJ448">
        <v>1.0457064268301599</v>
      </c>
      <c r="BK448">
        <v>1.018523451191</v>
      </c>
      <c r="BL448">
        <v>1.0703689598887201</v>
      </c>
      <c r="BM448">
        <v>1.0756498628895801</v>
      </c>
      <c r="BN448">
        <v>1.1329549333965101</v>
      </c>
      <c r="BO448">
        <v>1.0185488897699599</v>
      </c>
      <c r="BP448">
        <v>1.05759592809166</v>
      </c>
      <c r="BQ448">
        <v>1.0418145229954501</v>
      </c>
      <c r="BR448">
        <v>1.11405774074562</v>
      </c>
      <c r="BS448">
        <v>1.0099702533614501</v>
      </c>
      <c r="BT448">
        <v>1.05762811739183</v>
      </c>
      <c r="BU448">
        <v>1.0521336648905699</v>
      </c>
      <c r="BV448">
        <v>1.10451629777672</v>
      </c>
      <c r="BW448">
        <v>0.99588081008882301</v>
      </c>
      <c r="BX448">
        <v>1.0495817318752401</v>
      </c>
      <c r="BY448">
        <v>1.00338579044711</v>
      </c>
      <c r="BZ448">
        <v>1.0603831932204</v>
      </c>
      <c r="CA448">
        <v>1.02957028364118</v>
      </c>
      <c r="CB448">
        <v>1.09232679758216</v>
      </c>
      <c r="CC448">
        <v>1.0210906152530601</v>
      </c>
      <c r="CD448">
        <v>1.06380506207684</v>
      </c>
      <c r="CE448">
        <v>1.0580432841057701</v>
      </c>
      <c r="CF448">
        <v>1.1028166246690601</v>
      </c>
    </row>
    <row r="449" spans="1:84" x14ac:dyDescent="0.45">
      <c r="A449" t="s">
        <v>92</v>
      </c>
      <c r="B449" t="s">
        <v>19</v>
      </c>
      <c r="C449" t="s">
        <v>27</v>
      </c>
      <c r="D449">
        <v>50</v>
      </c>
      <c r="E449" s="1" cm="1">
        <f t="array" ref="E449">SUMPRODUCT($G449:$FZZ449,$G$2:$FZZ$2)/SUMPRODUCT(--($G449:$FZZ449&lt;&gt;""),$G$2:$FZZ$2)</f>
        <v>1.2090142931261612</v>
      </c>
      <c r="F449" s="1" cm="1">
        <f t="array" ref="F449">SUMPRODUCT($G449:$FZZ449,$F$2:$FZY$2)/SUMPRODUCT(--($G449:$FZZ449&lt;&gt;""),$F$2:$FZY$2)</f>
        <v>1.2313995903286867</v>
      </c>
      <c r="G449">
        <v>1.2354048983707699</v>
      </c>
      <c r="H449">
        <v>1.2456323978305599</v>
      </c>
      <c r="I449">
        <v>1.2385348140202901</v>
      </c>
      <c r="J449">
        <v>1.2500450882457601</v>
      </c>
      <c r="K449">
        <v>1.2326617046219901</v>
      </c>
      <c r="L449">
        <v>1.2447783181462</v>
      </c>
      <c r="M449">
        <v>1.1953646195138501</v>
      </c>
      <c r="N449">
        <v>1.2366722543789701</v>
      </c>
      <c r="O449">
        <v>1.22749955473452</v>
      </c>
      <c r="P449">
        <v>1.2783447823787699</v>
      </c>
      <c r="Q449">
        <v>1.1672383506069199</v>
      </c>
      <c r="R449">
        <v>1.1873484893072701</v>
      </c>
      <c r="S449">
        <v>1.1827304876506399</v>
      </c>
      <c r="T449">
        <v>1.20050100003278</v>
      </c>
      <c r="U449">
        <v>1.19653309143426</v>
      </c>
      <c r="V449">
        <v>1.18515451589786</v>
      </c>
      <c r="W449">
        <v>1.22320590100473</v>
      </c>
      <c r="X449">
        <v>1.2334463632561301</v>
      </c>
      <c r="Y449">
        <v>1.20318875089739</v>
      </c>
      <c r="Z449">
        <v>1.1914919215911399</v>
      </c>
      <c r="AA449">
        <v>1.1975174642033899</v>
      </c>
      <c r="AB449">
        <v>1.2024753457561701</v>
      </c>
      <c r="AC449">
        <v>1.23078813129659</v>
      </c>
      <c r="AD449">
        <v>1.24176486569776</v>
      </c>
      <c r="AE449">
        <v>1.08511853844989</v>
      </c>
      <c r="AF449">
        <v>1.09467472930405</v>
      </c>
      <c r="AG449" s="55">
        <v>1.2057382830613499</v>
      </c>
      <c r="AH449">
        <v>1.1938290577530899</v>
      </c>
      <c r="AI449">
        <v>1.2144619781050801</v>
      </c>
      <c r="AJ449">
        <v>1.23544457766584</v>
      </c>
      <c r="AK449">
        <v>1.2222222711283399</v>
      </c>
      <c r="AL449">
        <v>1.2861033954359899</v>
      </c>
      <c r="AM449">
        <v>1.2152502156418501</v>
      </c>
      <c r="AN449">
        <v>1.21072989061266</v>
      </c>
      <c r="AO449">
        <v>1.2229853726606299</v>
      </c>
      <c r="AP449">
        <v>1.23792940153355</v>
      </c>
      <c r="AQ449">
        <v>1.2109679835843601</v>
      </c>
      <c r="AR449">
        <v>1.23891105921019</v>
      </c>
      <c r="AS449">
        <v>1.1919738082825899</v>
      </c>
      <c r="AT449">
        <v>1.2012226318798001</v>
      </c>
      <c r="AU449">
        <v>1.22306055914491</v>
      </c>
      <c r="AV449">
        <v>1.2348800223308101</v>
      </c>
      <c r="AW449">
        <v>1.2345203449878701</v>
      </c>
      <c r="AX449">
        <v>1.29563738862621</v>
      </c>
      <c r="AY449">
        <v>1.2229699760027199</v>
      </c>
      <c r="AZ449">
        <v>1.2807706424674199</v>
      </c>
      <c r="BA449">
        <v>1.2191606376736299</v>
      </c>
      <c r="BB449">
        <v>1.28139948638829</v>
      </c>
      <c r="BC449">
        <v>1.2270260223678999</v>
      </c>
      <c r="BD449">
        <v>1.26413896488319</v>
      </c>
      <c r="BE449">
        <v>1.2473767609631601</v>
      </c>
      <c r="BF449">
        <v>1.3144623538599201</v>
      </c>
      <c r="BG449">
        <v>1.2163597473468599</v>
      </c>
      <c r="BH449">
        <v>1.28972275797767</v>
      </c>
      <c r="BI449">
        <v>1.2246757916465301</v>
      </c>
      <c r="BJ449">
        <v>1.27423981153722</v>
      </c>
      <c r="BK449">
        <v>1.23443420732482</v>
      </c>
      <c r="BL449">
        <v>1.29046116292059</v>
      </c>
      <c r="BM449">
        <v>1.3078431986903201</v>
      </c>
      <c r="BN449">
        <v>1.37027474955563</v>
      </c>
      <c r="BO449">
        <v>1.23501806876756</v>
      </c>
      <c r="BP449">
        <v>1.2737344133522399</v>
      </c>
      <c r="BQ449">
        <v>1.2561185733175899</v>
      </c>
      <c r="BR449">
        <v>1.3310757275342799</v>
      </c>
      <c r="BS449">
        <v>1.2254881109362299</v>
      </c>
      <c r="BT449">
        <v>1.27035203038636</v>
      </c>
      <c r="BU449">
        <v>1.2392565767309001</v>
      </c>
      <c r="BV449">
        <v>1.2928772982029699</v>
      </c>
      <c r="BW449">
        <v>1.2069849564267501</v>
      </c>
      <c r="BX449">
        <v>1.2584978185589299</v>
      </c>
      <c r="BY449">
        <v>1.2157671835255901</v>
      </c>
      <c r="BZ449">
        <v>1.2691638792211899</v>
      </c>
      <c r="CA449">
        <v>1.23807111794992</v>
      </c>
      <c r="CB449">
        <v>1.3027645295569801</v>
      </c>
      <c r="CC449">
        <v>1.2354300659781401</v>
      </c>
      <c r="CD449">
        <v>1.27737628690453</v>
      </c>
      <c r="CE449">
        <v>1.2903234346591801</v>
      </c>
      <c r="CF449">
        <v>1.33402899429045</v>
      </c>
    </row>
    <row r="450" spans="1:84" x14ac:dyDescent="0.45">
      <c r="A450" t="s">
        <v>92</v>
      </c>
      <c r="B450" t="s">
        <v>19</v>
      </c>
      <c r="C450" t="s">
        <v>46</v>
      </c>
      <c r="D450">
        <v>50</v>
      </c>
      <c r="E450" s="1" cm="1">
        <f t="array" ref="E450">SUMPRODUCT($G450:$FZZ450,$G$2:$FZZ$2)/SUMPRODUCT(--($G450:$FZZ450&lt;&gt;""),$G$2:$FZZ$2)</f>
        <v>0.99741937950169512</v>
      </c>
      <c r="F450" s="1" cm="1">
        <f t="array" ref="F450">SUMPRODUCT($G450:$FZZ450,$F$2:$FZY$2)/SUMPRODUCT(--($G450:$FZZ450&lt;&gt;""),$F$2:$FZY$2)</f>
        <v>1.0131675695506961</v>
      </c>
      <c r="G450">
        <v>1.01825593337367</v>
      </c>
      <c r="H450">
        <v>1.0243491440725001</v>
      </c>
      <c r="I450">
        <v>1.0199176808591901</v>
      </c>
      <c r="J450">
        <v>1.02760357214729</v>
      </c>
      <c r="K450">
        <v>1.0177692792867801</v>
      </c>
      <c r="L450">
        <v>1.02411743994245</v>
      </c>
      <c r="M450">
        <v>0.98710906256150899</v>
      </c>
      <c r="N450">
        <v>1.0239158928261001</v>
      </c>
      <c r="O450">
        <v>1.00602522728817</v>
      </c>
      <c r="P450">
        <v>1.0457778968360201</v>
      </c>
      <c r="Q450">
        <v>0.96390628126076905</v>
      </c>
      <c r="R450">
        <v>0.978467288208555</v>
      </c>
      <c r="S450">
        <v>0.98297930142908596</v>
      </c>
      <c r="T450">
        <v>0.98955375586084704</v>
      </c>
      <c r="U450">
        <v>0.98947023903854303</v>
      </c>
      <c r="V450">
        <v>0.975268448666465</v>
      </c>
      <c r="W450">
        <v>1.01046146088244</v>
      </c>
      <c r="X450">
        <v>1.0138567465003601</v>
      </c>
      <c r="Y450">
        <v>0.99403470642596903</v>
      </c>
      <c r="Z450">
        <v>0.98269044034893105</v>
      </c>
      <c r="AA450">
        <v>0.99090996935175102</v>
      </c>
      <c r="AB450">
        <v>0.98986929716873895</v>
      </c>
      <c r="AC450">
        <v>1.01132924522387</v>
      </c>
      <c r="AD450">
        <v>1.01823923095601</v>
      </c>
      <c r="AE450">
        <v>0.89513094843910002</v>
      </c>
      <c r="AF450">
        <v>0.89831951216252404</v>
      </c>
      <c r="AG450" s="55">
        <v>0.99884905443134497</v>
      </c>
      <c r="AH450">
        <v>0.98665053211606601</v>
      </c>
      <c r="AI450">
        <v>1.00363399598971</v>
      </c>
      <c r="AJ450">
        <v>1.0189181346267999</v>
      </c>
      <c r="AK450">
        <v>1.00329209637179</v>
      </c>
      <c r="AL450">
        <v>1.05955536759952</v>
      </c>
      <c r="AM450">
        <v>1.00126759109854</v>
      </c>
      <c r="AN450">
        <v>0.99246336513698796</v>
      </c>
      <c r="AO450">
        <v>1.01687679622619</v>
      </c>
      <c r="AP450">
        <v>1.01856931955293</v>
      </c>
      <c r="AQ450">
        <v>1.0030713020490201</v>
      </c>
      <c r="AR450">
        <v>1.0232778859439</v>
      </c>
      <c r="AS450">
        <v>0.98328389670974503</v>
      </c>
      <c r="AT450">
        <v>0.98887802582384299</v>
      </c>
      <c r="AU450">
        <v>1.0017380275810901</v>
      </c>
      <c r="AV450">
        <v>1.00372747970997</v>
      </c>
      <c r="AW450">
        <v>1.0078837916071699</v>
      </c>
      <c r="AX450">
        <v>1.0591835336255699</v>
      </c>
      <c r="AY450">
        <v>1.00646559683537</v>
      </c>
      <c r="AZ450">
        <v>1.06153870013534</v>
      </c>
      <c r="BA450">
        <v>1.0162440123954399</v>
      </c>
      <c r="BB450">
        <v>1.06754889744813</v>
      </c>
      <c r="BC450">
        <v>1.0120531080820301</v>
      </c>
      <c r="BD450">
        <v>1.04925813323354</v>
      </c>
      <c r="BE450">
        <v>1.0339723647641701</v>
      </c>
      <c r="BF450">
        <v>1.0742976486604801</v>
      </c>
      <c r="BG450">
        <v>1.0027126390551999</v>
      </c>
      <c r="BH450">
        <v>1.05274088428596</v>
      </c>
      <c r="BI450">
        <v>1.0025666899160399</v>
      </c>
      <c r="BJ450">
        <v>1.0369318440480799</v>
      </c>
      <c r="BK450">
        <v>1.0236886926181401</v>
      </c>
      <c r="BL450">
        <v>1.0500950104959701</v>
      </c>
      <c r="BM450">
        <v>1.0662338599078101</v>
      </c>
      <c r="BN450">
        <v>1.1660834333674699</v>
      </c>
      <c r="BO450">
        <v>1.01583182392126</v>
      </c>
      <c r="BP450">
        <v>1.0306078200247899</v>
      </c>
      <c r="BQ450">
        <v>1.0468107544618901</v>
      </c>
      <c r="BR450">
        <v>1.0935156494093901</v>
      </c>
      <c r="BS450">
        <v>1.01979373356386</v>
      </c>
      <c r="BT450">
        <v>1.0513741504088101</v>
      </c>
      <c r="BU450">
        <v>1.0287824339784699</v>
      </c>
      <c r="BV450">
        <v>1.08160615780286</v>
      </c>
      <c r="BW450">
        <v>1.0030469104980899</v>
      </c>
      <c r="BX450">
        <v>1.0331487088354601</v>
      </c>
      <c r="BY450">
        <v>0.99962741576647796</v>
      </c>
      <c r="BZ450">
        <v>1.0595693202771299</v>
      </c>
      <c r="CA450">
        <v>1.02721597251652</v>
      </c>
      <c r="CB450">
        <v>1.0654223263787901</v>
      </c>
      <c r="CC450">
        <v>1.02238629674435</v>
      </c>
      <c r="CD450">
        <v>1.0518875065739699</v>
      </c>
      <c r="CE450">
        <v>1.0307753500685699</v>
      </c>
      <c r="CF450">
        <v>1.1021916366304101</v>
      </c>
    </row>
    <row r="451" spans="1:84" x14ac:dyDescent="0.45">
      <c r="A451" t="s">
        <v>26</v>
      </c>
      <c r="B451" t="s">
        <v>19</v>
      </c>
      <c r="C451" t="s">
        <v>27</v>
      </c>
      <c r="D451">
        <v>50</v>
      </c>
      <c r="E451" s="1" cm="1">
        <f t="array" ref="E451">SUMPRODUCT($G451:$FZZ451,$G$2:$FZZ$2)/SUMPRODUCT(--($G451:$FZZ451&lt;&gt;""),$G$2:$FZZ$2)</f>
        <v>1.7515174933042112</v>
      </c>
      <c r="F451" s="1" cm="1">
        <f t="array" ref="F451">SUMPRODUCT($G451:$FZZ451,$F$2:$FZY$2)/SUMPRODUCT(--($G451:$FZZ451&lt;&gt;""),$F$2:$FZY$2)</f>
        <v>1.7388911669147131</v>
      </c>
      <c r="G451">
        <v>1.75437857188391</v>
      </c>
      <c r="H451">
        <v>1.7429589438772799</v>
      </c>
      <c r="I451">
        <v>1.7518751436153699</v>
      </c>
      <c r="J451">
        <v>1.7436528469814501</v>
      </c>
      <c r="K451">
        <v>1.7469501887371</v>
      </c>
      <c r="L451">
        <v>1.7392960895620699</v>
      </c>
      <c r="M451">
        <v>1.7451643082914601</v>
      </c>
      <c r="N451">
        <v>1.7440575005146099</v>
      </c>
      <c r="O451">
        <v>1.70342411387357</v>
      </c>
      <c r="P451">
        <v>1.70296341619086</v>
      </c>
      <c r="Q451">
        <v>1.77212708256945</v>
      </c>
      <c r="R451">
        <v>1.73848249783363</v>
      </c>
      <c r="S451">
        <v>1.7262507591974099</v>
      </c>
      <c r="T451">
        <v>1.7333097884552</v>
      </c>
      <c r="U451">
        <v>1.85465336769954</v>
      </c>
      <c r="V451">
        <v>1.71007232553016</v>
      </c>
      <c r="W451">
        <v>1.7475783307116</v>
      </c>
      <c r="X451">
        <v>1.7267307699674399</v>
      </c>
      <c r="Y451">
        <v>1.8162432187386299</v>
      </c>
      <c r="Z451">
        <v>1.7659354329461301</v>
      </c>
      <c r="AA451">
        <v>1.78868154577532</v>
      </c>
      <c r="AB451">
        <v>1.7739062130966801</v>
      </c>
      <c r="AC451">
        <v>1.85618609153711</v>
      </c>
      <c r="AD451">
        <v>1.7555637072961601</v>
      </c>
      <c r="AE451">
        <v>1.7187707299447099</v>
      </c>
      <c r="AF451">
        <v>1.5581720726238499</v>
      </c>
      <c r="AG451" s="55">
        <v>1.7667883378751901</v>
      </c>
      <c r="AH451">
        <v>1.73237725338596</v>
      </c>
      <c r="AI451">
        <v>1.7872495154663499</v>
      </c>
      <c r="AJ451">
        <v>1.7907727114438201</v>
      </c>
      <c r="AK451">
        <v>1.7606774374977401</v>
      </c>
      <c r="AL451">
        <v>1.78614789512088</v>
      </c>
      <c r="AM451">
        <v>1.7511657706748101</v>
      </c>
      <c r="AN451">
        <v>1.73934983457003</v>
      </c>
      <c r="AO451">
        <v>1.71384070887424</v>
      </c>
      <c r="AP451">
        <v>1.71782289920279</v>
      </c>
      <c r="AQ451">
        <v>1.69735028495886</v>
      </c>
      <c r="AR451">
        <v>1.70214741623734</v>
      </c>
      <c r="AS451">
        <v>1.69289925274888</v>
      </c>
      <c r="AT451">
        <v>1.67641706370776</v>
      </c>
      <c r="AU451">
        <v>1.73613578356495</v>
      </c>
      <c r="AV451">
        <v>1.72080395842295</v>
      </c>
      <c r="AW451">
        <v>1.7385214858110101</v>
      </c>
      <c r="AX451">
        <v>1.7789609990351101</v>
      </c>
      <c r="AY451">
        <v>1.7782374355480199</v>
      </c>
      <c r="AZ451">
        <v>1.80050837836915</v>
      </c>
      <c r="BA451">
        <v>1.7889825559933901</v>
      </c>
      <c r="BB451">
        <v>1.8661215282358601</v>
      </c>
      <c r="BC451">
        <v>1.78215993782185</v>
      </c>
      <c r="BD451">
        <v>1.8112910587143201</v>
      </c>
      <c r="BE451">
        <v>1.73889179044043</v>
      </c>
      <c r="BF451">
        <v>1.8051917838687099</v>
      </c>
      <c r="BG451">
        <v>1.69998957942942</v>
      </c>
      <c r="BH451">
        <v>1.78834413477271</v>
      </c>
      <c r="BI451">
        <v>1.73844420754082</v>
      </c>
      <c r="BJ451">
        <v>1.77719357055244</v>
      </c>
      <c r="BK451">
        <v>1.7572899795202801</v>
      </c>
      <c r="BL451">
        <v>1.7703661819768599</v>
      </c>
      <c r="BM451">
        <v>1.8203912330276499</v>
      </c>
      <c r="BN451">
        <v>1.91539017883427</v>
      </c>
      <c r="BO451">
        <v>1.71800683039414</v>
      </c>
      <c r="BP451">
        <v>1.75102567413935</v>
      </c>
      <c r="BQ451">
        <v>1.7289386358352701</v>
      </c>
      <c r="BR451">
        <v>1.8265633491231601</v>
      </c>
      <c r="BS451">
        <v>1.70635415806545</v>
      </c>
      <c r="BT451">
        <v>1.7201768367392001</v>
      </c>
      <c r="BU451">
        <v>1.7445338313915699</v>
      </c>
      <c r="BV451">
        <v>1.81680373103588</v>
      </c>
      <c r="BW451">
        <v>1.7204227209389</v>
      </c>
      <c r="BX451">
        <v>1.7749641366575999</v>
      </c>
      <c r="BY451">
        <v>1.71102544605005</v>
      </c>
      <c r="BZ451">
        <v>1.74285960162689</v>
      </c>
      <c r="CA451">
        <v>1.73573628521389</v>
      </c>
      <c r="CB451">
        <v>1.83111905763674</v>
      </c>
      <c r="CC451">
        <v>1.75946090184363</v>
      </c>
      <c r="CD451">
        <v>1.8335566972450801</v>
      </c>
      <c r="CE451">
        <v>1.7855162514752301</v>
      </c>
      <c r="CF451">
        <v>1.8709284233357699</v>
      </c>
    </row>
    <row r="452" spans="1:84" x14ac:dyDescent="0.45">
      <c r="A452" t="s">
        <v>70</v>
      </c>
      <c r="B452" t="s">
        <v>45</v>
      </c>
      <c r="C452" t="s">
        <v>27</v>
      </c>
      <c r="D452">
        <v>50</v>
      </c>
      <c r="E452" s="1" cm="1">
        <f t="array" ref="E452">SUMPRODUCT($G452:$FZZ452,$G$2:$FZZ$2)/SUMPRODUCT(--($G452:$FZZ452&lt;&gt;""),$G$2:$FZZ$2)</f>
        <v>1.4997557728729243</v>
      </c>
      <c r="F452" s="1" cm="1">
        <f t="array" ref="F452">SUMPRODUCT($G452:$FZZ452,$F$2:$FZY$2)/SUMPRODUCT(--($G452:$FZZ452&lt;&gt;""),$F$2:$FZY$2)</f>
        <v>1.5112328040644483</v>
      </c>
      <c r="G452">
        <v>1.49707118972141</v>
      </c>
      <c r="H452">
        <v>1.4894141737818001</v>
      </c>
      <c r="I452">
        <v>1.49712702041359</v>
      </c>
      <c r="J452">
        <v>1.4913663248302</v>
      </c>
      <c r="K452">
        <v>1.4890115256307801</v>
      </c>
      <c r="L452">
        <v>1.48664594717585</v>
      </c>
      <c r="M452">
        <v>1.5301493556935299</v>
      </c>
      <c r="N452">
        <v>1.5568911417814799</v>
      </c>
      <c r="O452">
        <v>1.5108102759367299</v>
      </c>
      <c r="P452">
        <v>1.53173881892154</v>
      </c>
      <c r="Q452">
        <v>1.4536475395517301</v>
      </c>
      <c r="R452">
        <v>1.4591898822256699</v>
      </c>
      <c r="S452">
        <v>1.5226617578406101</v>
      </c>
      <c r="T452">
        <v>1.50788612897534</v>
      </c>
      <c r="U452">
        <v>1.5213993343041099</v>
      </c>
      <c r="V452">
        <v>1.48368595330859</v>
      </c>
      <c r="W452">
        <v>1.52734598613761</v>
      </c>
      <c r="X452">
        <v>1.5161100201252899</v>
      </c>
      <c r="Y452">
        <v>1.5022657232038601</v>
      </c>
      <c r="Z452">
        <v>1.48337709656157</v>
      </c>
      <c r="AA452">
        <v>1.52204623099804</v>
      </c>
      <c r="AB452">
        <v>1.51364189935538</v>
      </c>
      <c r="AC452">
        <v>1.50570979780334</v>
      </c>
      <c r="AD452">
        <v>1.5152067488098799</v>
      </c>
      <c r="AE452">
        <v>1.3638535192954899</v>
      </c>
      <c r="AF452">
        <v>1.34595959338432</v>
      </c>
      <c r="AG452" s="55">
        <v>1.50590240299375</v>
      </c>
      <c r="AH452">
        <v>1.4979498250030501</v>
      </c>
      <c r="AI452">
        <v>1.49599798604683</v>
      </c>
      <c r="AJ452">
        <v>1.5134395170178501</v>
      </c>
      <c r="AK452">
        <v>1.55020590017404</v>
      </c>
      <c r="AL452">
        <v>1.5813755746115301</v>
      </c>
      <c r="AM452">
        <v>1.4832961817717401</v>
      </c>
      <c r="AN452">
        <v>1.4807367466605801</v>
      </c>
      <c r="AO452">
        <v>1.4916462280532301</v>
      </c>
      <c r="AP452">
        <v>1.4892635693273999</v>
      </c>
      <c r="AQ452">
        <v>1.5233532022216201</v>
      </c>
      <c r="AR452">
        <v>1.54795805417358</v>
      </c>
      <c r="AS452">
        <v>1.4624058394969801</v>
      </c>
      <c r="AT452">
        <v>1.48562228787058</v>
      </c>
      <c r="AU452">
        <v>1.5407274397191</v>
      </c>
      <c r="AV452">
        <v>1.52510745609667</v>
      </c>
      <c r="AW452">
        <v>1.50310152029498</v>
      </c>
      <c r="AX452">
        <v>1.5329429347675101</v>
      </c>
      <c r="AY452">
        <v>1.52080215634314</v>
      </c>
      <c r="AZ452">
        <v>1.55769189810099</v>
      </c>
      <c r="BA452">
        <v>1.51852779856017</v>
      </c>
      <c r="BB452">
        <v>1.5852200045623099</v>
      </c>
      <c r="BC452">
        <v>1.5180140320364199</v>
      </c>
      <c r="BD452">
        <v>1.55795892435758</v>
      </c>
      <c r="BE452">
        <v>1.50049823307791</v>
      </c>
      <c r="BF452">
        <v>1.5667694131719301</v>
      </c>
      <c r="BG452">
        <v>1.44824321977348</v>
      </c>
      <c r="BH452">
        <v>1.52131829358586</v>
      </c>
      <c r="BI452">
        <v>1.4523133173468299</v>
      </c>
      <c r="BJ452">
        <v>1.50995145494211</v>
      </c>
      <c r="BK452">
        <v>1.4742823481432801</v>
      </c>
      <c r="BL452">
        <v>1.5330752764859601</v>
      </c>
      <c r="BM452">
        <v>1.58301952313905</v>
      </c>
      <c r="BN452">
        <v>1.6475095579111101</v>
      </c>
      <c r="BO452">
        <v>1.4638707964790201</v>
      </c>
      <c r="BP452">
        <v>1.5133251656867699</v>
      </c>
      <c r="BQ452">
        <v>1.5568250437934601</v>
      </c>
      <c r="BR452">
        <v>1.64212983597624</v>
      </c>
      <c r="BS452">
        <v>1.45155534926548</v>
      </c>
      <c r="BT452">
        <v>1.50406331659381</v>
      </c>
      <c r="BU452">
        <v>1.4708918321994</v>
      </c>
      <c r="BV452">
        <v>1.5291797658950601</v>
      </c>
      <c r="BW452">
        <v>1.4595652813878699</v>
      </c>
      <c r="BX452">
        <v>1.4878216206694099</v>
      </c>
      <c r="BY452">
        <v>1.55656607409643</v>
      </c>
      <c r="BZ452">
        <v>1.5982833756329</v>
      </c>
      <c r="CA452">
        <v>1.5258316307794499</v>
      </c>
      <c r="CB452">
        <v>1.5970681669697999</v>
      </c>
      <c r="CC452">
        <v>1.5601098916285101</v>
      </c>
      <c r="CD452">
        <v>1.5774040191218699</v>
      </c>
      <c r="CE452">
        <v>1.5438396861344099</v>
      </c>
      <c r="CF452">
        <v>1.61161015597588</v>
      </c>
    </row>
    <row r="453" spans="1:84" x14ac:dyDescent="0.45">
      <c r="A453" t="s">
        <v>70</v>
      </c>
      <c r="B453" t="s">
        <v>45</v>
      </c>
      <c r="C453" t="s">
        <v>46</v>
      </c>
      <c r="D453">
        <v>50</v>
      </c>
      <c r="E453" s="1" cm="1">
        <f t="array" ref="E453">SUMPRODUCT($G453:$FZZ453,$G$2:$FZZ$2)/SUMPRODUCT(--($G453:$FZZ453&lt;&gt;""),$G$2:$FZZ$2)</f>
        <v>1.221304952163577</v>
      </c>
      <c r="F453" s="1" cm="1">
        <f t="array" ref="F453">SUMPRODUCT($G453:$FZZ453,$F$2:$FZY$2)/SUMPRODUCT(--($G453:$FZZ453&lt;&gt;""),$F$2:$FZY$2)</f>
        <v>1.2208622353888481</v>
      </c>
      <c r="G453">
        <v>1.2151119614594601</v>
      </c>
      <c r="H453">
        <v>1.20681839161632</v>
      </c>
      <c r="I453">
        <v>1.21680109030824</v>
      </c>
      <c r="J453">
        <v>1.2115666655566899</v>
      </c>
      <c r="K453">
        <v>1.2113953870190399</v>
      </c>
      <c r="L453">
        <v>1.20736307145042</v>
      </c>
      <c r="M453">
        <v>1.2344070522371799</v>
      </c>
      <c r="N453">
        <v>1.24381404186927</v>
      </c>
      <c r="O453">
        <v>1.2280137323929301</v>
      </c>
      <c r="P453">
        <v>1.2360052080422601</v>
      </c>
      <c r="Q453">
        <v>1.17868599054302</v>
      </c>
      <c r="R453">
        <v>1.1814477877291101</v>
      </c>
      <c r="S453">
        <v>1.2551612152779399</v>
      </c>
      <c r="T453">
        <v>1.2208129852813201</v>
      </c>
      <c r="U453">
        <v>1.24119702166127</v>
      </c>
      <c r="V453">
        <v>1.20354443936127</v>
      </c>
      <c r="W453">
        <v>1.24105761740073</v>
      </c>
      <c r="X453">
        <v>1.2251698147769501</v>
      </c>
      <c r="Y453">
        <v>1.22099049294742</v>
      </c>
      <c r="Z453">
        <v>1.1963267566812399</v>
      </c>
      <c r="AA453">
        <v>1.24128777711964</v>
      </c>
      <c r="AB453">
        <v>1.2207553221628999</v>
      </c>
      <c r="AC453">
        <v>1.22553874518848</v>
      </c>
      <c r="AD453">
        <v>1.22353850894965</v>
      </c>
      <c r="AE453">
        <v>1.11662539754394</v>
      </c>
      <c r="AF453">
        <v>1.0911771100993699</v>
      </c>
      <c r="AG453" s="55">
        <v>1.2263726380015401</v>
      </c>
      <c r="AH453">
        <v>1.2192210495226199</v>
      </c>
      <c r="AI453">
        <v>1.2235967669819201</v>
      </c>
      <c r="AJ453">
        <v>1.23464351801852</v>
      </c>
      <c r="AK453">
        <v>1.2561440596089699</v>
      </c>
      <c r="AL453">
        <v>1.2707040395942399</v>
      </c>
      <c r="AM453">
        <v>1.22861240046478</v>
      </c>
      <c r="AN453">
        <v>1.20580671631767</v>
      </c>
      <c r="AO453">
        <v>1.2270434538494299</v>
      </c>
      <c r="AP453">
        <v>1.2090802443704101</v>
      </c>
      <c r="AQ453">
        <v>1.23519339986332</v>
      </c>
      <c r="AR453">
        <v>1.2407244505180299</v>
      </c>
      <c r="AS453">
        <v>1.1874189641288599</v>
      </c>
      <c r="AT453">
        <v>1.1911103903284701</v>
      </c>
      <c r="AU453">
        <v>1.25920471996863</v>
      </c>
      <c r="AV453">
        <v>1.2365231183243199</v>
      </c>
      <c r="AW453">
        <v>1.2146203151709101</v>
      </c>
      <c r="AX453">
        <v>1.2368637734947501</v>
      </c>
      <c r="AY453">
        <v>1.2225102952564699</v>
      </c>
      <c r="AZ453">
        <v>1.2696379109443501</v>
      </c>
      <c r="BA453">
        <v>1.2273893818239801</v>
      </c>
      <c r="BB453">
        <v>1.26801408106056</v>
      </c>
      <c r="BC453">
        <v>1.2228253883396201</v>
      </c>
      <c r="BD453">
        <v>1.252173975411</v>
      </c>
      <c r="BE453">
        <v>1.21798676902518</v>
      </c>
      <c r="BF453">
        <v>1.2557815022905501</v>
      </c>
      <c r="BG453">
        <v>1.18309490945986</v>
      </c>
      <c r="BH453">
        <v>1.2247971919304499</v>
      </c>
      <c r="BI453">
        <v>1.1909415760523401</v>
      </c>
      <c r="BJ453">
        <v>1.2267371032601999</v>
      </c>
      <c r="BK453">
        <v>1.20846723295352</v>
      </c>
      <c r="BL453">
        <v>1.2308025111535099</v>
      </c>
      <c r="BM453">
        <v>1.2608464422115999</v>
      </c>
      <c r="BN453">
        <v>1.3324134435438599</v>
      </c>
      <c r="BO453">
        <v>1.1799326032611399</v>
      </c>
      <c r="BP453">
        <v>1.2116958798209501</v>
      </c>
      <c r="BQ453">
        <v>1.2507829072940699</v>
      </c>
      <c r="BR453">
        <v>1.31139977699758</v>
      </c>
      <c r="BS453">
        <v>1.16945777545353</v>
      </c>
      <c r="BT453">
        <v>1.21431946380151</v>
      </c>
      <c r="BU453">
        <v>1.20113696773818</v>
      </c>
      <c r="BV453">
        <v>1.25497815132886</v>
      </c>
      <c r="BW453">
        <v>1.18898519624548</v>
      </c>
      <c r="BX453">
        <v>1.21096850728668</v>
      </c>
      <c r="BY453">
        <v>1.24484727714426</v>
      </c>
      <c r="BZ453">
        <v>1.2867428576265401</v>
      </c>
      <c r="CA453">
        <v>1.22001430340635</v>
      </c>
      <c r="CB453">
        <v>1.28520531861096</v>
      </c>
      <c r="CC453">
        <v>1.29595764889801</v>
      </c>
      <c r="CD453">
        <v>1.2706428859021099</v>
      </c>
      <c r="CE453">
        <v>1.2518781538068899</v>
      </c>
      <c r="CF453">
        <v>1.2898088737201301</v>
      </c>
    </row>
    <row r="454" spans="1:84" x14ac:dyDescent="0.45">
      <c r="A454" t="s">
        <v>70</v>
      </c>
      <c r="B454" t="s">
        <v>63</v>
      </c>
      <c r="C454" t="s">
        <v>27</v>
      </c>
      <c r="D454">
        <v>50</v>
      </c>
      <c r="E454" s="1" cm="1">
        <f t="array" ref="E454">SUMPRODUCT($G454:$FZZ454,$G$2:$FZZ$2)/SUMPRODUCT(--($G454:$FZZ454&lt;&gt;""),$G$2:$FZZ$2)</f>
        <v>1.7182907842108515</v>
      </c>
      <c r="F454" s="1" cm="1">
        <f t="array" ref="F454">SUMPRODUCT($G454:$FZZ454,$F$2:$FZY$2)/SUMPRODUCT(--($G454:$FZZ454&lt;&gt;""),$F$2:$FZY$2)</f>
        <v>1.7425599801250677</v>
      </c>
      <c r="G454">
        <v>1.79073722483609</v>
      </c>
      <c r="H454">
        <v>1.8024542769881799</v>
      </c>
      <c r="I454">
        <v>1.6416082191321799</v>
      </c>
      <c r="J454">
        <v>1.6458462557004001</v>
      </c>
      <c r="K454">
        <v>1.6335627949926199</v>
      </c>
      <c r="L454">
        <v>1.6401506128196</v>
      </c>
      <c r="M454">
        <v>1.4942485962688301</v>
      </c>
      <c r="N454">
        <v>1.5112449746900101</v>
      </c>
      <c r="O454">
        <v>1.84539131497567</v>
      </c>
      <c r="P454">
        <v>1.87654278215894</v>
      </c>
      <c r="Q454">
        <v>1.58345205952183</v>
      </c>
      <c r="R454">
        <v>1.5982845773910801</v>
      </c>
      <c r="S454">
        <v>1.7086034046393399</v>
      </c>
      <c r="T454">
        <v>1.6856005583321201</v>
      </c>
      <c r="U454">
        <v>1.6991851230575501</v>
      </c>
      <c r="V454">
        <v>1.6526383020818001</v>
      </c>
      <c r="W454">
        <v>1.73789757378606</v>
      </c>
      <c r="X454">
        <v>1.73672697057402</v>
      </c>
      <c r="Y454">
        <v>1.65665056352521</v>
      </c>
      <c r="Z454">
        <v>1.64956533752129</v>
      </c>
      <c r="AA454">
        <v>1.6803431468834999</v>
      </c>
      <c r="AB454">
        <v>1.6731546294341699</v>
      </c>
      <c r="AC454">
        <v>1.6659286223893199</v>
      </c>
      <c r="AD454">
        <v>1.67785458426296</v>
      </c>
      <c r="AE454">
        <v>1.64258517234673</v>
      </c>
      <c r="AF454">
        <v>1.6320750853458399</v>
      </c>
      <c r="AG454" s="55">
        <v>1.8198971015693499</v>
      </c>
      <c r="AH454">
        <v>1.8084886602257</v>
      </c>
      <c r="AI454">
        <v>1.77391125112512</v>
      </c>
      <c r="AJ454">
        <v>1.80176706670257</v>
      </c>
      <c r="AK454">
        <v>1.7962696147436401</v>
      </c>
      <c r="AL454">
        <v>1.84476942957037</v>
      </c>
      <c r="AM454">
        <v>1.6036886507903101</v>
      </c>
      <c r="AN454">
        <v>1.60515503215351</v>
      </c>
      <c r="AO454">
        <v>1.788349542025</v>
      </c>
      <c r="AP454">
        <v>1.7918205551827699</v>
      </c>
      <c r="AQ454">
        <v>1.77390486173017</v>
      </c>
      <c r="AR454">
        <v>1.8250567680330401</v>
      </c>
      <c r="AS454">
        <v>1.6545776094698299</v>
      </c>
      <c r="AT454">
        <v>1.6890448712979</v>
      </c>
      <c r="AU454">
        <v>1.90170533544888</v>
      </c>
      <c r="AV454">
        <v>1.9154563734627801</v>
      </c>
      <c r="AW454">
        <v>1.8664262789349599</v>
      </c>
      <c r="AX454">
        <v>1.9425791862745601</v>
      </c>
      <c r="AY454">
        <v>1.6683661689032001</v>
      </c>
      <c r="AZ454">
        <v>1.74565903599385</v>
      </c>
      <c r="BA454">
        <v>1.6488574692920299</v>
      </c>
      <c r="BB454">
        <v>1.73880027799332</v>
      </c>
      <c r="BC454">
        <v>1.68239881282808</v>
      </c>
      <c r="BD454">
        <v>1.7374489593042499</v>
      </c>
      <c r="BE454">
        <v>1.67796286719143</v>
      </c>
      <c r="BF454">
        <v>1.76656101276163</v>
      </c>
      <c r="BG454">
        <v>1.68613150028793</v>
      </c>
      <c r="BH454">
        <v>1.82136079854477</v>
      </c>
      <c r="BI454">
        <v>1.7558804281299001</v>
      </c>
      <c r="BJ454">
        <v>1.86888332369417</v>
      </c>
      <c r="BK454">
        <v>1.47852041715961</v>
      </c>
      <c r="BL454">
        <v>1.5494798310793101</v>
      </c>
      <c r="BM454">
        <v>1.8367893251661001</v>
      </c>
      <c r="BN454">
        <v>1.93056935580625</v>
      </c>
      <c r="BO454">
        <v>1.63201054037363</v>
      </c>
      <c r="BP454">
        <v>1.7105524935197101</v>
      </c>
      <c r="BQ454">
        <v>1.6921219139115899</v>
      </c>
      <c r="BR454">
        <v>1.81043521009759</v>
      </c>
      <c r="BS454">
        <v>1.63221094299304</v>
      </c>
      <c r="BT454">
        <v>1.7285914280638399</v>
      </c>
      <c r="BU454">
        <v>1.6253796824445299</v>
      </c>
      <c r="BV454">
        <v>1.69974959837553</v>
      </c>
      <c r="BW454">
        <v>1.6685694475647399</v>
      </c>
      <c r="BX454">
        <v>1.7463448694453001</v>
      </c>
      <c r="BY454">
        <v>1.98722393003711</v>
      </c>
      <c r="BZ454">
        <v>2.0691233337048298</v>
      </c>
      <c r="CA454">
        <v>1.8593298465913299</v>
      </c>
      <c r="CB454">
        <v>1.98247046959906</v>
      </c>
      <c r="CC454">
        <v>2.06005111982414</v>
      </c>
      <c r="CD454">
        <v>2.0914989263470498</v>
      </c>
      <c r="CE454">
        <v>1.8366162482855399</v>
      </c>
      <c r="CF454">
        <v>1.92187726069343</v>
      </c>
    </row>
    <row r="455" spans="1:84" x14ac:dyDescent="0.45">
      <c r="A455" t="s">
        <v>41</v>
      </c>
      <c r="B455" t="s">
        <v>39</v>
      </c>
      <c r="C455" t="s">
        <v>35</v>
      </c>
      <c r="D455">
        <v>50</v>
      </c>
      <c r="E455" s="1" cm="1">
        <f t="array" ref="E455">SUMPRODUCT($G455:$FZZ455,$G$2:$FZZ$2)/SUMPRODUCT(--($G455:$FZZ455&lt;&gt;""),$G$2:$FZZ$2)</f>
        <v>1.9756246899171994</v>
      </c>
      <c r="F455" s="1" cm="1">
        <f t="array" ref="F455">SUMPRODUCT($G455:$FZZ455,$F$2:$FZY$2)/SUMPRODUCT(--($G455:$FZZ455&lt;&gt;""),$F$2:$FZY$2)</f>
        <v>1.9704975819288331</v>
      </c>
      <c r="G455">
        <v>2.13731205567482</v>
      </c>
      <c r="H455">
        <v>2.1949583192244799</v>
      </c>
      <c r="I455">
        <v>1.7407889160682299</v>
      </c>
      <c r="J455">
        <v>1.7574433868470101</v>
      </c>
      <c r="K455">
        <v>1.7319836884850099</v>
      </c>
      <c r="L455">
        <v>1.7597153953964899</v>
      </c>
      <c r="M455">
        <v>1.7414538803381401</v>
      </c>
      <c r="N455">
        <v>1.7698566043103301</v>
      </c>
      <c r="O455">
        <v>2.3227040850521301</v>
      </c>
      <c r="P455">
        <v>2.4147171393904698</v>
      </c>
      <c r="Q455">
        <v>1.66555760974506</v>
      </c>
      <c r="R455">
        <v>1.70726892548364</v>
      </c>
      <c r="S455">
        <v>1.3833848728842</v>
      </c>
      <c r="T455">
        <v>1.4016687510441399</v>
      </c>
      <c r="U455">
        <v>1.5186200365589499</v>
      </c>
      <c r="V455">
        <v>1.3996541825017299</v>
      </c>
      <c r="W455">
        <v>1.4241523016976001</v>
      </c>
      <c r="X455">
        <v>1.42982840741337</v>
      </c>
      <c r="Y455">
        <v>1.9249105066940499</v>
      </c>
      <c r="Z455">
        <v>1.78754681214282</v>
      </c>
      <c r="AA455">
        <v>1.8464540816725199</v>
      </c>
      <c r="AB455">
        <v>1.7725499245907399</v>
      </c>
      <c r="AC455">
        <v>2.42865927998885</v>
      </c>
      <c r="AD455">
        <v>2.23425799012022</v>
      </c>
      <c r="AE455">
        <v>2.1330161265450598</v>
      </c>
      <c r="AF455">
        <v>1.67999086896171</v>
      </c>
      <c r="AG455" s="55">
        <v>2.1156224545426001</v>
      </c>
      <c r="AH455">
        <v>2.1529653510714999</v>
      </c>
      <c r="AI455">
        <v>2.2322210407288301</v>
      </c>
      <c r="AJ455">
        <v>2.2605600787861402</v>
      </c>
      <c r="AK455">
        <v>2.1504510137697199</v>
      </c>
      <c r="AL455">
        <v>2.3016676333940702</v>
      </c>
      <c r="AM455">
        <v>2.01638727588425</v>
      </c>
      <c r="AN455">
        <v>2.1287656621555602</v>
      </c>
      <c r="AO455">
        <v>2.02250963587454</v>
      </c>
      <c r="AP455">
        <v>1.75618845595561</v>
      </c>
      <c r="AQ455">
        <v>1.88565497447441</v>
      </c>
      <c r="AR455">
        <v>1.9568916511814001</v>
      </c>
      <c r="AS455">
        <v>1.63909196302808</v>
      </c>
      <c r="AT455">
        <v>1.66513096554381</v>
      </c>
      <c r="AU455">
        <v>2.2519928024984601</v>
      </c>
      <c r="AV455">
        <v>2.33335808958349</v>
      </c>
      <c r="AW455">
        <v>1.7098582119819701</v>
      </c>
      <c r="AX455">
        <v>1.76971090504684</v>
      </c>
      <c r="AY455">
        <v>1.76973104644057</v>
      </c>
      <c r="AZ455">
        <v>1.7922085871175599</v>
      </c>
      <c r="BA455">
        <v>1.75174865245121</v>
      </c>
      <c r="BB455">
        <v>1.8245980914350499</v>
      </c>
      <c r="BC455">
        <v>2.1006773240878398</v>
      </c>
      <c r="BD455">
        <v>2.2179620678150802</v>
      </c>
      <c r="BE455">
        <v>1.69736239189172</v>
      </c>
      <c r="BF455">
        <v>1.7851259132180199</v>
      </c>
      <c r="BG455">
        <v>1.6743964021608899</v>
      </c>
      <c r="BH455">
        <v>1.7829359317726801</v>
      </c>
      <c r="BI455">
        <v>2.14987622674357</v>
      </c>
      <c r="BJ455">
        <v>2.2683813504151402</v>
      </c>
      <c r="BK455">
        <v>1.8360803466676301</v>
      </c>
      <c r="BL455">
        <v>1.7723134784874299</v>
      </c>
      <c r="BM455">
        <v>2.3033563819822298</v>
      </c>
      <c r="BN455">
        <v>2.4497160858159099</v>
      </c>
      <c r="BO455">
        <v>2.1544363994555402</v>
      </c>
      <c r="BP455">
        <v>2.2962488678040298</v>
      </c>
      <c r="BQ455">
        <v>1.78427285071424</v>
      </c>
      <c r="BR455">
        <v>1.8811773224606001</v>
      </c>
      <c r="BS455">
        <v>1.7229215094094099</v>
      </c>
      <c r="BT455">
        <v>1.7526952548001999</v>
      </c>
      <c r="BU455">
        <v>1.7174290766279601</v>
      </c>
      <c r="BV455">
        <v>1.80513940957494</v>
      </c>
      <c r="BW455">
        <v>1.71511656302028</v>
      </c>
      <c r="BX455">
        <v>1.74839410706087</v>
      </c>
      <c r="BY455">
        <v>2.1662651146320702</v>
      </c>
      <c r="BZ455">
        <v>2.29200305290526</v>
      </c>
      <c r="CA455">
        <v>2.1996883967502199</v>
      </c>
      <c r="CB455">
        <v>2.3447214373810499</v>
      </c>
      <c r="CC455">
        <v>2.1357347632350301</v>
      </c>
      <c r="CD455">
        <v>2.2336198633481699</v>
      </c>
      <c r="CE455">
        <v>2.2360537143950698</v>
      </c>
      <c r="CF455">
        <v>2.38981448757615</v>
      </c>
    </row>
    <row r="456" spans="1:84" x14ac:dyDescent="0.45">
      <c r="A456" t="s">
        <v>41</v>
      </c>
      <c r="B456" t="s">
        <v>38</v>
      </c>
      <c r="C456" t="s">
        <v>35</v>
      </c>
      <c r="D456">
        <v>50</v>
      </c>
      <c r="E456" s="1" cm="1">
        <f t="array" ref="E456">SUMPRODUCT($G456:$FZZ456,$G$2:$FZZ$2)/SUMPRODUCT(--($G456:$FZZ456&lt;&gt;""),$G$2:$FZZ$2)</f>
        <v>1.3904147789497763</v>
      </c>
      <c r="F456" s="1" cm="1">
        <f t="array" ref="F456">SUMPRODUCT($G456:$FZZ456,$F$2:$FZY$2)/SUMPRODUCT(--($G456:$FZZ456&lt;&gt;""),$F$2:$FZY$2)</f>
        <v>1.3677582368640233</v>
      </c>
      <c r="G456">
        <v>1.34773032467871</v>
      </c>
      <c r="H456">
        <v>1.3480027047590299</v>
      </c>
      <c r="I456">
        <v>1.35079616948464</v>
      </c>
      <c r="J456">
        <v>1.35073381119979</v>
      </c>
      <c r="K456">
        <v>1.34523086605202</v>
      </c>
      <c r="L456">
        <v>1.343805382108</v>
      </c>
      <c r="M456">
        <v>1.39008400600407</v>
      </c>
      <c r="N456">
        <v>1.3921464678462701</v>
      </c>
      <c r="O456">
        <v>1.36950016363635</v>
      </c>
      <c r="P456">
        <v>1.3767809330276</v>
      </c>
      <c r="Q456">
        <v>1.3281700127336999</v>
      </c>
      <c r="R456">
        <v>1.3307557116649</v>
      </c>
      <c r="S456">
        <v>1.3396852043548599</v>
      </c>
      <c r="T456">
        <v>1.3624925095124101</v>
      </c>
      <c r="U456">
        <v>1.4782022971939901</v>
      </c>
      <c r="V456">
        <v>1.35901168730333</v>
      </c>
      <c r="W456">
        <v>1.36330963036533</v>
      </c>
      <c r="X456">
        <v>1.3619495102056001</v>
      </c>
      <c r="Y456">
        <v>1.48278493650962</v>
      </c>
      <c r="Z456">
        <v>1.37811389476472</v>
      </c>
      <c r="AA456">
        <v>1.41940175096321</v>
      </c>
      <c r="AB456">
        <v>1.3623467362126001</v>
      </c>
      <c r="AC456">
        <v>1.4618465054954299</v>
      </c>
      <c r="AD456">
        <v>1.36549535622125</v>
      </c>
      <c r="AE456">
        <v>1.5892653190852899</v>
      </c>
      <c r="AF456">
        <v>1.3170420266611</v>
      </c>
      <c r="AG456" s="55">
        <v>1.3608675606120699</v>
      </c>
      <c r="AH456">
        <v>1.3504586694330201</v>
      </c>
      <c r="AI456">
        <v>1.42945524634239</v>
      </c>
      <c r="AJ456">
        <v>1.39678502765952</v>
      </c>
      <c r="AK456">
        <v>1.37515197456677</v>
      </c>
      <c r="AL456">
        <v>1.4308504387158301</v>
      </c>
      <c r="AM456">
        <v>1.32448057366672</v>
      </c>
      <c r="AN456">
        <v>1.33536963030028</v>
      </c>
      <c r="AO456">
        <v>1.4845792267765801</v>
      </c>
      <c r="AP456">
        <v>1.3493648230795401</v>
      </c>
      <c r="AQ456">
        <v>1.33601289252624</v>
      </c>
      <c r="AR456">
        <v>1.3618477568915699</v>
      </c>
      <c r="AS456">
        <v>1.3252343608734201</v>
      </c>
      <c r="AT456">
        <v>1.3216634814888499</v>
      </c>
      <c r="AU456">
        <v>1.34663030505662</v>
      </c>
      <c r="AV456">
        <v>1.3556960581019699</v>
      </c>
      <c r="AW456">
        <v>1.3497887810415901</v>
      </c>
      <c r="AX456">
        <v>1.3908387828009801</v>
      </c>
      <c r="AY456">
        <v>1.4153348917951201</v>
      </c>
      <c r="AZ456">
        <v>1.41725012484581</v>
      </c>
      <c r="BA456">
        <v>1.36535297494657</v>
      </c>
      <c r="BB456">
        <v>1.4158321920407</v>
      </c>
      <c r="BC456">
        <v>1.3384320686958</v>
      </c>
      <c r="BD456">
        <v>1.3794329036092201</v>
      </c>
      <c r="BE456">
        <v>1.35357922215727</v>
      </c>
      <c r="BF456">
        <v>1.40915716636196</v>
      </c>
      <c r="BG456">
        <v>1.3465468605745901</v>
      </c>
      <c r="BH456">
        <v>1.42101280633278</v>
      </c>
      <c r="BI456">
        <v>1.34080735955425</v>
      </c>
      <c r="BJ456">
        <v>1.3810562930875501</v>
      </c>
      <c r="BK456">
        <v>1.4291572386767999</v>
      </c>
      <c r="BL456">
        <v>1.4119592060688499</v>
      </c>
      <c r="BM456">
        <v>1.38951172243447</v>
      </c>
      <c r="BN456">
        <v>1.4573970758046599</v>
      </c>
      <c r="BO456">
        <v>1.31125611877974</v>
      </c>
      <c r="BP456">
        <v>1.371214044851</v>
      </c>
      <c r="BQ456">
        <v>1.38428069874091</v>
      </c>
      <c r="BR456">
        <v>1.4566701563238</v>
      </c>
      <c r="BS456">
        <v>1.3809497655883101</v>
      </c>
      <c r="BT456">
        <v>1.3904044258394099</v>
      </c>
      <c r="BU456">
        <v>1.35384545113717</v>
      </c>
      <c r="BV456">
        <v>1.4137642210568999</v>
      </c>
      <c r="BW456">
        <v>1.34016357523925</v>
      </c>
      <c r="BX456">
        <v>1.3626406872019301</v>
      </c>
      <c r="BY456">
        <v>1.3473465964479601</v>
      </c>
      <c r="BZ456">
        <v>1.3976012685639601</v>
      </c>
      <c r="CA456">
        <v>1.3687361923666199</v>
      </c>
      <c r="CB456">
        <v>1.43937018121187</v>
      </c>
      <c r="CC456">
        <v>1.3634599621158601</v>
      </c>
      <c r="CD456">
        <v>1.41324255302233</v>
      </c>
      <c r="CE456">
        <v>1.3828150298236099</v>
      </c>
      <c r="CF456">
        <v>1.41719887722879</v>
      </c>
    </row>
    <row r="457" spans="1:84" x14ac:dyDescent="0.45">
      <c r="A457" t="s">
        <v>41</v>
      </c>
      <c r="B457" t="s">
        <v>38</v>
      </c>
      <c r="C457" t="s">
        <v>46</v>
      </c>
      <c r="D457">
        <v>50</v>
      </c>
      <c r="E457" s="1" cm="1">
        <f t="array" ref="E457">SUMPRODUCT($G457:$FZZ457,$G$2:$FZZ$2)/SUMPRODUCT(--($G457:$FZZ457&lt;&gt;""),$G$2:$FZZ$2)</f>
        <v>1.2610838294429518</v>
      </c>
      <c r="F457" s="1" cm="1">
        <f t="array" ref="F457">SUMPRODUCT($G457:$FZZ457,$F$2:$FZY$2)/SUMPRODUCT(--($G457:$FZZ457&lt;&gt;""),$F$2:$FZY$2)</f>
        <v>1.2301993864559106</v>
      </c>
      <c r="G457">
        <v>1.2162217654037499</v>
      </c>
      <c r="H457">
        <v>1.2093026179948001</v>
      </c>
      <c r="I457">
        <v>1.2203795561620601</v>
      </c>
      <c r="J457">
        <v>1.2138473448504099</v>
      </c>
      <c r="K457">
        <v>1.21477046017111</v>
      </c>
      <c r="L457">
        <v>1.2079564224492301</v>
      </c>
      <c r="M457">
        <v>1.2448777272652101</v>
      </c>
      <c r="N457">
        <v>1.24920298721403</v>
      </c>
      <c r="O457">
        <v>1.22556774527803</v>
      </c>
      <c r="P457">
        <v>1.2291512473516899</v>
      </c>
      <c r="Q457">
        <v>1.2113633926926799</v>
      </c>
      <c r="R457">
        <v>1.1948023231809199</v>
      </c>
      <c r="S457">
        <v>1.2026134814724601</v>
      </c>
      <c r="T457">
        <v>1.21428281020923</v>
      </c>
      <c r="U457">
        <v>1.3682509710349</v>
      </c>
      <c r="V457">
        <v>1.2208539401043099</v>
      </c>
      <c r="W457">
        <v>1.2178915560483601</v>
      </c>
      <c r="X457">
        <v>1.2191315304033301</v>
      </c>
      <c r="Y457">
        <v>1.34781486664919</v>
      </c>
      <c r="Z457">
        <v>1.24824661758162</v>
      </c>
      <c r="AA457">
        <v>1.28757231972306</v>
      </c>
      <c r="AB457">
        <v>1.2339263219644701</v>
      </c>
      <c r="AC457">
        <v>1.3555703811008</v>
      </c>
      <c r="AD457">
        <v>1.2264788510248601</v>
      </c>
      <c r="AE457">
        <v>1.52618681625567</v>
      </c>
      <c r="AF457">
        <v>1.19653282474616</v>
      </c>
      <c r="AG457" s="55">
        <v>1.21770406883503</v>
      </c>
      <c r="AH457">
        <v>1.2122088759701499</v>
      </c>
      <c r="AI457">
        <v>1.3163136163795</v>
      </c>
      <c r="AJ457">
        <v>1.2661854707679101</v>
      </c>
      <c r="AK457">
        <v>1.2324783261005501</v>
      </c>
      <c r="AL457">
        <v>1.2853961541532399</v>
      </c>
      <c r="AM457">
        <v>1.1869067549048999</v>
      </c>
      <c r="AN457">
        <v>1.20028257153815</v>
      </c>
      <c r="AO457">
        <v>1.3734672426484</v>
      </c>
      <c r="AP457">
        <v>1.2161526069989399</v>
      </c>
      <c r="AQ457">
        <v>1.1950233066129301</v>
      </c>
      <c r="AR457">
        <v>1.21933343068591</v>
      </c>
      <c r="AS457">
        <v>1.1926397654334799</v>
      </c>
      <c r="AT457">
        <v>1.1835712611717899</v>
      </c>
      <c r="AU457">
        <v>1.2068858824609101</v>
      </c>
      <c r="AV457">
        <v>1.21417137458109</v>
      </c>
      <c r="AW457">
        <v>1.21292834112093</v>
      </c>
      <c r="AX457">
        <v>1.2501058409774</v>
      </c>
      <c r="AY457">
        <v>1.2769821535101999</v>
      </c>
      <c r="AZ457">
        <v>1.2768148652854101</v>
      </c>
      <c r="BA457">
        <v>1.22217800779573</v>
      </c>
      <c r="BB457">
        <v>1.2693128357577601</v>
      </c>
      <c r="BC457">
        <v>1.2017272975041899</v>
      </c>
      <c r="BD457">
        <v>1.2448938481549601</v>
      </c>
      <c r="BE457">
        <v>1.2073045712294601</v>
      </c>
      <c r="BF457">
        <v>1.2664217282616801</v>
      </c>
      <c r="BG457">
        <v>1.2041612811817199</v>
      </c>
      <c r="BH457">
        <v>1.27725244289253</v>
      </c>
      <c r="BI457">
        <v>1.2068178264467899</v>
      </c>
      <c r="BJ457">
        <v>1.24962921555655</v>
      </c>
      <c r="BK457">
        <v>1.2993169095040999</v>
      </c>
      <c r="BL457">
        <v>1.2663180157434699</v>
      </c>
      <c r="BM457">
        <v>1.2418747148292599</v>
      </c>
      <c r="BN457">
        <v>1.3347065262729101</v>
      </c>
      <c r="BO457">
        <v>1.18239382104506</v>
      </c>
      <c r="BP457">
        <v>1.22267057741267</v>
      </c>
      <c r="BQ457">
        <v>1.2432001291222501</v>
      </c>
      <c r="BR457">
        <v>1.3177977844872599</v>
      </c>
      <c r="BS457">
        <v>1.2509169621313101</v>
      </c>
      <c r="BT457">
        <v>1.2491909648286501</v>
      </c>
      <c r="BU457">
        <v>1.22444819040192</v>
      </c>
      <c r="BV457">
        <v>1.2815556307192</v>
      </c>
      <c r="BW457">
        <v>1.21459482254255</v>
      </c>
      <c r="BX457">
        <v>1.2274140096580901</v>
      </c>
      <c r="BY457">
        <v>1.20798645096941</v>
      </c>
      <c r="BZ457">
        <v>1.26278841419629</v>
      </c>
      <c r="CA457">
        <v>1.23074958836719</v>
      </c>
      <c r="CB457">
        <v>1.29680205293551</v>
      </c>
      <c r="CC457">
        <v>1.2234824646519</v>
      </c>
      <c r="CD457">
        <v>1.2695756768889199</v>
      </c>
      <c r="CE457">
        <v>1.2416587030716699</v>
      </c>
      <c r="CF457">
        <v>1.2727219227456801</v>
      </c>
    </row>
    <row r="458" spans="1:84" x14ac:dyDescent="0.45">
      <c r="A458" t="s">
        <v>41</v>
      </c>
      <c r="B458" t="s">
        <v>40</v>
      </c>
      <c r="C458" t="s">
        <v>35</v>
      </c>
      <c r="D458">
        <v>50</v>
      </c>
      <c r="E458" s="1" cm="1">
        <f t="array" ref="E458">SUMPRODUCT($G458:$FZZ458,$G$2:$FZZ$2)/SUMPRODUCT(--($G458:$FZZ458&lt;&gt;""),$G$2:$FZZ$2)</f>
        <v>1.6752529597442123</v>
      </c>
      <c r="F458" s="1" cm="1">
        <f t="array" ref="F458">SUMPRODUCT($G458:$FZZ458,$F$2:$FZY$2)/SUMPRODUCT(--($G458:$FZZ458&lt;&gt;""),$F$2:$FZY$2)</f>
        <v>1.6472761356534913</v>
      </c>
      <c r="G458">
        <v>1.70159841158534</v>
      </c>
      <c r="H458">
        <v>1.7206399731428199</v>
      </c>
      <c r="I458">
        <v>1.36547373785487</v>
      </c>
      <c r="J458">
        <v>1.36483614248961</v>
      </c>
      <c r="K458">
        <v>1.6992424001776301</v>
      </c>
      <c r="L458">
        <v>1.71552549609935</v>
      </c>
      <c r="M458">
        <v>1.39668984390299</v>
      </c>
      <c r="N458">
        <v>1.40504662075293</v>
      </c>
      <c r="O458">
        <v>2.0164257764958999</v>
      </c>
      <c r="P458">
        <v>2.0745442120952502</v>
      </c>
      <c r="Q458">
        <v>1.3447940640056499</v>
      </c>
      <c r="R458">
        <v>1.34584193218013</v>
      </c>
      <c r="S458">
        <v>1.3268919667936001</v>
      </c>
      <c r="T458">
        <v>1.35161327693804</v>
      </c>
      <c r="U458">
        <v>1.4638897485425699</v>
      </c>
      <c r="V458">
        <v>1.3423223830895901</v>
      </c>
      <c r="W458">
        <v>1.3867684295828899</v>
      </c>
      <c r="X458">
        <v>1.38181333799522</v>
      </c>
      <c r="Y458">
        <v>1.4800922924419</v>
      </c>
      <c r="Z458">
        <v>1.38123477048793</v>
      </c>
      <c r="AA458">
        <v>1.8287320748464699</v>
      </c>
      <c r="AB458">
        <v>1.76088097793847</v>
      </c>
      <c r="AC458">
        <v>1.8920346409718201</v>
      </c>
      <c r="AD458">
        <v>1.7486482370359899</v>
      </c>
      <c r="AE458">
        <v>2.6425592477553002</v>
      </c>
      <c r="AF458">
        <v>1.9797597643792699</v>
      </c>
      <c r="AG458" s="55">
        <v>1.6947163067037501</v>
      </c>
      <c r="AH458">
        <v>1.6922491480304001</v>
      </c>
      <c r="AI458">
        <v>1.7898497514153799</v>
      </c>
      <c r="AJ458">
        <v>1.77907088588632</v>
      </c>
      <c r="AK458">
        <v>1.6962455910759699</v>
      </c>
      <c r="AL458">
        <v>1.7810943859003801</v>
      </c>
      <c r="AM458">
        <v>1.6476625292310301</v>
      </c>
      <c r="AN458">
        <v>1.68686544132024</v>
      </c>
      <c r="AO458">
        <v>1.5108423635907999</v>
      </c>
      <c r="AP458">
        <v>1.3769694995464501</v>
      </c>
      <c r="AQ458">
        <v>1.6661387775155301</v>
      </c>
      <c r="AR458">
        <v>1.7168832577438999</v>
      </c>
      <c r="AS458">
        <v>1.3166009604898601</v>
      </c>
      <c r="AT458">
        <v>1.3159293266191401</v>
      </c>
      <c r="AU458">
        <v>1.9781557504862499</v>
      </c>
      <c r="AV458">
        <v>2.0348674430945701</v>
      </c>
      <c r="AW458">
        <v>1.37007432018238</v>
      </c>
      <c r="AX458">
        <v>1.42619920697976</v>
      </c>
      <c r="AY458">
        <v>1.7623389540660399</v>
      </c>
      <c r="AZ458">
        <v>1.7736714388958501</v>
      </c>
      <c r="BA458">
        <v>1.37897614599761</v>
      </c>
      <c r="BB458">
        <v>1.4364184919199601</v>
      </c>
      <c r="BC458">
        <v>1.6928846651870699</v>
      </c>
      <c r="BD458">
        <v>1.7721363495512299</v>
      </c>
      <c r="BE458">
        <v>1.3697410965518799</v>
      </c>
      <c r="BF458">
        <v>1.4286147388024599</v>
      </c>
      <c r="BG458">
        <v>1.3359661971315999</v>
      </c>
      <c r="BH458">
        <v>1.4130156582784099</v>
      </c>
      <c r="BI458">
        <v>1.6792005092967099</v>
      </c>
      <c r="BJ458">
        <v>1.7450900364300199</v>
      </c>
      <c r="BK458">
        <v>1.42993012862125</v>
      </c>
      <c r="BL458">
        <v>1.4005177554866199</v>
      </c>
      <c r="BM458">
        <v>1.82738252597787</v>
      </c>
      <c r="BN458">
        <v>1.9301529983805199</v>
      </c>
      <c r="BO458">
        <v>1.69025536949059</v>
      </c>
      <c r="BP458">
        <v>1.7780012227373101</v>
      </c>
      <c r="BQ458">
        <v>1.7626778947742501</v>
      </c>
      <c r="BR458">
        <v>1.85797026338273</v>
      </c>
      <c r="BS458">
        <v>1.72034677582803</v>
      </c>
      <c r="BT458">
        <v>1.7468388410279201</v>
      </c>
      <c r="BU458">
        <v>1.4022838541879299</v>
      </c>
      <c r="BV458">
        <v>1.4758899459771899</v>
      </c>
      <c r="BW458">
        <v>1.7275145516416901</v>
      </c>
      <c r="BX458">
        <v>1.75279521871502</v>
      </c>
      <c r="BY458">
        <v>1.3611296313800201</v>
      </c>
      <c r="BZ458">
        <v>1.4148188642458801</v>
      </c>
      <c r="CA458">
        <v>1.35668055638025</v>
      </c>
      <c r="CB458">
        <v>1.4237149254151</v>
      </c>
      <c r="CC458">
        <v>1.69636141197047</v>
      </c>
      <c r="CD458">
        <v>1.77629355033405</v>
      </c>
      <c r="CE458">
        <v>1.7542766099964899</v>
      </c>
      <c r="CF458">
        <v>1.8625853720774399</v>
      </c>
    </row>
    <row r="459" spans="1:84" x14ac:dyDescent="0.45">
      <c r="A459" t="s">
        <v>41</v>
      </c>
      <c r="B459" t="s">
        <v>194</v>
      </c>
      <c r="C459" t="s">
        <v>35</v>
      </c>
      <c r="D459">
        <v>50</v>
      </c>
      <c r="E459" s="1" cm="1">
        <f t="array" ref="E459">SUMPRODUCT($G459:$FZZ459,$G$2:$FZZ$2)/SUMPRODUCT(--($G459:$FZZ459&lt;&gt;""),$G$2:$FZZ$2)</f>
        <v>2.25054416391405</v>
      </c>
      <c r="F459" s="1" cm="1">
        <f t="array" ref="F459">SUMPRODUCT($G459:$FZZ459,$F$2:$FZY$2)/SUMPRODUCT(--($G459:$FZZ459&lt;&gt;""),$F$2:$FZY$2)</f>
        <v>2.1888851628144885</v>
      </c>
      <c r="G459">
        <v>2.1079734508072399</v>
      </c>
      <c r="H459">
        <v>2.1708449205254499</v>
      </c>
      <c r="I459">
        <v>2.1159360474940501</v>
      </c>
      <c r="J459">
        <v>2.1705643352389599</v>
      </c>
      <c r="K459">
        <v>2.1021100179323202</v>
      </c>
      <c r="L459">
        <v>2.15851337181474</v>
      </c>
      <c r="M459">
        <v>2.1451803351926202</v>
      </c>
      <c r="N459">
        <v>2.2233659196962101</v>
      </c>
      <c r="O459">
        <v>2.0978379723087799</v>
      </c>
      <c r="P459">
        <v>2.1739928390449998</v>
      </c>
      <c r="Q459">
        <v>2.0996258120978299</v>
      </c>
      <c r="R459">
        <v>2.15025599265442</v>
      </c>
      <c r="S459">
        <v>2.0520442980956402</v>
      </c>
      <c r="T459">
        <v>2.1489707547007701</v>
      </c>
      <c r="U459">
        <v>2.4543902638364301</v>
      </c>
      <c r="V459">
        <v>2.17349281528857</v>
      </c>
      <c r="W459">
        <v>2.1153579422123001</v>
      </c>
      <c r="X459">
        <v>2.1755943125413699</v>
      </c>
      <c r="Y459">
        <v>2.50632576127401</v>
      </c>
      <c r="Z459">
        <v>2.2044444892849899</v>
      </c>
      <c r="AA459">
        <v>2.2924337729745101</v>
      </c>
      <c r="AB459">
        <v>2.1676109840251598</v>
      </c>
      <c r="AC459">
        <v>2.3855680360320699</v>
      </c>
      <c r="AD459">
        <v>2.1783227320292999</v>
      </c>
      <c r="AE459">
        <v>3.1688417112613401</v>
      </c>
      <c r="AF459">
        <v>2.1541925458587499</v>
      </c>
      <c r="AG459" s="55">
        <v>2.1132452755617002</v>
      </c>
      <c r="AH459">
        <v>2.1490467260066</v>
      </c>
      <c r="AI459">
        <v>2.2884377895866002</v>
      </c>
      <c r="AJ459">
        <v>2.2506595172143999</v>
      </c>
      <c r="AK459">
        <v>2.1047625578682898</v>
      </c>
      <c r="AL459">
        <v>2.2595024433452102</v>
      </c>
      <c r="AM459">
        <v>2.0228827080569598</v>
      </c>
      <c r="AN459">
        <v>2.1043683177994801</v>
      </c>
      <c r="AO459">
        <v>2.8935961147576998</v>
      </c>
      <c r="AP459">
        <v>2.1802405157916298</v>
      </c>
      <c r="AQ459">
        <v>2.0726404321717902</v>
      </c>
      <c r="AR459">
        <v>2.1757973075075201</v>
      </c>
      <c r="AS459">
        <v>2.0500248133875698</v>
      </c>
      <c r="AT459">
        <v>2.1442591415920198</v>
      </c>
      <c r="AU459">
        <v>2.09255947253062</v>
      </c>
      <c r="AV459">
        <v>2.1703827649086498</v>
      </c>
      <c r="AW459">
        <v>2.1417420887804801</v>
      </c>
      <c r="AX459">
        <v>2.2281355505304998</v>
      </c>
      <c r="AY459">
        <v>2.19477126075147</v>
      </c>
      <c r="AZ459">
        <v>2.2195698273250501</v>
      </c>
      <c r="BA459">
        <v>2.1671976114945499</v>
      </c>
      <c r="BB459">
        <v>2.2917381850979601</v>
      </c>
      <c r="BC459">
        <v>2.1017582539281201</v>
      </c>
      <c r="BD459">
        <v>2.2132265215884401</v>
      </c>
      <c r="BE459">
        <v>2.1419777045547401</v>
      </c>
      <c r="BF459">
        <v>2.2650131983417499</v>
      </c>
      <c r="BG459">
        <v>2.10786040091774</v>
      </c>
      <c r="BH459">
        <v>2.2551454766496901</v>
      </c>
      <c r="BI459">
        <v>2.1441491179069798</v>
      </c>
      <c r="BJ459">
        <v>2.22781659657957</v>
      </c>
      <c r="BK459">
        <v>2.2852302760869998</v>
      </c>
      <c r="BL459">
        <v>2.2510483662036398</v>
      </c>
      <c r="BM459">
        <v>2.2024407024387398</v>
      </c>
      <c r="BN459">
        <v>2.3436186052401502</v>
      </c>
      <c r="BO459">
        <v>2.0820707842028598</v>
      </c>
      <c r="BP459">
        <v>2.1985037787863901</v>
      </c>
      <c r="BQ459">
        <v>2.2139536433353202</v>
      </c>
      <c r="BR459">
        <v>2.35365621793229</v>
      </c>
      <c r="BS459">
        <v>2.18244889942024</v>
      </c>
      <c r="BT459">
        <v>2.2263029845057201</v>
      </c>
      <c r="BU459">
        <v>2.1632068144715801</v>
      </c>
      <c r="BV459">
        <v>2.2506886002997599</v>
      </c>
      <c r="BW459">
        <v>2.1226398316688</v>
      </c>
      <c r="BX459">
        <v>2.18369441434547</v>
      </c>
      <c r="BY459">
        <v>2.1196679612828402</v>
      </c>
      <c r="BZ459">
        <v>2.2411085544832101</v>
      </c>
      <c r="CA459">
        <v>2.16184595661186</v>
      </c>
      <c r="CB459">
        <v>2.3286925838817298</v>
      </c>
      <c r="CC459">
        <v>2.1162256296929098</v>
      </c>
      <c r="CD459">
        <v>2.2306418331337201</v>
      </c>
      <c r="CE459">
        <v>2.1421201875538198</v>
      </c>
      <c r="CF459">
        <v>2.2909361742847101</v>
      </c>
    </row>
    <row r="460" spans="1:84" x14ac:dyDescent="0.45">
      <c r="A460" t="s">
        <v>175</v>
      </c>
      <c r="B460" t="s">
        <v>19</v>
      </c>
      <c r="C460" t="s">
        <v>27</v>
      </c>
      <c r="D460">
        <v>50</v>
      </c>
      <c r="E460" s="1" cm="1">
        <f t="array" ref="E460">SUMPRODUCT($G460:$FZZ460,$G$2:$FZZ$2)/SUMPRODUCT(--($G460:$FZZ460&lt;&gt;""),$G$2:$FZZ$2)</f>
        <v>1.0464575834583514</v>
      </c>
      <c r="F460" s="1" cm="1">
        <f t="array" ref="F460">SUMPRODUCT($G460:$FZZ460,$F$2:$FZY$2)/SUMPRODUCT(--($G460:$FZZ460&lt;&gt;""),$F$2:$FZY$2)</f>
        <v>1.0514863054290042</v>
      </c>
      <c r="G460">
        <v>1.0553077480956099</v>
      </c>
      <c r="H460">
        <v>1.0512394328533401</v>
      </c>
      <c r="I460">
        <v>1.0579862245067799</v>
      </c>
      <c r="J460">
        <v>1.0508166246566899</v>
      </c>
      <c r="K460">
        <v>1.0536260078536499</v>
      </c>
      <c r="L460">
        <v>1.0482105280391401</v>
      </c>
      <c r="M460">
        <v>1.0745478786142499</v>
      </c>
      <c r="N460">
        <v>1.0986580976168401</v>
      </c>
      <c r="O460">
        <v>1.04367891090022</v>
      </c>
      <c r="P460">
        <v>1.0589609858078</v>
      </c>
      <c r="Q460">
        <v>1.0162305458299099</v>
      </c>
      <c r="R460">
        <v>1.01092284415811</v>
      </c>
      <c r="S460">
        <v>1.0476013733471301</v>
      </c>
      <c r="T460">
        <v>1.0522273485937801</v>
      </c>
      <c r="U460">
        <v>1.1421436124990101</v>
      </c>
      <c r="V460">
        <v>1.0530028824561799</v>
      </c>
      <c r="W460">
        <v>1.1047612215311</v>
      </c>
      <c r="X460">
        <v>1.0908346163396201</v>
      </c>
      <c r="Y460">
        <v>1.0707941085556301</v>
      </c>
      <c r="Z460">
        <v>1.0506410446357899</v>
      </c>
      <c r="AA460">
        <v>1.0508578732205101</v>
      </c>
      <c r="AB460">
        <v>1.04897126913551</v>
      </c>
      <c r="AC460">
        <v>1.0599453717915299</v>
      </c>
      <c r="AD460">
        <v>1.0456290216744999</v>
      </c>
      <c r="AE460">
        <v>0.93750906756866303</v>
      </c>
      <c r="AF460">
        <v>0.93329001475447304</v>
      </c>
      <c r="AG460" s="55">
        <v>1.05251535172097</v>
      </c>
      <c r="AH460">
        <v>1.03810170214842</v>
      </c>
      <c r="AI460">
        <v>1.0567346472605701</v>
      </c>
      <c r="AJ460">
        <v>1.0627094971853599</v>
      </c>
      <c r="AK460">
        <v>1.06142831576131</v>
      </c>
      <c r="AL460">
        <v>1.0833344850726201</v>
      </c>
      <c r="AM460">
        <v>1.0452867137686099</v>
      </c>
      <c r="AN460">
        <v>1.039259195576</v>
      </c>
      <c r="AO460">
        <v>1.0357010573048</v>
      </c>
      <c r="AP460">
        <v>1.0446356577782501</v>
      </c>
      <c r="AQ460">
        <v>1.0514598927930701</v>
      </c>
      <c r="AR460">
        <v>1.0553666714974601</v>
      </c>
      <c r="AS460">
        <v>1.01827794700648</v>
      </c>
      <c r="AT460">
        <v>1.0208628914661799</v>
      </c>
      <c r="AU460">
        <v>1.0442641218878801</v>
      </c>
      <c r="AV460">
        <v>1.0370953988239899</v>
      </c>
      <c r="AW460">
        <v>1.0467765264528299</v>
      </c>
      <c r="AX460">
        <v>1.0899148271819601</v>
      </c>
      <c r="AY460">
        <v>1.04685654259284</v>
      </c>
      <c r="AZ460">
        <v>1.0805701447384299</v>
      </c>
      <c r="BA460">
        <v>1.0391082654519399</v>
      </c>
      <c r="BB460">
        <v>1.08554379255471</v>
      </c>
      <c r="BC460">
        <v>1.0604533149517601</v>
      </c>
      <c r="BD460">
        <v>1.0819120550669501</v>
      </c>
      <c r="BE460">
        <v>1.11730861802917</v>
      </c>
      <c r="BF460">
        <v>1.11933457439201</v>
      </c>
      <c r="BG460">
        <v>1.02209354747301</v>
      </c>
      <c r="BH460">
        <v>1.08532354043455</v>
      </c>
      <c r="BI460">
        <v>1.0473806144956901</v>
      </c>
      <c r="BJ460">
        <v>1.05501923147087</v>
      </c>
      <c r="BK460">
        <v>1.07808422589348</v>
      </c>
      <c r="BL460">
        <v>1.0949245974244199</v>
      </c>
      <c r="BM460">
        <v>1.07119493308319</v>
      </c>
      <c r="BN460">
        <v>1.1700939374416099</v>
      </c>
      <c r="BO460">
        <v>1.0330263940305799</v>
      </c>
      <c r="BP460">
        <v>1.08461813657701</v>
      </c>
      <c r="BQ460">
        <v>1.0645712682263</v>
      </c>
      <c r="BR460">
        <v>1.1306896342375301</v>
      </c>
      <c r="BS460">
        <v>1.0379395792516599</v>
      </c>
      <c r="BT460">
        <v>1.0563862692552399</v>
      </c>
      <c r="BU460">
        <v>1.06449187940913</v>
      </c>
      <c r="BV460">
        <v>1.1099771736272901</v>
      </c>
      <c r="BW460">
        <v>1.0138986577224101</v>
      </c>
      <c r="BX460">
        <v>1.0503281676871801</v>
      </c>
      <c r="BY460">
        <v>1.0478174689948101</v>
      </c>
      <c r="BZ460">
        <v>1.0805690479986101</v>
      </c>
      <c r="CA460">
        <v>1.0573185861629</v>
      </c>
      <c r="CB460">
        <v>1.1145240056911201</v>
      </c>
      <c r="CC460">
        <v>1.0460196426705299</v>
      </c>
      <c r="CD460">
        <v>1.09208866297328</v>
      </c>
      <c r="CE460">
        <v>1.0677027846001701</v>
      </c>
      <c r="CF460">
        <v>1.10541354342764</v>
      </c>
    </row>
    <row r="461" spans="1:84" x14ac:dyDescent="0.45">
      <c r="A461" t="s">
        <v>208</v>
      </c>
      <c r="B461" t="s">
        <v>207</v>
      </c>
      <c r="C461" t="s">
        <v>27</v>
      </c>
      <c r="D461">
        <v>50</v>
      </c>
      <c r="E461" s="1" cm="1">
        <f t="array" ref="E461">SUMPRODUCT($G461:$FZZ461,$G$2:$FZZ$2)/SUMPRODUCT(--($G461:$FZZ461&lt;&gt;""),$G$2:$FZZ$2)</f>
        <v>1.6882782882307206</v>
      </c>
      <c r="F461" s="1" cm="1">
        <f t="array" ref="F461">SUMPRODUCT($G461:$FZZ461,$F$2:$FZY$2)/SUMPRODUCT(--($G461:$FZZ461&lt;&gt;""),$F$2:$FZY$2)</f>
        <v>1.5318691191734171</v>
      </c>
      <c r="G461">
        <v>1.62351463856653</v>
      </c>
      <c r="H461">
        <v>1.5190660881832501</v>
      </c>
      <c r="I461">
        <v>1.6166139740883201</v>
      </c>
      <c r="J461">
        <v>1.5186482295728001</v>
      </c>
      <c r="K461">
        <v>1.6095728804665701</v>
      </c>
      <c r="L461">
        <v>1.51144081119138</v>
      </c>
      <c r="M461">
        <v>1.9274197240067401</v>
      </c>
      <c r="N461">
        <v>1.648070285975</v>
      </c>
      <c r="O461">
        <v>1.4689575893481599</v>
      </c>
      <c r="P461">
        <v>1.4615612674644201</v>
      </c>
      <c r="Q461">
        <v>2.0406750934451301</v>
      </c>
      <c r="R461">
        <v>1.56134081378387</v>
      </c>
      <c r="S461">
        <v>1.7213063347900499</v>
      </c>
      <c r="T461">
        <v>1.55403490200303</v>
      </c>
      <c r="U461">
        <v>1.71861940116275</v>
      </c>
      <c r="V461">
        <v>1.52558995914527</v>
      </c>
      <c r="W461">
        <v>1.87539842264229</v>
      </c>
      <c r="X461">
        <v>1.57885726364969</v>
      </c>
      <c r="Y461">
        <v>1.8365677977580299</v>
      </c>
      <c r="Z461">
        <v>1.5386048394586</v>
      </c>
      <c r="AA461">
        <v>1.5791697395005</v>
      </c>
      <c r="AB461">
        <v>1.4598199580212201</v>
      </c>
      <c r="AC461">
        <v>1.7044056463158299</v>
      </c>
      <c r="AD461">
        <v>1.5430030873851499</v>
      </c>
      <c r="AE461">
        <v>1.5723368292528499</v>
      </c>
      <c r="AF461">
        <v>1.4010642178966699</v>
      </c>
      <c r="AG461" s="55">
        <v>1.7417530490630799</v>
      </c>
      <c r="AH461">
        <v>1.5341520539519999</v>
      </c>
      <c r="AI461">
        <v>1.6494762178925</v>
      </c>
      <c r="AJ461">
        <v>1.55957407579117</v>
      </c>
      <c r="AK461">
        <v>1.5074510782964601</v>
      </c>
      <c r="AL461">
        <v>1.48916131166584</v>
      </c>
      <c r="AM461">
        <v>1.7550490803713099</v>
      </c>
      <c r="AN461">
        <v>1.54840915100918</v>
      </c>
      <c r="AO461">
        <v>1.69140160250807</v>
      </c>
      <c r="AP461">
        <v>1.49579462029011</v>
      </c>
      <c r="AQ461">
        <v>1.64397986311588</v>
      </c>
      <c r="AR461">
        <v>1.57649804352617</v>
      </c>
      <c r="AS461">
        <v>1.86242057670687</v>
      </c>
      <c r="AT461">
        <v>1.5638209956599201</v>
      </c>
      <c r="AU461">
        <v>1.6587731603307401</v>
      </c>
      <c r="AV461">
        <v>1.5312556378978199</v>
      </c>
      <c r="AW461">
        <v>1.6110845042512301</v>
      </c>
      <c r="AX461">
        <v>1.48276016230801</v>
      </c>
      <c r="AY461">
        <v>1.5715169568017899</v>
      </c>
      <c r="AZ461">
        <v>1.5626492334001501</v>
      </c>
      <c r="BA461">
        <v>1.6799420029484</v>
      </c>
      <c r="BB461">
        <v>1.5946083980952199</v>
      </c>
      <c r="BC461">
        <v>1.6247202237993601</v>
      </c>
      <c r="BD461">
        <v>1.5797441028166599</v>
      </c>
      <c r="BE461">
        <v>1.7207404425373201</v>
      </c>
      <c r="BF461">
        <v>1.6553917703643399</v>
      </c>
      <c r="BG461">
        <v>1.5979908408669099</v>
      </c>
      <c r="BH461">
        <v>1.54102112450753</v>
      </c>
      <c r="BI461">
        <v>1.6431780390387201</v>
      </c>
      <c r="BJ461">
        <v>1.55772147510262</v>
      </c>
      <c r="BK461">
        <v>1.6866715198034501</v>
      </c>
      <c r="BL461">
        <v>1.6020101443036501</v>
      </c>
      <c r="BM461">
        <v>1.5347189285478799</v>
      </c>
      <c r="BN461">
        <v>1.5946044881874799</v>
      </c>
      <c r="BO461">
        <v>1.5516909842568001</v>
      </c>
      <c r="BP461">
        <v>1.4770004068537701</v>
      </c>
      <c r="BQ461">
        <v>1.4225444190905401</v>
      </c>
      <c r="BR461">
        <v>1.5007748815762301</v>
      </c>
      <c r="BS461">
        <v>1.66438197636449</v>
      </c>
      <c r="BT461">
        <v>1.5555951037525</v>
      </c>
      <c r="BU461">
        <v>1.4403805417883599</v>
      </c>
      <c r="BV461">
        <v>1.4912961222171901</v>
      </c>
      <c r="BW461">
        <v>1.51418507606666</v>
      </c>
      <c r="BX461">
        <v>1.4965606052593701</v>
      </c>
      <c r="BY461">
        <v>1.6548590429621599</v>
      </c>
      <c r="BZ461">
        <v>1.6008166944823301</v>
      </c>
      <c r="CA461">
        <v>1.5355259729828801</v>
      </c>
      <c r="CB461">
        <v>1.5302054591985501</v>
      </c>
      <c r="CC461">
        <v>1.51636503610234</v>
      </c>
      <c r="CD461">
        <v>1.4884923564822801</v>
      </c>
      <c r="CE461">
        <v>1.64880562023539</v>
      </c>
      <c r="CF461">
        <v>1.5708106280501399</v>
      </c>
    </row>
    <row r="462" spans="1:84" x14ac:dyDescent="0.45">
      <c r="A462" t="s">
        <v>177</v>
      </c>
      <c r="B462" t="s">
        <v>19</v>
      </c>
      <c r="C462" t="s">
        <v>27</v>
      </c>
      <c r="D462">
        <v>50</v>
      </c>
      <c r="E462" s="1" cm="1">
        <f t="array" ref="E462">SUMPRODUCT($G462:$FZZ462,$G$2:$FZZ$2)/SUMPRODUCT(--($G462:$FZZ462&lt;&gt;""),$G$2:$FZZ$2)</f>
        <v>1.1403682492951797</v>
      </c>
      <c r="F462" s="1" cm="1">
        <f t="array" ref="F462">SUMPRODUCT($G462:$FZZ462,$F$2:$FZY$2)/SUMPRODUCT(--($G462:$FZZ462&lt;&gt;""),$F$2:$FZY$2)</f>
        <v>1.1308909929553781</v>
      </c>
      <c r="G462">
        <v>1.12508123797988</v>
      </c>
      <c r="H462">
        <v>1.1270513883519</v>
      </c>
      <c r="I462">
        <v>1.12557929605666</v>
      </c>
      <c r="J462">
        <v>1.12945047356101</v>
      </c>
      <c r="K462">
        <v>1.12094635082442</v>
      </c>
      <c r="L462">
        <v>1.12607398461426</v>
      </c>
      <c r="M462">
        <v>1.16302864357824</v>
      </c>
      <c r="N462">
        <v>1.1479583480872599</v>
      </c>
      <c r="O462">
        <v>1.0897508788622801</v>
      </c>
      <c r="P462">
        <v>1.1232234319832599</v>
      </c>
      <c r="Q462">
        <v>1.1622784586556301</v>
      </c>
      <c r="R462">
        <v>1.1069176481106699</v>
      </c>
      <c r="S462">
        <v>1.1377892483594301</v>
      </c>
      <c r="T462">
        <v>1.1277703094090501</v>
      </c>
      <c r="U462">
        <v>1.2225753654649401</v>
      </c>
      <c r="V462">
        <v>1.1139603647323699</v>
      </c>
      <c r="W462">
        <v>1.1610552771694</v>
      </c>
      <c r="X462">
        <v>1.14994593438785</v>
      </c>
      <c r="Y462">
        <v>1.2060071117993201</v>
      </c>
      <c r="Z462">
        <v>1.16243504729534</v>
      </c>
      <c r="AA462">
        <v>1.1319310697156899</v>
      </c>
      <c r="AB462">
        <v>1.14370446032193</v>
      </c>
      <c r="AC462">
        <v>1.19291873534404</v>
      </c>
      <c r="AD462">
        <v>1.1240451292368401</v>
      </c>
      <c r="AE462">
        <v>1.20927151415018</v>
      </c>
      <c r="AF462">
        <v>1.0179810926533599</v>
      </c>
      <c r="AG462" s="55">
        <v>1.12443441110971</v>
      </c>
      <c r="AH462">
        <v>1.1133606034226</v>
      </c>
      <c r="AI462">
        <v>1.1399591536976901</v>
      </c>
      <c r="AJ462">
        <v>1.15304842352612</v>
      </c>
      <c r="AK462">
        <v>1.14046486193081</v>
      </c>
      <c r="AL462">
        <v>1.1660674541276901</v>
      </c>
      <c r="AM462">
        <v>1.11397439527867</v>
      </c>
      <c r="AN462">
        <v>1.11779397835268</v>
      </c>
      <c r="AO462">
        <v>1.1139039543390299</v>
      </c>
      <c r="AP462">
        <v>1.1211696029465901</v>
      </c>
      <c r="AQ462">
        <v>1.10657455860333</v>
      </c>
      <c r="AR462">
        <v>1.1248979593339901</v>
      </c>
      <c r="AS462">
        <v>1.1318688101144401</v>
      </c>
      <c r="AT462">
        <v>1.1194871050248201</v>
      </c>
      <c r="AU462">
        <v>1.11332049816979</v>
      </c>
      <c r="AV462">
        <v>1.1157182949453901</v>
      </c>
      <c r="AW462">
        <v>1.10169771520535</v>
      </c>
      <c r="AX462">
        <v>1.14972748031802</v>
      </c>
      <c r="AY462">
        <v>1.11973225612675</v>
      </c>
      <c r="AZ462">
        <v>1.1493570569679401</v>
      </c>
      <c r="BA462">
        <v>1.15167691814219</v>
      </c>
      <c r="BB462">
        <v>1.15961635754978</v>
      </c>
      <c r="BC462">
        <v>1.12725809528995</v>
      </c>
      <c r="BD462">
        <v>1.14843659262163</v>
      </c>
      <c r="BE462">
        <v>1.1950796569889801</v>
      </c>
      <c r="BF462">
        <v>1.15729809725222</v>
      </c>
      <c r="BG462">
        <v>1.1329720746990299</v>
      </c>
      <c r="BH462">
        <v>1.1491126975566499</v>
      </c>
      <c r="BI462">
        <v>1.1120547325908099</v>
      </c>
      <c r="BJ462">
        <v>1.1434679377232599</v>
      </c>
      <c r="BK462">
        <v>1.1732452413483301</v>
      </c>
      <c r="BL462">
        <v>1.14927020709234</v>
      </c>
      <c r="BM462">
        <v>1.1631213784541099</v>
      </c>
      <c r="BN462">
        <v>1.2331085910558699</v>
      </c>
      <c r="BO462">
        <v>1.0849995209146699</v>
      </c>
      <c r="BP462">
        <v>1.11950140427275</v>
      </c>
      <c r="BQ462">
        <v>1.1453775863319899</v>
      </c>
      <c r="BR462">
        <v>1.20819208119301</v>
      </c>
      <c r="BS462">
        <v>1.1435098489606399</v>
      </c>
      <c r="BT462">
        <v>1.14538966720296</v>
      </c>
      <c r="BU462">
        <v>1.1744451314379301</v>
      </c>
      <c r="BV462">
        <v>1.22888210452721</v>
      </c>
      <c r="BW462">
        <v>1.10598354479709</v>
      </c>
      <c r="BX462">
        <v>1.14432129782354</v>
      </c>
      <c r="BY462">
        <v>1.1334893268231001</v>
      </c>
      <c r="BZ462">
        <v>1.15439955532544</v>
      </c>
      <c r="CA462">
        <v>1.1206512968333899</v>
      </c>
      <c r="CB462">
        <v>1.1934951526165301</v>
      </c>
      <c r="CC462">
        <v>1.11891950560878</v>
      </c>
      <c r="CD462">
        <v>1.1587907014154699</v>
      </c>
      <c r="CE462">
        <v>1.1323779783738901</v>
      </c>
      <c r="CF462">
        <v>1.1908386654333101</v>
      </c>
    </row>
    <row r="463" spans="1:84" x14ac:dyDescent="0.45">
      <c r="A463" t="s">
        <v>180</v>
      </c>
      <c r="B463" t="s">
        <v>45</v>
      </c>
      <c r="C463" t="s">
        <v>46</v>
      </c>
      <c r="D463">
        <v>50</v>
      </c>
      <c r="E463" s="1" cm="1">
        <f t="array" ref="E463">SUMPRODUCT($G463:$FZZ463,$G$2:$FZZ$2)/SUMPRODUCT(--($G463:$FZZ463&lt;&gt;""),$G$2:$FZZ$2)</f>
        <v>1.1352425058137661</v>
      </c>
      <c r="F463" s="1" cm="1">
        <f t="array" ref="F463">SUMPRODUCT($G463:$FZZ463,$F$2:$FZY$2)/SUMPRODUCT(--($G463:$FZZ463&lt;&gt;""),$F$2:$FZY$2)</f>
        <v>1.0569764611614585</v>
      </c>
      <c r="G463">
        <v>1.0655666561246999</v>
      </c>
      <c r="H463">
        <v>1.05268826306782</v>
      </c>
      <c r="I463">
        <v>1.07003828157526</v>
      </c>
      <c r="J463">
        <v>1.0571541085216101</v>
      </c>
      <c r="K463">
        <v>1.0650525322856299</v>
      </c>
      <c r="L463">
        <v>1.05286965908805</v>
      </c>
      <c r="M463">
        <v>1.1527962184526701</v>
      </c>
      <c r="N463">
        <v>1.1046333771235</v>
      </c>
      <c r="O463">
        <v>1.02176490656367</v>
      </c>
      <c r="P463">
        <v>1.0242728287147</v>
      </c>
      <c r="Q463">
        <v>1.0395121764997499</v>
      </c>
      <c r="R463">
        <v>1.02063785900451</v>
      </c>
      <c r="S463">
        <v>1.0440124344435899</v>
      </c>
      <c r="T463">
        <v>1.0319195477134999</v>
      </c>
      <c r="U463">
        <v>1.1454012016214301</v>
      </c>
      <c r="V463">
        <v>1.0347339334463499</v>
      </c>
      <c r="W463">
        <v>1.05818518543024</v>
      </c>
      <c r="X463">
        <v>1.05852493687121</v>
      </c>
      <c r="Y463">
        <v>1.2934595151675601</v>
      </c>
      <c r="Z463">
        <v>1.05007915195435</v>
      </c>
      <c r="AA463">
        <v>1.16703333601724</v>
      </c>
      <c r="AB463">
        <v>1.0312779182676699</v>
      </c>
      <c r="AC463">
        <v>1.3091273977346201</v>
      </c>
      <c r="AD463">
        <v>1.1101162754581599</v>
      </c>
      <c r="AE463">
        <v>1.2340295526387</v>
      </c>
      <c r="AF463">
        <v>0.984016711109717</v>
      </c>
      <c r="AG463" s="55">
        <v>1.18952686823883</v>
      </c>
      <c r="AH463">
        <v>1.07834097372529</v>
      </c>
      <c r="AI463">
        <v>1.23466113603517</v>
      </c>
      <c r="AJ463">
        <v>1.11879915191145</v>
      </c>
      <c r="AK463">
        <v>1.0985614761606199</v>
      </c>
      <c r="AL463">
        <v>1.07834171726176</v>
      </c>
      <c r="AM463">
        <v>1.19602417798093</v>
      </c>
      <c r="AN463">
        <v>1.10175209741709</v>
      </c>
      <c r="AO463">
        <v>1.18434814326678</v>
      </c>
      <c r="AP463">
        <v>1.0289170059955599</v>
      </c>
      <c r="AQ463">
        <v>1.07595849170775</v>
      </c>
      <c r="AR463">
        <v>1.0609372217648201</v>
      </c>
      <c r="AS463">
        <v>1.0481431588597201</v>
      </c>
      <c r="AT463">
        <v>1.01498298959774</v>
      </c>
      <c r="AU463">
        <v>1.1504927285767601</v>
      </c>
      <c r="AV463">
        <v>1.04275237106055</v>
      </c>
      <c r="AW463">
        <v>1.0261705012028599</v>
      </c>
      <c r="AX463">
        <v>1.0397977631717801</v>
      </c>
      <c r="AY463">
        <v>1.08367306214995</v>
      </c>
      <c r="AZ463">
        <v>1.0661933243933699</v>
      </c>
      <c r="BA463">
        <v>1.0533191671797599</v>
      </c>
      <c r="BB463">
        <v>1.07245372510879</v>
      </c>
      <c r="BC463">
        <v>1.09709358202534</v>
      </c>
      <c r="BD463">
        <v>1.07483727054726</v>
      </c>
      <c r="BE463">
        <v>1.0802923560901001</v>
      </c>
      <c r="BF463">
        <v>1.06163286488606</v>
      </c>
      <c r="BG463">
        <v>1.0324343001307099</v>
      </c>
      <c r="BH463">
        <v>1.06027139187743</v>
      </c>
      <c r="BI463">
        <v>1.0684583671285099</v>
      </c>
      <c r="BJ463">
        <v>1.06930172471233</v>
      </c>
      <c r="BK463">
        <v>1.1426440007447101</v>
      </c>
      <c r="BL463">
        <v>1.07245333945393</v>
      </c>
      <c r="BM463">
        <v>1.07387695768278</v>
      </c>
      <c r="BN463">
        <v>1.08984051327141</v>
      </c>
      <c r="BO463">
        <v>1.09008632488077</v>
      </c>
      <c r="BP463">
        <v>1.05740154840434</v>
      </c>
      <c r="BQ463">
        <v>1.03313978816251</v>
      </c>
      <c r="BR463">
        <v>1.0706103839758101</v>
      </c>
      <c r="BS463">
        <v>1.0429726954799901</v>
      </c>
      <c r="BT463">
        <v>1.0527146883254499</v>
      </c>
      <c r="BU463">
        <v>1.0123191231258799</v>
      </c>
      <c r="BV463">
        <v>1.06701598312852</v>
      </c>
      <c r="BW463">
        <v>1.02246168542046</v>
      </c>
      <c r="BX463">
        <v>1.03460732545187</v>
      </c>
      <c r="BY463">
        <v>1.09390217441908</v>
      </c>
      <c r="BZ463">
        <v>1.09812776775347</v>
      </c>
      <c r="CA463">
        <v>1.0601958661133799</v>
      </c>
      <c r="CB463">
        <v>1.0636766618068301</v>
      </c>
      <c r="CC463">
        <v>1.0756511287059001</v>
      </c>
      <c r="CD463">
        <v>1.0441793165794</v>
      </c>
      <c r="CE463">
        <v>1.0948221747312601</v>
      </c>
      <c r="CF463">
        <v>1.0766155784504401</v>
      </c>
    </row>
    <row r="464" spans="1:84" x14ac:dyDescent="0.45">
      <c r="A464" t="s">
        <v>87</v>
      </c>
      <c r="B464" t="s">
        <v>210</v>
      </c>
      <c r="C464" t="s">
        <v>25</v>
      </c>
      <c r="D464">
        <v>50</v>
      </c>
      <c r="E464" s="1" cm="1">
        <f t="array" ref="E464">SUMPRODUCT($G464:$FZZ464,$G$2:$FZZ$2)/SUMPRODUCT(--($G464:$FZZ464&lt;&gt;""),$G$2:$FZZ$2)</f>
        <v>1.5465748610466619</v>
      </c>
      <c r="F464" s="1" cm="1">
        <f t="array" ref="F464">SUMPRODUCT($G464:$FZZ464,$F$2:$FZY$2)/SUMPRODUCT(--($G464:$FZZ464&lt;&gt;""),$F$2:$FZY$2)</f>
        <v>1.4414081610203484</v>
      </c>
      <c r="G464">
        <v>1.49331934039313</v>
      </c>
      <c r="H464">
        <v>1.46065246205927</v>
      </c>
      <c r="I464">
        <v>1.5021448974893901</v>
      </c>
      <c r="J464">
        <v>1.4629789307591301</v>
      </c>
      <c r="K464">
        <v>1.4992729197847601</v>
      </c>
      <c r="L464">
        <v>1.4603636126998001</v>
      </c>
      <c r="M464">
        <v>1.5373482891032499</v>
      </c>
      <c r="N464">
        <v>1.48267066270735</v>
      </c>
      <c r="O464">
        <v>1.50411572406834</v>
      </c>
      <c r="P464">
        <v>1.48569730292508</v>
      </c>
      <c r="Q464">
        <v>1.9145826327744</v>
      </c>
      <c r="R464">
        <v>1.42297678014994</v>
      </c>
      <c r="S464">
        <v>1.49388723127534</v>
      </c>
      <c r="T464">
        <v>1.47939776323657</v>
      </c>
      <c r="U464">
        <v>1.65634932737705</v>
      </c>
      <c r="V464">
        <v>1.47904992818777</v>
      </c>
      <c r="W464">
        <v>1.5291224724543899</v>
      </c>
      <c r="X464">
        <v>1.52549998937841</v>
      </c>
      <c r="Y464">
        <v>1.7269497092147701</v>
      </c>
      <c r="Z464">
        <v>1.4131101645694899</v>
      </c>
      <c r="AA464">
        <v>1.5722189663086401</v>
      </c>
      <c r="AB464">
        <v>1.3885182028057099</v>
      </c>
      <c r="AC464">
        <v>1.5595876073682899</v>
      </c>
      <c r="AD464">
        <v>1.4541798858225099</v>
      </c>
      <c r="AE464">
        <v>1.6134975660673101</v>
      </c>
      <c r="AF464">
        <v>1.37192642633156</v>
      </c>
      <c r="AG464" s="55">
        <v>1.55622457064805</v>
      </c>
      <c r="AH464">
        <v>1.42872429225959</v>
      </c>
      <c r="AI464">
        <v>1.63344524847437</v>
      </c>
      <c r="AJ464">
        <v>1.51003664292868</v>
      </c>
      <c r="AK464">
        <v>1.4782211675713699</v>
      </c>
      <c r="AL464">
        <v>1.4572213657292199</v>
      </c>
      <c r="AM464">
        <v>1.49555034294456</v>
      </c>
      <c r="AN464">
        <v>1.4012709028757699</v>
      </c>
      <c r="AO464">
        <v>1.5028016298879401</v>
      </c>
      <c r="AP464">
        <v>1.32626904354499</v>
      </c>
      <c r="AQ464">
        <v>1.4869128299713801</v>
      </c>
      <c r="AR464">
        <v>1.4904764500362999</v>
      </c>
      <c r="AS464">
        <v>1.4523823106064</v>
      </c>
      <c r="AT464">
        <v>1.4045552782558299</v>
      </c>
      <c r="AU464">
        <v>1.55187335848575</v>
      </c>
      <c r="AV464">
        <v>1.5139698131433399</v>
      </c>
      <c r="AW464">
        <v>1.43194960376767</v>
      </c>
      <c r="AX464">
        <v>1.32042832723104</v>
      </c>
      <c r="AY464">
        <v>1.5595660845353501</v>
      </c>
      <c r="AZ464">
        <v>1.5052286358565401</v>
      </c>
      <c r="BA464">
        <v>1.4384450261801001</v>
      </c>
      <c r="BB464">
        <v>1.4601943494248799</v>
      </c>
      <c r="BC464">
        <v>1.4928144695292</v>
      </c>
      <c r="BD464">
        <v>1.44073078754407</v>
      </c>
      <c r="BE464">
        <v>1.48772764000295</v>
      </c>
      <c r="BF464">
        <v>1.4676240232828499</v>
      </c>
      <c r="BG464">
        <v>1.4223092715655501</v>
      </c>
      <c r="BH464">
        <v>1.4617803270596601</v>
      </c>
      <c r="BI464">
        <v>1.48663450455385</v>
      </c>
      <c r="BJ464">
        <v>1.4354294915872301</v>
      </c>
      <c r="BK464">
        <v>1.5103755795935701</v>
      </c>
      <c r="BL464">
        <v>1.4499907895475601</v>
      </c>
      <c r="BM464">
        <v>1.4483286302601099</v>
      </c>
      <c r="BN464">
        <v>1.5154921385895399</v>
      </c>
      <c r="BO464">
        <v>1.4606473941811</v>
      </c>
      <c r="BP464">
        <v>1.41609968818489</v>
      </c>
      <c r="BQ464">
        <v>1.39556171880668</v>
      </c>
      <c r="BR464">
        <v>1.4739301881009099</v>
      </c>
      <c r="BS464">
        <v>1.84695702688749</v>
      </c>
      <c r="BT464">
        <v>1.5822542722478401</v>
      </c>
      <c r="BU464">
        <v>1.3902870475129601</v>
      </c>
      <c r="BV464">
        <v>1.4492991305040701</v>
      </c>
      <c r="BW464">
        <v>1.4517251960231801</v>
      </c>
      <c r="BX464">
        <v>1.40587838832379</v>
      </c>
      <c r="BY464">
        <v>1.35636819956181</v>
      </c>
      <c r="BZ464">
        <v>1.34697679143042</v>
      </c>
      <c r="CA464">
        <v>1.28978618029988</v>
      </c>
      <c r="CB464">
        <v>1.34699623794419</v>
      </c>
      <c r="CC464">
        <v>1.4806213755769799</v>
      </c>
      <c r="CD464">
        <v>1.4445642913075301</v>
      </c>
      <c r="CE464">
        <v>1.4501284807502099</v>
      </c>
      <c r="CF464">
        <v>1.48708009313897</v>
      </c>
    </row>
    <row r="465" spans="1:84" x14ac:dyDescent="0.45">
      <c r="A465" t="s">
        <v>84</v>
      </c>
      <c r="B465" t="s">
        <v>67</v>
      </c>
      <c r="C465" t="s">
        <v>204</v>
      </c>
      <c r="D465">
        <v>50</v>
      </c>
      <c r="E465" s="1" cm="1">
        <f t="array" ref="E465">SUMPRODUCT($G465:$FZZ465,$G$2:$FZZ$2)/SUMPRODUCT(--($G465:$FZZ465&lt;&gt;""),$G$2:$FZZ$2)</f>
        <v>1.6059627967157206</v>
      </c>
      <c r="F465" s="1" cm="1">
        <f t="array" ref="F465">SUMPRODUCT($G465:$FZZ465,$F$2:$FZY$2)/SUMPRODUCT(--($G465:$FZZ465&lt;&gt;""),$F$2:$FZY$2)</f>
        <v>1.5864675019988022</v>
      </c>
      <c r="G465">
        <v>1.5601198306772801</v>
      </c>
      <c r="H465">
        <v>1.5579493795281101</v>
      </c>
      <c r="I465">
        <v>1.5637306841851699</v>
      </c>
      <c r="J465">
        <v>1.55663435273444</v>
      </c>
      <c r="K465">
        <v>1.5566888059095501</v>
      </c>
      <c r="L465">
        <v>1.5523946436442</v>
      </c>
      <c r="M465">
        <v>1.6103907408585301</v>
      </c>
      <c r="N465">
        <v>1.6377891791371799</v>
      </c>
      <c r="O465">
        <v>1.6849601866327399</v>
      </c>
      <c r="P465">
        <v>1.7043514209072701</v>
      </c>
      <c r="Q465">
        <v>1.54458118983407</v>
      </c>
      <c r="R465">
        <v>1.5520069273669299</v>
      </c>
      <c r="S465">
        <v>1.6312780278510299</v>
      </c>
      <c r="T465">
        <v>1.64678873155872</v>
      </c>
      <c r="U465">
        <v>1.80342990608096</v>
      </c>
      <c r="V465">
        <v>1.63700525061521</v>
      </c>
      <c r="W465">
        <v>1.7023796879064701</v>
      </c>
      <c r="X465">
        <v>1.6928160818468001</v>
      </c>
      <c r="Y465">
        <v>1.8059348355429099</v>
      </c>
      <c r="Z465">
        <v>1.6203162137855001</v>
      </c>
      <c r="AA465">
        <v>1.6178663046049799</v>
      </c>
      <c r="AB465">
        <v>1.6031269221284501</v>
      </c>
      <c r="AC465">
        <v>1.7174218746301499</v>
      </c>
      <c r="AD465">
        <v>1.60912519237703</v>
      </c>
      <c r="AE465">
        <v>1.62581228373697</v>
      </c>
      <c r="AF465">
        <v>1.4509564429828801</v>
      </c>
      <c r="AG465" s="55">
        <v>1.5731963674687399</v>
      </c>
      <c r="AH465">
        <v>1.55295869244815</v>
      </c>
      <c r="AI465">
        <v>1.55525399553449</v>
      </c>
      <c r="AJ465">
        <v>1.58721939171302</v>
      </c>
      <c r="AK465">
        <v>1.5688645168139701</v>
      </c>
      <c r="AL465">
        <v>1.59289417059409</v>
      </c>
      <c r="AM465">
        <v>1.55908478199891</v>
      </c>
      <c r="AN465">
        <v>1.5475985182640299</v>
      </c>
      <c r="AO465">
        <v>1.5361689276935699</v>
      </c>
      <c r="AP465">
        <v>1.3329945821690401</v>
      </c>
      <c r="AQ465">
        <v>1.64271394196374</v>
      </c>
      <c r="AR465">
        <v>1.69560097693867</v>
      </c>
      <c r="AS465">
        <v>1.52467233221856</v>
      </c>
      <c r="AT465">
        <v>1.5515578338371701</v>
      </c>
      <c r="AU465">
        <v>1.6508184485711801</v>
      </c>
      <c r="AV465">
        <v>1.6742848108872499</v>
      </c>
      <c r="AW465">
        <v>1.3553421450808401</v>
      </c>
      <c r="AX465">
        <v>1.38702572963602</v>
      </c>
      <c r="AY465">
        <v>1.6698177095988</v>
      </c>
      <c r="AZ465">
        <v>1.64641307370917</v>
      </c>
      <c r="BA465">
        <v>1.5815091951615201</v>
      </c>
      <c r="BB465">
        <v>1.6557163763583</v>
      </c>
      <c r="BC465">
        <v>1.6023157626192901</v>
      </c>
      <c r="BD465">
        <v>1.6467170226552501</v>
      </c>
      <c r="BE465">
        <v>1.5821931188163501</v>
      </c>
      <c r="BF465">
        <v>1.6662288022360101</v>
      </c>
      <c r="BG465">
        <v>1.52471539959231</v>
      </c>
      <c r="BH465">
        <v>1.6052192981654301</v>
      </c>
      <c r="BI465">
        <v>1.5794463138066399</v>
      </c>
      <c r="BJ465">
        <v>1.6116901296249799</v>
      </c>
      <c r="BK465">
        <v>1.60670087504223</v>
      </c>
      <c r="BL465">
        <v>1.63073138872936</v>
      </c>
      <c r="BM465">
        <v>1.6230212007099301</v>
      </c>
      <c r="BN465">
        <v>1.70028597035072</v>
      </c>
      <c r="BO465">
        <v>1.56731204276505</v>
      </c>
      <c r="BP465">
        <v>1.60965848277555</v>
      </c>
      <c r="BQ465">
        <v>1.5865740994389399</v>
      </c>
      <c r="BR465">
        <v>1.6890551123970601</v>
      </c>
      <c r="BS465">
        <v>1.8641685620609201</v>
      </c>
      <c r="BT465">
        <v>1.83154240470274</v>
      </c>
      <c r="BU465">
        <v>1.47269862136577</v>
      </c>
      <c r="BV465">
        <v>1.5481915188181199</v>
      </c>
      <c r="BW465">
        <v>1.5916637391041599</v>
      </c>
      <c r="BX465">
        <v>1.5984283452271499</v>
      </c>
      <c r="BY465">
        <v>1.3686483276032499</v>
      </c>
      <c r="BZ465">
        <v>1.4202688080267101</v>
      </c>
      <c r="CA465">
        <v>1.3204808248303299</v>
      </c>
      <c r="CB465">
        <v>1.3874416296063301</v>
      </c>
      <c r="CC465">
        <v>1.5907136201366301</v>
      </c>
      <c r="CD465">
        <v>1.6644615982545701</v>
      </c>
      <c r="CE465">
        <v>1.6267165321680299</v>
      </c>
      <c r="CF465">
        <v>1.68134541162961</v>
      </c>
    </row>
    <row r="466" spans="1:84" x14ac:dyDescent="0.45">
      <c r="A466" t="s">
        <v>44</v>
      </c>
      <c r="B466" t="s">
        <v>45</v>
      </c>
      <c r="C466" t="s">
        <v>46</v>
      </c>
      <c r="D466">
        <v>50</v>
      </c>
      <c r="E466" s="1" cm="1">
        <f t="array" ref="E466">SUMPRODUCT($G466:$FZZ466,$G$2:$FZZ$2)/SUMPRODUCT(--($G466:$FZZ466&lt;&gt;""),$G$2:$FZZ$2)</f>
        <v>0.92317506930777005</v>
      </c>
      <c r="F466" s="1" cm="1">
        <f t="array" ref="F466">SUMPRODUCT($G466:$FZZ466,$F$2:$FZY$2)/SUMPRODUCT(--($G466:$FZZ466&lt;&gt;""),$F$2:$FZY$2)</f>
        <v>0.92673347252696647</v>
      </c>
      <c r="G466">
        <v>0.92881488379139798</v>
      </c>
      <c r="H466">
        <v>0.92822314013665297</v>
      </c>
      <c r="I466">
        <v>0.93125288652674199</v>
      </c>
      <c r="J466">
        <v>0.92661665663211901</v>
      </c>
      <c r="K466">
        <v>0.92663818547549803</v>
      </c>
      <c r="L466">
        <v>0.92225567697899502</v>
      </c>
      <c r="M466">
        <v>0.929798566894532</v>
      </c>
      <c r="N466">
        <v>0.94240437574468705</v>
      </c>
      <c r="O466">
        <v>0.92611212056283698</v>
      </c>
      <c r="P466">
        <v>0.92777921101363003</v>
      </c>
      <c r="Q466">
        <v>0.90770310272904697</v>
      </c>
      <c r="R466">
        <v>0.91002178197542405</v>
      </c>
      <c r="S466">
        <v>0.91373406466097995</v>
      </c>
      <c r="T466">
        <v>0.92079596676862097</v>
      </c>
      <c r="U466">
        <v>0.91234466431644801</v>
      </c>
      <c r="V466">
        <v>0.90567381400183899</v>
      </c>
      <c r="W466">
        <v>0.93780981511127703</v>
      </c>
      <c r="X466">
        <v>0.93007242528410905</v>
      </c>
      <c r="Y466">
        <v>0.92732379325940095</v>
      </c>
      <c r="Z466">
        <v>0.90430367054229299</v>
      </c>
      <c r="AA466">
        <v>0.91888323843268105</v>
      </c>
      <c r="AB466">
        <v>0.90605611012961595</v>
      </c>
      <c r="AC466">
        <v>0.93135801417132702</v>
      </c>
      <c r="AD466">
        <v>0.92834781652856602</v>
      </c>
      <c r="AE466">
        <v>0.84237590775654603</v>
      </c>
      <c r="AF466">
        <v>0.83235865636331396</v>
      </c>
      <c r="AG466" s="55">
        <v>0.91736043090372998</v>
      </c>
      <c r="AH466">
        <v>0.91394675144304804</v>
      </c>
      <c r="AI466">
        <v>0.93045629084636505</v>
      </c>
      <c r="AJ466">
        <v>0.93670946469896799</v>
      </c>
      <c r="AK466">
        <v>0.94151508970669895</v>
      </c>
      <c r="AL466">
        <v>0.97688718938141506</v>
      </c>
      <c r="AM466">
        <v>0.91974543472344905</v>
      </c>
      <c r="AN466">
        <v>0.90811315171970697</v>
      </c>
      <c r="AO466">
        <v>0.92365189038032003</v>
      </c>
      <c r="AP466">
        <v>0.92144504702136598</v>
      </c>
      <c r="AQ466">
        <v>0.92306782902947104</v>
      </c>
      <c r="AR466">
        <v>0.92350296928440101</v>
      </c>
      <c r="AS466">
        <v>0.92230497309040005</v>
      </c>
      <c r="AT466">
        <v>0.90267696854034196</v>
      </c>
      <c r="AU466">
        <v>0.916386628271876</v>
      </c>
      <c r="AV466">
        <v>0.91358417092127997</v>
      </c>
      <c r="AW466">
        <v>0.93668524208229798</v>
      </c>
      <c r="AX466">
        <v>0.96360440846653705</v>
      </c>
      <c r="AY466">
        <v>0.94221380841259195</v>
      </c>
      <c r="AZ466">
        <v>0.96072117974385596</v>
      </c>
      <c r="BA466">
        <v>0.95077860661480196</v>
      </c>
      <c r="BB466">
        <v>0.99790672950052195</v>
      </c>
      <c r="BC466">
        <v>0.93684565608261305</v>
      </c>
      <c r="BD466">
        <v>0.94908493458662302</v>
      </c>
      <c r="BE466">
        <v>0.93414859830497499</v>
      </c>
      <c r="BF466">
        <v>0.98469088600852395</v>
      </c>
      <c r="BG466">
        <v>0.93536229764440204</v>
      </c>
      <c r="BH466">
        <v>0.97018539474766596</v>
      </c>
      <c r="BI466">
        <v>0.92749031329000997</v>
      </c>
      <c r="BJ466">
        <v>0.95400307114675498</v>
      </c>
      <c r="BK466">
        <v>0.92800426734544905</v>
      </c>
      <c r="BL466">
        <v>0.96260721803948301</v>
      </c>
      <c r="BM466">
        <v>0.99083024745149495</v>
      </c>
      <c r="BN466">
        <v>1.0685930663449901</v>
      </c>
      <c r="BO466">
        <v>0.92179053688706503</v>
      </c>
      <c r="BP466">
        <v>0.95303119350018795</v>
      </c>
      <c r="BQ466">
        <v>0.93156011366311797</v>
      </c>
      <c r="BR466">
        <v>0.98495947900948999</v>
      </c>
      <c r="BS466">
        <v>0.93086961272237001</v>
      </c>
      <c r="BT466">
        <v>0.93784093117445999</v>
      </c>
      <c r="BU466">
        <v>0.96066355680329396</v>
      </c>
      <c r="BV466">
        <v>1.0106644486538301</v>
      </c>
      <c r="BW466">
        <v>0.92796579484248198</v>
      </c>
      <c r="BX466">
        <v>0.95757827201844103</v>
      </c>
      <c r="BY466">
        <v>0.95501064425612203</v>
      </c>
      <c r="BZ466">
        <v>0.98024423242145797</v>
      </c>
      <c r="CA466">
        <v>0.934726246240981</v>
      </c>
      <c r="CB466">
        <v>0.97990328083852296</v>
      </c>
      <c r="CC466">
        <v>0.93631387901206797</v>
      </c>
      <c r="CD466">
        <v>0.95660072578908295</v>
      </c>
      <c r="CE466">
        <v>0.98266616694842202</v>
      </c>
      <c r="CF466">
        <v>1.0133831456731801</v>
      </c>
    </row>
    <row r="467" spans="1:84" x14ac:dyDescent="0.45">
      <c r="A467" t="s">
        <v>18</v>
      </c>
      <c r="B467" t="s">
        <v>19</v>
      </c>
      <c r="C467" t="s">
        <v>20</v>
      </c>
      <c r="D467">
        <v>50</v>
      </c>
      <c r="E467" s="1" cm="1">
        <f t="array" ref="E467">SUMPRODUCT($G467:$FZZ467,$G$2:$FZZ$2)/SUMPRODUCT(--($G467:$FZZ467&lt;&gt;""),$G$2:$FZZ$2)</f>
        <v>1.7610339772435886</v>
      </c>
      <c r="F467" s="1" cm="1">
        <f t="array" ref="F467">SUMPRODUCT($G467:$FZZ467,$F$2:$FZY$2)/SUMPRODUCT(--($G467:$FZZ467&lt;&gt;""),$F$2:$FZY$2)</f>
        <v>1.6704860483164061</v>
      </c>
      <c r="G467">
        <v>1.6872053700270899</v>
      </c>
      <c r="H467">
        <v>1.6560974847479499</v>
      </c>
      <c r="I467">
        <v>1.6837358424459501</v>
      </c>
      <c r="J467">
        <v>1.6559701180753601</v>
      </c>
      <c r="K467">
        <v>1.6771498702684999</v>
      </c>
      <c r="L467">
        <v>1.6528627911467799</v>
      </c>
      <c r="M467">
        <v>1.73367297008027</v>
      </c>
      <c r="N467">
        <v>1.70862016895358</v>
      </c>
      <c r="O467">
        <v>1.69887879712123</v>
      </c>
      <c r="P467">
        <v>1.6393238948737601</v>
      </c>
      <c r="Q467">
        <v>1.6804860625177001</v>
      </c>
      <c r="R467">
        <v>1.61658772447892</v>
      </c>
      <c r="S467">
        <v>1.7095667461384301</v>
      </c>
      <c r="T467">
        <v>1.6478056579528699</v>
      </c>
      <c r="U467">
        <v>1.83185908955448</v>
      </c>
      <c r="V467">
        <v>1.64164650841065</v>
      </c>
      <c r="W467">
        <v>1.6987863880723399</v>
      </c>
      <c r="X467">
        <v>1.6398406274605899</v>
      </c>
      <c r="Y467">
        <v>1.8529230613769001</v>
      </c>
      <c r="Z467">
        <v>1.6536144920487701</v>
      </c>
      <c r="AA467">
        <v>1.8875895293292899</v>
      </c>
      <c r="AB467">
        <v>1.6962918909529701</v>
      </c>
      <c r="AC467">
        <v>1.83941613677466</v>
      </c>
      <c r="AD467">
        <v>1.6830028818596801</v>
      </c>
      <c r="AE467">
        <v>2.0356139477307602</v>
      </c>
      <c r="AF467">
        <v>1.5696379343650499</v>
      </c>
      <c r="AG467" s="55">
        <v>1.8999637054583101</v>
      </c>
      <c r="AH467">
        <v>1.69065322230078</v>
      </c>
      <c r="AI467">
        <v>1.9051820238996999</v>
      </c>
      <c r="AJ467">
        <v>1.7474834623598401</v>
      </c>
      <c r="AK467">
        <v>1.66667816938772</v>
      </c>
      <c r="AL467">
        <v>1.66141347372991</v>
      </c>
      <c r="AM467">
        <v>1.69932198887945</v>
      </c>
      <c r="AN467">
        <v>1.6510584389854299</v>
      </c>
      <c r="AO467">
        <v>1.75027812012885</v>
      </c>
      <c r="AP467">
        <v>1.6748487983222999</v>
      </c>
      <c r="AQ467">
        <v>1.70023265179774</v>
      </c>
      <c r="AR467">
        <v>1.6822822415818399</v>
      </c>
      <c r="AS467">
        <v>1.6422600179217299</v>
      </c>
      <c r="AT467">
        <v>1.58815698222902</v>
      </c>
      <c r="AU467">
        <v>1.78592718768588</v>
      </c>
      <c r="AV467">
        <v>1.6968955074987599</v>
      </c>
      <c r="AW467">
        <v>1.72526034287661</v>
      </c>
      <c r="AX467">
        <v>1.6963605519657901</v>
      </c>
      <c r="AY467">
        <v>1.8008555893187801</v>
      </c>
      <c r="AZ467">
        <v>1.7357337160215101</v>
      </c>
      <c r="BA467">
        <v>1.6817823962839</v>
      </c>
      <c r="BB467">
        <v>1.7313808036724401</v>
      </c>
      <c r="BC467">
        <v>1.71491632279637</v>
      </c>
      <c r="BD467">
        <v>1.71075502054738</v>
      </c>
      <c r="BE467">
        <v>1.6360751065574499</v>
      </c>
      <c r="BF467">
        <v>1.69019499980375</v>
      </c>
      <c r="BG467">
        <v>1.6142900757776499</v>
      </c>
      <c r="BH467">
        <v>1.67638424482856</v>
      </c>
      <c r="BI467">
        <v>1.7671767466217401</v>
      </c>
      <c r="BJ467">
        <v>1.7226210509380699</v>
      </c>
      <c r="BK467">
        <v>1.75109048801606</v>
      </c>
      <c r="BL467">
        <v>1.6950123282152101</v>
      </c>
      <c r="BM467">
        <v>1.72334375777182</v>
      </c>
      <c r="BN467">
        <v>1.7704583685003099</v>
      </c>
      <c r="BO467">
        <v>1.63746003551438</v>
      </c>
      <c r="BP467">
        <v>1.65127632754937</v>
      </c>
      <c r="BQ467">
        <v>1.7137758040895601</v>
      </c>
      <c r="BR467">
        <v>1.7948974499836301</v>
      </c>
      <c r="BS467">
        <v>1.6306577205725901</v>
      </c>
      <c r="BT467">
        <v>1.6401987057105301</v>
      </c>
      <c r="BU467">
        <v>1.7080059672302399</v>
      </c>
      <c r="BV467">
        <v>1.7636623583895501</v>
      </c>
      <c r="BW467">
        <v>1.7152950797750901</v>
      </c>
      <c r="BX467">
        <v>1.70104792703312</v>
      </c>
      <c r="BY467">
        <v>1.77622500645427</v>
      </c>
      <c r="BZ467">
        <v>1.77207184202767</v>
      </c>
      <c r="CA467">
        <v>1.66480793739664</v>
      </c>
      <c r="CB467">
        <v>1.73687763553938</v>
      </c>
      <c r="CC467">
        <v>1.7431016885752699</v>
      </c>
      <c r="CD467">
        <v>1.70831763109101</v>
      </c>
      <c r="CE467">
        <v>1.71710296322286</v>
      </c>
      <c r="CF467">
        <v>1.7423590954036501</v>
      </c>
    </row>
    <row r="468" spans="1:84" x14ac:dyDescent="0.45">
      <c r="A468" t="s">
        <v>78</v>
      </c>
      <c r="B468" t="s">
        <v>45</v>
      </c>
      <c r="C468" t="s">
        <v>27</v>
      </c>
      <c r="D468">
        <v>50</v>
      </c>
      <c r="E468" s="1" cm="1">
        <f t="array" ref="E468">SUMPRODUCT($G468:$FZZ468,$G$2:$FZZ$2)/SUMPRODUCT(--($G468:$FZZ468&lt;&gt;""),$G$2:$FZZ$2)</f>
        <v>1.2808180631741559</v>
      </c>
      <c r="F468" s="1" cm="1">
        <f t="array" ref="F468">SUMPRODUCT($G468:$FZZ468,$F$2:$FZY$2)/SUMPRODUCT(--($G468:$FZZ468&lt;&gt;""),$F$2:$FZY$2)</f>
        <v>1.2735815538792525</v>
      </c>
      <c r="G468">
        <v>1.2597643394865801</v>
      </c>
      <c r="H468">
        <v>1.25176902169188</v>
      </c>
      <c r="I468">
        <v>1.26333593452524</v>
      </c>
      <c r="J468">
        <v>1.25661561422496</v>
      </c>
      <c r="K468">
        <v>1.25892220995934</v>
      </c>
      <c r="L468">
        <v>1.2511519118078001</v>
      </c>
      <c r="M468">
        <v>1.2987823561848499</v>
      </c>
      <c r="N468">
        <v>1.3102719915377901</v>
      </c>
      <c r="O468">
        <v>1.2999647155892899</v>
      </c>
      <c r="P468">
        <v>1.28818736633872</v>
      </c>
      <c r="Q468">
        <v>1.2352515492024601</v>
      </c>
      <c r="R468">
        <v>1.2365265381688999</v>
      </c>
      <c r="S468">
        <v>1.27137814042302</v>
      </c>
      <c r="T468">
        <v>1.26241328755509</v>
      </c>
      <c r="U468">
        <v>1.26088296649792</v>
      </c>
      <c r="V468">
        <v>1.24710334083848</v>
      </c>
      <c r="W468">
        <v>1.32304448772788</v>
      </c>
      <c r="X468">
        <v>1.2900973041719099</v>
      </c>
      <c r="Y468">
        <v>1.2679406661029899</v>
      </c>
      <c r="Z468">
        <v>1.2358763194210101</v>
      </c>
      <c r="AA468">
        <v>1.29045033980555</v>
      </c>
      <c r="AB468">
        <v>1.2681100746293299</v>
      </c>
      <c r="AC468">
        <v>1.30580261911038</v>
      </c>
      <c r="AD468">
        <v>1.28700569825142</v>
      </c>
      <c r="AE468">
        <v>1.1761734862923501</v>
      </c>
      <c r="AF468">
        <v>1.1500624310321299</v>
      </c>
      <c r="AG468" s="55">
        <v>1.29183775103987</v>
      </c>
      <c r="AH468">
        <v>1.25420719693773</v>
      </c>
      <c r="AI468">
        <v>1.3011234744439699</v>
      </c>
      <c r="AJ468">
        <v>1.2903448125914001</v>
      </c>
      <c r="AK468">
        <v>1.31193971001346</v>
      </c>
      <c r="AL468">
        <v>1.32537597392027</v>
      </c>
      <c r="AM468">
        <v>1.2587798476013701</v>
      </c>
      <c r="AN468">
        <v>1.2550885540797301</v>
      </c>
      <c r="AO468">
        <v>1.2910073397831601</v>
      </c>
      <c r="AP468">
        <v>1.2748682840632699</v>
      </c>
      <c r="AQ468">
        <v>1.26737748168516</v>
      </c>
      <c r="AR468">
        <v>1.2664681619311</v>
      </c>
      <c r="AS468">
        <v>1.26133853825466</v>
      </c>
      <c r="AT468">
        <v>1.24513784773178</v>
      </c>
      <c r="AU468">
        <v>1.35886190374567</v>
      </c>
      <c r="AV468">
        <v>1.3225569785742299</v>
      </c>
      <c r="AW468">
        <v>1.26874040902954</v>
      </c>
      <c r="AX468">
        <v>1.27767542470659</v>
      </c>
      <c r="AY468">
        <v>1.33024680699715</v>
      </c>
      <c r="AZ468">
        <v>1.3072377488257201</v>
      </c>
      <c r="BA468">
        <v>1.27491807940766</v>
      </c>
      <c r="BB468">
        <v>1.3251020015096</v>
      </c>
      <c r="BC468">
        <v>1.28248685431678</v>
      </c>
      <c r="BD468">
        <v>1.27662837807927</v>
      </c>
      <c r="BE468">
        <v>1.3075345214873599</v>
      </c>
      <c r="BF468">
        <v>1.3220356289810999</v>
      </c>
      <c r="BG468">
        <v>1.26642547006828</v>
      </c>
      <c r="BH468">
        <v>1.3113556796679999</v>
      </c>
      <c r="BI468">
        <v>1.26105289332972</v>
      </c>
      <c r="BJ468">
        <v>1.2855255990290499</v>
      </c>
      <c r="BK468">
        <v>1.2551511055990601</v>
      </c>
      <c r="BL468">
        <v>1.28804581781429</v>
      </c>
      <c r="BM468">
        <v>1.30617626765937</v>
      </c>
      <c r="BN468">
        <v>1.35151621075251</v>
      </c>
      <c r="BO468">
        <v>1.25527821538358</v>
      </c>
      <c r="BP468">
        <v>1.2772016007831699</v>
      </c>
      <c r="BQ468">
        <v>1.26607564609249</v>
      </c>
      <c r="BR468">
        <v>1.3401306030097899</v>
      </c>
      <c r="BS468">
        <v>1.2490368728204999</v>
      </c>
      <c r="BT468">
        <v>1.2713668690922699</v>
      </c>
      <c r="BU468">
        <v>1.25657197992319</v>
      </c>
      <c r="BV468">
        <v>1.3083989982601401</v>
      </c>
      <c r="BW468">
        <v>1.2725877249858399</v>
      </c>
      <c r="BX468">
        <v>1.2753001186631101</v>
      </c>
      <c r="BY468">
        <v>1.3345872723194301</v>
      </c>
      <c r="BZ468">
        <v>1.3505174843722001</v>
      </c>
      <c r="CA468">
        <v>1.2583949688842699</v>
      </c>
      <c r="CB468">
        <v>1.3225971989006799</v>
      </c>
      <c r="CC468">
        <v>1.2872206805945701</v>
      </c>
      <c r="CD468">
        <v>1.2934767334305</v>
      </c>
      <c r="CE468">
        <v>1.2854408790788101</v>
      </c>
      <c r="CF468">
        <v>1.3266078275015101</v>
      </c>
    </row>
    <row r="469" spans="1:84" x14ac:dyDescent="0.45">
      <c r="A469" t="s">
        <v>78</v>
      </c>
      <c r="B469" t="s">
        <v>45</v>
      </c>
      <c r="C469" t="s">
        <v>46</v>
      </c>
      <c r="D469">
        <v>50</v>
      </c>
      <c r="E469" s="1" cm="1">
        <f t="array" ref="E469">SUMPRODUCT($G469:$FZZ469,$G$2:$FZZ$2)/SUMPRODUCT(--($G469:$FZZ469&lt;&gt;""),$G$2:$FZZ$2)</f>
        <v>1.0469216648602915</v>
      </c>
      <c r="F469" s="1" cm="1">
        <f t="array" ref="F469">SUMPRODUCT($G469:$FZZ469,$F$2:$FZY$2)/SUMPRODUCT(--($G469:$FZZ469&lt;&gt;""),$F$2:$FZY$2)</f>
        <v>1.0299603007715135</v>
      </c>
      <c r="G469">
        <v>1.03222834847429</v>
      </c>
      <c r="H469">
        <v>1.02065861130865</v>
      </c>
      <c r="I469">
        <v>1.03514013447465</v>
      </c>
      <c r="J469">
        <v>1.01934911394358</v>
      </c>
      <c r="K469">
        <v>1.03272254819773</v>
      </c>
      <c r="L469">
        <v>1.0164589646429201</v>
      </c>
      <c r="M469">
        <v>1.05886315180029</v>
      </c>
      <c r="N469">
        <v>1.0524077664359599</v>
      </c>
      <c r="O469">
        <v>1.0551606079972</v>
      </c>
      <c r="P469">
        <v>1.04189028754835</v>
      </c>
      <c r="Q469">
        <v>1.0053965341544699</v>
      </c>
      <c r="R469">
        <v>0.99011985387187096</v>
      </c>
      <c r="S469">
        <v>1.0339487165074801</v>
      </c>
      <c r="T469">
        <v>1.0325224714627601</v>
      </c>
      <c r="U469">
        <v>1.03638023255002</v>
      </c>
      <c r="V469">
        <v>1.00770442813843</v>
      </c>
      <c r="W469">
        <v>1.07635910153225</v>
      </c>
      <c r="X469">
        <v>1.0388797396214</v>
      </c>
      <c r="Y469">
        <v>1.0414903287807</v>
      </c>
      <c r="Z469">
        <v>0.99788358787980003</v>
      </c>
      <c r="AA469">
        <v>1.06408907057345</v>
      </c>
      <c r="AB469">
        <v>1.0269306691334501</v>
      </c>
      <c r="AC469">
        <v>1.05998919028391</v>
      </c>
      <c r="AD469">
        <v>1.04391871490695</v>
      </c>
      <c r="AE469">
        <v>0.95929699593026796</v>
      </c>
      <c r="AF469">
        <v>0.93765736911342001</v>
      </c>
      <c r="AG469" s="55">
        <v>1.0656830316207599</v>
      </c>
      <c r="AH469">
        <v>1.0117623068195201</v>
      </c>
      <c r="AI469">
        <v>1.0712684926162399</v>
      </c>
      <c r="AJ469">
        <v>1.0508521646253901</v>
      </c>
      <c r="AK469">
        <v>1.04630845843496</v>
      </c>
      <c r="AL469">
        <v>1.0602755494434599</v>
      </c>
      <c r="AM469">
        <v>1.0358968217475999</v>
      </c>
      <c r="AN469">
        <v>1.01710658386331</v>
      </c>
      <c r="AO469">
        <v>1.07067592874097</v>
      </c>
      <c r="AP469">
        <v>1.0350427202685999</v>
      </c>
      <c r="AQ469">
        <v>1.0367440312770599</v>
      </c>
      <c r="AR469">
        <v>1.02912410483657</v>
      </c>
      <c r="AS469">
        <v>1.0285098782994699</v>
      </c>
      <c r="AT469">
        <v>1.00873244244821</v>
      </c>
      <c r="AU469">
        <v>1.12547179477349</v>
      </c>
      <c r="AV469">
        <v>1.0697924965282899</v>
      </c>
      <c r="AW469">
        <v>1.04115563901837</v>
      </c>
      <c r="AX469">
        <v>1.0382125005324401</v>
      </c>
      <c r="AY469">
        <v>1.0960678375463799</v>
      </c>
      <c r="AZ469">
        <v>1.0702590692860601</v>
      </c>
      <c r="BA469">
        <v>1.0254743719974</v>
      </c>
      <c r="BB469">
        <v>1.06585708803196</v>
      </c>
      <c r="BC469">
        <v>1.05747097893096</v>
      </c>
      <c r="BD469">
        <v>1.03023555725496</v>
      </c>
      <c r="BE469">
        <v>1.0505336106190599</v>
      </c>
      <c r="BF469">
        <v>1.0563002024602901</v>
      </c>
      <c r="BG469">
        <v>1.02052877997056</v>
      </c>
      <c r="BH469">
        <v>1.0630479254837699</v>
      </c>
      <c r="BI469">
        <v>1.0278782117054299</v>
      </c>
      <c r="BJ469">
        <v>1.03223874777458</v>
      </c>
      <c r="BK469">
        <v>1.01799948973108</v>
      </c>
      <c r="BL469">
        <v>1.04794400044919</v>
      </c>
      <c r="BM469">
        <v>1.0353668168647401</v>
      </c>
      <c r="BN469">
        <v>1.07807026476246</v>
      </c>
      <c r="BO469">
        <v>1.0147261525368201</v>
      </c>
      <c r="BP469">
        <v>1.0237702114896201</v>
      </c>
      <c r="BQ469">
        <v>1.0360474672344799</v>
      </c>
      <c r="BR469">
        <v>1.0810256038168</v>
      </c>
      <c r="BS469">
        <v>1.0136317213516</v>
      </c>
      <c r="BT469">
        <v>1.0304208275679101</v>
      </c>
      <c r="BU469">
        <v>1.0214300014852999</v>
      </c>
      <c r="BV469">
        <v>1.0695255005073501</v>
      </c>
      <c r="BW469">
        <v>1.0373616032017099</v>
      </c>
      <c r="BX469">
        <v>1.0382238054450299</v>
      </c>
      <c r="BY469">
        <v>1.0857666051100801</v>
      </c>
      <c r="BZ469">
        <v>1.0891331244453899</v>
      </c>
      <c r="CA469">
        <v>1.0125408372954801</v>
      </c>
      <c r="CB469">
        <v>1.06396565211699</v>
      </c>
      <c r="CC469">
        <v>1.0629428944577901</v>
      </c>
      <c r="CD469">
        <v>1.0456012526391001</v>
      </c>
      <c r="CE469">
        <v>1.04026238397499</v>
      </c>
      <c r="CF469">
        <v>1.0475393129405699</v>
      </c>
    </row>
    <row r="470" spans="1:84" x14ac:dyDescent="0.45">
      <c r="A470" t="s">
        <v>78</v>
      </c>
      <c r="B470" t="s">
        <v>63</v>
      </c>
      <c r="C470" t="s">
        <v>27</v>
      </c>
      <c r="D470">
        <v>50</v>
      </c>
      <c r="E470" s="1" cm="1">
        <f t="array" ref="E470">SUMPRODUCT($G470:$FZZ470,$G$2:$FZZ$2)/SUMPRODUCT(--($G470:$FZZ470&lt;&gt;""),$G$2:$FZZ$2)</f>
        <v>1.5018041698791529</v>
      </c>
      <c r="F470" s="1" cm="1">
        <f t="array" ref="F470">SUMPRODUCT($G470:$FZZ470,$F$2:$FZY$2)/SUMPRODUCT(--($G470:$FZZ470&lt;&gt;""),$F$2:$FZY$2)</f>
        <v>1.4990127104637141</v>
      </c>
      <c r="G470">
        <v>1.53558766830232</v>
      </c>
      <c r="H470">
        <v>1.53486164913306</v>
      </c>
      <c r="I470">
        <v>1.4296811578496</v>
      </c>
      <c r="J470">
        <v>1.42140229408167</v>
      </c>
      <c r="K470">
        <v>1.42495906650365</v>
      </c>
      <c r="L470">
        <v>1.4145966610993701</v>
      </c>
      <c r="M470">
        <v>1.33571800266747</v>
      </c>
      <c r="N470">
        <v>1.3459790758788599</v>
      </c>
      <c r="O470">
        <v>1.61255256143306</v>
      </c>
      <c r="P470">
        <v>1.6093889940272199</v>
      </c>
      <c r="Q470">
        <v>1.3831032157724199</v>
      </c>
      <c r="R470">
        <v>1.39294398524451</v>
      </c>
      <c r="S470">
        <v>1.3985311618335601</v>
      </c>
      <c r="T470">
        <v>1.3926027238988301</v>
      </c>
      <c r="U470">
        <v>1.3974565214574499</v>
      </c>
      <c r="V470">
        <v>1.3716436129973599</v>
      </c>
      <c r="W470">
        <v>1.47503213464966</v>
      </c>
      <c r="X470">
        <v>1.43659585493491</v>
      </c>
      <c r="Y470">
        <v>1.4797245160855099</v>
      </c>
      <c r="Z470">
        <v>1.43950148449138</v>
      </c>
      <c r="AA470">
        <v>1.49680269643348</v>
      </c>
      <c r="AB470">
        <v>1.47130879295853</v>
      </c>
      <c r="AC470">
        <v>1.46785772141299</v>
      </c>
      <c r="AD470">
        <v>1.46191601467174</v>
      </c>
      <c r="AE470">
        <v>1.4217376035232501</v>
      </c>
      <c r="AF470">
        <v>1.40347912310901</v>
      </c>
      <c r="AG470" s="55">
        <v>1.6167921905445699</v>
      </c>
      <c r="AH470">
        <v>1.5632465808032101</v>
      </c>
      <c r="AI470">
        <v>1.5713674030132001</v>
      </c>
      <c r="AJ470">
        <v>1.5728919724831001</v>
      </c>
      <c r="AK470">
        <v>1.5604326408137701</v>
      </c>
      <c r="AL470">
        <v>1.5995625210008999</v>
      </c>
      <c r="AM470">
        <v>1.41777919243817</v>
      </c>
      <c r="AN470">
        <v>1.4150483979444901</v>
      </c>
      <c r="AO470">
        <v>1.56777178610757</v>
      </c>
      <c r="AP470">
        <v>1.55996122078721</v>
      </c>
      <c r="AQ470">
        <v>1.5551723960133499</v>
      </c>
      <c r="AR470">
        <v>1.5620091436539201</v>
      </c>
      <c r="AS470">
        <v>1.41537421577089</v>
      </c>
      <c r="AT470">
        <v>1.39787377902522</v>
      </c>
      <c r="AU470">
        <v>1.73865739718623</v>
      </c>
      <c r="AV470">
        <v>1.65361989146724</v>
      </c>
      <c r="AW470">
        <v>1.5265620294799001</v>
      </c>
      <c r="AX470">
        <v>1.5554275216172999</v>
      </c>
      <c r="AY470">
        <v>1.5187937877962301</v>
      </c>
      <c r="AZ470">
        <v>1.4997973310394099</v>
      </c>
      <c r="BA470">
        <v>1.44049643641634</v>
      </c>
      <c r="BB470">
        <v>1.51666910565604</v>
      </c>
      <c r="BC470">
        <v>1.4946024305188601</v>
      </c>
      <c r="BD470">
        <v>1.5067180992663101</v>
      </c>
      <c r="BE470">
        <v>1.4757412327986501</v>
      </c>
      <c r="BF470">
        <v>1.5305205543889999</v>
      </c>
      <c r="BG470">
        <v>1.4174620791780499</v>
      </c>
      <c r="BH470">
        <v>1.47069516174736</v>
      </c>
      <c r="BI470">
        <v>1.5241851984293799</v>
      </c>
      <c r="BJ470">
        <v>1.59530872032399</v>
      </c>
      <c r="BK470">
        <v>1.25577396860171</v>
      </c>
      <c r="BL470">
        <v>1.2977412424358501</v>
      </c>
      <c r="BM470">
        <v>1.53520953643559</v>
      </c>
      <c r="BN470">
        <v>1.6045318239111901</v>
      </c>
      <c r="BO470">
        <v>1.4385190119617599</v>
      </c>
      <c r="BP470">
        <v>1.48463977683401</v>
      </c>
      <c r="BQ470">
        <v>1.4722125067929801</v>
      </c>
      <c r="BR470">
        <v>1.58589354225866</v>
      </c>
      <c r="BS470">
        <v>1.3798787948545299</v>
      </c>
      <c r="BT470">
        <v>1.42567781717306</v>
      </c>
      <c r="BU470">
        <v>1.4202713126022799</v>
      </c>
      <c r="BV470">
        <v>1.49065332302676</v>
      </c>
      <c r="BW470">
        <v>1.38760664270949</v>
      </c>
      <c r="BX470">
        <v>1.43063974005265</v>
      </c>
      <c r="BY470">
        <v>1.6119126790090099</v>
      </c>
      <c r="BZ470">
        <v>1.6209266498596899</v>
      </c>
      <c r="CA470">
        <v>1.56531457087954</v>
      </c>
      <c r="CB470">
        <v>1.68418698879317</v>
      </c>
      <c r="CC470">
        <v>1.6097497842834101</v>
      </c>
      <c r="CD470">
        <v>1.64633364093424</v>
      </c>
      <c r="CE470">
        <v>1.5955032694331901</v>
      </c>
      <c r="CF470">
        <v>1.7028743261777901</v>
      </c>
    </row>
    <row r="471" spans="1:84" x14ac:dyDescent="0.45">
      <c r="A471" t="s">
        <v>196</v>
      </c>
      <c r="B471" t="s">
        <v>38</v>
      </c>
      <c r="C471" t="s">
        <v>35</v>
      </c>
      <c r="D471">
        <v>50</v>
      </c>
      <c r="E471" s="1" cm="1">
        <f t="array" ref="E471">SUMPRODUCT($G471:$FZZ471,$G$2:$FZZ$2)/SUMPRODUCT(--($G471:$FZZ471&lt;&gt;""),$G$2:$FZZ$2)</f>
        <v>1.7367857282291905</v>
      </c>
      <c r="F471" s="1" cm="1">
        <f t="array" ref="F471">SUMPRODUCT($G471:$FZZ471,$F$2:$FZY$2)/SUMPRODUCT(--($G471:$FZZ471&lt;&gt;""),$F$2:$FZY$2)</f>
        <v>1.7582082715968395</v>
      </c>
      <c r="G471">
        <v>1.7510104038427901</v>
      </c>
      <c r="H471">
        <v>1.7370092191136299</v>
      </c>
      <c r="I471">
        <v>1.74985020567892</v>
      </c>
      <c r="J471">
        <v>1.73785481915787</v>
      </c>
      <c r="K471">
        <v>1.74674018624477</v>
      </c>
      <c r="L471">
        <v>1.7317719870266901</v>
      </c>
      <c r="M471">
        <v>1.8161395402182501</v>
      </c>
      <c r="N471">
        <v>1.82154035548668</v>
      </c>
      <c r="O471">
        <v>1.69779304362996</v>
      </c>
      <c r="P471">
        <v>1.76525054028179</v>
      </c>
      <c r="Q471">
        <v>1.7694198069071101</v>
      </c>
      <c r="R471">
        <v>1.75843821110702</v>
      </c>
      <c r="S471">
        <v>1.7379684267555999</v>
      </c>
      <c r="T471">
        <v>1.7287224093217699</v>
      </c>
      <c r="U471">
        <v>1.7475294300570801</v>
      </c>
      <c r="V471">
        <v>1.7507876421169499</v>
      </c>
      <c r="W471">
        <v>1.83614912149039</v>
      </c>
      <c r="X471">
        <v>1.8025365043003401</v>
      </c>
      <c r="Y471">
        <v>1.7756444268754199</v>
      </c>
      <c r="Z471">
        <v>1.7225738895231399</v>
      </c>
      <c r="AA471">
        <v>1.7015821415427099</v>
      </c>
      <c r="AB471">
        <v>1.7096564687659399</v>
      </c>
      <c r="AC471">
        <v>1.7994911397161</v>
      </c>
      <c r="AD471">
        <v>1.79616307037503</v>
      </c>
      <c r="AE471">
        <v>1.5870563077295099</v>
      </c>
      <c r="AF471">
        <v>1.59420226301823</v>
      </c>
      <c r="AG471" s="55">
        <v>1.74588183692754</v>
      </c>
      <c r="AH471">
        <v>1.7368722655347999</v>
      </c>
      <c r="AI471">
        <v>1.71585784949091</v>
      </c>
      <c r="AJ471">
        <v>1.7356465483682999</v>
      </c>
      <c r="AK471">
        <v>1.78960997940866</v>
      </c>
      <c r="AL471">
        <v>1.87124511350764</v>
      </c>
      <c r="AM471">
        <v>1.6810167256458499</v>
      </c>
      <c r="AN471">
        <v>1.7062687761461</v>
      </c>
      <c r="AO471">
        <v>1.7192756406884799</v>
      </c>
      <c r="AP471">
        <v>1.7473869649081899</v>
      </c>
      <c r="AQ471">
        <v>1.72739420595005</v>
      </c>
      <c r="AR471">
        <v>1.7417927815332499</v>
      </c>
      <c r="AS471">
        <v>1.7027101829167099</v>
      </c>
      <c r="AT471">
        <v>1.71212852895096</v>
      </c>
      <c r="AU471">
        <v>1.6805909806342201</v>
      </c>
      <c r="AV471">
        <v>1.70771984417764</v>
      </c>
      <c r="AW471">
        <v>1.7519318987852801</v>
      </c>
      <c r="AX471">
        <v>1.81195443745011</v>
      </c>
      <c r="AY471">
        <v>1.74581135305983</v>
      </c>
      <c r="AZ471">
        <v>1.8217963736296601</v>
      </c>
      <c r="BA471">
        <v>1.82666665751688</v>
      </c>
      <c r="BB471">
        <v>1.8942636914084201</v>
      </c>
      <c r="BC471">
        <v>1.73362992065623</v>
      </c>
      <c r="BD471">
        <v>1.8030616165484601</v>
      </c>
      <c r="BE471">
        <v>1.8640541474132799</v>
      </c>
      <c r="BF471">
        <v>1.87780740150794</v>
      </c>
      <c r="BG471">
        <v>1.7139471110339199</v>
      </c>
      <c r="BH471">
        <v>1.81668552729001</v>
      </c>
      <c r="BI471">
        <v>1.7101244836601299</v>
      </c>
      <c r="BJ471">
        <v>1.77203996242451</v>
      </c>
      <c r="BK471">
        <v>1.76661040574259</v>
      </c>
      <c r="BL471">
        <v>1.82387672375833</v>
      </c>
      <c r="BM471">
        <v>1.86199009515155</v>
      </c>
      <c r="BN471">
        <v>1.95328422032445</v>
      </c>
      <c r="BO471">
        <v>1.74243426720822</v>
      </c>
      <c r="BP471">
        <v>1.81248061588364</v>
      </c>
      <c r="BQ471">
        <v>1.77657319617549</v>
      </c>
      <c r="BR471">
        <v>1.8680139606029</v>
      </c>
      <c r="BS471">
        <v>1.75061991277433</v>
      </c>
      <c r="BT471">
        <v>1.7691406461772201</v>
      </c>
      <c r="BU471">
        <v>1.83677993279614</v>
      </c>
      <c r="BV471">
        <v>1.91082494841019</v>
      </c>
      <c r="BW471">
        <v>1.7434811912389301</v>
      </c>
      <c r="BX471">
        <v>1.80850372982129</v>
      </c>
      <c r="BY471">
        <v>1.8059496383492299</v>
      </c>
      <c r="BZ471">
        <v>1.8651429885459601</v>
      </c>
      <c r="CA471">
        <v>1.7753288071776201</v>
      </c>
      <c r="CB471">
        <v>1.8716796376764799</v>
      </c>
      <c r="CC471">
        <v>1.7483759339631599</v>
      </c>
      <c r="CD471">
        <v>1.81390346797123</v>
      </c>
      <c r="CE471">
        <v>1.7997106950336501</v>
      </c>
      <c r="CF471">
        <v>1.90344145322318</v>
      </c>
    </row>
    <row r="472" spans="1:84" x14ac:dyDescent="0.45">
      <c r="A472" t="s">
        <v>74</v>
      </c>
      <c r="B472" t="s">
        <v>75</v>
      </c>
      <c r="C472" t="s">
        <v>27</v>
      </c>
      <c r="D472">
        <v>50</v>
      </c>
      <c r="E472" s="1" cm="1">
        <f t="array" ref="E472">SUMPRODUCT($G472:$FZZ472,$G$2:$FZZ$2)/SUMPRODUCT(--($G472:$FZZ472&lt;&gt;""),$G$2:$FZZ$2)</f>
        <v>1.6382277077224152</v>
      </c>
      <c r="F472" s="1" cm="1">
        <f t="array" ref="F472">SUMPRODUCT($G472:$FZZ472,$F$2:$FZY$2)/SUMPRODUCT(--($G472:$FZZ472&lt;&gt;""),$F$2:$FZY$2)</f>
        <v>1.7179794633211412</v>
      </c>
      <c r="G472">
        <v>1.65647604338542</v>
      </c>
      <c r="H472">
        <v>1.7245453984738399</v>
      </c>
      <c r="I472">
        <v>1.40430407637038</v>
      </c>
      <c r="J472">
        <v>1.4447772402808401</v>
      </c>
      <c r="K472">
        <v>1.86041913284879</v>
      </c>
      <c r="L472">
        <v>1.94959605539226</v>
      </c>
      <c r="M472">
        <v>1.3673452890677</v>
      </c>
      <c r="N472">
        <v>1.4329901740070701</v>
      </c>
      <c r="O472">
        <v>1.9836085249280899</v>
      </c>
      <c r="P472">
        <v>2.1545558237115698</v>
      </c>
      <c r="Q472">
        <v>1.3349904255713001</v>
      </c>
      <c r="R472">
        <v>1.3818059272938701</v>
      </c>
      <c r="S472">
        <v>1.5591159741381</v>
      </c>
      <c r="T472">
        <v>1.59343403921127</v>
      </c>
      <c r="U472">
        <v>1.5546874922132801</v>
      </c>
      <c r="V472">
        <v>1.6173863338486201</v>
      </c>
      <c r="W472">
        <v>1.6506999973184799</v>
      </c>
      <c r="X472">
        <v>1.70486012416459</v>
      </c>
      <c r="Y472">
        <v>1.3642699490372101</v>
      </c>
      <c r="Z472">
        <v>1.4002764419839999</v>
      </c>
      <c r="AA472">
        <v>1.80212030845353</v>
      </c>
      <c r="AB472">
        <v>1.88106699238004</v>
      </c>
      <c r="AC472">
        <v>1.6350728986146299</v>
      </c>
      <c r="AD472">
        <v>1.6989671883203299</v>
      </c>
      <c r="AE472">
        <v>1.6507508819057499</v>
      </c>
      <c r="AF472">
        <v>1.6875661633950201</v>
      </c>
      <c r="AG472" s="55">
        <v>1.5959276212686</v>
      </c>
      <c r="AH472">
        <v>1.6214926994122101</v>
      </c>
      <c r="AI472">
        <v>1.6298287177439399</v>
      </c>
      <c r="AJ472">
        <v>1.6888700012887601</v>
      </c>
      <c r="AK472">
        <v>1.6824022716935001</v>
      </c>
      <c r="AL472">
        <v>1.8026896296191299</v>
      </c>
      <c r="AM472">
        <v>1.55031375744041</v>
      </c>
      <c r="AN472">
        <v>1.59186008644407</v>
      </c>
      <c r="AO472">
        <v>1.7867217246692499</v>
      </c>
      <c r="AP472">
        <v>1.8717995386834001</v>
      </c>
      <c r="AQ472">
        <v>1.8406687827655701</v>
      </c>
      <c r="AR472">
        <v>1.9835432091695</v>
      </c>
      <c r="AS472">
        <v>1.30245067890508</v>
      </c>
      <c r="AT472">
        <v>1.35910478796254</v>
      </c>
      <c r="AU472">
        <v>1.9596273791027801</v>
      </c>
      <c r="AV472">
        <v>2.0693222701548999</v>
      </c>
      <c r="AW472">
        <v>1.90669381677565</v>
      </c>
      <c r="AX472">
        <v>2.03397875031715</v>
      </c>
      <c r="AY472">
        <v>1.87371527709567</v>
      </c>
      <c r="AZ472">
        <v>1.99690609836919</v>
      </c>
      <c r="BA472">
        <v>1.4275401559729399</v>
      </c>
      <c r="BB472">
        <v>1.5184666093775701</v>
      </c>
      <c r="BC472">
        <v>1.64642966930302</v>
      </c>
      <c r="BD472">
        <v>1.73414771196242</v>
      </c>
      <c r="BE472">
        <v>1.40107660512152</v>
      </c>
      <c r="BF472">
        <v>1.4873207042905201</v>
      </c>
      <c r="BG472">
        <v>1.3763178274024399</v>
      </c>
      <c r="BH472">
        <v>1.4677801442426299</v>
      </c>
      <c r="BI472">
        <v>1.6296856340727099</v>
      </c>
      <c r="BJ472">
        <v>1.73051102971964</v>
      </c>
      <c r="BK472">
        <v>1.40544963261623</v>
      </c>
      <c r="BL472">
        <v>1.4728665981711</v>
      </c>
      <c r="BM472">
        <v>1.76053263201732</v>
      </c>
      <c r="BN472">
        <v>1.91451209776648</v>
      </c>
      <c r="BO472">
        <v>1.64571408926917</v>
      </c>
      <c r="BP472">
        <v>1.7579475479484299</v>
      </c>
      <c r="BQ472">
        <v>2.0576024426612798</v>
      </c>
      <c r="BR472">
        <v>2.1854063723014998</v>
      </c>
      <c r="BS472">
        <v>1.36817897859726</v>
      </c>
      <c r="BT472">
        <v>1.4316878225193601</v>
      </c>
      <c r="BU472">
        <v>1.7279310751233199</v>
      </c>
      <c r="BV472">
        <v>1.81138211327902</v>
      </c>
      <c r="BW472">
        <v>1.85187387016577</v>
      </c>
      <c r="BX472">
        <v>1.95829899131297</v>
      </c>
      <c r="BY472">
        <v>1.6355055422081</v>
      </c>
      <c r="BZ472">
        <v>1.75349511097818</v>
      </c>
      <c r="CA472">
        <v>1.6801645189046099</v>
      </c>
      <c r="CB472">
        <v>1.80294734438547</v>
      </c>
      <c r="CC472">
        <v>1.66144086725755</v>
      </c>
      <c r="CD472">
        <v>1.7586410468182201</v>
      </c>
      <c r="CE472">
        <v>1.7171863736403901</v>
      </c>
      <c r="CF472">
        <v>1.8159602564511499</v>
      </c>
    </row>
    <row r="473" spans="1:84" x14ac:dyDescent="0.45">
      <c r="A473" t="s">
        <v>74</v>
      </c>
      <c r="B473" t="s">
        <v>19</v>
      </c>
      <c r="C473" t="s">
        <v>195</v>
      </c>
      <c r="D473">
        <v>50</v>
      </c>
      <c r="E473" s="1" cm="1">
        <f t="array" ref="E473">SUMPRODUCT($G473:$FZZ473,$G$2:$FZZ$2)/SUMPRODUCT(--($G473:$FZZ473&lt;&gt;""),$G$2:$FZZ$2)</f>
        <v>1.0445963561050611</v>
      </c>
      <c r="F473" s="1" cm="1">
        <f t="array" ref="F473">SUMPRODUCT($G473:$FZZ473,$F$2:$FZY$2)/SUMPRODUCT(--($G473:$FZZ473&lt;&gt;""),$F$2:$FZY$2)</f>
        <v>1.0936175246386617</v>
      </c>
      <c r="G473">
        <v>1.0699576982972501</v>
      </c>
      <c r="H473">
        <v>1.1136326333689599</v>
      </c>
      <c r="I473">
        <v>1.07456706493927</v>
      </c>
      <c r="J473">
        <v>1.11330334896047</v>
      </c>
      <c r="K473">
        <v>1.0680292236564599</v>
      </c>
      <c r="L473">
        <v>1.11017248674922</v>
      </c>
      <c r="M473">
        <v>1.0515988586842999</v>
      </c>
      <c r="N473">
        <v>1.1112067605475699</v>
      </c>
      <c r="O473">
        <v>1.0457298473462899</v>
      </c>
      <c r="P473">
        <v>1.12110794836858</v>
      </c>
      <c r="Q473">
        <v>1.0104176844844599</v>
      </c>
      <c r="R473">
        <v>1.0614833060995501</v>
      </c>
      <c r="S473">
        <v>1.0142325977900899</v>
      </c>
      <c r="T473">
        <v>1.03963758374591</v>
      </c>
      <c r="U473">
        <v>1.0112501881271101</v>
      </c>
      <c r="V473">
        <v>1.0526852466483401</v>
      </c>
      <c r="W473">
        <v>1.0510864140865199</v>
      </c>
      <c r="X473">
        <v>1.0903464412986701</v>
      </c>
      <c r="Y473">
        <v>1.0425481773521701</v>
      </c>
      <c r="Z473">
        <v>1.07862430113952</v>
      </c>
      <c r="AA473">
        <v>1.0556458229371899</v>
      </c>
      <c r="AB473">
        <v>1.0898663674476901</v>
      </c>
      <c r="AC473">
        <v>1.0570585471635301</v>
      </c>
      <c r="AD473">
        <v>1.0995295198659401</v>
      </c>
      <c r="AE473">
        <v>0.93503860966040397</v>
      </c>
      <c r="AF473">
        <v>0.95366244968925096</v>
      </c>
      <c r="AG473" s="55">
        <v>1.03985431991431</v>
      </c>
      <c r="AH473">
        <v>1.0528441843041301</v>
      </c>
      <c r="AI473">
        <v>1.0539938745313</v>
      </c>
      <c r="AJ473">
        <v>1.09632604777425</v>
      </c>
      <c r="AK473">
        <v>1.09242421694859</v>
      </c>
      <c r="AL473">
        <v>1.1605513418525599</v>
      </c>
      <c r="AM473">
        <v>1.0353930301808201</v>
      </c>
      <c r="AN473">
        <v>1.0614076257517699</v>
      </c>
      <c r="AO473">
        <v>1.0372294123394401</v>
      </c>
      <c r="AP473">
        <v>1.0842408884980199</v>
      </c>
      <c r="AQ473">
        <v>1.0346732940080401</v>
      </c>
      <c r="AR473">
        <v>1.1101038351821999</v>
      </c>
      <c r="AS473">
        <v>0.99925945520297199</v>
      </c>
      <c r="AT473">
        <v>1.0579131053366</v>
      </c>
      <c r="AU473">
        <v>1.03867356972722</v>
      </c>
      <c r="AV473">
        <v>1.07710340340419</v>
      </c>
      <c r="AW473">
        <v>1.0671541092782599</v>
      </c>
      <c r="AX473">
        <v>1.1367224669929801</v>
      </c>
      <c r="AY473">
        <v>1.0607231441914899</v>
      </c>
      <c r="AZ473">
        <v>1.13036405350328</v>
      </c>
      <c r="BA473">
        <v>1.0895052774526199</v>
      </c>
      <c r="BB473">
        <v>1.16286038498518</v>
      </c>
      <c r="BC473">
        <v>1.0641422656678099</v>
      </c>
      <c r="BD473">
        <v>1.12723465046464</v>
      </c>
      <c r="BE473">
        <v>1.0929025509274899</v>
      </c>
      <c r="BF473">
        <v>1.1708847874166901</v>
      </c>
      <c r="BG473">
        <v>1.07214471795903</v>
      </c>
      <c r="BH473">
        <v>1.15043464748306</v>
      </c>
      <c r="BI473">
        <v>1.0450760367818801</v>
      </c>
      <c r="BJ473">
        <v>1.1101598107772299</v>
      </c>
      <c r="BK473">
        <v>1.08580339279575</v>
      </c>
      <c r="BL473">
        <v>1.14646636805756</v>
      </c>
      <c r="BM473">
        <v>1.1604642236795899</v>
      </c>
      <c r="BN473">
        <v>1.2312566050273599</v>
      </c>
      <c r="BO473">
        <v>1.0673958188038399</v>
      </c>
      <c r="BP473">
        <v>1.1372769374430201</v>
      </c>
      <c r="BQ473">
        <v>1.13535008862347</v>
      </c>
      <c r="BR473">
        <v>1.2051918398291701</v>
      </c>
      <c r="BS473">
        <v>1.05474457425149</v>
      </c>
      <c r="BT473">
        <v>1.11466322034364</v>
      </c>
      <c r="BU473">
        <v>1.1664330629498101</v>
      </c>
      <c r="BV473">
        <v>1.2232068511458101</v>
      </c>
      <c r="BW473">
        <v>1.05866835258339</v>
      </c>
      <c r="BX473">
        <v>1.1122830642502</v>
      </c>
      <c r="BY473">
        <v>1.05992675284587</v>
      </c>
      <c r="BZ473">
        <v>1.1388535804625299</v>
      </c>
      <c r="CA473">
        <v>1.1015004135653499</v>
      </c>
      <c r="CB473">
        <v>1.1690512614613899</v>
      </c>
      <c r="CC473">
        <v>1.07525890260852</v>
      </c>
      <c r="CD473">
        <v>1.14194898483159</v>
      </c>
      <c r="CE473">
        <v>1.1130156294855</v>
      </c>
      <c r="CF473">
        <v>1.1955831392937999</v>
      </c>
    </row>
    <row r="474" spans="1:84" x14ac:dyDescent="0.45">
      <c r="A474" t="s">
        <v>74</v>
      </c>
      <c r="B474" t="s">
        <v>19</v>
      </c>
      <c r="C474" t="s">
        <v>27</v>
      </c>
      <c r="D474">
        <v>50</v>
      </c>
      <c r="E474" s="1" cm="1">
        <f t="array" ref="E474">SUMPRODUCT($G474:$FZZ474,$G$2:$FZZ$2)/SUMPRODUCT(--($G474:$FZZ474&lt;&gt;""),$G$2:$FZZ$2)</f>
        <v>1.279091066039985</v>
      </c>
      <c r="F474" s="1" cm="1">
        <f t="array" ref="F474">SUMPRODUCT($G474:$FZZ474,$F$2:$FZY$2)/SUMPRODUCT(--($G474:$FZZ474&lt;&gt;""),$F$2:$FZY$2)</f>
        <v>1.3213181347098673</v>
      </c>
      <c r="G474">
        <v>1.304539816338</v>
      </c>
      <c r="H474">
        <v>1.3455331219144999</v>
      </c>
      <c r="I474">
        <v>1.308874028612</v>
      </c>
      <c r="J474">
        <v>1.34747137671994</v>
      </c>
      <c r="K474">
        <v>1.30238114201301</v>
      </c>
      <c r="L474">
        <v>1.3420292418817299</v>
      </c>
      <c r="M474">
        <v>1.27841667238459</v>
      </c>
      <c r="N474">
        <v>1.33852636650618</v>
      </c>
      <c r="O474">
        <v>1.2783353649537399</v>
      </c>
      <c r="P474">
        <v>1.35666593183255</v>
      </c>
      <c r="Q474">
        <v>1.2330596168317101</v>
      </c>
      <c r="R474">
        <v>1.27743188582691</v>
      </c>
      <c r="S474">
        <v>1.25057408595754</v>
      </c>
      <c r="T474">
        <v>1.26254237843863</v>
      </c>
      <c r="U474">
        <v>1.24207287172172</v>
      </c>
      <c r="V474">
        <v>1.2720166030273701</v>
      </c>
      <c r="W474">
        <v>1.27975550154605</v>
      </c>
      <c r="X474">
        <v>1.3115022718004501</v>
      </c>
      <c r="Y474">
        <v>1.2680136335040799</v>
      </c>
      <c r="Z474">
        <v>1.2931839311562601</v>
      </c>
      <c r="AA474">
        <v>1.27850721775454</v>
      </c>
      <c r="AB474">
        <v>1.30465283386786</v>
      </c>
      <c r="AC474">
        <v>1.3028059307261299</v>
      </c>
      <c r="AD474">
        <v>1.3385442122814799</v>
      </c>
      <c r="AE474">
        <v>1.1618339131120401</v>
      </c>
      <c r="AF474">
        <v>1.1619061047796799</v>
      </c>
      <c r="AG474" s="55">
        <v>1.2775853334740701</v>
      </c>
      <c r="AH474">
        <v>1.27673673732752</v>
      </c>
      <c r="AI474">
        <v>1.29606908951057</v>
      </c>
      <c r="AJ474">
        <v>1.3304005955093301</v>
      </c>
      <c r="AK474">
        <v>1.3207128823110501</v>
      </c>
      <c r="AL474">
        <v>1.3925253381910001</v>
      </c>
      <c r="AM474">
        <v>1.28912082851968</v>
      </c>
      <c r="AN474">
        <v>1.30294314966406</v>
      </c>
      <c r="AO474">
        <v>1.2855323827040099</v>
      </c>
      <c r="AP474">
        <v>1.3221433908350599</v>
      </c>
      <c r="AQ474">
        <v>1.26401983046287</v>
      </c>
      <c r="AR474">
        <v>1.3324168625227399</v>
      </c>
      <c r="AS474">
        <v>1.2295538048131101</v>
      </c>
      <c r="AT474">
        <v>1.27405205318329</v>
      </c>
      <c r="AU474">
        <v>1.2788103886765001</v>
      </c>
      <c r="AV474">
        <v>1.3034318409621399</v>
      </c>
      <c r="AW474">
        <v>1.3171243293497099</v>
      </c>
      <c r="AX474">
        <v>1.3833425747415</v>
      </c>
      <c r="AY474">
        <v>1.2938721434088101</v>
      </c>
      <c r="AZ474">
        <v>1.3530656239240699</v>
      </c>
      <c r="BA474">
        <v>1.31903019034239</v>
      </c>
      <c r="BB474">
        <v>1.3940689439679199</v>
      </c>
      <c r="BC474">
        <v>1.30671939490139</v>
      </c>
      <c r="BD474">
        <v>1.3595973474648</v>
      </c>
      <c r="BE474">
        <v>1.3354097681714601</v>
      </c>
      <c r="BF474">
        <v>1.41293532233564</v>
      </c>
      <c r="BG474">
        <v>1.29414972714558</v>
      </c>
      <c r="BH474">
        <v>1.3751884386511699</v>
      </c>
      <c r="BI474">
        <v>1.2814782724517499</v>
      </c>
      <c r="BJ474">
        <v>1.3463522601511499</v>
      </c>
      <c r="BK474">
        <v>1.3159017722486599</v>
      </c>
      <c r="BL474">
        <v>1.3847837415320401</v>
      </c>
      <c r="BM474">
        <v>1.40413961828408</v>
      </c>
      <c r="BN474">
        <v>1.47874534017155</v>
      </c>
      <c r="BO474">
        <v>1.29451658114958</v>
      </c>
      <c r="BP474">
        <v>1.37164388537218</v>
      </c>
      <c r="BQ474">
        <v>1.3594873757827599</v>
      </c>
      <c r="BR474">
        <v>1.44339789939422</v>
      </c>
      <c r="BS474">
        <v>1.2877702657054899</v>
      </c>
      <c r="BT474">
        <v>1.3468659061735999</v>
      </c>
      <c r="BU474">
        <v>1.3970960346324699</v>
      </c>
      <c r="BV474">
        <v>1.4558768199377099</v>
      </c>
      <c r="BW474">
        <v>1.28957859604319</v>
      </c>
      <c r="BX474">
        <v>1.35088748088944</v>
      </c>
      <c r="BY474">
        <v>1.2910459868544399</v>
      </c>
      <c r="BZ474">
        <v>1.37054905739433</v>
      </c>
      <c r="CA474">
        <v>1.3238741249272299</v>
      </c>
      <c r="CB474">
        <v>1.4015025967079</v>
      </c>
      <c r="CC474">
        <v>1.30365007842192</v>
      </c>
      <c r="CD474">
        <v>1.3718075148097899</v>
      </c>
      <c r="CE474">
        <v>1.3798732735797901</v>
      </c>
      <c r="CF474">
        <v>1.43726643488245</v>
      </c>
    </row>
    <row r="475" spans="1:84" x14ac:dyDescent="0.45">
      <c r="A475" t="s">
        <v>74</v>
      </c>
      <c r="B475" t="s">
        <v>19</v>
      </c>
      <c r="C475" t="s">
        <v>46</v>
      </c>
      <c r="D475">
        <v>50</v>
      </c>
      <c r="E475" s="1" cm="1">
        <f t="array" ref="E475">SUMPRODUCT($G475:$FZZ475,$G$2:$FZZ$2)/SUMPRODUCT(--($G475:$FZZ475&lt;&gt;""),$G$2:$FZZ$2)</f>
        <v>1.0476250954544024</v>
      </c>
      <c r="F475" s="1" cm="1">
        <f t="array" ref="F475">SUMPRODUCT($G475:$FZZ475,$F$2:$FZY$2)/SUMPRODUCT(--($G475:$FZZ475&lt;&gt;""),$F$2:$FZY$2)</f>
        <v>1.0830012966850837</v>
      </c>
      <c r="G475">
        <v>1.06731353141188</v>
      </c>
      <c r="H475">
        <v>1.0991034017705501</v>
      </c>
      <c r="I475">
        <v>1.0697036357879</v>
      </c>
      <c r="J475">
        <v>1.09988375298838</v>
      </c>
      <c r="K475">
        <v>1.06530933356823</v>
      </c>
      <c r="L475">
        <v>1.09806436805492</v>
      </c>
      <c r="M475">
        <v>1.04477590635882</v>
      </c>
      <c r="N475">
        <v>1.09809895910285</v>
      </c>
      <c r="O475">
        <v>1.0420661253090799</v>
      </c>
      <c r="P475">
        <v>1.1085857289165999</v>
      </c>
      <c r="Q475">
        <v>1.0080652687396701</v>
      </c>
      <c r="R475">
        <v>1.0500350394792699</v>
      </c>
      <c r="S475">
        <v>1.0175572345072901</v>
      </c>
      <c r="T475">
        <v>1.0287247513189299</v>
      </c>
      <c r="U475">
        <v>1.01518945770553</v>
      </c>
      <c r="V475">
        <v>1.0452973953240801</v>
      </c>
      <c r="W475">
        <v>1.0525996940286799</v>
      </c>
      <c r="X475">
        <v>1.0794850515982699</v>
      </c>
      <c r="Y475">
        <v>1.0437013562244599</v>
      </c>
      <c r="Z475">
        <v>1.06640061303738</v>
      </c>
      <c r="AA475">
        <v>1.0555598149843</v>
      </c>
      <c r="AB475">
        <v>1.0756845537692099</v>
      </c>
      <c r="AC475">
        <v>1.06372807964042</v>
      </c>
      <c r="AD475">
        <v>1.0939897424315499</v>
      </c>
      <c r="AE475">
        <v>0.94671229752585395</v>
      </c>
      <c r="AF475">
        <v>0.94820636983850304</v>
      </c>
      <c r="AG475" s="55">
        <v>1.0480694595303801</v>
      </c>
      <c r="AH475">
        <v>1.0473960305777099</v>
      </c>
      <c r="AI475">
        <v>1.05729816919783</v>
      </c>
      <c r="AJ475">
        <v>1.0888599294861701</v>
      </c>
      <c r="AK475">
        <v>1.0861449636876399</v>
      </c>
      <c r="AL475">
        <v>1.14210813713931</v>
      </c>
      <c r="AM475">
        <v>1.05699367902154</v>
      </c>
      <c r="AN475">
        <v>1.05414028186569</v>
      </c>
      <c r="AO475">
        <v>1.05074168294869</v>
      </c>
      <c r="AP475">
        <v>1.0799368321823799</v>
      </c>
      <c r="AQ475">
        <v>1.03845439212674</v>
      </c>
      <c r="AR475">
        <v>1.09742860283885</v>
      </c>
      <c r="AS475">
        <v>1.00893247447159</v>
      </c>
      <c r="AT475">
        <v>1.0504091718428199</v>
      </c>
      <c r="AU475">
        <v>1.0401103577036099</v>
      </c>
      <c r="AV475">
        <v>1.06310264939751</v>
      </c>
      <c r="AW475">
        <v>1.07341215384074</v>
      </c>
      <c r="AX475">
        <v>1.1136909887936299</v>
      </c>
      <c r="AY475">
        <v>1.0657079404007199</v>
      </c>
      <c r="AZ475">
        <v>1.1285622207770301</v>
      </c>
      <c r="BA475">
        <v>1.0812505421962</v>
      </c>
      <c r="BB475">
        <v>1.1359454938198601</v>
      </c>
      <c r="BC475">
        <v>1.06243489626513</v>
      </c>
      <c r="BD475">
        <v>1.12263139783446</v>
      </c>
      <c r="BE475">
        <v>1.08490354225055</v>
      </c>
      <c r="BF475">
        <v>1.1605432065421299</v>
      </c>
      <c r="BG475">
        <v>1.06976352617482</v>
      </c>
      <c r="BH475">
        <v>1.12835510379436</v>
      </c>
      <c r="BI475">
        <v>1.0522321803796999</v>
      </c>
      <c r="BJ475">
        <v>1.1071105816650799</v>
      </c>
      <c r="BK475">
        <v>1.0876072623678601</v>
      </c>
      <c r="BL475">
        <v>1.1202869326829199</v>
      </c>
      <c r="BM475">
        <v>1.17139323893243</v>
      </c>
      <c r="BN475">
        <v>1.23467604278654</v>
      </c>
      <c r="BO475">
        <v>1.06107183413065</v>
      </c>
      <c r="BP475">
        <v>1.12408977257182</v>
      </c>
      <c r="BQ475">
        <v>1.1102231653016501</v>
      </c>
      <c r="BR475">
        <v>1.1885373351359101</v>
      </c>
      <c r="BS475">
        <v>1.0543885362218299</v>
      </c>
      <c r="BT475">
        <v>1.0962515398775099</v>
      </c>
      <c r="BU475">
        <v>1.14430325052014</v>
      </c>
      <c r="BV475">
        <v>1.19940961161492</v>
      </c>
      <c r="BW475">
        <v>1.06073198942776</v>
      </c>
      <c r="BX475">
        <v>1.0972502020102299</v>
      </c>
      <c r="BY475">
        <v>1.05855981592279</v>
      </c>
      <c r="BZ475">
        <v>1.1310258692809101</v>
      </c>
      <c r="CA475">
        <v>1.1001626653571199</v>
      </c>
      <c r="CB475">
        <v>1.1496771879696699</v>
      </c>
      <c r="CC475">
        <v>1.0712144087036299</v>
      </c>
      <c r="CD475">
        <v>1.1373695044675101</v>
      </c>
      <c r="CE475">
        <v>1.12218525724857</v>
      </c>
      <c r="CF475">
        <v>1.2069908455870599</v>
      </c>
    </row>
    <row r="476" spans="1:84" x14ac:dyDescent="0.45">
      <c r="A476" t="s">
        <v>74</v>
      </c>
      <c r="B476" t="s">
        <v>76</v>
      </c>
      <c r="C476" t="s">
        <v>27</v>
      </c>
      <c r="D476">
        <v>50</v>
      </c>
      <c r="E476" s="1" cm="1">
        <f t="array" ref="E476">SUMPRODUCT($G476:$FZZ476,$G$2:$FZZ$2)/SUMPRODUCT(--($G476:$FZZ476&lt;&gt;""),$G$2:$FZZ$2)</f>
        <v>1.6392739452284579</v>
      </c>
      <c r="F476" s="1" cm="1">
        <f t="array" ref="F476">SUMPRODUCT($G476:$FZZ476,$F$2:$FZY$2)/SUMPRODUCT(--($G476:$FZZ476&lt;&gt;""),$F$2:$FZY$2)</f>
        <v>1.719424419936411</v>
      </c>
      <c r="G476">
        <v>1.65647604338542</v>
      </c>
      <c r="H476">
        <v>1.7245453984738399</v>
      </c>
      <c r="I476">
        <v>1.66041984188917</v>
      </c>
      <c r="J476">
        <v>1.72482772877476</v>
      </c>
      <c r="K476">
        <v>1.655357902887</v>
      </c>
      <c r="L476">
        <v>1.72018781914496</v>
      </c>
      <c r="M476">
        <v>1.8386147147987799</v>
      </c>
      <c r="N476">
        <v>1.9568291377076401</v>
      </c>
      <c r="O476">
        <v>1.7988438701602401</v>
      </c>
      <c r="P476">
        <v>1.94022361641356</v>
      </c>
      <c r="Q476">
        <v>1.5537516161271101</v>
      </c>
      <c r="R476">
        <v>1.6338132881173699</v>
      </c>
      <c r="S476">
        <v>1.5591159741381</v>
      </c>
      <c r="T476">
        <v>1.59343403921127</v>
      </c>
      <c r="U476">
        <v>1.5546874922132801</v>
      </c>
      <c r="V476">
        <v>1.6173863338486201</v>
      </c>
      <c r="W476">
        <v>1.6094601761929499</v>
      </c>
      <c r="X476">
        <v>1.6590021769026799</v>
      </c>
      <c r="Y476">
        <v>1.54259520696724</v>
      </c>
      <c r="Z476">
        <v>1.5999465117570399</v>
      </c>
      <c r="AA476">
        <v>1.56174322970924</v>
      </c>
      <c r="AB476">
        <v>1.6119398516647301</v>
      </c>
      <c r="AC476">
        <v>1.8112172915737901</v>
      </c>
      <c r="AD476">
        <v>1.89545461945631</v>
      </c>
      <c r="AE476">
        <v>1.2148365524286699</v>
      </c>
      <c r="AF476">
        <v>1.2175886383518899</v>
      </c>
      <c r="AG476" s="55">
        <v>1.5959276212686</v>
      </c>
      <c r="AH476">
        <v>1.6214926994122101</v>
      </c>
      <c r="AI476">
        <v>1.5749775179340899</v>
      </c>
      <c r="AJ476">
        <v>1.6274196831027901</v>
      </c>
      <c r="AK476">
        <v>1.6824022716935001</v>
      </c>
      <c r="AL476">
        <v>1.8026896296191299</v>
      </c>
      <c r="AM476">
        <v>1.78671276504462</v>
      </c>
      <c r="AN476">
        <v>1.8535924336260401</v>
      </c>
      <c r="AO476">
        <v>1.5648806308869101</v>
      </c>
      <c r="AP476">
        <v>1.6256316804870901</v>
      </c>
      <c r="AQ476">
        <v>1.5984602885257899</v>
      </c>
      <c r="AR476">
        <v>1.70038208739524</v>
      </c>
      <c r="AS476">
        <v>1.5266616329373901</v>
      </c>
      <c r="AT476">
        <v>1.61979768281862</v>
      </c>
      <c r="AU476">
        <v>1.7722129369969799</v>
      </c>
      <c r="AV476">
        <v>1.8517180348178901</v>
      </c>
      <c r="AW476">
        <v>1.6434083202305301</v>
      </c>
      <c r="AX476">
        <v>1.74830663696081</v>
      </c>
      <c r="AY476">
        <v>1.61306295641097</v>
      </c>
      <c r="AZ476">
        <v>1.71000451822955</v>
      </c>
      <c r="BA476">
        <v>1.68545460503211</v>
      </c>
      <c r="BB476">
        <v>1.7993448296942001</v>
      </c>
      <c r="BC476">
        <v>1.87482838619241</v>
      </c>
      <c r="BD476">
        <v>1.99379066886698</v>
      </c>
      <c r="BE476">
        <v>1.62884350103666</v>
      </c>
      <c r="BF476">
        <v>1.7457847340157799</v>
      </c>
      <c r="BG476">
        <v>1.6211759522481901</v>
      </c>
      <c r="BH476">
        <v>1.7525192003583201</v>
      </c>
      <c r="BI476">
        <v>1.5929518605830699</v>
      </c>
      <c r="BJ476">
        <v>1.6811301614707199</v>
      </c>
      <c r="BK476">
        <v>1.88660465290385</v>
      </c>
      <c r="BL476">
        <v>2.0266521926294701</v>
      </c>
      <c r="BM476">
        <v>2.01010442715523</v>
      </c>
      <c r="BN476">
        <v>2.1757258757801101</v>
      </c>
      <c r="BO476">
        <v>1.8345925831692</v>
      </c>
      <c r="BP476">
        <v>1.9651850645775</v>
      </c>
      <c r="BQ476">
        <v>1.75597523577397</v>
      </c>
      <c r="BR476">
        <v>1.8591807844768899</v>
      </c>
      <c r="BS476">
        <v>1.61684865787737</v>
      </c>
      <c r="BT476">
        <v>1.7083513698133099</v>
      </c>
      <c r="BU476">
        <v>1.7279310751233199</v>
      </c>
      <c r="BV476">
        <v>1.81138211327902</v>
      </c>
      <c r="BW476">
        <v>1.62567579538476</v>
      </c>
      <c r="BX476">
        <v>1.7180117342768</v>
      </c>
      <c r="BY476">
        <v>1.6355055422081</v>
      </c>
      <c r="BZ476">
        <v>1.75349511097818</v>
      </c>
      <c r="CA476">
        <v>1.6801645189046099</v>
      </c>
      <c r="CB476">
        <v>1.80294734438547</v>
      </c>
      <c r="CC476">
        <v>1.3850503473281599</v>
      </c>
      <c r="CD476">
        <v>1.4546711783537101</v>
      </c>
      <c r="CE476">
        <v>1.6971262479665701</v>
      </c>
      <c r="CF476">
        <v>1.8050248795891599</v>
      </c>
    </row>
    <row r="477" spans="1:84" x14ac:dyDescent="0.45">
      <c r="A477" t="s">
        <v>93</v>
      </c>
      <c r="B477" t="s">
        <v>19</v>
      </c>
      <c r="C477" t="s">
        <v>27</v>
      </c>
      <c r="D477">
        <v>50</v>
      </c>
      <c r="E477" s="1" cm="1">
        <f t="array" ref="E477">SUMPRODUCT($G477:$FZZ477,$G$2:$FZZ$2)/SUMPRODUCT(--($G477:$FZZ477&lt;&gt;""),$G$2:$FZZ$2)</f>
        <v>1.0250078001277112</v>
      </c>
      <c r="F477" s="1" cm="1">
        <f t="array" ref="F477">SUMPRODUCT($G477:$FZZ477,$F$2:$FZY$2)/SUMPRODUCT(--($G477:$FZZ477&lt;&gt;""),$F$2:$FZY$2)</f>
        <v>1.0463759088470042</v>
      </c>
      <c r="G477">
        <v>1.0376538554199899</v>
      </c>
      <c r="H477">
        <v>1.04803420646741</v>
      </c>
      <c r="I477">
        <v>1.0395648322438</v>
      </c>
      <c r="J477">
        <v>1.04994257453469</v>
      </c>
      <c r="K477">
        <v>1.0347870492868401</v>
      </c>
      <c r="L477">
        <v>1.0466564375185401</v>
      </c>
      <c r="M477">
        <v>1.06832793844467</v>
      </c>
      <c r="N477">
        <v>1.08682784053033</v>
      </c>
      <c r="O477">
        <v>1.01798356982412</v>
      </c>
      <c r="P477">
        <v>1.0631438348070901</v>
      </c>
      <c r="Q477">
        <v>0.99535569575757199</v>
      </c>
      <c r="R477">
        <v>1.00671309317159</v>
      </c>
      <c r="S477">
        <v>1.0057036686604801</v>
      </c>
      <c r="T477">
        <v>1.01753906060932</v>
      </c>
      <c r="U477">
        <v>1.01345090156491</v>
      </c>
      <c r="V477">
        <v>1.0169484461946401</v>
      </c>
      <c r="W477">
        <v>1.0307743902077999</v>
      </c>
      <c r="X477">
        <v>1.06224569573301</v>
      </c>
      <c r="Y477">
        <v>1.0330420383588399</v>
      </c>
      <c r="Z477">
        <v>1.0340555583404301</v>
      </c>
      <c r="AA477">
        <v>1.03751537853057</v>
      </c>
      <c r="AB477">
        <v>1.04286097720184</v>
      </c>
      <c r="AC477">
        <v>1.0644153198686399</v>
      </c>
      <c r="AD477">
        <v>1.06157479620359</v>
      </c>
      <c r="AE477">
        <v>0.90778864362269196</v>
      </c>
      <c r="AF477">
        <v>0.91166305502577705</v>
      </c>
      <c r="AG477" s="55">
        <v>1.0271404478958299</v>
      </c>
      <c r="AH477">
        <v>1.0298423608754399</v>
      </c>
      <c r="AI477">
        <v>1.0356991936498501</v>
      </c>
      <c r="AJ477">
        <v>1.04256207308452</v>
      </c>
      <c r="AK477">
        <v>1.02846492108766</v>
      </c>
      <c r="AL477">
        <v>1.08401320430214</v>
      </c>
      <c r="AM477">
        <v>1.0130398719579901</v>
      </c>
      <c r="AN477">
        <v>1.0215130038271101</v>
      </c>
      <c r="AO477">
        <v>1.04517382658263</v>
      </c>
      <c r="AP477">
        <v>1.04888933587362</v>
      </c>
      <c r="AQ477">
        <v>1.0128664693957099</v>
      </c>
      <c r="AR477">
        <v>1.05500850484666</v>
      </c>
      <c r="AS477">
        <v>0.99111877183832697</v>
      </c>
      <c r="AT477">
        <v>1.0063140151033001</v>
      </c>
      <c r="AU477">
        <v>1.03839555579214</v>
      </c>
      <c r="AV477">
        <v>1.0452031864337299</v>
      </c>
      <c r="AW477">
        <v>1.0385208190961901</v>
      </c>
      <c r="AX477">
        <v>1.0880503221528901</v>
      </c>
      <c r="AY477">
        <v>1.0437697543303099</v>
      </c>
      <c r="AZ477">
        <v>1.0886069274694901</v>
      </c>
      <c r="BA477">
        <v>1.0447794161419599</v>
      </c>
      <c r="BB477">
        <v>1.0891232739575201</v>
      </c>
      <c r="BC477">
        <v>1.02841374008665</v>
      </c>
      <c r="BD477">
        <v>1.0863539240082201</v>
      </c>
      <c r="BE477">
        <v>1.0631604528265099</v>
      </c>
      <c r="BF477">
        <v>1.1258357709123299</v>
      </c>
      <c r="BG477">
        <v>1.0211209060411801</v>
      </c>
      <c r="BH477">
        <v>1.0857630142871499</v>
      </c>
      <c r="BI477">
        <v>1.0131456059720501</v>
      </c>
      <c r="BJ477">
        <v>1.0500176646555299</v>
      </c>
      <c r="BK477">
        <v>1.04467236893821</v>
      </c>
      <c r="BL477">
        <v>1.0922103214201599</v>
      </c>
      <c r="BM477">
        <v>1.0898324191551101</v>
      </c>
      <c r="BN477">
        <v>1.18534416639414</v>
      </c>
      <c r="BO477">
        <v>1.03236015801739</v>
      </c>
      <c r="BP477">
        <v>1.0905187795239699</v>
      </c>
      <c r="BQ477">
        <v>1.0708419748004301</v>
      </c>
      <c r="BR477">
        <v>1.13542873177369</v>
      </c>
      <c r="BS477">
        <v>1.01338953208575</v>
      </c>
      <c r="BT477">
        <v>1.0618267597140501</v>
      </c>
      <c r="BU477">
        <v>1.0728325989874901</v>
      </c>
      <c r="BV477">
        <v>1.1202725461899301</v>
      </c>
      <c r="BW477">
        <v>1.0042274788482899</v>
      </c>
      <c r="BX477">
        <v>1.0558224418464801</v>
      </c>
      <c r="BY477">
        <v>1.0371911860762599</v>
      </c>
      <c r="BZ477">
        <v>1.0835789812268899</v>
      </c>
      <c r="CA477">
        <v>1.06183084450834</v>
      </c>
      <c r="CB477">
        <v>1.10959146267238</v>
      </c>
      <c r="CC477">
        <v>1.05468122468328</v>
      </c>
      <c r="CD477">
        <v>1.09461872315964</v>
      </c>
      <c r="CE477">
        <v>1.04685984498102</v>
      </c>
      <c r="CF477">
        <v>1.1335616088800899</v>
      </c>
    </row>
    <row r="478" spans="1:84" x14ac:dyDescent="0.45">
      <c r="A478" t="s">
        <v>100</v>
      </c>
      <c r="B478" t="s">
        <v>19</v>
      </c>
      <c r="C478" t="s">
        <v>27</v>
      </c>
      <c r="D478">
        <v>50</v>
      </c>
      <c r="E478" s="1" cm="1">
        <f t="array" ref="E478">SUMPRODUCT($G478:$FZZ478,$G$2:$FZZ$2)/SUMPRODUCT(--($G478:$FZZ478&lt;&gt;""),$G$2:$FZZ$2)</f>
        <v>1.3199570191963437</v>
      </c>
      <c r="F478" s="1" cm="1">
        <f t="array" ref="F478">SUMPRODUCT($G478:$FZZ478,$F$2:$FZY$2)/SUMPRODUCT(--($G478:$FZZ478&lt;&gt;""),$F$2:$FZY$2)</f>
        <v>1.3538032340337889</v>
      </c>
      <c r="G478">
        <v>1.3422418453626199</v>
      </c>
      <c r="H478">
        <v>1.3728098861550599</v>
      </c>
      <c r="I478">
        <v>1.34284078285604</v>
      </c>
      <c r="J478">
        <v>1.3739686839382199</v>
      </c>
      <c r="K478">
        <v>1.3374931571570801</v>
      </c>
      <c r="L478">
        <v>1.36969690292401</v>
      </c>
      <c r="M478">
        <v>1.34501781239811</v>
      </c>
      <c r="N478">
        <v>1.3666699555203401</v>
      </c>
      <c r="O478">
        <v>1.33279571522284</v>
      </c>
      <c r="P478">
        <v>1.38760739731174</v>
      </c>
      <c r="Q478">
        <v>1.2542686462436199</v>
      </c>
      <c r="R478">
        <v>1.2998374120115801</v>
      </c>
      <c r="S478">
        <v>1.2662026389623999</v>
      </c>
      <c r="T478">
        <v>1.2868201455473101</v>
      </c>
      <c r="U478">
        <v>1.2913247985918599</v>
      </c>
      <c r="V478">
        <v>1.2955408392811401</v>
      </c>
      <c r="W478">
        <v>1.3648754958626299</v>
      </c>
      <c r="X478">
        <v>1.3886310726304001</v>
      </c>
      <c r="Y478">
        <v>1.3175247360284099</v>
      </c>
      <c r="Z478">
        <v>1.3198617980740499</v>
      </c>
      <c r="AA478">
        <v>1.3189741599806399</v>
      </c>
      <c r="AB478">
        <v>1.33177571835176</v>
      </c>
      <c r="AC478">
        <v>1.38564811014133</v>
      </c>
      <c r="AD478">
        <v>1.3771469184977101</v>
      </c>
      <c r="AE478">
        <v>1.2080994327774499</v>
      </c>
      <c r="AF478">
        <v>1.20423876194456</v>
      </c>
      <c r="AG478" s="55">
        <v>1.34508901936259</v>
      </c>
      <c r="AH478">
        <v>1.3537257456806899</v>
      </c>
      <c r="AI478">
        <v>1.33487674287884</v>
      </c>
      <c r="AJ478">
        <v>1.3630419430492999</v>
      </c>
      <c r="AK478">
        <v>1.35458264445385</v>
      </c>
      <c r="AL478">
        <v>1.4110734758901899</v>
      </c>
      <c r="AM478">
        <v>1.31970375316354</v>
      </c>
      <c r="AN478">
        <v>1.3371352424446701</v>
      </c>
      <c r="AO478">
        <v>1.2861833247721099</v>
      </c>
      <c r="AP478">
        <v>1.34584121321107</v>
      </c>
      <c r="AQ478">
        <v>1.3329696729524101</v>
      </c>
      <c r="AR478">
        <v>1.3654521656007901</v>
      </c>
      <c r="AS478">
        <v>1.2607244507397899</v>
      </c>
      <c r="AT478">
        <v>1.3064868266985901</v>
      </c>
      <c r="AU478">
        <v>1.29338009150059</v>
      </c>
      <c r="AV478">
        <v>1.33036144427785</v>
      </c>
      <c r="AW478">
        <v>1.34163171043834</v>
      </c>
      <c r="AX478">
        <v>1.41321847318602</v>
      </c>
      <c r="AY478">
        <v>1.3713078982167901</v>
      </c>
      <c r="AZ478">
        <v>1.43019914329404</v>
      </c>
      <c r="BA478">
        <v>1.34329827765031</v>
      </c>
      <c r="BB478">
        <v>1.4075786576934699</v>
      </c>
      <c r="BC478">
        <v>1.32186342556352</v>
      </c>
      <c r="BD478">
        <v>1.3859507192856899</v>
      </c>
      <c r="BE478">
        <v>1.3765422164221199</v>
      </c>
      <c r="BF478">
        <v>1.4500640705692001</v>
      </c>
      <c r="BG478">
        <v>1.3273796835437199</v>
      </c>
      <c r="BH478">
        <v>1.40360570023491</v>
      </c>
      <c r="BI478">
        <v>1.31900066426476</v>
      </c>
      <c r="BJ478">
        <v>1.3787259802424801</v>
      </c>
      <c r="BK478">
        <v>1.3467885073255099</v>
      </c>
      <c r="BL478">
        <v>1.4010993438414501</v>
      </c>
      <c r="BM478">
        <v>1.43844914120773</v>
      </c>
      <c r="BN478">
        <v>1.50779613532056</v>
      </c>
      <c r="BO478">
        <v>1.34091052907449</v>
      </c>
      <c r="BP478">
        <v>1.4003038778104999</v>
      </c>
      <c r="BQ478">
        <v>1.36932079031109</v>
      </c>
      <c r="BR478">
        <v>1.4603947113184801</v>
      </c>
      <c r="BS478">
        <v>1.32208253159615</v>
      </c>
      <c r="BT478">
        <v>1.3745511731427</v>
      </c>
      <c r="BU478">
        <v>1.4127641815487599</v>
      </c>
      <c r="BV478">
        <v>1.4731256260665699</v>
      </c>
      <c r="BW478">
        <v>1.32555005896105</v>
      </c>
      <c r="BX478">
        <v>1.3740310666308699</v>
      </c>
      <c r="BY478">
        <v>1.3296776109464401</v>
      </c>
      <c r="BZ478">
        <v>1.4024732906058199</v>
      </c>
      <c r="CA478">
        <v>1.3959609824005501</v>
      </c>
      <c r="CB478">
        <v>1.4794778228818899</v>
      </c>
      <c r="CC478">
        <v>1.3347912156881701</v>
      </c>
      <c r="CD478">
        <v>1.39004241041725</v>
      </c>
      <c r="CE478">
        <v>1.40496650824535</v>
      </c>
      <c r="CF478">
        <v>1.4689618831935101</v>
      </c>
    </row>
  </sheetData>
  <autoFilter ref="A1:CF478" xr:uid="{F4DF0860-1C63-4F24-A4B6-B2F527A8673B}">
    <filterColumn colId="3">
      <customFilters>
        <customFilter operator="notEqual" val=" "/>
      </customFilters>
    </filterColumn>
    <sortState xmlns:xlrd2="http://schemas.microsoft.com/office/spreadsheetml/2017/richdata2" ref="A9:CF478">
      <sortCondition ref="D1:D47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CD5C-80BC-49E8-920A-CC00B7A83AAB}">
  <sheetPr filterMode="1"/>
  <dimension ref="A1:CF480"/>
  <sheetViews>
    <sheetView topLeftCell="A454" zoomScaleNormal="100" workbookViewId="0">
      <selection activeCell="A29" sqref="A29:XFD33"/>
    </sheetView>
  </sheetViews>
  <sheetFormatPr defaultRowHeight="14.25" x14ac:dyDescent="0.45"/>
  <cols>
    <col min="1" max="1" width="23.3984375" bestFit="1" customWidth="1"/>
    <col min="2" max="2" width="12.86328125" customWidth="1"/>
    <col min="3" max="3" width="13.46484375" customWidth="1"/>
    <col min="5" max="5" width="9.3984375" style="1" customWidth="1"/>
    <col min="6" max="6" width="9.3984375" style="1" bestFit="1" customWidth="1"/>
  </cols>
  <sheetData>
    <row r="1" spans="1:84" x14ac:dyDescent="0.45">
      <c r="A1" t="s">
        <v>0</v>
      </c>
      <c r="B1" t="s">
        <v>1</v>
      </c>
      <c r="C1" t="s">
        <v>2</v>
      </c>
      <c r="D1" t="s">
        <v>3</v>
      </c>
      <c r="E1" s="1" t="s">
        <v>90</v>
      </c>
      <c r="F1" s="1" t="s">
        <v>91</v>
      </c>
      <c r="G1" t="s">
        <v>254</v>
      </c>
      <c r="H1" t="s">
        <v>254</v>
      </c>
      <c r="I1" t="s">
        <v>253</v>
      </c>
      <c r="J1" t="s">
        <v>253</v>
      </c>
      <c r="K1" t="s">
        <v>252</v>
      </c>
      <c r="L1" t="s">
        <v>252</v>
      </c>
      <c r="M1" t="s">
        <v>251</v>
      </c>
      <c r="N1" t="s">
        <v>251</v>
      </c>
      <c r="O1" t="s">
        <v>250</v>
      </c>
      <c r="P1" t="s">
        <v>250</v>
      </c>
      <c r="Q1" t="s">
        <v>249</v>
      </c>
      <c r="R1" t="s">
        <v>249</v>
      </c>
      <c r="S1" t="s">
        <v>248</v>
      </c>
      <c r="T1" t="s">
        <v>248</v>
      </c>
      <c r="U1" t="s">
        <v>247</v>
      </c>
      <c r="V1" t="s">
        <v>247</v>
      </c>
      <c r="W1" t="s">
        <v>246</v>
      </c>
      <c r="X1" t="s">
        <v>246</v>
      </c>
      <c r="Y1" t="s">
        <v>245</v>
      </c>
      <c r="Z1" t="s">
        <v>245</v>
      </c>
      <c r="AA1" t="s">
        <v>244</v>
      </c>
      <c r="AB1" t="s">
        <v>244</v>
      </c>
      <c r="AC1" t="s">
        <v>243</v>
      </c>
      <c r="AD1" t="s">
        <v>243</v>
      </c>
      <c r="AE1" t="s">
        <v>242</v>
      </c>
      <c r="AF1" t="s">
        <v>242</v>
      </c>
      <c r="AG1" t="s">
        <v>241</v>
      </c>
      <c r="AH1" t="s">
        <v>241</v>
      </c>
      <c r="AI1" t="s">
        <v>240</v>
      </c>
      <c r="AJ1" t="s">
        <v>240</v>
      </c>
      <c r="AK1" t="s">
        <v>239</v>
      </c>
      <c r="AL1" t="s">
        <v>239</v>
      </c>
      <c r="AM1" t="s">
        <v>238</v>
      </c>
      <c r="AN1" t="s">
        <v>238</v>
      </c>
      <c r="AO1" t="s">
        <v>166</v>
      </c>
      <c r="AP1" t="s">
        <v>166</v>
      </c>
      <c r="AQ1" t="s">
        <v>237</v>
      </c>
      <c r="AR1" t="s">
        <v>237</v>
      </c>
      <c r="AS1" t="s">
        <v>236</v>
      </c>
      <c r="AT1" t="s">
        <v>236</v>
      </c>
      <c r="AU1" t="s">
        <v>235</v>
      </c>
      <c r="AV1" t="s">
        <v>235</v>
      </c>
      <c r="AW1" t="s">
        <v>142</v>
      </c>
      <c r="AX1" t="s">
        <v>142</v>
      </c>
      <c r="AY1" t="s">
        <v>234</v>
      </c>
      <c r="AZ1" t="s">
        <v>234</v>
      </c>
      <c r="BA1" t="s">
        <v>233</v>
      </c>
      <c r="BB1" t="s">
        <v>233</v>
      </c>
      <c r="BC1" t="s">
        <v>232</v>
      </c>
      <c r="BD1" t="s">
        <v>232</v>
      </c>
      <c r="BE1" t="s">
        <v>231</v>
      </c>
      <c r="BF1" t="s">
        <v>231</v>
      </c>
      <c r="BG1" t="s">
        <v>230</v>
      </c>
      <c r="BH1" t="s">
        <v>230</v>
      </c>
      <c r="BI1" t="s">
        <v>229</v>
      </c>
      <c r="BJ1" t="s">
        <v>229</v>
      </c>
      <c r="BK1" t="s">
        <v>228</v>
      </c>
      <c r="BL1" t="s">
        <v>228</v>
      </c>
      <c r="BM1" t="s">
        <v>227</v>
      </c>
      <c r="BN1" t="s">
        <v>227</v>
      </c>
      <c r="BO1" t="s">
        <v>226</v>
      </c>
      <c r="BP1" t="s">
        <v>226</v>
      </c>
      <c r="BQ1" t="s">
        <v>225</v>
      </c>
      <c r="BR1" t="s">
        <v>225</v>
      </c>
      <c r="BS1" t="s">
        <v>224</v>
      </c>
      <c r="BT1" t="s">
        <v>224</v>
      </c>
      <c r="BU1" t="s">
        <v>223</v>
      </c>
      <c r="BV1" t="s">
        <v>223</v>
      </c>
      <c r="BW1" t="s">
        <v>222</v>
      </c>
      <c r="BX1" t="s">
        <v>222</v>
      </c>
      <c r="BY1" t="s">
        <v>221</v>
      </c>
      <c r="BZ1" t="s">
        <v>221</v>
      </c>
      <c r="CA1" t="s">
        <v>220</v>
      </c>
      <c r="CB1" t="s">
        <v>220</v>
      </c>
      <c r="CC1" t="s">
        <v>219</v>
      </c>
      <c r="CD1" t="s">
        <v>219</v>
      </c>
      <c r="CE1" t="s">
        <v>218</v>
      </c>
      <c r="CF1" t="s">
        <v>218</v>
      </c>
    </row>
    <row r="2" spans="1:84" hidden="1" x14ac:dyDescent="0.45">
      <c r="A2" t="s">
        <v>4</v>
      </c>
      <c r="G2">
        <v>1.51515151515151</v>
      </c>
      <c r="H2">
        <v>0</v>
      </c>
      <c r="I2">
        <v>1.51515151515151</v>
      </c>
      <c r="J2">
        <v>0</v>
      </c>
      <c r="K2">
        <v>1.51515151515151</v>
      </c>
      <c r="L2">
        <v>0</v>
      </c>
      <c r="M2">
        <v>4.5454545454545396</v>
      </c>
      <c r="N2">
        <v>0</v>
      </c>
      <c r="O2">
        <v>4.5454545454545396</v>
      </c>
      <c r="P2">
        <v>0</v>
      </c>
      <c r="Q2">
        <v>4.5454545454545396</v>
      </c>
      <c r="R2">
        <v>0</v>
      </c>
      <c r="S2">
        <v>1.51515151515151</v>
      </c>
      <c r="T2">
        <v>0</v>
      </c>
      <c r="U2">
        <v>1.51515151515151</v>
      </c>
      <c r="V2">
        <v>0</v>
      </c>
      <c r="W2">
        <v>1.51515151515151</v>
      </c>
      <c r="X2">
        <v>0</v>
      </c>
      <c r="Y2">
        <v>4.5454545454545396</v>
      </c>
      <c r="Z2">
        <v>0</v>
      </c>
      <c r="AA2">
        <v>4.5454545454545396</v>
      </c>
      <c r="AB2">
        <v>0</v>
      </c>
      <c r="AC2">
        <v>4.5454545454545396</v>
      </c>
      <c r="AD2">
        <v>0</v>
      </c>
      <c r="AE2">
        <v>4.5454545454545396</v>
      </c>
      <c r="AF2">
        <v>0</v>
      </c>
      <c r="AG2">
        <v>4.5454545454545396</v>
      </c>
      <c r="AH2">
        <v>0</v>
      </c>
      <c r="AI2">
        <v>4.5454545454545396</v>
      </c>
      <c r="AJ2">
        <v>0</v>
      </c>
      <c r="AK2">
        <v>5.8333333333333304</v>
      </c>
      <c r="AL2">
        <v>0</v>
      </c>
      <c r="AM2">
        <v>5.8333333333333304</v>
      </c>
      <c r="AN2">
        <v>0</v>
      </c>
      <c r="AO2">
        <v>5.8333333333333304</v>
      </c>
      <c r="AP2">
        <v>0</v>
      </c>
      <c r="AQ2">
        <v>5.8333333333333304</v>
      </c>
      <c r="AR2">
        <v>0</v>
      </c>
      <c r="AS2">
        <v>5.8333333333333304</v>
      </c>
      <c r="AT2">
        <v>0</v>
      </c>
      <c r="AU2">
        <v>5.8333333333333304</v>
      </c>
      <c r="AV2">
        <v>0</v>
      </c>
      <c r="AW2">
        <v>0.83333333333333304</v>
      </c>
      <c r="AX2">
        <v>0</v>
      </c>
      <c r="AY2">
        <v>0.83333333333333304</v>
      </c>
      <c r="AZ2">
        <v>0</v>
      </c>
      <c r="BA2">
        <v>0.83333333333333304</v>
      </c>
      <c r="BB2">
        <v>0</v>
      </c>
      <c r="BC2">
        <v>0.83333333333333304</v>
      </c>
      <c r="BD2">
        <v>0</v>
      </c>
      <c r="BE2">
        <v>0.83333333333333304</v>
      </c>
      <c r="BF2">
        <v>0</v>
      </c>
      <c r="BG2">
        <v>0.83333333333333304</v>
      </c>
      <c r="BH2">
        <v>0</v>
      </c>
      <c r="BI2">
        <v>0.83333333333333304</v>
      </c>
      <c r="BJ2">
        <v>0</v>
      </c>
      <c r="BK2">
        <v>0.83333333333333304</v>
      </c>
      <c r="BL2">
        <v>0</v>
      </c>
      <c r="BM2">
        <v>0.83333333333333304</v>
      </c>
      <c r="BN2">
        <v>0</v>
      </c>
      <c r="BO2">
        <v>0.83333333333333304</v>
      </c>
      <c r="BP2">
        <v>0</v>
      </c>
      <c r="BQ2">
        <v>0.83333333333333304</v>
      </c>
      <c r="BR2">
        <v>0</v>
      </c>
      <c r="BS2">
        <v>0.83333333333333304</v>
      </c>
      <c r="BT2">
        <v>0</v>
      </c>
      <c r="BU2">
        <v>0.83333333333333304</v>
      </c>
      <c r="BV2">
        <v>0</v>
      </c>
      <c r="BW2">
        <v>0.83333333333333304</v>
      </c>
      <c r="BX2">
        <v>0</v>
      </c>
      <c r="BY2">
        <v>0.83333333333333304</v>
      </c>
      <c r="BZ2">
        <v>0</v>
      </c>
      <c r="CA2">
        <v>0.83333333333333304</v>
      </c>
      <c r="CB2">
        <v>0</v>
      </c>
      <c r="CC2">
        <v>0.83333333333333304</v>
      </c>
      <c r="CD2">
        <v>0</v>
      </c>
      <c r="CE2">
        <v>0.83333333333333304</v>
      </c>
      <c r="CF2">
        <v>0</v>
      </c>
    </row>
    <row r="3" spans="1:84" hidden="1" x14ac:dyDescent="0.45">
      <c r="A3" t="s">
        <v>217</v>
      </c>
      <c r="G3" t="s">
        <v>216</v>
      </c>
      <c r="H3" t="s">
        <v>216</v>
      </c>
      <c r="I3" t="s">
        <v>216</v>
      </c>
      <c r="J3" t="s">
        <v>216</v>
      </c>
      <c r="K3" t="s">
        <v>216</v>
      </c>
      <c r="L3" t="s">
        <v>216</v>
      </c>
      <c r="M3" t="s">
        <v>216</v>
      </c>
      <c r="N3" t="s">
        <v>216</v>
      </c>
      <c r="O3" t="s">
        <v>216</v>
      </c>
      <c r="P3" t="s">
        <v>216</v>
      </c>
      <c r="Q3" t="s">
        <v>216</v>
      </c>
      <c r="R3" t="s">
        <v>216</v>
      </c>
      <c r="S3" t="s">
        <v>216</v>
      </c>
      <c r="T3" t="s">
        <v>216</v>
      </c>
      <c r="U3" t="s">
        <v>216</v>
      </c>
      <c r="V3" t="s">
        <v>216</v>
      </c>
      <c r="W3" t="s">
        <v>216</v>
      </c>
      <c r="X3" t="s">
        <v>216</v>
      </c>
      <c r="Y3" t="s">
        <v>216</v>
      </c>
      <c r="Z3" t="s">
        <v>216</v>
      </c>
      <c r="AA3" t="s">
        <v>216</v>
      </c>
      <c r="AB3" t="s">
        <v>216</v>
      </c>
      <c r="AC3" t="s">
        <v>216</v>
      </c>
      <c r="AD3" t="s">
        <v>216</v>
      </c>
      <c r="AE3" t="s">
        <v>216</v>
      </c>
      <c r="AF3" t="s">
        <v>216</v>
      </c>
      <c r="AG3" t="s">
        <v>216</v>
      </c>
      <c r="AH3" t="s">
        <v>216</v>
      </c>
      <c r="AI3" t="s">
        <v>216</v>
      </c>
      <c r="AJ3" t="s">
        <v>216</v>
      </c>
      <c r="AK3" t="s">
        <v>215</v>
      </c>
      <c r="AL3" t="s">
        <v>215</v>
      </c>
      <c r="AM3" t="s">
        <v>215</v>
      </c>
      <c r="AN3" t="s">
        <v>215</v>
      </c>
      <c r="AO3" t="s">
        <v>215</v>
      </c>
      <c r="AP3" t="s">
        <v>215</v>
      </c>
      <c r="AQ3" t="s">
        <v>215</v>
      </c>
      <c r="AR3" t="s">
        <v>215</v>
      </c>
      <c r="AS3" t="s">
        <v>215</v>
      </c>
      <c r="AT3" t="s">
        <v>215</v>
      </c>
      <c r="AU3" t="s">
        <v>214</v>
      </c>
      <c r="AV3" t="s">
        <v>214</v>
      </c>
      <c r="AW3" t="s">
        <v>213</v>
      </c>
      <c r="AX3" t="s">
        <v>213</v>
      </c>
      <c r="AY3" t="s">
        <v>213</v>
      </c>
      <c r="AZ3" t="s">
        <v>213</v>
      </c>
      <c r="BA3" t="s">
        <v>213</v>
      </c>
      <c r="BB3" t="s">
        <v>213</v>
      </c>
      <c r="BC3" t="s">
        <v>213</v>
      </c>
      <c r="BD3" t="s">
        <v>213</v>
      </c>
      <c r="BE3" t="s">
        <v>213</v>
      </c>
      <c r="BF3" t="s">
        <v>213</v>
      </c>
      <c r="BG3" t="s">
        <v>213</v>
      </c>
      <c r="BH3" t="s">
        <v>213</v>
      </c>
      <c r="BI3" t="s">
        <v>213</v>
      </c>
      <c r="BJ3" t="s">
        <v>213</v>
      </c>
      <c r="BK3" t="s">
        <v>213</v>
      </c>
      <c r="BL3" t="s">
        <v>213</v>
      </c>
      <c r="BM3" t="s">
        <v>213</v>
      </c>
      <c r="BN3" t="s">
        <v>213</v>
      </c>
      <c r="BO3" t="s">
        <v>213</v>
      </c>
      <c r="BP3" t="s">
        <v>213</v>
      </c>
      <c r="BQ3" t="s">
        <v>213</v>
      </c>
      <c r="BR3" t="s">
        <v>213</v>
      </c>
      <c r="BS3" t="s">
        <v>213</v>
      </c>
      <c r="BT3" t="s">
        <v>213</v>
      </c>
      <c r="BU3" t="s">
        <v>213</v>
      </c>
      <c r="BV3" t="s">
        <v>213</v>
      </c>
      <c r="BW3" t="s">
        <v>213</v>
      </c>
      <c r="BX3" t="s">
        <v>213</v>
      </c>
      <c r="BY3" t="s">
        <v>213</v>
      </c>
      <c r="BZ3" t="s">
        <v>213</v>
      </c>
      <c r="CA3" t="s">
        <v>213</v>
      </c>
      <c r="CB3" t="s">
        <v>213</v>
      </c>
      <c r="CC3" t="s">
        <v>213</v>
      </c>
      <c r="CD3" t="s">
        <v>213</v>
      </c>
      <c r="CE3" t="s">
        <v>213</v>
      </c>
      <c r="CF3" t="s">
        <v>213</v>
      </c>
    </row>
    <row r="4" spans="1:84" hidden="1" x14ac:dyDescent="0.45">
      <c r="A4" t="s">
        <v>212</v>
      </c>
      <c r="G4" t="s">
        <v>211</v>
      </c>
      <c r="H4" t="s">
        <v>211</v>
      </c>
      <c r="I4" t="s">
        <v>211</v>
      </c>
      <c r="J4" t="s">
        <v>211</v>
      </c>
      <c r="K4" t="s">
        <v>211</v>
      </c>
      <c r="L4" t="s">
        <v>211</v>
      </c>
      <c r="M4" t="s">
        <v>211</v>
      </c>
      <c r="N4" t="s">
        <v>211</v>
      </c>
      <c r="O4" t="s">
        <v>211</v>
      </c>
      <c r="P4" t="s">
        <v>211</v>
      </c>
      <c r="Q4" t="s">
        <v>211</v>
      </c>
      <c r="R4" t="s">
        <v>211</v>
      </c>
      <c r="S4" t="s">
        <v>211</v>
      </c>
      <c r="T4" t="s">
        <v>211</v>
      </c>
      <c r="U4" t="s">
        <v>211</v>
      </c>
      <c r="V4" t="s">
        <v>211</v>
      </c>
      <c r="W4" t="s">
        <v>211</v>
      </c>
      <c r="X4" t="s">
        <v>211</v>
      </c>
      <c r="Y4" t="s">
        <v>211</v>
      </c>
      <c r="Z4" t="s">
        <v>211</v>
      </c>
      <c r="AA4" t="s">
        <v>211</v>
      </c>
      <c r="AB4" t="s">
        <v>211</v>
      </c>
      <c r="AC4" t="s">
        <v>211</v>
      </c>
      <c r="AD4" t="s">
        <v>211</v>
      </c>
      <c r="AE4" t="s">
        <v>211</v>
      </c>
      <c r="AF4" t="s">
        <v>211</v>
      </c>
      <c r="AG4" t="s">
        <v>211</v>
      </c>
      <c r="AH4" t="s">
        <v>211</v>
      </c>
      <c r="AI4" t="s">
        <v>211</v>
      </c>
      <c r="AJ4" t="s">
        <v>211</v>
      </c>
      <c r="AK4" t="s">
        <v>211</v>
      </c>
      <c r="AL4" t="s">
        <v>211</v>
      </c>
      <c r="AM4" t="s">
        <v>211</v>
      </c>
      <c r="AN4" t="s">
        <v>211</v>
      </c>
      <c r="AO4" t="s">
        <v>211</v>
      </c>
      <c r="AP4" t="s">
        <v>211</v>
      </c>
      <c r="AQ4" t="s">
        <v>211</v>
      </c>
      <c r="AR4" t="s">
        <v>211</v>
      </c>
      <c r="AS4" t="s">
        <v>211</v>
      </c>
      <c r="AT4" t="s">
        <v>211</v>
      </c>
      <c r="AU4" t="s">
        <v>211</v>
      </c>
      <c r="AV4" t="s">
        <v>211</v>
      </c>
      <c r="AW4" t="s">
        <v>211</v>
      </c>
      <c r="AX4" t="s">
        <v>211</v>
      </c>
      <c r="AY4" t="s">
        <v>211</v>
      </c>
      <c r="AZ4" t="s">
        <v>211</v>
      </c>
      <c r="BA4" t="s">
        <v>211</v>
      </c>
      <c r="BB4" t="s">
        <v>211</v>
      </c>
      <c r="BC4" t="s">
        <v>211</v>
      </c>
      <c r="BD4" t="s">
        <v>211</v>
      </c>
      <c r="BE4" t="s">
        <v>211</v>
      </c>
      <c r="BF4" t="s">
        <v>211</v>
      </c>
      <c r="BG4" t="s">
        <v>211</v>
      </c>
      <c r="BH4" t="s">
        <v>211</v>
      </c>
      <c r="BI4" t="s">
        <v>211</v>
      </c>
      <c r="BJ4" t="s">
        <v>211</v>
      </c>
      <c r="BK4" t="s">
        <v>211</v>
      </c>
      <c r="BL4" t="s">
        <v>211</v>
      </c>
      <c r="BM4" t="s">
        <v>211</v>
      </c>
      <c r="BN4" t="s">
        <v>211</v>
      </c>
      <c r="BO4" t="s">
        <v>211</v>
      </c>
      <c r="BP4" t="s">
        <v>211</v>
      </c>
      <c r="BQ4" t="s">
        <v>211</v>
      </c>
      <c r="BR4" t="s">
        <v>211</v>
      </c>
      <c r="BS4" t="s">
        <v>211</v>
      </c>
      <c r="BT4" t="s">
        <v>211</v>
      </c>
      <c r="BU4" t="s">
        <v>211</v>
      </c>
      <c r="BV4" t="s">
        <v>211</v>
      </c>
      <c r="BW4" t="s">
        <v>211</v>
      </c>
      <c r="BX4" t="s">
        <v>211</v>
      </c>
      <c r="BY4" t="s">
        <v>211</v>
      </c>
      <c r="BZ4" t="s">
        <v>211</v>
      </c>
      <c r="CA4" t="s">
        <v>211</v>
      </c>
      <c r="CB4" t="s">
        <v>211</v>
      </c>
      <c r="CC4" t="s">
        <v>211</v>
      </c>
      <c r="CD4" t="s">
        <v>211</v>
      </c>
      <c r="CE4" t="s">
        <v>211</v>
      </c>
      <c r="CF4" t="s">
        <v>211</v>
      </c>
    </row>
    <row r="5" spans="1:84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</row>
    <row r="6" spans="1:84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9</v>
      </c>
      <c r="AX6" t="s">
        <v>9</v>
      </c>
      <c r="AY6" t="s">
        <v>9</v>
      </c>
      <c r="AZ6" t="s">
        <v>9</v>
      </c>
      <c r="BA6" t="s">
        <v>9</v>
      </c>
      <c r="BB6" t="s">
        <v>9</v>
      </c>
      <c r="BC6" t="s">
        <v>9</v>
      </c>
      <c r="BD6" t="s">
        <v>9</v>
      </c>
      <c r="BE6" t="s">
        <v>9</v>
      </c>
      <c r="BF6" t="s">
        <v>9</v>
      </c>
      <c r="BG6" t="s">
        <v>9</v>
      </c>
      <c r="BH6" t="s">
        <v>9</v>
      </c>
      <c r="BI6" t="s">
        <v>9</v>
      </c>
      <c r="BJ6" t="s">
        <v>9</v>
      </c>
      <c r="BK6" t="s">
        <v>9</v>
      </c>
      <c r="BL6" t="s">
        <v>9</v>
      </c>
      <c r="BM6" t="s">
        <v>9</v>
      </c>
      <c r="BN6" t="s">
        <v>9</v>
      </c>
      <c r="BO6" t="s">
        <v>9</v>
      </c>
      <c r="BP6" t="s">
        <v>9</v>
      </c>
      <c r="BQ6" t="s">
        <v>9</v>
      </c>
      <c r="BR6" t="s">
        <v>9</v>
      </c>
      <c r="BS6" t="s">
        <v>9</v>
      </c>
      <c r="BT6" t="s">
        <v>9</v>
      </c>
      <c r="BU6" t="s">
        <v>9</v>
      </c>
      <c r="BV6" t="s">
        <v>9</v>
      </c>
      <c r="BW6" t="s">
        <v>9</v>
      </c>
      <c r="BX6" t="s">
        <v>9</v>
      </c>
      <c r="BY6" t="s">
        <v>9</v>
      </c>
      <c r="BZ6" t="s">
        <v>9</v>
      </c>
      <c r="CA6" t="s">
        <v>9</v>
      </c>
      <c r="CB6" t="s">
        <v>9</v>
      </c>
      <c r="CC6" t="s">
        <v>9</v>
      </c>
      <c r="CD6" t="s">
        <v>9</v>
      </c>
      <c r="CE6" t="s">
        <v>9</v>
      </c>
      <c r="CF6" t="s">
        <v>9</v>
      </c>
    </row>
    <row r="7" spans="1:84" hidden="1" x14ac:dyDescent="0.45">
      <c r="A7" t="s">
        <v>10</v>
      </c>
      <c r="G7" t="s">
        <v>11</v>
      </c>
      <c r="H7" t="s">
        <v>12</v>
      </c>
      <c r="I7" t="s">
        <v>11</v>
      </c>
      <c r="J7" t="s">
        <v>12</v>
      </c>
      <c r="K7" t="s">
        <v>11</v>
      </c>
      <c r="L7" t="s">
        <v>12</v>
      </c>
      <c r="M7" t="s">
        <v>11</v>
      </c>
      <c r="N7" t="s">
        <v>12</v>
      </c>
      <c r="O7" t="s">
        <v>11</v>
      </c>
      <c r="P7" t="s">
        <v>12</v>
      </c>
      <c r="Q7" t="s">
        <v>11</v>
      </c>
      <c r="R7" t="s">
        <v>12</v>
      </c>
      <c r="S7" t="s">
        <v>11</v>
      </c>
      <c r="T7" t="s">
        <v>12</v>
      </c>
      <c r="U7" t="s">
        <v>11</v>
      </c>
      <c r="V7" t="s">
        <v>12</v>
      </c>
      <c r="W7" t="s">
        <v>11</v>
      </c>
      <c r="X7" t="s">
        <v>12</v>
      </c>
      <c r="Y7" t="s">
        <v>11</v>
      </c>
      <c r="Z7" t="s">
        <v>12</v>
      </c>
      <c r="AA7" t="s">
        <v>11</v>
      </c>
      <c r="AB7" t="s">
        <v>12</v>
      </c>
      <c r="AC7" t="s">
        <v>11</v>
      </c>
      <c r="AD7" t="s">
        <v>12</v>
      </c>
      <c r="AE7" t="s">
        <v>11</v>
      </c>
      <c r="AF7" t="s">
        <v>12</v>
      </c>
      <c r="AG7" t="s">
        <v>11</v>
      </c>
      <c r="AH7" t="s">
        <v>12</v>
      </c>
      <c r="AI7" t="s">
        <v>11</v>
      </c>
      <c r="AJ7" t="s">
        <v>12</v>
      </c>
      <c r="AK7" t="s">
        <v>11</v>
      </c>
      <c r="AL7" t="s">
        <v>12</v>
      </c>
      <c r="AM7" t="s">
        <v>11</v>
      </c>
      <c r="AN7" t="s">
        <v>12</v>
      </c>
      <c r="AO7" t="s">
        <v>11</v>
      </c>
      <c r="AP7" t="s">
        <v>12</v>
      </c>
      <c r="AQ7" t="s">
        <v>11</v>
      </c>
      <c r="AR7" t="s">
        <v>12</v>
      </c>
      <c r="AS7" t="s">
        <v>11</v>
      </c>
      <c r="AT7" t="s">
        <v>12</v>
      </c>
      <c r="AU7" t="s">
        <v>11</v>
      </c>
      <c r="AV7" t="s">
        <v>12</v>
      </c>
      <c r="AW7" t="s">
        <v>11</v>
      </c>
      <c r="AX7" t="s">
        <v>12</v>
      </c>
      <c r="AY7" t="s">
        <v>11</v>
      </c>
      <c r="AZ7" t="s">
        <v>12</v>
      </c>
      <c r="BA7" t="s">
        <v>11</v>
      </c>
      <c r="BB7" t="s">
        <v>12</v>
      </c>
      <c r="BC7" t="s">
        <v>11</v>
      </c>
      <c r="BD7" t="s">
        <v>12</v>
      </c>
      <c r="BE7" t="s">
        <v>11</v>
      </c>
      <c r="BF7" t="s">
        <v>12</v>
      </c>
      <c r="BG7" t="s">
        <v>11</v>
      </c>
      <c r="BH7" t="s">
        <v>12</v>
      </c>
      <c r="BI7" t="s">
        <v>11</v>
      </c>
      <c r="BJ7" t="s">
        <v>12</v>
      </c>
      <c r="BK7" t="s">
        <v>11</v>
      </c>
      <c r="BL7" t="s">
        <v>12</v>
      </c>
      <c r="BM7" t="s">
        <v>11</v>
      </c>
      <c r="BN7" t="s">
        <v>12</v>
      </c>
      <c r="BO7" t="s">
        <v>11</v>
      </c>
      <c r="BP7" t="s">
        <v>12</v>
      </c>
      <c r="BQ7" t="s">
        <v>11</v>
      </c>
      <c r="BR7" t="s">
        <v>12</v>
      </c>
      <c r="BS7" t="s">
        <v>11</v>
      </c>
      <c r="BT7" t="s">
        <v>12</v>
      </c>
      <c r="BU7" t="s">
        <v>11</v>
      </c>
      <c r="BV7" t="s">
        <v>12</v>
      </c>
      <c r="BW7" t="s">
        <v>11</v>
      </c>
      <c r="BX7" t="s">
        <v>12</v>
      </c>
      <c r="BY7" t="s">
        <v>11</v>
      </c>
      <c r="BZ7" t="s">
        <v>12</v>
      </c>
      <c r="CA7" t="s">
        <v>11</v>
      </c>
      <c r="CB7" t="s">
        <v>12</v>
      </c>
      <c r="CC7" t="s">
        <v>11</v>
      </c>
      <c r="CD7" t="s">
        <v>12</v>
      </c>
      <c r="CE7" t="s">
        <v>11</v>
      </c>
      <c r="CF7" t="s">
        <v>12</v>
      </c>
    </row>
    <row r="8" spans="1:84" hidden="1" x14ac:dyDescent="0.45">
      <c r="A8" t="s">
        <v>13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14</v>
      </c>
      <c r="T8" t="s">
        <v>14</v>
      </c>
      <c r="U8" t="s">
        <v>14</v>
      </c>
      <c r="V8" t="s">
        <v>14</v>
      </c>
      <c r="W8" t="s">
        <v>14</v>
      </c>
      <c r="X8" t="s">
        <v>14</v>
      </c>
      <c r="Y8" t="s">
        <v>14</v>
      </c>
      <c r="Z8" t="s">
        <v>14</v>
      </c>
      <c r="AA8" t="s">
        <v>14</v>
      </c>
      <c r="AB8" t="s">
        <v>14</v>
      </c>
      <c r="AC8" t="s">
        <v>14</v>
      </c>
      <c r="AD8" t="s">
        <v>14</v>
      </c>
      <c r="AE8" t="s">
        <v>14</v>
      </c>
      <c r="AF8" t="s">
        <v>14</v>
      </c>
      <c r="AG8" t="s">
        <v>14</v>
      </c>
      <c r="AH8" t="s">
        <v>14</v>
      </c>
      <c r="AI8" t="s">
        <v>14</v>
      </c>
      <c r="AJ8" t="s">
        <v>14</v>
      </c>
      <c r="AK8" t="s">
        <v>14</v>
      </c>
      <c r="AL8" t="s">
        <v>14</v>
      </c>
      <c r="AM8" t="s">
        <v>14</v>
      </c>
      <c r="AN8" t="s">
        <v>14</v>
      </c>
      <c r="AO8" t="s">
        <v>14</v>
      </c>
      <c r="AP8" t="s">
        <v>14</v>
      </c>
      <c r="AQ8" t="s">
        <v>14</v>
      </c>
      <c r="AR8" t="s">
        <v>14</v>
      </c>
      <c r="AS8" t="s">
        <v>14</v>
      </c>
      <c r="AT8" t="s">
        <v>14</v>
      </c>
      <c r="AU8" t="s">
        <v>14</v>
      </c>
      <c r="AV8" t="s">
        <v>14</v>
      </c>
      <c r="AW8" t="s">
        <v>14</v>
      </c>
      <c r="AX8" t="s">
        <v>14</v>
      </c>
      <c r="AY8" t="s">
        <v>14</v>
      </c>
      <c r="AZ8" t="s">
        <v>14</v>
      </c>
      <c r="BA8" t="s">
        <v>14</v>
      </c>
      <c r="BB8" t="s">
        <v>14</v>
      </c>
      <c r="BC8" t="s">
        <v>14</v>
      </c>
      <c r="BD8" t="s">
        <v>14</v>
      </c>
      <c r="BE8" t="s">
        <v>14</v>
      </c>
      <c r="BF8" t="s">
        <v>14</v>
      </c>
      <c r="BG8" t="s">
        <v>14</v>
      </c>
      <c r="BH8" t="s">
        <v>14</v>
      </c>
      <c r="BI8" t="s">
        <v>14</v>
      </c>
      <c r="BJ8" t="s">
        <v>14</v>
      </c>
      <c r="BK8" t="s">
        <v>14</v>
      </c>
      <c r="BL8" t="s">
        <v>14</v>
      </c>
      <c r="BM8" t="s">
        <v>14</v>
      </c>
      <c r="BN8" t="s">
        <v>14</v>
      </c>
      <c r="BO8" t="s">
        <v>14</v>
      </c>
      <c r="BP8" t="s">
        <v>14</v>
      </c>
      <c r="BQ8" t="s">
        <v>14</v>
      </c>
      <c r="BR8" t="s">
        <v>14</v>
      </c>
      <c r="BS8" t="s">
        <v>14</v>
      </c>
      <c r="BT8" t="s">
        <v>14</v>
      </c>
      <c r="BU8" t="s">
        <v>14</v>
      </c>
      <c r="BV8" t="s">
        <v>14</v>
      </c>
      <c r="BW8" t="s">
        <v>14</v>
      </c>
      <c r="BX8" t="s">
        <v>14</v>
      </c>
      <c r="BY8" t="s">
        <v>14</v>
      </c>
      <c r="BZ8" t="s">
        <v>14</v>
      </c>
      <c r="CA8" t="s">
        <v>14</v>
      </c>
      <c r="CB8" t="s">
        <v>14</v>
      </c>
      <c r="CC8" t="s">
        <v>14</v>
      </c>
      <c r="CD8" t="s">
        <v>14</v>
      </c>
      <c r="CE8" t="s">
        <v>14</v>
      </c>
      <c r="CF8" t="s">
        <v>14</v>
      </c>
    </row>
    <row r="9" spans="1:84" x14ac:dyDescent="0.45">
      <c r="A9" t="s">
        <v>69</v>
      </c>
      <c r="B9" t="s">
        <v>39</v>
      </c>
      <c r="C9" t="s">
        <v>35</v>
      </c>
      <c r="D9">
        <v>30</v>
      </c>
      <c r="E9" s="1" cm="1">
        <f t="array" ref="E9">SUMPRODUCT($G9:$FZZ9,$G$2:$FZZ$2)/SUMPRODUCT(--($G9:$FZZ9&lt;&gt;""),$G$2:$FZZ$2)</f>
        <v>2.7793469352626889</v>
      </c>
      <c r="F9" s="1" cm="1">
        <f t="array" ref="F9">SUMPRODUCT($G9:$FZZ9,$F$2:$FZY$2)/SUMPRODUCT(--($G9:$FZZ9&lt;&gt;""),$F$2:$FZY$2)</f>
        <v>2.8159118260978584</v>
      </c>
      <c r="G9">
        <v>3.01303069663199</v>
      </c>
      <c r="H9">
        <v>3.18182033174338</v>
      </c>
      <c r="I9">
        <v>2.3865450875932899</v>
      </c>
      <c r="J9">
        <v>2.50077183923197</v>
      </c>
      <c r="K9">
        <v>2.3802606516653699</v>
      </c>
      <c r="L9">
        <v>2.4892686689310999</v>
      </c>
      <c r="M9">
        <v>2.35797914043797</v>
      </c>
      <c r="N9">
        <v>2.4787484262782198</v>
      </c>
      <c r="O9">
        <v>3.1413785680249799</v>
      </c>
      <c r="P9">
        <v>3.3796492263484099</v>
      </c>
      <c r="Q9">
        <v>2.4122284374753402</v>
      </c>
      <c r="R9">
        <v>2.5459951688824898</v>
      </c>
      <c r="S9">
        <v>1.9661051010569699</v>
      </c>
      <c r="T9">
        <v>2.0155350679320501</v>
      </c>
      <c r="U9">
        <v>2.06620092029691</v>
      </c>
      <c r="V9">
        <v>2.0210951757184898</v>
      </c>
      <c r="W9">
        <v>1.9680936579436199</v>
      </c>
      <c r="X9">
        <v>2.03973649513035</v>
      </c>
      <c r="Y9">
        <v>2.7073816537885498</v>
      </c>
      <c r="Z9">
        <v>2.3855376113505402</v>
      </c>
      <c r="AA9">
        <v>2.49196396386247</v>
      </c>
      <c r="AB9">
        <v>2.37304133059973</v>
      </c>
      <c r="AC9">
        <v>3.2971993470421901</v>
      </c>
      <c r="AD9">
        <v>3.2012738362082902</v>
      </c>
      <c r="AE9">
        <v>2.8127773429895999</v>
      </c>
      <c r="AF9">
        <v>2.4282652481536902</v>
      </c>
      <c r="AG9">
        <v>3.3973532793738199</v>
      </c>
      <c r="AH9">
        <v>3.19922579835342</v>
      </c>
      <c r="AI9">
        <v>3.3312974148697401</v>
      </c>
      <c r="AJ9">
        <v>3.29160429767194</v>
      </c>
      <c r="AK9">
        <v>3.0420117843085102</v>
      </c>
      <c r="AL9">
        <v>3.2298755161671999</v>
      </c>
      <c r="AM9">
        <v>2.96774280981779</v>
      </c>
      <c r="AN9">
        <v>3.1137720222857999</v>
      </c>
      <c r="AO9">
        <v>2.60731393201874</v>
      </c>
      <c r="AP9">
        <v>2.4627404083080902</v>
      </c>
      <c r="AQ9">
        <v>2.6922868050414799</v>
      </c>
      <c r="AR9">
        <v>2.86067372871767</v>
      </c>
      <c r="AS9">
        <v>2.3884775835243199</v>
      </c>
      <c r="AT9">
        <v>2.5207805869200799</v>
      </c>
      <c r="AU9">
        <v>3.1724890621027901</v>
      </c>
      <c r="AV9">
        <v>3.3931086946964801</v>
      </c>
      <c r="AW9">
        <v>2.3315510835587401</v>
      </c>
      <c r="AX9">
        <v>2.4412541705697199</v>
      </c>
      <c r="AY9">
        <v>2.38553491064151</v>
      </c>
      <c r="AZ9">
        <v>2.4818389066726501</v>
      </c>
      <c r="BA9">
        <v>2.4714803133091801</v>
      </c>
      <c r="BB9">
        <v>2.5581888728451898</v>
      </c>
      <c r="BC9">
        <v>3.0631335711945802</v>
      </c>
      <c r="BD9">
        <v>3.26028986020486</v>
      </c>
      <c r="BE9">
        <v>2.3530850820685099</v>
      </c>
      <c r="BF9">
        <v>2.4595836895702301</v>
      </c>
      <c r="BG9">
        <v>2.3296213808463202</v>
      </c>
      <c r="BH9">
        <v>2.44379267438334</v>
      </c>
      <c r="BI9">
        <v>2.9478919705465398</v>
      </c>
      <c r="BJ9">
        <v>3.0988346567317699</v>
      </c>
      <c r="BK9">
        <v>2.5304710832805899</v>
      </c>
      <c r="BL9">
        <v>2.50575669764291</v>
      </c>
      <c r="BM9">
        <v>3.2507059298104002</v>
      </c>
      <c r="BN9">
        <v>3.4526385272653899</v>
      </c>
      <c r="BO9">
        <v>3.072356464966</v>
      </c>
      <c r="BP9">
        <v>3.2267029009894301</v>
      </c>
      <c r="BQ9">
        <v>2.4899507520298099</v>
      </c>
      <c r="BR9">
        <v>2.6113819379741701</v>
      </c>
      <c r="BS9">
        <v>2.4279563960809201</v>
      </c>
      <c r="BT9">
        <v>2.5008814323575601</v>
      </c>
      <c r="BU9">
        <v>2.4674745734139898</v>
      </c>
      <c r="BV9">
        <v>2.5881923242615499</v>
      </c>
      <c r="BW9">
        <v>2.3582642391087498</v>
      </c>
      <c r="BX9">
        <v>2.39725142699755</v>
      </c>
      <c r="BY9">
        <v>3.0860474142113201</v>
      </c>
      <c r="BZ9">
        <v>3.2515443578382199</v>
      </c>
      <c r="CA9">
        <v>2.9834780948744801</v>
      </c>
      <c r="CB9">
        <v>3.1583659444497401</v>
      </c>
      <c r="CC9">
        <v>3.12282786668779</v>
      </c>
      <c r="CD9">
        <v>3.2604447261395402</v>
      </c>
      <c r="CE9">
        <v>3.1595226148663098</v>
      </c>
      <c r="CF9">
        <v>3.33081857931331</v>
      </c>
    </row>
    <row r="10" spans="1:84" x14ac:dyDescent="0.45">
      <c r="A10" t="s">
        <v>69</v>
      </c>
      <c r="B10" t="s">
        <v>38</v>
      </c>
      <c r="C10" t="s">
        <v>35</v>
      </c>
      <c r="D10">
        <v>30</v>
      </c>
      <c r="E10" s="1" cm="1">
        <f t="array" ref="E10">SUMPRODUCT($G10:$FZZ10,$G$2:$FZZ$2)/SUMPRODUCT(--($G10:$FZZ10&lt;&gt;""),$G$2:$FZZ$2)</f>
        <v>1.942287686151448</v>
      </c>
      <c r="F10" s="1" cm="1">
        <f t="array" ref="F10">SUMPRODUCT($G10:$FZZ10,$F$2:$FZY$2)/SUMPRODUCT(--($G10:$FZZ10&lt;&gt;""),$F$2:$FZY$2)</f>
        <v>1.962505560261024</v>
      </c>
      <c r="G10">
        <v>1.89337131755023</v>
      </c>
      <c r="H10">
        <v>1.95755518444539</v>
      </c>
      <c r="I10">
        <v>1.8988499686355</v>
      </c>
      <c r="J10">
        <v>1.9618971426493399</v>
      </c>
      <c r="K10">
        <v>1.88680591264294</v>
      </c>
      <c r="L10">
        <v>1.9529592184071201</v>
      </c>
      <c r="M10">
        <v>1.9404840689591301</v>
      </c>
      <c r="N10">
        <v>2.0255706869546501</v>
      </c>
      <c r="O10">
        <v>1.8937713609833799</v>
      </c>
      <c r="P10">
        <v>1.9837553727484001</v>
      </c>
      <c r="Q10">
        <v>1.84861246247994</v>
      </c>
      <c r="R10">
        <v>1.9340116683133499</v>
      </c>
      <c r="S10">
        <v>1.9125226647157501</v>
      </c>
      <c r="T10">
        <v>1.9657505944195599</v>
      </c>
      <c r="U10">
        <v>2.0131304649626598</v>
      </c>
      <c r="V10">
        <v>1.96974887761842</v>
      </c>
      <c r="W10">
        <v>1.93638827756238</v>
      </c>
      <c r="X10">
        <v>1.99625279998431</v>
      </c>
      <c r="Y10">
        <v>2.1867230069394101</v>
      </c>
      <c r="Z10">
        <v>1.96596381942052</v>
      </c>
      <c r="AA10">
        <v>2.0331072860811901</v>
      </c>
      <c r="AB10">
        <v>1.95187671788401</v>
      </c>
      <c r="AC10">
        <v>1.9330515219439299</v>
      </c>
      <c r="AD10">
        <v>1.9212836630607799</v>
      </c>
      <c r="AE10">
        <v>2.0233117086910402</v>
      </c>
      <c r="AF10">
        <v>1.84510505762377</v>
      </c>
      <c r="AG10">
        <v>2.0233851933374698</v>
      </c>
      <c r="AH10">
        <v>1.9735350352021901</v>
      </c>
      <c r="AI10">
        <v>2.0518666941363701</v>
      </c>
      <c r="AJ10">
        <v>2.03330094095897</v>
      </c>
      <c r="AK10">
        <v>1.8683924561106899</v>
      </c>
      <c r="AL10">
        <v>1.9631106469295501</v>
      </c>
      <c r="AM10">
        <v>1.9087185664809501</v>
      </c>
      <c r="AN10">
        <v>1.95884354765848</v>
      </c>
      <c r="AO10">
        <v>2.0553029456793799</v>
      </c>
      <c r="AP10">
        <v>1.99032124529368</v>
      </c>
      <c r="AQ10">
        <v>1.87284752370269</v>
      </c>
      <c r="AR10">
        <v>1.95833885561155</v>
      </c>
      <c r="AS10">
        <v>1.8413507881464</v>
      </c>
      <c r="AT10">
        <v>1.9241211597611301</v>
      </c>
      <c r="AU10">
        <v>1.9047041081384799</v>
      </c>
      <c r="AV10">
        <v>1.98756644450008</v>
      </c>
      <c r="AW10">
        <v>1.86889939059687</v>
      </c>
      <c r="AX10">
        <v>1.95772068497331</v>
      </c>
      <c r="AY10">
        <v>1.9435972548695299</v>
      </c>
      <c r="AZ10">
        <v>1.9823881690074201</v>
      </c>
      <c r="BA10">
        <v>1.8862923197302499</v>
      </c>
      <c r="BB10">
        <v>1.9488815571886</v>
      </c>
      <c r="BC10">
        <v>1.9009924657594801</v>
      </c>
      <c r="BD10">
        <v>1.9739267469964801</v>
      </c>
      <c r="BE10">
        <v>1.9290884003622999</v>
      </c>
      <c r="BF10">
        <v>2.00253104551649</v>
      </c>
      <c r="BG10">
        <v>1.8740863891590001</v>
      </c>
      <c r="BH10">
        <v>1.9565440153915299</v>
      </c>
      <c r="BI10">
        <v>1.84350029478543</v>
      </c>
      <c r="BJ10">
        <v>1.9166447145598899</v>
      </c>
      <c r="BK10">
        <v>1.93357314947429</v>
      </c>
      <c r="BL10">
        <v>1.9519701562135601</v>
      </c>
      <c r="BM10">
        <v>1.9329825076093701</v>
      </c>
      <c r="BN10">
        <v>2.0358465656973102</v>
      </c>
      <c r="BO10">
        <v>1.9197263915999101</v>
      </c>
      <c r="BP10">
        <v>1.98700949047586</v>
      </c>
      <c r="BQ10">
        <v>1.9013709570078501</v>
      </c>
      <c r="BR10">
        <v>1.9953497271396201</v>
      </c>
      <c r="BS10">
        <v>1.87228225023085</v>
      </c>
      <c r="BT10">
        <v>1.9342463453535901</v>
      </c>
      <c r="BU10">
        <v>1.8776995261196101</v>
      </c>
      <c r="BV10">
        <v>1.9528039483788699</v>
      </c>
      <c r="BW10">
        <v>1.8515922538488501</v>
      </c>
      <c r="BX10">
        <v>1.8744906972105799</v>
      </c>
      <c r="BY10">
        <v>1.88089847666483</v>
      </c>
      <c r="BZ10">
        <v>1.97027717584656</v>
      </c>
      <c r="CA10">
        <v>1.9001908943399799</v>
      </c>
      <c r="CB10">
        <v>1.9960103082943501</v>
      </c>
      <c r="CC10">
        <v>1.8806845190936401</v>
      </c>
      <c r="CD10">
        <v>1.95006074050599</v>
      </c>
      <c r="CE10">
        <v>1.9105619668840901</v>
      </c>
      <c r="CF10">
        <v>1.9880832915203199</v>
      </c>
    </row>
    <row r="11" spans="1:84" x14ac:dyDescent="0.45">
      <c r="A11" t="s">
        <v>69</v>
      </c>
      <c r="B11" t="s">
        <v>38</v>
      </c>
      <c r="C11" t="s">
        <v>46</v>
      </c>
      <c r="D11">
        <v>30</v>
      </c>
      <c r="E11" s="1" cm="1">
        <f t="array" ref="E11">SUMPRODUCT($G11:$FZZ11,$G$2:$FZZ$2)/SUMPRODUCT(--($G11:$FZZ11&lt;&gt;""),$G$2:$FZZ$2)</f>
        <v>1.775483276894249</v>
      </c>
      <c r="F11" s="1" cm="1">
        <f t="array" ref="F11">SUMPRODUCT($G11:$FZZ11,$F$2:$FZY$2)/SUMPRODUCT(--($G11:$FZZ11&lt;&gt;""),$F$2:$FZY$2)</f>
        <v>1.764722449105169</v>
      </c>
      <c r="G11">
        <v>1.7012799662362501</v>
      </c>
      <c r="H11">
        <v>1.76057391095539</v>
      </c>
      <c r="I11">
        <v>1.7007282016782199</v>
      </c>
      <c r="J11">
        <v>1.7634553669645501</v>
      </c>
      <c r="K11">
        <v>1.69446757968379</v>
      </c>
      <c r="L11">
        <v>1.7599817493137799</v>
      </c>
      <c r="M11">
        <v>1.73123364071473</v>
      </c>
      <c r="N11">
        <v>1.8073223244110601</v>
      </c>
      <c r="O11">
        <v>1.69257599249206</v>
      </c>
      <c r="P11">
        <v>1.7679795079687199</v>
      </c>
      <c r="Q11">
        <v>1.68777118685455</v>
      </c>
      <c r="R11">
        <v>1.74168735982809</v>
      </c>
      <c r="S11">
        <v>1.72255000914491</v>
      </c>
      <c r="T11">
        <v>1.76444050046401</v>
      </c>
      <c r="U11">
        <v>1.86400653836249</v>
      </c>
      <c r="V11">
        <v>1.7642763577738201</v>
      </c>
      <c r="W11">
        <v>1.7322014126135299</v>
      </c>
      <c r="X11">
        <v>1.78649047392644</v>
      </c>
      <c r="Y11">
        <v>2.13077880349572</v>
      </c>
      <c r="Z11">
        <v>1.77280199112711</v>
      </c>
      <c r="AA11">
        <v>1.8899272856306</v>
      </c>
      <c r="AB11">
        <v>1.7592019443067599</v>
      </c>
      <c r="AC11">
        <v>1.78048557645453</v>
      </c>
      <c r="AD11">
        <v>1.72961131143813</v>
      </c>
      <c r="AE11">
        <v>1.9495071885713799</v>
      </c>
      <c r="AF11">
        <v>1.6777140382728299</v>
      </c>
      <c r="AG11">
        <v>1.86243239184376</v>
      </c>
      <c r="AH11">
        <v>1.79376290242683</v>
      </c>
      <c r="AI11">
        <v>1.92071768860657</v>
      </c>
      <c r="AJ11">
        <v>1.84123664726162</v>
      </c>
      <c r="AK11">
        <v>1.6820228924681799</v>
      </c>
      <c r="AL11">
        <v>1.76928533481442</v>
      </c>
      <c r="AM11">
        <v>1.7098689956331801</v>
      </c>
      <c r="AN11">
        <v>1.7436169251618701</v>
      </c>
      <c r="AO11">
        <v>1.89007089868518</v>
      </c>
      <c r="AP11">
        <v>1.78822385323512</v>
      </c>
      <c r="AQ11">
        <v>1.68627748882344</v>
      </c>
      <c r="AR11">
        <v>1.7619224639812701</v>
      </c>
      <c r="AS11">
        <v>1.6762060179907701</v>
      </c>
      <c r="AT11">
        <v>1.7309742937480199</v>
      </c>
      <c r="AU11">
        <v>1.7186231915914301</v>
      </c>
      <c r="AV11">
        <v>1.7753492577138601</v>
      </c>
      <c r="AW11">
        <v>1.67685846901937</v>
      </c>
      <c r="AX11">
        <v>1.7554598941175199</v>
      </c>
      <c r="AY11">
        <v>1.74948912696819</v>
      </c>
      <c r="AZ11">
        <v>1.7750268725120699</v>
      </c>
      <c r="BA11">
        <v>1.70817233618624</v>
      </c>
      <c r="BB11">
        <v>1.7646470431647101</v>
      </c>
      <c r="BC11">
        <v>1.7126807199582099</v>
      </c>
      <c r="BD11">
        <v>1.77579658435958</v>
      </c>
      <c r="BE11">
        <v>1.73194619623644</v>
      </c>
      <c r="BF11">
        <v>1.7995902922976601</v>
      </c>
      <c r="BG11">
        <v>1.68472453130064</v>
      </c>
      <c r="BH11">
        <v>1.7577506613549101</v>
      </c>
      <c r="BI11">
        <v>1.67214842132992</v>
      </c>
      <c r="BJ11">
        <v>1.73130621307342</v>
      </c>
      <c r="BK11">
        <v>1.75785231322652</v>
      </c>
      <c r="BL11">
        <v>1.7513683953413399</v>
      </c>
      <c r="BM11">
        <v>1.7546297994059099</v>
      </c>
      <c r="BN11">
        <v>1.82663464006747</v>
      </c>
      <c r="BO11">
        <v>1.72499495187453</v>
      </c>
      <c r="BP11">
        <v>1.78133203203876</v>
      </c>
      <c r="BQ11">
        <v>1.7120990283508499</v>
      </c>
      <c r="BR11">
        <v>1.7957706641820801</v>
      </c>
      <c r="BS11">
        <v>1.7109261635506701</v>
      </c>
      <c r="BT11">
        <v>1.74623142696103</v>
      </c>
      <c r="BU11">
        <v>1.6894444548502501</v>
      </c>
      <c r="BV11">
        <v>1.7631440933525599</v>
      </c>
      <c r="BW11">
        <v>1.67711390337255</v>
      </c>
      <c r="BX11">
        <v>1.6845694313853901</v>
      </c>
      <c r="BY11">
        <v>1.69219573724894</v>
      </c>
      <c r="BZ11">
        <v>1.7691468029366999</v>
      </c>
      <c r="CA11">
        <v>1.70811300944926</v>
      </c>
      <c r="CB11">
        <v>1.8038751551016501</v>
      </c>
      <c r="CC11">
        <v>1.6866053979823501</v>
      </c>
      <c r="CD11">
        <v>1.75411538935544</v>
      </c>
      <c r="CE11">
        <v>1.73647050390653</v>
      </c>
      <c r="CF11">
        <v>1.7941007813059899</v>
      </c>
    </row>
    <row r="12" spans="1:84" x14ac:dyDescent="0.45">
      <c r="A12" t="s">
        <v>69</v>
      </c>
      <c r="B12" t="s">
        <v>40</v>
      </c>
      <c r="C12" t="s">
        <v>35</v>
      </c>
      <c r="D12">
        <v>30</v>
      </c>
      <c r="E12" s="1" cm="1">
        <f t="array" ref="E12">SUMPRODUCT($G12:$FZZ12,$G$2:$FZZ$2)/SUMPRODUCT(--($G12:$FZZ12&lt;&gt;""),$G$2:$FZZ$2)</f>
        <v>2.3427345454863455</v>
      </c>
      <c r="F12" s="1" cm="1">
        <f t="array" ref="F12">SUMPRODUCT($G12:$FZZ12,$F$2:$FZY$2)/SUMPRODUCT(--($G12:$FZZ12&lt;&gt;""),$F$2:$FZY$2)</f>
        <v>2.3574908867276574</v>
      </c>
      <c r="G12">
        <v>2.3549977988073501</v>
      </c>
      <c r="H12">
        <v>2.4591815201691101</v>
      </c>
      <c r="I12">
        <v>1.89090611562133</v>
      </c>
      <c r="J12">
        <v>1.9611807594752499</v>
      </c>
      <c r="K12">
        <v>2.35198295154153</v>
      </c>
      <c r="L12">
        <v>2.4566908319271099</v>
      </c>
      <c r="M12">
        <v>1.9297522032104699</v>
      </c>
      <c r="N12">
        <v>2.0099897500728998</v>
      </c>
      <c r="O12">
        <v>2.8560236461399602</v>
      </c>
      <c r="P12">
        <v>3.0747456032353799</v>
      </c>
      <c r="Q12">
        <v>1.85433203977595</v>
      </c>
      <c r="R12">
        <v>1.93550683531749</v>
      </c>
      <c r="S12">
        <v>1.9232143139393301</v>
      </c>
      <c r="T12">
        <v>1.9799037638669601</v>
      </c>
      <c r="U12">
        <v>2.0265094772668699</v>
      </c>
      <c r="V12">
        <v>1.97574088379851</v>
      </c>
      <c r="W12">
        <v>1.89540925109916</v>
      </c>
      <c r="X12">
        <v>1.95589136305932</v>
      </c>
      <c r="Y12">
        <v>2.1446252926577101</v>
      </c>
      <c r="Z12">
        <v>1.94588240257046</v>
      </c>
      <c r="AA12">
        <v>2.5579391587437401</v>
      </c>
      <c r="AB12">
        <v>2.4255043820123401</v>
      </c>
      <c r="AC12">
        <v>2.4858647630185402</v>
      </c>
      <c r="AD12">
        <v>2.4438468472858301</v>
      </c>
      <c r="AE12">
        <v>3.3993182874554502</v>
      </c>
      <c r="AF12">
        <v>2.8048518387566999</v>
      </c>
      <c r="AG12">
        <v>2.58393722107783</v>
      </c>
      <c r="AH12">
        <v>2.5133893848750399</v>
      </c>
      <c r="AI12">
        <v>2.6398211065794199</v>
      </c>
      <c r="AJ12">
        <v>2.5616199590506898</v>
      </c>
      <c r="AK12">
        <v>2.3493214363333399</v>
      </c>
      <c r="AL12">
        <v>2.4788039409818601</v>
      </c>
      <c r="AM12">
        <v>2.3555669326908499</v>
      </c>
      <c r="AN12">
        <v>2.42720373437735</v>
      </c>
      <c r="AO12">
        <v>2.0596790832451699</v>
      </c>
      <c r="AP12">
        <v>1.9935277845310699</v>
      </c>
      <c r="AQ12">
        <v>2.4061218090660099</v>
      </c>
      <c r="AR12">
        <v>2.5510306995568102</v>
      </c>
      <c r="AS12">
        <v>1.86778099089261</v>
      </c>
      <c r="AT12">
        <v>1.9386001751880799</v>
      </c>
      <c r="AU12">
        <v>2.7615547965235701</v>
      </c>
      <c r="AV12">
        <v>2.9257981463394098</v>
      </c>
      <c r="AW12">
        <v>1.89197040342697</v>
      </c>
      <c r="AX12">
        <v>1.97769731925777</v>
      </c>
      <c r="AY12">
        <v>2.4663296282734199</v>
      </c>
      <c r="AZ12">
        <v>2.5411238025490399</v>
      </c>
      <c r="BA12">
        <v>1.89068865101196</v>
      </c>
      <c r="BB12">
        <v>1.95496382101688</v>
      </c>
      <c r="BC12">
        <v>2.39053217766996</v>
      </c>
      <c r="BD12">
        <v>2.5075740807960898</v>
      </c>
      <c r="BE12">
        <v>1.93040894584917</v>
      </c>
      <c r="BF12">
        <v>2.0024548601999399</v>
      </c>
      <c r="BG12">
        <v>1.8944446187145101</v>
      </c>
      <c r="BH12">
        <v>1.9733994165438</v>
      </c>
      <c r="BI12">
        <v>2.31548313450996</v>
      </c>
      <c r="BJ12">
        <v>2.4270876453543</v>
      </c>
      <c r="BK12">
        <v>1.9559115789006201</v>
      </c>
      <c r="BL12">
        <v>1.97355360889984</v>
      </c>
      <c r="BM12">
        <v>2.49264732846822</v>
      </c>
      <c r="BN12">
        <v>2.6302944735780498</v>
      </c>
      <c r="BO12">
        <v>2.3488507101029801</v>
      </c>
      <c r="BP12">
        <v>2.4390943662919802</v>
      </c>
      <c r="BQ12">
        <v>2.4811992546253099</v>
      </c>
      <c r="BR12">
        <v>2.60010980966325</v>
      </c>
      <c r="BS12">
        <v>2.41270221977046</v>
      </c>
      <c r="BT12">
        <v>2.4827850864043501</v>
      </c>
      <c r="BU12">
        <v>1.94595328625746</v>
      </c>
      <c r="BV12">
        <v>2.0393386278072199</v>
      </c>
      <c r="BW12">
        <v>2.3941457484495299</v>
      </c>
      <c r="BX12">
        <v>2.4215080111310501</v>
      </c>
      <c r="BY12">
        <v>1.88372845176105</v>
      </c>
      <c r="BZ12">
        <v>1.9726786118567801</v>
      </c>
      <c r="CA12">
        <v>1.90785530209029</v>
      </c>
      <c r="CB12">
        <v>2.0100983105850898</v>
      </c>
      <c r="CC12">
        <v>2.3972341062342601</v>
      </c>
      <c r="CD12">
        <v>2.4922885966302202</v>
      </c>
      <c r="CE12">
        <v>2.4408644541609901</v>
      </c>
      <c r="CF12">
        <v>2.5488316249731202</v>
      </c>
    </row>
    <row r="13" spans="1:84" x14ac:dyDescent="0.45">
      <c r="A13" t="s">
        <v>69</v>
      </c>
      <c r="B13" t="s">
        <v>194</v>
      </c>
      <c r="C13" t="s">
        <v>35</v>
      </c>
      <c r="D13">
        <v>30</v>
      </c>
      <c r="E13" s="1" cm="1">
        <f t="array" ref="E13">SUMPRODUCT($G13:$FZZ13,$G$2:$FZZ$2)/SUMPRODUCT(--($G13:$FZZ13&lt;&gt;""),$G$2:$FZZ$2)</f>
        <v>3.1758090190106643</v>
      </c>
      <c r="F13" s="1" cm="1">
        <f t="array" ref="F13">SUMPRODUCT($G13:$FZZ13,$F$2:$FZY$2)/SUMPRODUCT(--($G13:$FZZ13&lt;&gt;""),$F$2:$FZY$2)</f>
        <v>3.1381436392813113</v>
      </c>
      <c r="G13">
        <v>2.9632036994589699</v>
      </c>
      <c r="H13">
        <v>3.1187316036688899</v>
      </c>
      <c r="I13">
        <v>2.9610025727974398</v>
      </c>
      <c r="J13">
        <v>3.1180468558233398</v>
      </c>
      <c r="K13">
        <v>2.9498413928460199</v>
      </c>
      <c r="L13">
        <v>3.1098553705541101</v>
      </c>
      <c r="M13">
        <v>2.9584205683034499</v>
      </c>
      <c r="N13">
        <v>3.1539374911600899</v>
      </c>
      <c r="O13">
        <v>2.9408096674398698</v>
      </c>
      <c r="P13">
        <v>3.1691463346789801</v>
      </c>
      <c r="Q13">
        <v>2.9441040455913199</v>
      </c>
      <c r="R13">
        <v>3.1594494178991699</v>
      </c>
      <c r="S13">
        <v>2.967161846957</v>
      </c>
      <c r="T13">
        <v>3.1009327814771401</v>
      </c>
      <c r="U13">
        <v>3.3813858193665398</v>
      </c>
      <c r="V13">
        <v>3.1436424500946001</v>
      </c>
      <c r="W13">
        <v>2.98249917899803</v>
      </c>
      <c r="X13">
        <v>3.1466505570559602</v>
      </c>
      <c r="Y13">
        <v>3.8119889475571398</v>
      </c>
      <c r="Z13">
        <v>3.09280255359239</v>
      </c>
      <c r="AA13">
        <v>3.3495457464065201</v>
      </c>
      <c r="AB13">
        <v>3.0490821993421302</v>
      </c>
      <c r="AC13">
        <v>3.2590025338660902</v>
      </c>
      <c r="AD13">
        <v>3.0990583276483701</v>
      </c>
      <c r="AE13">
        <v>4.1255169454828602</v>
      </c>
      <c r="AF13">
        <v>3.1008724013681901</v>
      </c>
      <c r="AG13">
        <v>3.4027888294402802</v>
      </c>
      <c r="AH13">
        <v>3.2412308326814401</v>
      </c>
      <c r="AI13">
        <v>3.401305054122</v>
      </c>
      <c r="AJ13">
        <v>3.2509029450320202</v>
      </c>
      <c r="AK13">
        <v>2.9552685276858801</v>
      </c>
      <c r="AL13">
        <v>3.1582309048320401</v>
      </c>
      <c r="AM13">
        <v>2.9479596446318301</v>
      </c>
      <c r="AN13">
        <v>3.0425237163077798</v>
      </c>
      <c r="AO13">
        <v>3.7759233584556</v>
      </c>
      <c r="AP13">
        <v>3.1628567110632102</v>
      </c>
      <c r="AQ13">
        <v>2.9239089325139802</v>
      </c>
      <c r="AR13">
        <v>3.1540020623688698</v>
      </c>
      <c r="AS13">
        <v>2.9408080250542898</v>
      </c>
      <c r="AT13">
        <v>3.1445301719483001</v>
      </c>
      <c r="AU13">
        <v>2.9555067940158302</v>
      </c>
      <c r="AV13">
        <v>3.1394890104954101</v>
      </c>
      <c r="AW13">
        <v>2.9337971392786102</v>
      </c>
      <c r="AX13">
        <v>3.1121238593426002</v>
      </c>
      <c r="AY13">
        <v>3.0696086653515802</v>
      </c>
      <c r="AZ13">
        <v>3.1560731877295898</v>
      </c>
      <c r="BA13">
        <v>3.0007663329757102</v>
      </c>
      <c r="BB13">
        <v>3.1399808013422899</v>
      </c>
      <c r="BC13">
        <v>2.9433117015342898</v>
      </c>
      <c r="BD13">
        <v>3.1023364113642198</v>
      </c>
      <c r="BE13">
        <v>2.94063470833721</v>
      </c>
      <c r="BF13">
        <v>3.1231070065096098</v>
      </c>
      <c r="BG13">
        <v>2.93185691730188</v>
      </c>
      <c r="BH13">
        <v>3.11916935913924</v>
      </c>
      <c r="BI13">
        <v>2.9593572423136201</v>
      </c>
      <c r="BJ13">
        <v>3.1042913232729901</v>
      </c>
      <c r="BK13">
        <v>3.0758529571772701</v>
      </c>
      <c r="BL13">
        <v>3.1275022482763202</v>
      </c>
      <c r="BM13">
        <v>3.0805860134218301</v>
      </c>
      <c r="BN13">
        <v>3.3167699585610002</v>
      </c>
      <c r="BO13">
        <v>2.9791512418388599</v>
      </c>
      <c r="BP13">
        <v>3.0849767786228699</v>
      </c>
      <c r="BQ13">
        <v>3.0186510049247901</v>
      </c>
      <c r="BR13">
        <v>3.19403034739784</v>
      </c>
      <c r="BS13">
        <v>3.0670728051134999</v>
      </c>
      <c r="BT13">
        <v>3.1689232134505301</v>
      </c>
      <c r="BU13">
        <v>2.9787175260821499</v>
      </c>
      <c r="BV13">
        <v>3.08625372267695</v>
      </c>
      <c r="BW13">
        <v>2.9333371323284898</v>
      </c>
      <c r="BX13">
        <v>3.00944050298695</v>
      </c>
      <c r="BY13">
        <v>2.9739642291147801</v>
      </c>
      <c r="BZ13">
        <v>3.16287719525211</v>
      </c>
      <c r="CA13">
        <v>2.9629760427603302</v>
      </c>
      <c r="CB13">
        <v>3.16374916483726</v>
      </c>
      <c r="CC13">
        <v>2.95590591383651</v>
      </c>
      <c r="CD13">
        <v>3.0823782108839901</v>
      </c>
      <c r="CE13">
        <v>3.0040140491720999</v>
      </c>
      <c r="CF13">
        <v>3.18944878503333</v>
      </c>
    </row>
    <row r="14" spans="1:84" x14ac:dyDescent="0.45">
      <c r="A14" t="s">
        <v>29</v>
      </c>
      <c r="B14" t="s">
        <v>206</v>
      </c>
      <c r="C14" t="s">
        <v>27</v>
      </c>
      <c r="D14">
        <v>30</v>
      </c>
      <c r="E14" s="1" cm="1">
        <f t="array" ref="E14">SUMPRODUCT($G14:$FZZ14,$G$2:$FZZ$2)/SUMPRODUCT(--($G14:$FZZ14&lt;&gt;""),$G$2:$FZZ$2)</f>
        <v>1.7733859176499736</v>
      </c>
      <c r="F14" s="1" cm="1">
        <f t="array" ref="F14">SUMPRODUCT($G14:$FZZ14,$F$2:$FZY$2)/SUMPRODUCT(--($G14:$FZZ14&lt;&gt;""),$F$2:$FZY$2)</f>
        <v>1.7893869697953049</v>
      </c>
      <c r="G14">
        <v>1.7482163062895799</v>
      </c>
      <c r="H14">
        <v>1.79397200665087</v>
      </c>
      <c r="I14">
        <v>1.7530750838659199</v>
      </c>
      <c r="J14">
        <v>1.79920361464403</v>
      </c>
      <c r="K14">
        <v>1.74597326129623</v>
      </c>
      <c r="L14">
        <v>1.79427783048588</v>
      </c>
      <c r="M14">
        <v>1.6562624959183601</v>
      </c>
      <c r="N14">
        <v>1.7179384201143</v>
      </c>
      <c r="O14">
        <v>1.7162584143831201</v>
      </c>
      <c r="P14">
        <v>1.7839870933098501</v>
      </c>
      <c r="Q14">
        <v>1.68834971881092</v>
      </c>
      <c r="R14">
        <v>1.7460827000161501</v>
      </c>
      <c r="S14">
        <v>1.7502444289394801</v>
      </c>
      <c r="T14">
        <v>1.7974841318764601</v>
      </c>
      <c r="U14">
        <v>1.8135379930361899</v>
      </c>
      <c r="V14">
        <v>1.78556410170288</v>
      </c>
      <c r="W14">
        <v>1.7458472005058301</v>
      </c>
      <c r="X14">
        <v>1.80008724677603</v>
      </c>
      <c r="Y14">
        <v>1.93639080088025</v>
      </c>
      <c r="Z14">
        <v>1.8360512124642301</v>
      </c>
      <c r="AA14">
        <v>1.89998394764114</v>
      </c>
      <c r="AB14">
        <v>1.8334131257603701</v>
      </c>
      <c r="AC14">
        <v>1.8435581327356001</v>
      </c>
      <c r="AD14">
        <v>1.80747896566286</v>
      </c>
      <c r="AE14">
        <v>1.7822631585219999</v>
      </c>
      <c r="AF14">
        <v>1.67687977466937</v>
      </c>
      <c r="AG14">
        <v>1.84794132743977</v>
      </c>
      <c r="AH14">
        <v>1.79912224271916</v>
      </c>
      <c r="AI14">
        <v>1.8993897714240899</v>
      </c>
      <c r="AJ14">
        <v>1.8711117755700699</v>
      </c>
      <c r="AK14">
        <v>1.7396011929197499</v>
      </c>
      <c r="AL14">
        <v>1.8025947212093401</v>
      </c>
      <c r="AM14">
        <v>1.7454720674597199</v>
      </c>
      <c r="AN14">
        <v>1.8027164583647</v>
      </c>
      <c r="AO14">
        <v>1.81060720551419</v>
      </c>
      <c r="AP14">
        <v>1.78715610195217</v>
      </c>
      <c r="AQ14">
        <v>1.72925751487782</v>
      </c>
      <c r="AR14">
        <v>1.7768762546346699</v>
      </c>
      <c r="AS14">
        <v>1.7023802381438</v>
      </c>
      <c r="AT14">
        <v>1.76551594491574</v>
      </c>
      <c r="AU14">
        <v>1.7972499001301601</v>
      </c>
      <c r="AV14">
        <v>1.8098860623761099</v>
      </c>
      <c r="AW14">
        <v>1.7390723179421299</v>
      </c>
      <c r="AX14">
        <v>1.8062329624990701</v>
      </c>
      <c r="AY14">
        <v>1.72482547632265</v>
      </c>
      <c r="AZ14">
        <v>1.7650692779267401</v>
      </c>
      <c r="BA14">
        <v>1.6911678107883501</v>
      </c>
      <c r="BB14">
        <v>1.7531520485290399</v>
      </c>
      <c r="BC14">
        <v>1.7048100503758199</v>
      </c>
      <c r="BD14">
        <v>1.7642163415994501</v>
      </c>
      <c r="BE14">
        <v>1.74602354972784</v>
      </c>
      <c r="BF14">
        <v>1.81251640100564</v>
      </c>
      <c r="BG14">
        <v>1.72422807072576</v>
      </c>
      <c r="BH14">
        <v>1.80434350722</v>
      </c>
      <c r="BI14">
        <v>1.7639834920157</v>
      </c>
      <c r="BJ14">
        <v>1.76413402074787</v>
      </c>
      <c r="BK14">
        <v>1.7109327293519401</v>
      </c>
      <c r="BL14">
        <v>1.7354361656063599</v>
      </c>
      <c r="BM14">
        <v>1.77089368880413</v>
      </c>
      <c r="BN14">
        <v>1.84854596794895</v>
      </c>
      <c r="BO14">
        <v>1.7112724641582999</v>
      </c>
      <c r="BP14">
        <v>1.78646429292589</v>
      </c>
      <c r="BQ14">
        <v>1.7173565819246599</v>
      </c>
      <c r="BR14">
        <v>1.80735059230666</v>
      </c>
      <c r="BS14">
        <v>1.7143679470421</v>
      </c>
      <c r="BT14">
        <v>1.7599146149879401</v>
      </c>
      <c r="BU14">
        <v>1.7230890258292899</v>
      </c>
      <c r="BV14">
        <v>1.7880977354885801</v>
      </c>
      <c r="BW14">
        <v>1.72652933299142</v>
      </c>
      <c r="BX14">
        <v>1.7745771243506001</v>
      </c>
      <c r="BY14">
        <v>1.72161939260648</v>
      </c>
      <c r="BZ14">
        <v>1.7964601054367799</v>
      </c>
      <c r="CA14">
        <v>1.7551302853870301</v>
      </c>
      <c r="CB14">
        <v>1.84485062517896</v>
      </c>
      <c r="CC14">
        <v>1.7926812091762101</v>
      </c>
      <c r="CD14">
        <v>1.8334477719678099</v>
      </c>
      <c r="CE14">
        <v>1.75437244641961</v>
      </c>
      <c r="CF14">
        <v>1.81970826464052</v>
      </c>
    </row>
    <row r="15" spans="1:84" x14ac:dyDescent="0.45">
      <c r="A15" t="s">
        <v>81</v>
      </c>
      <c r="B15" t="s">
        <v>82</v>
      </c>
      <c r="C15" t="s">
        <v>27</v>
      </c>
      <c r="D15">
        <v>30</v>
      </c>
      <c r="E15" s="1" cm="1">
        <f t="array" ref="E15">SUMPRODUCT($G15:$FZZ15,$G$2:$FZZ$2)/SUMPRODUCT(--($G15:$FZZ15&lt;&gt;""),$G$2:$FZZ$2)</f>
        <v>1.9889151569745229</v>
      </c>
      <c r="F15" s="1" cm="1">
        <f t="array" ref="F15">SUMPRODUCT($G15:$FZZ15,$F$2:$FZY$2)/SUMPRODUCT(--($G15:$FZZ15&lt;&gt;""),$F$2:$FZY$2)</f>
        <v>2.0658209269335694</v>
      </c>
      <c r="G15">
        <v>1.99907404375461</v>
      </c>
      <c r="H15">
        <v>2.07561369614809</v>
      </c>
      <c r="I15">
        <v>1.9699973635644601</v>
      </c>
      <c r="J15">
        <v>2.0436411902142702</v>
      </c>
      <c r="K15">
        <v>1.9627092129753601</v>
      </c>
      <c r="L15">
        <v>2.03800234651679</v>
      </c>
      <c r="M15">
        <v>1.97366798966974</v>
      </c>
      <c r="N15">
        <v>2.0658143104348401</v>
      </c>
      <c r="O15">
        <v>2.0227100662991702</v>
      </c>
      <c r="P15">
        <v>2.12784782876866</v>
      </c>
      <c r="Q15">
        <v>1.9566082249212</v>
      </c>
      <c r="R15">
        <v>2.0614389667569499</v>
      </c>
      <c r="S15">
        <v>1.9501432703576</v>
      </c>
      <c r="T15">
        <v>2.0255673799701399</v>
      </c>
      <c r="U15">
        <v>2.0387151669857402</v>
      </c>
      <c r="V15">
        <v>2.0189052721145502</v>
      </c>
      <c r="W15">
        <v>2.0369352854391001</v>
      </c>
      <c r="X15">
        <v>2.1226062278513198</v>
      </c>
      <c r="Y15">
        <v>1.985059515858</v>
      </c>
      <c r="Z15">
        <v>2.0234955811320998</v>
      </c>
      <c r="AA15">
        <v>1.9727490086964301</v>
      </c>
      <c r="AB15">
        <v>2.0169901545532301</v>
      </c>
      <c r="AC15">
        <v>2.0148620992106001</v>
      </c>
      <c r="AD15">
        <v>2.0443670207582101</v>
      </c>
      <c r="AE15">
        <v>1.8801520743368501</v>
      </c>
      <c r="AF15">
        <v>1.93689987644953</v>
      </c>
      <c r="AG15">
        <v>1.9741402304673199</v>
      </c>
      <c r="AH15">
        <v>2.0236496860829698</v>
      </c>
      <c r="AI15">
        <v>2.0228174802135999</v>
      </c>
      <c r="AJ15">
        <v>2.1026795725665099</v>
      </c>
      <c r="AK15">
        <v>2.0112077708821299</v>
      </c>
      <c r="AL15">
        <v>2.1010299195865798</v>
      </c>
      <c r="AM15">
        <v>2.01478090648998</v>
      </c>
      <c r="AN15">
        <v>2.0749736485469001</v>
      </c>
      <c r="AO15">
        <v>1.9406855948852999</v>
      </c>
      <c r="AP15">
        <v>2.0338723560835499</v>
      </c>
      <c r="AQ15">
        <v>2.04356511816597</v>
      </c>
      <c r="AR15">
        <v>2.1595264956214999</v>
      </c>
      <c r="AS15">
        <v>1.9291168200562301</v>
      </c>
      <c r="AT15">
        <v>2.0292100137190601</v>
      </c>
      <c r="AU15">
        <v>2.0094632641475898</v>
      </c>
      <c r="AV15">
        <v>2.08082480059482</v>
      </c>
      <c r="AW15">
        <v>1.9672143225521199</v>
      </c>
      <c r="AX15">
        <v>2.0525623348875301</v>
      </c>
      <c r="AY15">
        <v>1.98476239974485</v>
      </c>
      <c r="AZ15">
        <v>2.06760060950401</v>
      </c>
      <c r="BA15">
        <v>2.0138665935289199</v>
      </c>
      <c r="BB15">
        <v>2.0915727572660399</v>
      </c>
      <c r="BC15">
        <v>2.0301104018556702</v>
      </c>
      <c r="BD15">
        <v>2.12120299953077</v>
      </c>
      <c r="BE15">
        <v>1.9640066704477099</v>
      </c>
      <c r="BF15">
        <v>2.0456434696486099</v>
      </c>
      <c r="BG15">
        <v>1.95692043874232</v>
      </c>
      <c r="BH15">
        <v>2.0581992325146099</v>
      </c>
      <c r="BI15">
        <v>2.0354495164264401</v>
      </c>
      <c r="BJ15">
        <v>2.1198961351748</v>
      </c>
      <c r="BK15">
        <v>2.0236041257258299</v>
      </c>
      <c r="BL15">
        <v>2.11481197748392</v>
      </c>
      <c r="BM15">
        <v>2.07941251971102</v>
      </c>
      <c r="BN15">
        <v>2.1917195350031098</v>
      </c>
      <c r="BO15">
        <v>1.9664383792151801</v>
      </c>
      <c r="BP15">
        <v>2.0444235040721499</v>
      </c>
      <c r="BQ15">
        <v>2.0733811393584398</v>
      </c>
      <c r="BR15">
        <v>2.1631339012378499</v>
      </c>
      <c r="BS15">
        <v>1.95615623538441</v>
      </c>
      <c r="BT15">
        <v>2.0283137659347301</v>
      </c>
      <c r="BU15">
        <v>2.0730628031991598</v>
      </c>
      <c r="BV15">
        <v>2.1529388076195399</v>
      </c>
      <c r="BW15">
        <v>1.9463581882592</v>
      </c>
      <c r="BX15">
        <v>2.0141037695529498</v>
      </c>
      <c r="BY15">
        <v>2.0674100067919401</v>
      </c>
      <c r="BZ15">
        <v>2.1706960121607999</v>
      </c>
      <c r="CA15">
        <v>1.98819318507206</v>
      </c>
      <c r="CB15">
        <v>2.0955139830104001</v>
      </c>
      <c r="CC15">
        <v>2.0155900632053299</v>
      </c>
      <c r="CD15">
        <v>2.0951337171428999</v>
      </c>
      <c r="CE15">
        <v>2.0391011397032401</v>
      </c>
      <c r="CF15">
        <v>2.1261020715360899</v>
      </c>
    </row>
    <row r="16" spans="1:84" x14ac:dyDescent="0.45">
      <c r="A16" t="s">
        <v>71</v>
      </c>
      <c r="B16" t="s">
        <v>72</v>
      </c>
      <c r="C16" t="s">
        <v>27</v>
      </c>
      <c r="D16">
        <v>30</v>
      </c>
      <c r="E16" s="1" cm="1">
        <f t="array" ref="E16">SUMPRODUCT($G16:$FZZ16,$G$2:$FZZ$2)/SUMPRODUCT(--($G16:$FZZ16&lt;&gt;""),$G$2:$FZZ$2)</f>
        <v>2.0511948865189105</v>
      </c>
      <c r="F16" s="1" cm="1">
        <f t="array" ref="F16">SUMPRODUCT($G16:$FZZ16,$F$2:$FZY$2)/SUMPRODUCT(--($G16:$FZZ16&lt;&gt;""),$F$2:$FZY$2)</f>
        <v>2.1886699345494507</v>
      </c>
      <c r="G16">
        <v>2.3574682282400201</v>
      </c>
      <c r="H16">
        <v>2.5492394060782</v>
      </c>
      <c r="I16">
        <v>1.7580279462167101</v>
      </c>
      <c r="J16">
        <v>1.86355809703901</v>
      </c>
      <c r="K16">
        <v>1.7501321726283099</v>
      </c>
      <c r="L16">
        <v>1.85720105448409</v>
      </c>
      <c r="M16">
        <v>1.71356954147728</v>
      </c>
      <c r="N16">
        <v>1.83474917363236</v>
      </c>
      <c r="O16">
        <v>2.5394299867691901</v>
      </c>
      <c r="P16">
        <v>2.7348589479693</v>
      </c>
      <c r="Q16">
        <v>1.7953518338336001</v>
      </c>
      <c r="R16">
        <v>1.8928100499265501</v>
      </c>
      <c r="S16">
        <v>1.48403929830265</v>
      </c>
      <c r="T16">
        <v>1.5448315416071099</v>
      </c>
      <c r="U16">
        <v>1.5624335247819601</v>
      </c>
      <c r="V16">
        <v>1.5388327231608001</v>
      </c>
      <c r="W16">
        <v>1.47083850033575</v>
      </c>
      <c r="X16">
        <v>1.53537660708071</v>
      </c>
      <c r="Y16">
        <v>1.74619738313025</v>
      </c>
      <c r="Z16">
        <v>1.8085424415211799</v>
      </c>
      <c r="AA16">
        <v>1.73133420447888</v>
      </c>
      <c r="AB16">
        <v>1.80866433109539</v>
      </c>
      <c r="AC16">
        <v>2.4642030503849499</v>
      </c>
      <c r="AD16">
        <v>2.5610807913458702</v>
      </c>
      <c r="AE16">
        <v>1.66304093056145</v>
      </c>
      <c r="AF16">
        <v>1.68335723564768</v>
      </c>
      <c r="AG16">
        <v>2.2757381701136601</v>
      </c>
      <c r="AH16">
        <v>2.3628549077973799</v>
      </c>
      <c r="AI16">
        <v>2.34026578763608</v>
      </c>
      <c r="AJ16">
        <v>2.57415088525988</v>
      </c>
      <c r="AK16">
        <v>2.3566292772451698</v>
      </c>
      <c r="AL16">
        <v>2.5651366786602501</v>
      </c>
      <c r="AM16">
        <v>2.2908447522963402</v>
      </c>
      <c r="AN16">
        <v>2.4630688149375</v>
      </c>
      <c r="AO16">
        <v>1.79707140463502</v>
      </c>
      <c r="AP16">
        <v>1.9160846053262699</v>
      </c>
      <c r="AQ16">
        <v>2.11723177082491</v>
      </c>
      <c r="AR16">
        <v>2.3113336544336001</v>
      </c>
      <c r="AS16">
        <v>1.78698648491902</v>
      </c>
      <c r="AT16">
        <v>1.9481155281440801</v>
      </c>
      <c r="AU16">
        <v>2.5020212889994098</v>
      </c>
      <c r="AV16">
        <v>2.7302424973383901</v>
      </c>
      <c r="AW16">
        <v>1.7491132605698201</v>
      </c>
      <c r="AX16">
        <v>1.8465019839807999</v>
      </c>
      <c r="AY16">
        <v>1.8484626560672801</v>
      </c>
      <c r="AZ16">
        <v>1.93967563992015</v>
      </c>
      <c r="BA16">
        <v>1.82966434615663</v>
      </c>
      <c r="BB16">
        <v>1.9293198996507099</v>
      </c>
      <c r="BC16">
        <v>2.4107533355171702</v>
      </c>
      <c r="BD16">
        <v>2.6149480748289</v>
      </c>
      <c r="BE16">
        <v>1.8021721280251899</v>
      </c>
      <c r="BF16">
        <v>1.94567986929985</v>
      </c>
      <c r="BG16">
        <v>1.8629296192896001</v>
      </c>
      <c r="BH16">
        <v>1.9917291424866901</v>
      </c>
      <c r="BI16">
        <v>2.38542881872577</v>
      </c>
      <c r="BJ16">
        <v>2.5643322169118998</v>
      </c>
      <c r="BK16">
        <v>1.7843098069258001</v>
      </c>
      <c r="BL16">
        <v>1.8817018063928701</v>
      </c>
      <c r="BM16">
        <v>2.58803036414976</v>
      </c>
      <c r="BN16">
        <v>2.8179434522718099</v>
      </c>
      <c r="BO16">
        <v>2.40508682775795</v>
      </c>
      <c r="BP16">
        <v>2.5796173520899202</v>
      </c>
      <c r="BQ16">
        <v>1.88057367230134</v>
      </c>
      <c r="BR16">
        <v>2.0002994808997698</v>
      </c>
      <c r="BS16">
        <v>1.83179632316788</v>
      </c>
      <c r="BT16">
        <v>1.9312003070022901</v>
      </c>
      <c r="BU16">
        <v>1.84585307834947</v>
      </c>
      <c r="BV16">
        <v>1.9252935998052001</v>
      </c>
      <c r="BW16">
        <v>1.77713194859959</v>
      </c>
      <c r="BX16">
        <v>1.8653066263973099</v>
      </c>
      <c r="BY16">
        <v>2.3746644458100099</v>
      </c>
      <c r="BZ16">
        <v>2.5734580678547099</v>
      </c>
      <c r="CA16">
        <v>2.29154338073876</v>
      </c>
      <c r="CB16">
        <v>2.4644554738951898</v>
      </c>
      <c r="CC16">
        <v>2.51809010722019</v>
      </c>
      <c r="CD16">
        <v>2.6759009841722499</v>
      </c>
      <c r="CE16">
        <v>2.4744104365278399</v>
      </c>
      <c r="CF16">
        <v>2.6965271306716301</v>
      </c>
    </row>
    <row r="17" spans="1:84" x14ac:dyDescent="0.45">
      <c r="A17" t="s">
        <v>71</v>
      </c>
      <c r="B17" t="s">
        <v>19</v>
      </c>
      <c r="C17" t="s">
        <v>27</v>
      </c>
      <c r="D17">
        <v>30</v>
      </c>
      <c r="E17" s="1" cm="1">
        <f t="array" ref="E17">SUMPRODUCT($G17:$FZZ17,$G$2:$FZZ$2)/SUMPRODUCT(--($G17:$FZZ17&lt;&gt;""),$G$2:$FZZ$2)</f>
        <v>1.4445428368700939</v>
      </c>
      <c r="F17" s="1" cm="1">
        <f t="array" ref="F17">SUMPRODUCT($G17:$FZZ17,$F$2:$FZY$2)/SUMPRODUCT(--($G17:$FZZ17&lt;&gt;""),$F$2:$FZY$2)</f>
        <v>1.4977581449838246</v>
      </c>
      <c r="G17">
        <v>1.4924904766582601</v>
      </c>
      <c r="H17">
        <v>1.55546277801426</v>
      </c>
      <c r="I17">
        <v>1.4933316363173501</v>
      </c>
      <c r="J17">
        <v>1.55602243697555</v>
      </c>
      <c r="K17">
        <v>1.48714666454224</v>
      </c>
      <c r="L17">
        <v>1.5504410582501</v>
      </c>
      <c r="M17">
        <v>1.4641121589978401</v>
      </c>
      <c r="N17">
        <v>1.53331226306865</v>
      </c>
      <c r="O17">
        <v>1.4460838499476301</v>
      </c>
      <c r="P17">
        <v>1.5004559428583799</v>
      </c>
      <c r="Q17">
        <v>1.4637891589122001</v>
      </c>
      <c r="R17">
        <v>1.5085990886243299</v>
      </c>
      <c r="S17">
        <v>1.4463396625187099</v>
      </c>
      <c r="T17">
        <v>1.5045035890974501</v>
      </c>
      <c r="U17">
        <v>1.5311837347037001</v>
      </c>
      <c r="V17">
        <v>1.50028773273323</v>
      </c>
      <c r="W17">
        <v>1.46125115798038</v>
      </c>
      <c r="X17">
        <v>1.51455011543042</v>
      </c>
      <c r="Y17">
        <v>1.41767969008162</v>
      </c>
      <c r="Z17">
        <v>1.4430440621242899</v>
      </c>
      <c r="AA17">
        <v>1.3976112963547001</v>
      </c>
      <c r="AB17">
        <v>1.43841244987158</v>
      </c>
      <c r="AC17">
        <v>1.4614072702465599</v>
      </c>
      <c r="AD17">
        <v>1.4810183380437201</v>
      </c>
      <c r="AE17">
        <v>1.3959375335195101</v>
      </c>
      <c r="AF17">
        <v>1.4074205761186001</v>
      </c>
      <c r="AG17">
        <v>1.44380761963253</v>
      </c>
      <c r="AH17">
        <v>1.4748989660126799</v>
      </c>
      <c r="AI17">
        <v>1.4373535734015399</v>
      </c>
      <c r="AJ17">
        <v>1.5029308109822901</v>
      </c>
      <c r="AK17">
        <v>1.4777444398831201</v>
      </c>
      <c r="AL17">
        <v>1.5529448697206001</v>
      </c>
      <c r="AM17">
        <v>1.4296702303869899</v>
      </c>
      <c r="AN17">
        <v>1.4686011142900099</v>
      </c>
      <c r="AO17">
        <v>1.39742359828896</v>
      </c>
      <c r="AP17">
        <v>1.47045778604235</v>
      </c>
      <c r="AQ17">
        <v>1.4520240631252901</v>
      </c>
      <c r="AR17">
        <v>1.53378826130666</v>
      </c>
      <c r="AS17">
        <v>1.4281908830199499</v>
      </c>
      <c r="AT17">
        <v>1.49801013531079</v>
      </c>
      <c r="AU17">
        <v>1.4577096645329199</v>
      </c>
      <c r="AV17">
        <v>1.5127250416203899</v>
      </c>
      <c r="AW17">
        <v>1.4532317310627101</v>
      </c>
      <c r="AX17">
        <v>1.51029880750649</v>
      </c>
      <c r="AY17">
        <v>1.44776101772995</v>
      </c>
      <c r="AZ17">
        <v>1.4980332864786901</v>
      </c>
      <c r="BA17">
        <v>1.4713673800285501</v>
      </c>
      <c r="BB17">
        <v>1.53337581775795</v>
      </c>
      <c r="BC17">
        <v>1.4580481801843199</v>
      </c>
      <c r="BD17">
        <v>1.52340395392692</v>
      </c>
      <c r="BE17">
        <v>1.42033132147664</v>
      </c>
      <c r="BF17">
        <v>1.49313062395774</v>
      </c>
      <c r="BG17">
        <v>1.4507983311898101</v>
      </c>
      <c r="BH17">
        <v>1.52449365831215</v>
      </c>
      <c r="BI17">
        <v>1.4340872314002899</v>
      </c>
      <c r="BJ17">
        <v>1.4861952608537401</v>
      </c>
      <c r="BK17">
        <v>1.4494443149141201</v>
      </c>
      <c r="BL17">
        <v>1.5038248453962999</v>
      </c>
      <c r="BM17">
        <v>1.49301404525285</v>
      </c>
      <c r="BN17">
        <v>1.5667607906413801</v>
      </c>
      <c r="BO17">
        <v>1.4111109241435</v>
      </c>
      <c r="BP17">
        <v>1.4768122770411201</v>
      </c>
      <c r="BQ17">
        <v>1.48944329828297</v>
      </c>
      <c r="BR17">
        <v>1.5742379874883501</v>
      </c>
      <c r="BS17">
        <v>1.44216724429467</v>
      </c>
      <c r="BT17">
        <v>1.50425126218715</v>
      </c>
      <c r="BU17">
        <v>1.4473861656895599</v>
      </c>
      <c r="BV17">
        <v>1.5060031092547099</v>
      </c>
      <c r="BW17">
        <v>1.4252785138330899</v>
      </c>
      <c r="BX17">
        <v>1.4768593706964499</v>
      </c>
      <c r="BY17">
        <v>1.4547042271742201</v>
      </c>
      <c r="BZ17">
        <v>1.5416329764869401</v>
      </c>
      <c r="CA17">
        <v>1.44088002290732</v>
      </c>
      <c r="CB17">
        <v>1.51678915720148</v>
      </c>
      <c r="CC17">
        <v>1.4522174686174001</v>
      </c>
      <c r="CD17">
        <v>1.51914646384619</v>
      </c>
      <c r="CE17">
        <v>1.4861837861085201</v>
      </c>
      <c r="CF17">
        <v>1.5354096480538999</v>
      </c>
    </row>
    <row r="18" spans="1:84" x14ac:dyDescent="0.45">
      <c r="A18" t="s">
        <v>71</v>
      </c>
      <c r="B18" t="s">
        <v>19</v>
      </c>
      <c r="C18" t="s">
        <v>46</v>
      </c>
      <c r="D18">
        <v>30</v>
      </c>
      <c r="E18" s="1" cm="1">
        <f t="array" ref="E18">SUMPRODUCT($G18:$FZZ18,$G$2:$FZZ$2)/SUMPRODUCT(--($G18:$FZZ18&lt;&gt;""),$G$2:$FZZ$2)</f>
        <v>1.1984209595809852</v>
      </c>
      <c r="F18" s="1" cm="1">
        <f t="array" ref="F18">SUMPRODUCT($G18:$FZZ18,$F$2:$FZY$2)/SUMPRODUCT(--($G18:$FZZ18&lt;&gt;""),$F$2:$FZY$2)</f>
        <v>1.2352297450894154</v>
      </c>
      <c r="G18">
        <v>1.22481271670832</v>
      </c>
      <c r="H18">
        <v>1.2713106373998999</v>
      </c>
      <c r="I18">
        <v>1.2228697146285801</v>
      </c>
      <c r="J18">
        <v>1.2753511459403399</v>
      </c>
      <c r="K18">
        <v>1.2170057286876099</v>
      </c>
      <c r="L18">
        <v>1.2705809077543599</v>
      </c>
      <c r="M18">
        <v>1.1991349550452499</v>
      </c>
      <c r="N18">
        <v>1.2591572709001599</v>
      </c>
      <c r="O18">
        <v>1.1984621301359999</v>
      </c>
      <c r="P18">
        <v>1.2319551845661501</v>
      </c>
      <c r="Q18">
        <v>1.2214312279528601</v>
      </c>
      <c r="R18">
        <v>1.23769398664868</v>
      </c>
      <c r="S18">
        <v>1.2081970063382099</v>
      </c>
      <c r="T18">
        <v>1.2357965899622601</v>
      </c>
      <c r="U18">
        <v>1.3050213280489</v>
      </c>
      <c r="V18">
        <v>1.2355489873375201</v>
      </c>
      <c r="W18">
        <v>1.2021993049666899</v>
      </c>
      <c r="X18">
        <v>1.24396747361765</v>
      </c>
      <c r="Y18">
        <v>1.1839303667976699</v>
      </c>
      <c r="Z18">
        <v>1.2039456939766899</v>
      </c>
      <c r="AA18">
        <v>1.16695720497454</v>
      </c>
      <c r="AB18">
        <v>1.20055591853287</v>
      </c>
      <c r="AC18">
        <v>1.2152649189487701</v>
      </c>
      <c r="AD18">
        <v>1.2206798395218099</v>
      </c>
      <c r="AE18">
        <v>1.1752946738227901</v>
      </c>
      <c r="AF18">
        <v>1.1606374568467199</v>
      </c>
      <c r="AG18">
        <v>1.2115583329784301</v>
      </c>
      <c r="AH18">
        <v>1.2261906096109401</v>
      </c>
      <c r="AI18">
        <v>1.18096823420233</v>
      </c>
      <c r="AJ18">
        <v>1.2358833364024</v>
      </c>
      <c r="AK18">
        <v>1.2220001931853799</v>
      </c>
      <c r="AL18">
        <v>1.2803995315254399</v>
      </c>
      <c r="AM18">
        <v>1.1829905134768799</v>
      </c>
      <c r="AN18">
        <v>1.21160066255082</v>
      </c>
      <c r="AO18">
        <v>1.1674891089369099</v>
      </c>
      <c r="AP18">
        <v>1.2151666677617901</v>
      </c>
      <c r="AQ18">
        <v>1.2035829618591001</v>
      </c>
      <c r="AR18">
        <v>1.26086380284012</v>
      </c>
      <c r="AS18">
        <v>1.1781358867597</v>
      </c>
      <c r="AT18">
        <v>1.24440338057012</v>
      </c>
      <c r="AU18">
        <v>1.2121273517195701</v>
      </c>
      <c r="AV18">
        <v>1.2446476458433999</v>
      </c>
      <c r="AW18">
        <v>1.1968719411436499</v>
      </c>
      <c r="AX18">
        <v>1.2470029786024699</v>
      </c>
      <c r="AY18">
        <v>1.20536505274099</v>
      </c>
      <c r="AZ18">
        <v>1.2480421455486099</v>
      </c>
      <c r="BA18">
        <v>1.19717344131906</v>
      </c>
      <c r="BB18">
        <v>1.2584478127243499</v>
      </c>
      <c r="BC18">
        <v>1.20853290364848</v>
      </c>
      <c r="BD18">
        <v>1.25534966489893</v>
      </c>
      <c r="BE18">
        <v>1.18667942065299</v>
      </c>
      <c r="BF18">
        <v>1.2434798066585899</v>
      </c>
      <c r="BG18">
        <v>1.19799868251827</v>
      </c>
      <c r="BH18">
        <v>1.24469609042525</v>
      </c>
      <c r="BI18">
        <v>1.1916481641766701</v>
      </c>
      <c r="BJ18">
        <v>1.22763707522673</v>
      </c>
      <c r="BK18">
        <v>1.19855888263442</v>
      </c>
      <c r="BL18">
        <v>1.2359746416636099</v>
      </c>
      <c r="BM18">
        <v>1.21438263229308</v>
      </c>
      <c r="BN18">
        <v>1.2895779089808901</v>
      </c>
      <c r="BO18">
        <v>1.1710557313051</v>
      </c>
      <c r="BP18">
        <v>1.22320286733526</v>
      </c>
      <c r="BQ18">
        <v>1.22329628643684</v>
      </c>
      <c r="BR18">
        <v>1.27418308265672</v>
      </c>
      <c r="BS18">
        <v>1.1912648254524001</v>
      </c>
      <c r="BT18">
        <v>1.23053953254104</v>
      </c>
      <c r="BU18">
        <v>1.1963513083219299</v>
      </c>
      <c r="BV18">
        <v>1.2538444248815299</v>
      </c>
      <c r="BW18">
        <v>1.1784862903761899</v>
      </c>
      <c r="BX18">
        <v>1.2051837289037</v>
      </c>
      <c r="BY18">
        <v>1.20431611630389</v>
      </c>
      <c r="BZ18">
        <v>1.2607700766518899</v>
      </c>
      <c r="CA18">
        <v>1.1981101460341701</v>
      </c>
      <c r="CB18">
        <v>1.2566574401068999</v>
      </c>
      <c r="CC18">
        <v>1.19773235444286</v>
      </c>
      <c r="CD18">
        <v>1.2501804609236</v>
      </c>
      <c r="CE18">
        <v>1.21729625116479</v>
      </c>
      <c r="CF18">
        <v>1.25476668339187</v>
      </c>
    </row>
    <row r="19" spans="1:84" x14ac:dyDescent="0.45">
      <c r="A19" t="s">
        <v>58</v>
      </c>
      <c r="B19" t="s">
        <v>19</v>
      </c>
      <c r="C19" t="s">
        <v>27</v>
      </c>
      <c r="D19">
        <v>30</v>
      </c>
      <c r="E19" s="1" cm="1">
        <f t="array" ref="E19">SUMPRODUCT($G19:$FZZ19,$G$2:$FZZ$2)/SUMPRODUCT(--($G19:$FZZ19&lt;&gt;""),$G$2:$FZZ$2)</f>
        <v>2.1987414521036812</v>
      </c>
      <c r="F19" s="1" cm="1">
        <f t="array" ref="F19">SUMPRODUCT($G19:$FZZ19,$F$2:$FZY$2)/SUMPRODUCT(--($G19:$FZZ19&lt;&gt;""),$F$2:$FZY$2)</f>
        <v>2.0988210200301882</v>
      </c>
      <c r="G19">
        <v>2.1943471189844601</v>
      </c>
      <c r="H19">
        <v>2.1319533128858899</v>
      </c>
      <c r="I19">
        <v>2.1836031891778802</v>
      </c>
      <c r="J19">
        <v>2.1323290635199101</v>
      </c>
      <c r="K19">
        <v>2.1727749733844099</v>
      </c>
      <c r="L19">
        <v>2.1226326614859801</v>
      </c>
      <c r="M19">
        <v>2.31222814556642</v>
      </c>
      <c r="N19">
        <v>2.15566443799143</v>
      </c>
      <c r="O19">
        <v>1.98050934985209</v>
      </c>
      <c r="P19">
        <v>2.0306074319895302</v>
      </c>
      <c r="Q19">
        <v>2.46345105582082</v>
      </c>
      <c r="R19">
        <v>2.0838157563553898</v>
      </c>
      <c r="S19">
        <v>2.2833524134676302</v>
      </c>
      <c r="T19">
        <v>2.14719928466431</v>
      </c>
      <c r="U19">
        <v>2.1960613083442402</v>
      </c>
      <c r="V19">
        <v>2.10874729900693</v>
      </c>
      <c r="W19">
        <v>2.26074532273954</v>
      </c>
      <c r="X19">
        <v>2.10206892495306</v>
      </c>
      <c r="Y19">
        <v>2.2287686931822099</v>
      </c>
      <c r="Z19">
        <v>2.0287785363247099</v>
      </c>
      <c r="AA19">
        <v>2.0423556977425301</v>
      </c>
      <c r="AB19">
        <v>1.9827789167755501</v>
      </c>
      <c r="AC19">
        <v>2.2528709027710101</v>
      </c>
      <c r="AD19">
        <v>2.1456160868011498</v>
      </c>
      <c r="AE19">
        <v>2.0253775042805602</v>
      </c>
      <c r="AF19">
        <v>1.93830620652394</v>
      </c>
      <c r="AG19">
        <v>2.23678376821469</v>
      </c>
      <c r="AH19">
        <v>2.0877690036916898</v>
      </c>
      <c r="AI19">
        <v>2.1999551490201101</v>
      </c>
      <c r="AJ19">
        <v>2.210042973073</v>
      </c>
      <c r="AK19">
        <v>2.0631897321967498</v>
      </c>
      <c r="AL19">
        <v>2.1060648136968401</v>
      </c>
      <c r="AM19">
        <v>2.34515585002258</v>
      </c>
      <c r="AN19">
        <v>2.1998433970787499</v>
      </c>
      <c r="AO19">
        <v>2.1587401191938902</v>
      </c>
      <c r="AP19">
        <v>2.0991530268284802</v>
      </c>
      <c r="AQ19">
        <v>2.0554609135841502</v>
      </c>
      <c r="AR19">
        <v>2.0720665388730599</v>
      </c>
      <c r="AS19">
        <v>2.54251110924457</v>
      </c>
      <c r="AT19">
        <v>2.1074046964806299</v>
      </c>
      <c r="AU19">
        <v>2.3272959071525898</v>
      </c>
      <c r="AV19">
        <v>2.14320283037801</v>
      </c>
      <c r="AW19">
        <v>2.1049246929302901</v>
      </c>
      <c r="AX19">
        <v>2.0848112323836099</v>
      </c>
      <c r="AY19">
        <v>2.1292833603042798</v>
      </c>
      <c r="AZ19">
        <v>2.1147662977356201</v>
      </c>
      <c r="BA19">
        <v>2.0698734340590601</v>
      </c>
      <c r="BB19">
        <v>2.0652996361935001</v>
      </c>
      <c r="BC19">
        <v>2.1637612770139198</v>
      </c>
      <c r="BD19">
        <v>2.1695602517905899</v>
      </c>
      <c r="BE19">
        <v>2.3090076439267602</v>
      </c>
      <c r="BF19">
        <v>2.18409758492546</v>
      </c>
      <c r="BG19">
        <v>2.0418352729592102</v>
      </c>
      <c r="BH19">
        <v>2.0965525894789598</v>
      </c>
      <c r="BI19">
        <v>2.0906182967673899</v>
      </c>
      <c r="BJ19">
        <v>2.0923870093704098</v>
      </c>
      <c r="BK19">
        <v>2.1127024836514199</v>
      </c>
      <c r="BL19">
        <v>2.0750868778381002</v>
      </c>
      <c r="BM19">
        <v>2.1151490703729499</v>
      </c>
      <c r="BN19">
        <v>2.1911327881477098</v>
      </c>
      <c r="BO19">
        <v>2.0694369657400502</v>
      </c>
      <c r="BP19">
        <v>2.0963855421686701</v>
      </c>
      <c r="BQ19">
        <v>1.96208239052309</v>
      </c>
      <c r="BR19">
        <v>2.0490316784240599</v>
      </c>
      <c r="BS19">
        <v>2.1799201314353498</v>
      </c>
      <c r="BT19">
        <v>2.1247436650796798</v>
      </c>
      <c r="BU19">
        <v>1.83902582929067</v>
      </c>
      <c r="BV19">
        <v>1.9041656521006201</v>
      </c>
      <c r="BW19">
        <v>2.00488170878802</v>
      </c>
      <c r="BX19">
        <v>2.0480287963833499</v>
      </c>
      <c r="BY19">
        <v>2.0997606649632901</v>
      </c>
      <c r="BZ19">
        <v>2.10231572819302</v>
      </c>
      <c r="CA19">
        <v>2.0255130285387</v>
      </c>
      <c r="CB19">
        <v>2.1025293500047701</v>
      </c>
      <c r="CC19">
        <v>2.0974577017201002</v>
      </c>
      <c r="CD19">
        <v>2.12639307030053</v>
      </c>
      <c r="CE19">
        <v>2.1367464697871101</v>
      </c>
      <c r="CF19">
        <v>2.1642355386710599</v>
      </c>
    </row>
    <row r="20" spans="1:84" x14ac:dyDescent="0.45">
      <c r="A20" t="s">
        <v>149</v>
      </c>
      <c r="B20" t="s">
        <v>19</v>
      </c>
      <c r="C20" t="s">
        <v>23</v>
      </c>
      <c r="D20">
        <v>30</v>
      </c>
      <c r="E20" s="1" cm="1">
        <f t="array" ref="E20">SUMPRODUCT($G20:$FZZ20,$G$2:$FZZ$2)/SUMPRODUCT(--($G20:$FZZ20&lt;&gt;""),$G$2:$FZZ$2)</f>
        <v>1.818399103166338</v>
      </c>
      <c r="F20" s="1" cm="1">
        <f t="array" ref="F20">SUMPRODUCT($G20:$FZZ20,$F$2:$FZY$2)/SUMPRODUCT(--($G20:$FZZ20&lt;&gt;""),$F$2:$FZY$2)</f>
        <v>1.8222846082303146</v>
      </c>
      <c r="G20">
        <v>1.8248505553918299</v>
      </c>
      <c r="H20">
        <v>1.8526528919305301</v>
      </c>
      <c r="I20">
        <v>1.8351282307699299</v>
      </c>
      <c r="J20">
        <v>1.8553924197932601</v>
      </c>
      <c r="K20">
        <v>1.82901931530957</v>
      </c>
      <c r="L20">
        <v>1.8526039818362201</v>
      </c>
      <c r="M20">
        <v>1.81331163445302</v>
      </c>
      <c r="N20">
        <v>1.8428111691028399</v>
      </c>
      <c r="O20">
        <v>1.79140069999927</v>
      </c>
      <c r="P20">
        <v>1.82543314571546</v>
      </c>
      <c r="Q20">
        <v>1.78147833698359</v>
      </c>
      <c r="R20">
        <v>1.8114361492311899</v>
      </c>
      <c r="S20">
        <v>1.8676448340254099</v>
      </c>
      <c r="T20">
        <v>1.7930539279109601</v>
      </c>
      <c r="U20">
        <v>1.9620976499960801</v>
      </c>
      <c r="V20">
        <v>1.7641039420504001</v>
      </c>
      <c r="W20">
        <v>1.9345453119562299</v>
      </c>
      <c r="X20">
        <v>1.86904405962189</v>
      </c>
      <c r="Y20">
        <v>1.8073865753598</v>
      </c>
      <c r="Z20">
        <v>1.7358888006130799</v>
      </c>
      <c r="AA20">
        <v>1.7157803136123999</v>
      </c>
      <c r="AB20">
        <v>1.7122361217501001</v>
      </c>
      <c r="AC20">
        <v>1.9731507650326401</v>
      </c>
      <c r="AD20">
        <v>1.85238605723938</v>
      </c>
      <c r="AE20">
        <v>2.00228429319995</v>
      </c>
      <c r="AF20">
        <v>1.7288226156944799</v>
      </c>
      <c r="AG20">
        <v>1.8207546112516999</v>
      </c>
      <c r="AH20">
        <v>1.8455183049152999</v>
      </c>
      <c r="AI20">
        <v>1.8675875095490599</v>
      </c>
      <c r="AJ20">
        <v>1.9197477405862999</v>
      </c>
      <c r="AK20">
        <v>1.81369382531211</v>
      </c>
      <c r="AL20">
        <v>1.85678020332761</v>
      </c>
      <c r="AM20">
        <v>1.7002288811925901</v>
      </c>
      <c r="AN20">
        <v>1.7656136124077699</v>
      </c>
      <c r="AO20">
        <v>1.83645335733857</v>
      </c>
      <c r="AP20">
        <v>1.84450255931769</v>
      </c>
      <c r="AQ20">
        <v>1.79567031837415</v>
      </c>
      <c r="AR20">
        <v>1.83752864850187</v>
      </c>
      <c r="AS20">
        <v>1.8054132319002301</v>
      </c>
      <c r="AT20">
        <v>1.8584736237935799</v>
      </c>
      <c r="AU20">
        <v>1.8444286011915501</v>
      </c>
      <c r="AV20">
        <v>1.8785563695929299</v>
      </c>
      <c r="AW20">
        <v>1.7080653819031399</v>
      </c>
      <c r="AX20">
        <v>1.75587037290419</v>
      </c>
      <c r="AY20">
        <v>1.7858113136228799</v>
      </c>
      <c r="AZ20">
        <v>1.81041590380231</v>
      </c>
      <c r="BA20">
        <v>1.7430364532496501</v>
      </c>
      <c r="BB20">
        <v>1.7978252276815601</v>
      </c>
      <c r="BC20">
        <v>1.7749820718718701</v>
      </c>
      <c r="BD20">
        <v>1.8136625616417701</v>
      </c>
      <c r="BE20">
        <v>1.84861131097999</v>
      </c>
      <c r="BF20">
        <v>1.8724149898842799</v>
      </c>
      <c r="BG20">
        <v>1.72194861821261</v>
      </c>
      <c r="BH20">
        <v>1.7598419021926599</v>
      </c>
      <c r="BI20">
        <v>1.7618384575822501</v>
      </c>
      <c r="BJ20">
        <v>1.8084521883114399</v>
      </c>
      <c r="BK20">
        <v>1.8082026002287099</v>
      </c>
      <c r="BL20">
        <v>1.8259112458226401</v>
      </c>
      <c r="BM20">
        <v>1.79388683120026</v>
      </c>
      <c r="BN20">
        <v>1.8654149400418001</v>
      </c>
      <c r="BO20">
        <v>1.7782358484216101</v>
      </c>
      <c r="BP20">
        <v>1.82929763747728</v>
      </c>
      <c r="BQ20">
        <v>1.72844569413017</v>
      </c>
      <c r="BR20">
        <v>1.8256605217622699</v>
      </c>
      <c r="BS20">
        <v>1.7884922110160999</v>
      </c>
      <c r="BT20">
        <v>1.8216868336791101</v>
      </c>
      <c r="BU20">
        <v>1.72400213527131</v>
      </c>
      <c r="BV20">
        <v>1.8003895933619201</v>
      </c>
      <c r="BW20">
        <v>1.69859722103503</v>
      </c>
      <c r="BX20">
        <v>1.71897883009943</v>
      </c>
      <c r="BY20">
        <v>1.77872829004819</v>
      </c>
      <c r="BZ20">
        <v>1.8294818719880901</v>
      </c>
      <c r="CA20">
        <v>1.79210651904171</v>
      </c>
      <c r="CB20">
        <v>1.8722344182494901</v>
      </c>
      <c r="CC20">
        <v>1.72053205162062</v>
      </c>
      <c r="CD20">
        <v>1.7691596683040101</v>
      </c>
      <c r="CE20">
        <v>1.82171528922657</v>
      </c>
      <c r="CF20">
        <v>1.8623754569564901</v>
      </c>
    </row>
    <row r="21" spans="1:84" x14ac:dyDescent="0.45">
      <c r="A21" t="s">
        <v>79</v>
      </c>
      <c r="B21" t="s">
        <v>19</v>
      </c>
      <c r="C21" t="s">
        <v>27</v>
      </c>
      <c r="D21">
        <v>30</v>
      </c>
      <c r="E21" s="1" cm="1">
        <f t="array" ref="E21">SUMPRODUCT($G21:$FZZ21,$G$2:$FZZ$2)/SUMPRODUCT(--($G21:$FZZ21&lt;&gt;""),$G$2:$FZZ$2)</f>
        <v>1.852517246104203</v>
      </c>
      <c r="F21" s="1" cm="1">
        <f t="array" ref="F21">SUMPRODUCT($G21:$FZZ21,$F$2:$FZY$2)/SUMPRODUCT(--($G21:$FZZ21&lt;&gt;""),$F$2:$FZY$2)</f>
        <v>1.8934241827309046</v>
      </c>
      <c r="G21">
        <v>1.84260381079202</v>
      </c>
      <c r="H21">
        <v>1.8716922987364</v>
      </c>
      <c r="I21">
        <v>1.8436120985117701</v>
      </c>
      <c r="J21">
        <v>1.8763129903542799</v>
      </c>
      <c r="K21">
        <v>1.8386099784902601</v>
      </c>
      <c r="L21">
        <v>1.87061386038225</v>
      </c>
      <c r="M21">
        <v>1.89744485207451</v>
      </c>
      <c r="N21">
        <v>1.9663708098839301</v>
      </c>
      <c r="O21">
        <v>1.89209755484012</v>
      </c>
      <c r="P21">
        <v>1.94262134489839</v>
      </c>
      <c r="Q21">
        <v>1.8337302914072899</v>
      </c>
      <c r="R21">
        <v>1.89506970558734</v>
      </c>
      <c r="S21">
        <v>1.83046905518336</v>
      </c>
      <c r="T21">
        <v>1.8850404973028101</v>
      </c>
      <c r="U21">
        <v>1.91123948991815</v>
      </c>
      <c r="V21">
        <v>1.8571614102262599</v>
      </c>
      <c r="W21">
        <v>1.8942843558688101</v>
      </c>
      <c r="X21">
        <v>1.94885525367735</v>
      </c>
      <c r="Y21">
        <v>1.83556327382919</v>
      </c>
      <c r="Z21">
        <v>1.86865451272929</v>
      </c>
      <c r="AA21">
        <v>1.86570089667913</v>
      </c>
      <c r="AB21">
        <v>1.87925669129905</v>
      </c>
      <c r="AC21">
        <v>1.8469244388136301</v>
      </c>
      <c r="AD21">
        <v>1.8488349900919301</v>
      </c>
      <c r="AE21">
        <v>1.77245460215557</v>
      </c>
      <c r="AF21">
        <v>1.7811806021794101</v>
      </c>
      <c r="AG21">
        <v>1.80939935490667</v>
      </c>
      <c r="AH21">
        <v>1.83435805593349</v>
      </c>
      <c r="AI21">
        <v>1.85438381864159</v>
      </c>
      <c r="AJ21">
        <v>1.90925698699868</v>
      </c>
      <c r="AK21">
        <v>1.8041281302069401</v>
      </c>
      <c r="AL21">
        <v>1.8695726980753899</v>
      </c>
      <c r="AM21">
        <v>1.8529107062189401</v>
      </c>
      <c r="AN21">
        <v>1.87413040204788</v>
      </c>
      <c r="AO21">
        <v>1.80319208352771</v>
      </c>
      <c r="AP21">
        <v>1.8616424314503599</v>
      </c>
      <c r="AQ21">
        <v>1.8710922473678899</v>
      </c>
      <c r="AR21">
        <v>1.9540233972193499</v>
      </c>
      <c r="AS21">
        <v>1.86944087802029</v>
      </c>
      <c r="AT21">
        <v>1.9228652451633199</v>
      </c>
      <c r="AU21">
        <v>1.9862418551132399</v>
      </c>
      <c r="AV21">
        <v>1.95625223393051</v>
      </c>
      <c r="AW21">
        <v>1.8288724463483099</v>
      </c>
      <c r="AX21">
        <v>1.8836976771110701</v>
      </c>
      <c r="AY21">
        <v>1.8555617240931199</v>
      </c>
      <c r="AZ21">
        <v>1.91099587757946</v>
      </c>
      <c r="BA21">
        <v>1.86318939717828</v>
      </c>
      <c r="BB21">
        <v>1.9252543015479899</v>
      </c>
      <c r="BC21">
        <v>1.8657648006657701</v>
      </c>
      <c r="BD21">
        <v>1.9252065054758201</v>
      </c>
      <c r="BE21">
        <v>1.8156823241600499</v>
      </c>
      <c r="BF21">
        <v>1.8837412069447099</v>
      </c>
      <c r="BG21">
        <v>1.8072503319844799</v>
      </c>
      <c r="BH21">
        <v>1.87794472850465</v>
      </c>
      <c r="BI21">
        <v>1.8188512148923</v>
      </c>
      <c r="BJ21">
        <v>1.8748479032601999</v>
      </c>
      <c r="BK21">
        <v>1.8541118475835101</v>
      </c>
      <c r="BL21">
        <v>1.91703027678779</v>
      </c>
      <c r="BM21">
        <v>1.8832557116139199</v>
      </c>
      <c r="BN21">
        <v>1.98080237632476</v>
      </c>
      <c r="BO21">
        <v>1.7969812209732701</v>
      </c>
      <c r="BP21">
        <v>1.8623544457158201</v>
      </c>
      <c r="BQ21">
        <v>1.88985758019432</v>
      </c>
      <c r="BR21">
        <v>1.9805670171702301</v>
      </c>
      <c r="BS21">
        <v>1.83335531917445</v>
      </c>
      <c r="BT21">
        <v>1.8866489980452501</v>
      </c>
      <c r="BU21">
        <v>1.7810831819288599</v>
      </c>
      <c r="BV21">
        <v>1.84313716308602</v>
      </c>
      <c r="BW21">
        <v>1.78578416008965</v>
      </c>
      <c r="BX21">
        <v>1.8377829064212501</v>
      </c>
      <c r="BY21">
        <v>1.90861606132151</v>
      </c>
      <c r="BZ21">
        <v>1.9718538762573099</v>
      </c>
      <c r="CA21">
        <v>1.8068912856733701</v>
      </c>
      <c r="CB21">
        <v>1.8852820463873201</v>
      </c>
      <c r="CC21">
        <v>1.86200461275726</v>
      </c>
      <c r="CD21">
        <v>1.8933696015774899</v>
      </c>
      <c r="CE21">
        <v>1.8560676654003201</v>
      </c>
      <c r="CF21">
        <v>1.9164576016056101</v>
      </c>
    </row>
    <row r="22" spans="1:84" x14ac:dyDescent="0.45">
      <c r="A22" t="s">
        <v>52</v>
      </c>
      <c r="B22" t="s">
        <v>209</v>
      </c>
      <c r="C22" t="s">
        <v>23</v>
      </c>
      <c r="D22">
        <v>30</v>
      </c>
      <c r="E22" s="1" cm="1">
        <f t="array" ref="E22">SUMPRODUCT($G22:$FZZ22,$G$2:$FZZ$2)/SUMPRODUCT(--($G22:$FZZ22&lt;&gt;""),$G$2:$FZZ$2)</f>
        <v>1.9795320600614925</v>
      </c>
      <c r="F22" s="1" cm="1">
        <f t="array" ref="F22">SUMPRODUCT($G22:$FZZ22,$F$2:$FZY$2)/SUMPRODUCT(--($G22:$FZZ22&lt;&gt;""),$F$2:$FZY$2)</f>
        <v>2.0135835937016964</v>
      </c>
      <c r="G22">
        <v>2.0612168047414698</v>
      </c>
      <c r="H22">
        <v>2.09336877071576</v>
      </c>
      <c r="I22">
        <v>2.0602070965571699</v>
      </c>
      <c r="J22">
        <v>2.09753356909733</v>
      </c>
      <c r="K22">
        <v>2.00625194637774</v>
      </c>
      <c r="L22">
        <v>2.0549222535251999</v>
      </c>
      <c r="M22">
        <v>2.0057256407077499</v>
      </c>
      <c r="N22">
        <v>2.06692835702574</v>
      </c>
      <c r="O22">
        <v>1.9315094006467799</v>
      </c>
      <c r="P22">
        <v>2.0070314370786702</v>
      </c>
      <c r="Q22">
        <v>1.90741422512406</v>
      </c>
      <c r="R22">
        <v>1.98776818149373</v>
      </c>
      <c r="S22">
        <v>1.97793930033486</v>
      </c>
      <c r="T22">
        <v>2.0375235114672701</v>
      </c>
      <c r="U22">
        <v>2.16025481700422</v>
      </c>
      <c r="V22">
        <v>2.0340868124363198</v>
      </c>
      <c r="W22">
        <v>2.00665624280091</v>
      </c>
      <c r="X22">
        <v>2.02550497747758</v>
      </c>
      <c r="Y22">
        <v>1.9876117020902599</v>
      </c>
      <c r="Z22">
        <v>1.9725193523212201</v>
      </c>
      <c r="AA22">
        <v>1.9868595953679</v>
      </c>
      <c r="AB22">
        <v>1.97676350651106</v>
      </c>
      <c r="AC22">
        <v>2.1683640320956301</v>
      </c>
      <c r="AD22">
        <v>2.07658447844589</v>
      </c>
      <c r="AE22">
        <v>2.0534504745370801</v>
      </c>
      <c r="AF22">
        <v>1.87059181070956</v>
      </c>
      <c r="AG22">
        <v>2.02331346649123</v>
      </c>
      <c r="AH22">
        <v>2.04430029340763</v>
      </c>
      <c r="AI22">
        <v>1.9278063312810001</v>
      </c>
      <c r="AJ22">
        <v>2.0025743733169401</v>
      </c>
      <c r="AK22">
        <v>2.0108938446306501</v>
      </c>
      <c r="AL22">
        <v>2.0872926275627202</v>
      </c>
      <c r="AM22">
        <v>1.9149465441951501</v>
      </c>
      <c r="AN22">
        <v>1.9562867038096601</v>
      </c>
      <c r="AO22">
        <v>1.9523454388950501</v>
      </c>
      <c r="AP22">
        <v>2.0281754923154698</v>
      </c>
      <c r="AQ22">
        <v>1.93548793772809</v>
      </c>
      <c r="AR22">
        <v>2.0301564878957001</v>
      </c>
      <c r="AS22">
        <v>1.93604434898426</v>
      </c>
      <c r="AT22">
        <v>1.99912005983593</v>
      </c>
      <c r="AU22">
        <v>2.0053767243076401</v>
      </c>
      <c r="AV22">
        <v>2.00929506232068</v>
      </c>
      <c r="AW22">
        <v>1.93976486933091</v>
      </c>
      <c r="AX22">
        <v>2.00974623990906</v>
      </c>
      <c r="AY22">
        <v>1.9886840146942399</v>
      </c>
      <c r="AZ22">
        <v>2.0420746760533399</v>
      </c>
      <c r="BA22">
        <v>1.9273355005767601</v>
      </c>
      <c r="BB22">
        <v>2.0105511950761001</v>
      </c>
      <c r="BC22">
        <v>1.9144053616169801</v>
      </c>
      <c r="BD22">
        <v>1.9965648821170201</v>
      </c>
      <c r="BE22">
        <v>1.9570822716768299</v>
      </c>
      <c r="BF22">
        <v>2.0573675433621399</v>
      </c>
      <c r="BG22">
        <v>1.94649560316613</v>
      </c>
      <c r="BH22">
        <v>2.0411974445036898</v>
      </c>
      <c r="BI22">
        <v>1.9634466062042899</v>
      </c>
      <c r="BJ22">
        <v>2.0310465510104199</v>
      </c>
      <c r="BK22">
        <v>1.93879137105996</v>
      </c>
      <c r="BL22">
        <v>1.9920949494276601</v>
      </c>
      <c r="BM22">
        <v>1.9876049726795899</v>
      </c>
      <c r="BN22">
        <v>2.0934027650445501</v>
      </c>
      <c r="BO22">
        <v>1.9781836844584999</v>
      </c>
      <c r="BP22">
        <v>2.0493117722285699</v>
      </c>
      <c r="BQ22">
        <v>1.90329262611473</v>
      </c>
      <c r="BR22">
        <v>2.0016970584320499</v>
      </c>
      <c r="BS22">
        <v>1.9190041613201001</v>
      </c>
      <c r="BT22">
        <v>1.96311175602911</v>
      </c>
      <c r="BU22">
        <v>1.81805709041188</v>
      </c>
      <c r="BV22">
        <v>1.89852310401018</v>
      </c>
      <c r="BW22">
        <v>1.85121235433227</v>
      </c>
      <c r="BX22">
        <v>1.9029831609539201</v>
      </c>
      <c r="BY22">
        <v>1.95193893722306</v>
      </c>
      <c r="BZ22">
        <v>2.0285989197580698</v>
      </c>
      <c r="CA22">
        <v>1.96099074162451</v>
      </c>
      <c r="CB22">
        <v>2.0786198339219202</v>
      </c>
      <c r="CC22">
        <v>1.8937041145090501</v>
      </c>
      <c r="CD22">
        <v>1.96102924347259</v>
      </c>
      <c r="CE22">
        <v>1.96602394093613</v>
      </c>
      <c r="CF22">
        <v>2.0486882660741101</v>
      </c>
    </row>
    <row r="23" spans="1:84" x14ac:dyDescent="0.45">
      <c r="A23" t="s">
        <v>49</v>
      </c>
      <c r="B23" t="s">
        <v>19</v>
      </c>
      <c r="C23" t="s">
        <v>27</v>
      </c>
      <c r="D23">
        <v>30</v>
      </c>
      <c r="E23" s="1" cm="1">
        <f t="array" ref="E23">SUMPRODUCT($G23:$FZZ23,$G$2:$FZZ$2)/SUMPRODUCT(--($G23:$FZZ23&lt;&gt;""),$G$2:$FZZ$2)</f>
        <v>1.5542720522094786</v>
      </c>
      <c r="F23" s="1" cm="1">
        <f t="array" ref="F23">SUMPRODUCT($G23:$FZZ23,$F$2:$FZY$2)/SUMPRODUCT(--($G23:$FZZ23&lt;&gt;""),$F$2:$FZY$2)</f>
        <v>1.5966617445211271</v>
      </c>
      <c r="G23">
        <v>1.55030543821925</v>
      </c>
      <c r="H23">
        <v>1.6029594216502701</v>
      </c>
      <c r="I23">
        <v>1.5468767330018001</v>
      </c>
      <c r="J23">
        <v>1.6063183541369299</v>
      </c>
      <c r="K23">
        <v>1.5386831260818199</v>
      </c>
      <c r="L23">
        <v>1.60134743657524</v>
      </c>
      <c r="M23">
        <v>1.53186295480777</v>
      </c>
      <c r="N23">
        <v>1.58683364560396</v>
      </c>
      <c r="O23">
        <v>1.51458412448086</v>
      </c>
      <c r="P23">
        <v>1.6037360707642601</v>
      </c>
      <c r="Q23">
        <v>1.58654124294209</v>
      </c>
      <c r="R23">
        <v>1.63357889635637</v>
      </c>
      <c r="S23">
        <v>1.6226739735678</v>
      </c>
      <c r="T23">
        <v>1.6091507872531099</v>
      </c>
      <c r="U23">
        <v>1.7101512556119001</v>
      </c>
      <c r="V23">
        <v>1.60608605112014</v>
      </c>
      <c r="W23">
        <v>1.54677260451232</v>
      </c>
      <c r="X23">
        <v>1.62047897499742</v>
      </c>
      <c r="Y23">
        <v>1.62567654027602</v>
      </c>
      <c r="Z23">
        <v>1.59444003065435</v>
      </c>
      <c r="AA23">
        <v>1.5569211012481401</v>
      </c>
      <c r="AB23">
        <v>1.5875092934709101</v>
      </c>
      <c r="AC23">
        <v>1.5936758925380801</v>
      </c>
      <c r="AD23">
        <v>1.58888022609882</v>
      </c>
      <c r="AE23">
        <v>1.6011604209455701</v>
      </c>
      <c r="AF23">
        <v>1.4758520413635801</v>
      </c>
      <c r="AG23">
        <v>1.5398610740646901</v>
      </c>
      <c r="AH23">
        <v>1.5938534575701999</v>
      </c>
      <c r="AI23">
        <v>1.5563034770448601</v>
      </c>
      <c r="AJ23">
        <v>1.61774567306552</v>
      </c>
      <c r="AK23">
        <v>1.5343054985390301</v>
      </c>
      <c r="AL23">
        <v>1.6132730433942599</v>
      </c>
      <c r="AM23">
        <v>1.52546002108116</v>
      </c>
      <c r="AN23">
        <v>1.5936304773377501</v>
      </c>
      <c r="AO23">
        <v>1.54717160898619</v>
      </c>
      <c r="AP23">
        <v>1.5844147737352801</v>
      </c>
      <c r="AQ23">
        <v>1.4996395703290399</v>
      </c>
      <c r="AR23">
        <v>1.5781615177483299</v>
      </c>
      <c r="AS23">
        <v>1.54192714895387</v>
      </c>
      <c r="AT23">
        <v>1.59160377094357</v>
      </c>
      <c r="AU23">
        <v>1.5343351536084</v>
      </c>
      <c r="AV23">
        <v>1.59824993644646</v>
      </c>
      <c r="AW23">
        <v>1.54791550452052</v>
      </c>
      <c r="AX23">
        <v>1.62513814189935</v>
      </c>
      <c r="AY23">
        <v>1.53772191970139</v>
      </c>
      <c r="AZ23">
        <v>1.59036841918756</v>
      </c>
      <c r="BA23">
        <v>1.5750562649737401</v>
      </c>
      <c r="BB23">
        <v>1.6626844240806</v>
      </c>
      <c r="BC23">
        <v>1.5643066462448301</v>
      </c>
      <c r="BD23">
        <v>1.6431461430177601</v>
      </c>
      <c r="BE23">
        <v>1.5751991399524199</v>
      </c>
      <c r="BF23">
        <v>1.62637874260367</v>
      </c>
      <c r="BG23">
        <v>1.5426979098047799</v>
      </c>
      <c r="BH23">
        <v>1.6219977623723001</v>
      </c>
      <c r="BI23">
        <v>1.5171790915590999</v>
      </c>
      <c r="BJ23">
        <v>1.5846661398160999</v>
      </c>
      <c r="BK23">
        <v>1.5867279530138001</v>
      </c>
      <c r="BL23">
        <v>1.60645727164729</v>
      </c>
      <c r="BM23">
        <v>1.6214382632293001</v>
      </c>
      <c r="BN23">
        <v>1.6995672741941299</v>
      </c>
      <c r="BO23">
        <v>1.5263596284579599</v>
      </c>
      <c r="BP23">
        <v>1.60431951268762</v>
      </c>
      <c r="BQ23">
        <v>1.54770897111673</v>
      </c>
      <c r="BR23">
        <v>1.6317133635032599</v>
      </c>
      <c r="BS23">
        <v>1.5417631045606599</v>
      </c>
      <c r="BT23">
        <v>1.60140069795052</v>
      </c>
      <c r="BU23">
        <v>1.4977898068890501</v>
      </c>
      <c r="BV23">
        <v>1.5623677161962199</v>
      </c>
      <c r="BW23">
        <v>1.52509711181392</v>
      </c>
      <c r="BX23">
        <v>1.58274686345461</v>
      </c>
      <c r="BY23">
        <v>1.5815760535593</v>
      </c>
      <c r="BZ23">
        <v>1.6614056082020701</v>
      </c>
      <c r="CA23">
        <v>1.54151951894626</v>
      </c>
      <c r="CB23">
        <v>1.63303426553402</v>
      </c>
      <c r="CC23">
        <v>1.5661807426187</v>
      </c>
      <c r="CD23">
        <v>1.63837391503371</v>
      </c>
      <c r="CE23">
        <v>1.59067450361981</v>
      </c>
      <c r="CF23">
        <v>1.6653465701383401</v>
      </c>
    </row>
    <row r="24" spans="1:84" x14ac:dyDescent="0.45">
      <c r="A24" t="s">
        <v>49</v>
      </c>
      <c r="B24" t="s">
        <v>19</v>
      </c>
      <c r="C24" t="s">
        <v>46</v>
      </c>
      <c r="D24">
        <v>30</v>
      </c>
      <c r="E24" s="1" cm="1">
        <f t="array" ref="E24">SUMPRODUCT($G24:$FZZ24,$G$2:$FZZ$2)/SUMPRODUCT(--($G24:$FZZ24&lt;&gt;""),$G$2:$FZZ$2)</f>
        <v>1.2987926236656793</v>
      </c>
      <c r="F24" s="1" cm="1">
        <f t="array" ref="F24">SUMPRODUCT($G24:$FZZ24,$F$2:$FZY$2)/SUMPRODUCT(--($G24:$FZZ24&lt;&gt;""),$F$2:$FZY$2)</f>
        <v>1.3139668931071635</v>
      </c>
      <c r="G24">
        <v>1.2702482435938001</v>
      </c>
      <c r="H24">
        <v>1.3145486099741299</v>
      </c>
      <c r="I24">
        <v>1.2699528168950001</v>
      </c>
      <c r="J24">
        <v>1.3201996418084101</v>
      </c>
      <c r="K24">
        <v>1.2664672610210199</v>
      </c>
      <c r="L24">
        <v>1.3172939736523801</v>
      </c>
      <c r="M24">
        <v>1.2906072601612999</v>
      </c>
      <c r="N24">
        <v>1.3121530609215799</v>
      </c>
      <c r="O24">
        <v>1.2471814991207599</v>
      </c>
      <c r="P24">
        <v>1.3189737536554</v>
      </c>
      <c r="Q24">
        <v>1.31610948529439</v>
      </c>
      <c r="R24">
        <v>1.3439466398187701</v>
      </c>
      <c r="S24">
        <v>1.4198848869530201</v>
      </c>
      <c r="T24">
        <v>1.3181595460508599</v>
      </c>
      <c r="U24">
        <v>1.5003705818470801</v>
      </c>
      <c r="V24">
        <v>1.3126882298279201</v>
      </c>
      <c r="W24">
        <v>1.27109484900916</v>
      </c>
      <c r="X24">
        <v>1.3347482342330801</v>
      </c>
      <c r="Y24">
        <v>1.3380796028994999</v>
      </c>
      <c r="Z24">
        <v>1.31032475339412</v>
      </c>
      <c r="AA24">
        <v>1.2789111431532401</v>
      </c>
      <c r="AB24">
        <v>1.30291646014509</v>
      </c>
      <c r="AC24">
        <v>1.35980695513757</v>
      </c>
      <c r="AD24">
        <v>1.3030142448754101</v>
      </c>
      <c r="AE24">
        <v>1.4514299675431701</v>
      </c>
      <c r="AF24">
        <v>1.2218465828959999</v>
      </c>
      <c r="AG24">
        <v>1.2687941148122599</v>
      </c>
      <c r="AH24">
        <v>1.3122538592405399</v>
      </c>
      <c r="AI24">
        <v>1.29340562970958</v>
      </c>
      <c r="AJ24">
        <v>1.3412594373936799</v>
      </c>
      <c r="AK24">
        <v>1.27527106324406</v>
      </c>
      <c r="AL24">
        <v>1.3377544613749901</v>
      </c>
      <c r="AM24">
        <v>1.2837132961903299</v>
      </c>
      <c r="AN24">
        <v>1.30045475079054</v>
      </c>
      <c r="AO24">
        <v>1.30008082055864</v>
      </c>
      <c r="AP24">
        <v>1.3054524308589901</v>
      </c>
      <c r="AQ24">
        <v>1.2499636337775899</v>
      </c>
      <c r="AR24">
        <v>1.30920016938578</v>
      </c>
      <c r="AS24">
        <v>1.27742913481883</v>
      </c>
      <c r="AT24">
        <v>1.31157481291272</v>
      </c>
      <c r="AU24">
        <v>1.2801974842358499</v>
      </c>
      <c r="AV24">
        <v>1.3070409667017699</v>
      </c>
      <c r="AW24">
        <v>1.27168433128795</v>
      </c>
      <c r="AX24">
        <v>1.3192682952500201</v>
      </c>
      <c r="AY24">
        <v>1.2664099505073201</v>
      </c>
      <c r="AZ24">
        <v>1.31522933178988</v>
      </c>
      <c r="BA24">
        <v>1.30341945840425</v>
      </c>
      <c r="BB24">
        <v>1.3473424379068599</v>
      </c>
      <c r="BC24">
        <v>1.28596471036113</v>
      </c>
      <c r="BD24">
        <v>1.3457694044320101</v>
      </c>
      <c r="BE24">
        <v>1.2719392549076001</v>
      </c>
      <c r="BF24">
        <v>1.3216290113685401</v>
      </c>
      <c r="BG24">
        <v>1.2790342649811199</v>
      </c>
      <c r="BH24">
        <v>1.33677342451143</v>
      </c>
      <c r="BI24">
        <v>1.2557859481428499</v>
      </c>
      <c r="BJ24">
        <v>1.3121338702191401</v>
      </c>
      <c r="BK24">
        <v>1.32310783954523</v>
      </c>
      <c r="BL24">
        <v>1.32701595443493</v>
      </c>
      <c r="BM24">
        <v>1.3214455975649999</v>
      </c>
      <c r="BN24">
        <v>1.4127580769371799</v>
      </c>
      <c r="BO24">
        <v>1.2470468466042901</v>
      </c>
      <c r="BP24">
        <v>1.29826849296627</v>
      </c>
      <c r="BQ24">
        <v>1.2758635032610099</v>
      </c>
      <c r="BR24">
        <v>1.3330144416345</v>
      </c>
      <c r="BS24">
        <v>1.2760142468250399</v>
      </c>
      <c r="BT24">
        <v>1.3195102354083901</v>
      </c>
      <c r="BU24">
        <v>1.2417211410590101</v>
      </c>
      <c r="BV24">
        <v>1.29972934499616</v>
      </c>
      <c r="BW24">
        <v>1.2577523245101601</v>
      </c>
      <c r="BX24">
        <v>1.29491599471939</v>
      </c>
      <c r="BY24">
        <v>1.30529771338012</v>
      </c>
      <c r="BZ24">
        <v>1.3661179210194301</v>
      </c>
      <c r="CA24">
        <v>1.26951417390474</v>
      </c>
      <c r="CB24">
        <v>1.3427985110241401</v>
      </c>
      <c r="CC24">
        <v>1.2988873043539499</v>
      </c>
      <c r="CD24">
        <v>1.34021725734608</v>
      </c>
      <c r="CE24">
        <v>1.2903734499319</v>
      </c>
      <c r="CF24">
        <v>1.36554727259694</v>
      </c>
    </row>
    <row r="25" spans="1:84" x14ac:dyDescent="0.45">
      <c r="A25" t="s">
        <v>49</v>
      </c>
      <c r="B25" t="s">
        <v>50</v>
      </c>
      <c r="C25" t="s">
        <v>27</v>
      </c>
      <c r="D25">
        <v>30</v>
      </c>
      <c r="E25" s="1" cm="1">
        <f t="array" ref="E25">SUMPRODUCT($G25:$FZZ25,$G$2:$FZZ$2)/SUMPRODUCT(--($G25:$FZZ25&lt;&gt;""),$G$2:$FZZ$2)</f>
        <v>1.884690469380605</v>
      </c>
      <c r="F25" s="1" cm="1">
        <f t="array" ref="F25">SUMPRODUCT($G25:$FZZ25,$F$2:$FZY$2)/SUMPRODUCT(--($G25:$FZZ25&lt;&gt;""),$F$2:$FZY$2)</f>
        <v>1.9605246213049854</v>
      </c>
      <c r="G25">
        <v>1.87656584840513</v>
      </c>
      <c r="H25">
        <v>1.9701783875627099</v>
      </c>
      <c r="I25">
        <v>1.88047674027473</v>
      </c>
      <c r="J25">
        <v>1.9735810976663</v>
      </c>
      <c r="K25">
        <v>1.65531551235904</v>
      </c>
      <c r="L25">
        <v>1.7221043330895001</v>
      </c>
      <c r="M25">
        <v>1.85665293607153</v>
      </c>
      <c r="N25">
        <v>1.96705006399656</v>
      </c>
      <c r="O25">
        <v>1.87480317055649</v>
      </c>
      <c r="P25">
        <v>2.0157777998156798</v>
      </c>
      <c r="Q25">
        <v>1.8836662396549799</v>
      </c>
      <c r="R25">
        <v>1.98798982685365</v>
      </c>
      <c r="S25">
        <v>1.9613113584378199</v>
      </c>
      <c r="T25">
        <v>1.93391951118728</v>
      </c>
      <c r="U25">
        <v>2.0837895632508201</v>
      </c>
      <c r="V25">
        <v>1.9355478677549001</v>
      </c>
      <c r="W25">
        <v>1.8913311995451401</v>
      </c>
      <c r="X25">
        <v>2.0152706365583501</v>
      </c>
      <c r="Y25">
        <v>1.9939000639804201</v>
      </c>
      <c r="Z25">
        <v>1.9717445563906599</v>
      </c>
      <c r="AA25">
        <v>1.63398228044879</v>
      </c>
      <c r="AB25">
        <v>1.66565048663993</v>
      </c>
      <c r="AC25">
        <v>2.0111729688464401</v>
      </c>
      <c r="AD25">
        <v>1.9798549524087901</v>
      </c>
      <c r="AE25">
        <v>1.74394265033628</v>
      </c>
      <c r="AF25">
        <v>1.6178377476471699</v>
      </c>
      <c r="AG25">
        <v>1.84601815137502</v>
      </c>
      <c r="AH25">
        <v>1.9373107363881401</v>
      </c>
      <c r="AI25">
        <v>1.87791964381758</v>
      </c>
      <c r="AJ25">
        <v>1.98225469157658</v>
      </c>
      <c r="AK25">
        <v>1.87684129820579</v>
      </c>
      <c r="AL25">
        <v>1.99875938760232</v>
      </c>
      <c r="AM25">
        <v>1.8457069718415899</v>
      </c>
      <c r="AN25">
        <v>1.9329769613009999</v>
      </c>
      <c r="AO25">
        <v>2.0703138860233001</v>
      </c>
      <c r="AP25">
        <v>2.1380027465848301</v>
      </c>
      <c r="AQ25">
        <v>1.87008692335293</v>
      </c>
      <c r="AR25">
        <v>2.0129075845393398</v>
      </c>
      <c r="AS25">
        <v>1.85370594799553</v>
      </c>
      <c r="AT25">
        <v>1.9847690357055701</v>
      </c>
      <c r="AU25">
        <v>1.8700946708691599</v>
      </c>
      <c r="AV25">
        <v>1.9702206311009001</v>
      </c>
      <c r="AW25">
        <v>2.1286377366831202</v>
      </c>
      <c r="AX25">
        <v>2.26230646977718</v>
      </c>
      <c r="AY25">
        <v>1.6619260799206199</v>
      </c>
      <c r="AZ25">
        <v>1.7339798485689599</v>
      </c>
      <c r="BA25">
        <v>1.8902046512378201</v>
      </c>
      <c r="BB25">
        <v>2.0202957238619899</v>
      </c>
      <c r="BC25">
        <v>1.93181999274021</v>
      </c>
      <c r="BD25">
        <v>2.0498446228895699</v>
      </c>
      <c r="BE25">
        <v>1.92235023236521</v>
      </c>
      <c r="BF25">
        <v>2.0380503330991302</v>
      </c>
      <c r="BG25">
        <v>1.8876376297876301</v>
      </c>
      <c r="BH25">
        <v>2.0300824994510398</v>
      </c>
      <c r="BI25">
        <v>1.8766793361682901</v>
      </c>
      <c r="BJ25">
        <v>1.9961489732686</v>
      </c>
      <c r="BK25">
        <v>2.0045187578412098</v>
      </c>
      <c r="BL25">
        <v>2.0446324484561802</v>
      </c>
      <c r="BM25">
        <v>2.0244600095346299</v>
      </c>
      <c r="BN25">
        <v>2.1326781326781301</v>
      </c>
      <c r="BO25">
        <v>1.89568048731237</v>
      </c>
      <c r="BP25">
        <v>2.0188799892306601</v>
      </c>
      <c r="BQ25">
        <v>1.73910222281378</v>
      </c>
      <c r="BR25">
        <v>1.8422068414747701</v>
      </c>
      <c r="BS25">
        <v>1.8875963879261699</v>
      </c>
      <c r="BT25">
        <v>1.96736901435475</v>
      </c>
      <c r="BU25">
        <v>2.0730768510367299</v>
      </c>
      <c r="BV25">
        <v>2.1675017325666301</v>
      </c>
      <c r="BW25">
        <v>1.6607022442563899</v>
      </c>
      <c r="BX25">
        <v>1.73312058960404</v>
      </c>
      <c r="BY25">
        <v>2.1654888579837599</v>
      </c>
      <c r="BZ25">
        <v>2.3251156246967799</v>
      </c>
      <c r="CA25">
        <v>2.2513410327383698</v>
      </c>
      <c r="CB25">
        <v>2.4179631573923799</v>
      </c>
      <c r="CC25">
        <v>1.6438141516575899</v>
      </c>
      <c r="CD25">
        <v>1.7317910526593701</v>
      </c>
      <c r="CE25">
        <v>1.9651817074044799</v>
      </c>
      <c r="CF25">
        <v>2.07477958569278</v>
      </c>
    </row>
    <row r="26" spans="1:84" x14ac:dyDescent="0.45">
      <c r="A26" t="s">
        <v>49</v>
      </c>
      <c r="B26" t="s">
        <v>51</v>
      </c>
      <c r="C26" t="s">
        <v>27</v>
      </c>
      <c r="D26">
        <v>30</v>
      </c>
      <c r="E26" s="1" cm="1">
        <f t="array" ref="E26">SUMPRODUCT($G26:$FZZ26,$G$2:$FZZ$2)/SUMPRODUCT(--($G26:$FZZ26&lt;&gt;""),$G$2:$FZZ$2)</f>
        <v>1.8770558521900618</v>
      </c>
      <c r="F26" s="1" cm="1">
        <f t="array" ref="F26">SUMPRODUCT($G26:$FZZ26,$F$2:$FZY$2)/SUMPRODUCT(--($G26:$FZZ26&lt;&gt;""),$F$2:$FZY$2)</f>
        <v>1.9393097404304844</v>
      </c>
      <c r="G26">
        <v>1.89926905850806</v>
      </c>
      <c r="H26">
        <v>1.9874768510938601</v>
      </c>
      <c r="I26">
        <v>1.8936516450448599</v>
      </c>
      <c r="J26">
        <v>1.99362709892087</v>
      </c>
      <c r="K26">
        <v>1.5515074921963801</v>
      </c>
      <c r="L26">
        <v>1.6154283479507801</v>
      </c>
      <c r="M26">
        <v>1.9111364497535299</v>
      </c>
      <c r="N26">
        <v>1.98271656245034</v>
      </c>
      <c r="O26">
        <v>1.8537112781154601</v>
      </c>
      <c r="P26">
        <v>1.98683449878939</v>
      </c>
      <c r="Q26">
        <v>1.88763143757677</v>
      </c>
      <c r="R26">
        <v>1.96863342487161</v>
      </c>
      <c r="S26">
        <v>1.9992842127130099</v>
      </c>
      <c r="T26">
        <v>1.9306295992720099</v>
      </c>
      <c r="U26">
        <v>2.1048108465164099</v>
      </c>
      <c r="V26">
        <v>1.956152666286</v>
      </c>
      <c r="W26">
        <v>1.8558001950798699</v>
      </c>
      <c r="X26">
        <v>1.9576951166312899</v>
      </c>
      <c r="Y26">
        <v>1.95291040631086</v>
      </c>
      <c r="Z26">
        <v>1.9423923054748899</v>
      </c>
      <c r="AA26">
        <v>1.5506761704140899</v>
      </c>
      <c r="AB26">
        <v>1.5867334294597299</v>
      </c>
      <c r="AC26">
        <v>1.9662333918071599</v>
      </c>
      <c r="AD26">
        <v>1.9309115420849099</v>
      </c>
      <c r="AE26">
        <v>1.68042142230026</v>
      </c>
      <c r="AF26">
        <v>1.5235639741139899</v>
      </c>
      <c r="AG26">
        <v>1.8605630109136799</v>
      </c>
      <c r="AH26">
        <v>1.9509612518127799</v>
      </c>
      <c r="AI26">
        <v>1.90964715405946</v>
      </c>
      <c r="AJ26">
        <v>1.9985815421808799</v>
      </c>
      <c r="AK26">
        <v>1.88931081113713</v>
      </c>
      <c r="AL26">
        <v>2.01053464055444</v>
      </c>
      <c r="AM26">
        <v>1.82887215780755</v>
      </c>
      <c r="AN26">
        <v>1.9146273151633699</v>
      </c>
      <c r="AO26">
        <v>2.2236232579227102</v>
      </c>
      <c r="AP26">
        <v>2.2658897817844901</v>
      </c>
      <c r="AQ26">
        <v>1.8551654582305599</v>
      </c>
      <c r="AR26">
        <v>1.9838307693799599</v>
      </c>
      <c r="AS26">
        <v>1.8462784530651899</v>
      </c>
      <c r="AT26">
        <v>1.93943211861593</v>
      </c>
      <c r="AU26">
        <v>1.85851932696332</v>
      </c>
      <c r="AV26">
        <v>1.9242078745214299</v>
      </c>
      <c r="AW26">
        <v>2.1587395143720198</v>
      </c>
      <c r="AX26">
        <v>2.2971129658671101</v>
      </c>
      <c r="AY26">
        <v>1.5357493001334701</v>
      </c>
      <c r="AZ26">
        <v>1.5823243837040299</v>
      </c>
      <c r="BA26">
        <v>1.8683681947615001</v>
      </c>
      <c r="BB26">
        <v>1.9904248711350601</v>
      </c>
      <c r="BC26">
        <v>1.8810811767934701</v>
      </c>
      <c r="BD26">
        <v>1.9891545891581299</v>
      </c>
      <c r="BE26">
        <v>1.87805270330898</v>
      </c>
      <c r="BF26">
        <v>1.9588768591333401</v>
      </c>
      <c r="BG26">
        <v>1.8435751853362099</v>
      </c>
      <c r="BH26">
        <v>1.97553248219831</v>
      </c>
      <c r="BI26">
        <v>1.83075552879489</v>
      </c>
      <c r="BJ26">
        <v>1.9224024385654599</v>
      </c>
      <c r="BK26">
        <v>1.9417446624254699</v>
      </c>
      <c r="BL26">
        <v>1.9594977184158799</v>
      </c>
      <c r="BM26">
        <v>1.9498881513806801</v>
      </c>
      <c r="BN26">
        <v>2.0783490410356</v>
      </c>
      <c r="BO26">
        <v>1.83472437234973</v>
      </c>
      <c r="BP26">
        <v>1.9429982499831699</v>
      </c>
      <c r="BQ26">
        <v>1.5389907493677599</v>
      </c>
      <c r="BR26">
        <v>1.6275206309064201</v>
      </c>
      <c r="BS26">
        <v>1.85161955700528</v>
      </c>
      <c r="BT26">
        <v>1.9233693501385101</v>
      </c>
      <c r="BU26">
        <v>1.8731012006218499</v>
      </c>
      <c r="BV26">
        <v>1.96329768304332</v>
      </c>
      <c r="BW26">
        <v>1.4804494211281101</v>
      </c>
      <c r="BX26">
        <v>1.5296843984766</v>
      </c>
      <c r="BY26">
        <v>2.4300834438371202</v>
      </c>
      <c r="BZ26">
        <v>2.6124793816100098</v>
      </c>
      <c r="CA26">
        <v>2.4779803378829799</v>
      </c>
      <c r="CB26">
        <v>2.67476376825427</v>
      </c>
      <c r="CC26">
        <v>1.50563390200531</v>
      </c>
      <c r="CD26">
        <v>1.5748252610081099</v>
      </c>
      <c r="CE26">
        <v>1.9026593075765099</v>
      </c>
      <c r="CF26">
        <v>2.0176331445774398</v>
      </c>
    </row>
    <row r="27" spans="1:84" x14ac:dyDescent="0.45">
      <c r="A27" t="s">
        <v>49</v>
      </c>
      <c r="B27" t="s">
        <v>207</v>
      </c>
      <c r="C27" t="s">
        <v>27</v>
      </c>
      <c r="D27">
        <v>30</v>
      </c>
      <c r="E27" s="1" cm="1">
        <f t="array" ref="E27">SUMPRODUCT($G27:$FZZ27,$G$2:$FZZ$2)/SUMPRODUCT(--($G27:$FZZ27&lt;&gt;""),$G$2:$FZZ$2)</f>
        <v>1.5530224802785539</v>
      </c>
      <c r="F27" s="1" cm="1">
        <f t="array" ref="F27">SUMPRODUCT($G27:$FZZ27,$F$2:$FZY$2)/SUMPRODUCT(--($G27:$FZZ27&lt;&gt;""),$F$2:$FZY$2)</f>
        <v>1.595552745582798</v>
      </c>
      <c r="G27">
        <v>1.55030543821925</v>
      </c>
      <c r="H27">
        <v>1.6029594216502701</v>
      </c>
      <c r="I27">
        <v>1.5468767330018001</v>
      </c>
      <c r="J27">
        <v>1.6063183541369299</v>
      </c>
      <c r="K27">
        <v>1.5386831260818199</v>
      </c>
      <c r="L27">
        <v>1.60134743657524</v>
      </c>
      <c r="M27">
        <v>1.53186295480777</v>
      </c>
      <c r="N27">
        <v>1.58683364560396</v>
      </c>
      <c r="O27">
        <v>1.51458412448086</v>
      </c>
      <c r="P27">
        <v>1.6037360707642601</v>
      </c>
      <c r="Q27">
        <v>1.58654124294209</v>
      </c>
      <c r="R27">
        <v>1.63357889635637</v>
      </c>
      <c r="S27">
        <v>1.6226739735678</v>
      </c>
      <c r="T27">
        <v>1.6091507872531099</v>
      </c>
      <c r="U27">
        <v>1.7101512556119001</v>
      </c>
      <c r="V27">
        <v>1.60608605112014</v>
      </c>
      <c r="W27">
        <v>1.54677260451232</v>
      </c>
      <c r="X27">
        <v>1.62047897499742</v>
      </c>
      <c r="Y27">
        <v>1.62567654027602</v>
      </c>
      <c r="Z27">
        <v>1.59444003065435</v>
      </c>
      <c r="AA27">
        <v>1.5506761704140899</v>
      </c>
      <c r="AB27">
        <v>1.5867334294597299</v>
      </c>
      <c r="AC27">
        <v>1.5936758925380801</v>
      </c>
      <c r="AD27">
        <v>1.58888022609882</v>
      </c>
      <c r="AE27">
        <v>1.6011604209455701</v>
      </c>
      <c r="AF27">
        <v>1.4758520413635801</v>
      </c>
      <c r="AG27">
        <v>1.5398610740646901</v>
      </c>
      <c r="AH27">
        <v>1.5938534575701999</v>
      </c>
      <c r="AI27">
        <v>1.5563034770448601</v>
      </c>
      <c r="AJ27">
        <v>1.61774567306552</v>
      </c>
      <c r="AK27">
        <v>1.5343054985390301</v>
      </c>
      <c r="AL27">
        <v>1.6132730433942599</v>
      </c>
      <c r="AM27">
        <v>1.52546002108116</v>
      </c>
      <c r="AN27">
        <v>1.5936304773377501</v>
      </c>
      <c r="AO27">
        <v>1.54717160898619</v>
      </c>
      <c r="AP27">
        <v>1.5844147737352801</v>
      </c>
      <c r="AQ27">
        <v>1.4996395703290399</v>
      </c>
      <c r="AR27">
        <v>1.5781615177483299</v>
      </c>
      <c r="AS27">
        <v>1.54192714895387</v>
      </c>
      <c r="AT27">
        <v>1.59160377094357</v>
      </c>
      <c r="AU27">
        <v>1.5343351536084</v>
      </c>
      <c r="AV27">
        <v>1.59824993644646</v>
      </c>
      <c r="AW27">
        <v>1.54791550452052</v>
      </c>
      <c r="AX27">
        <v>1.62513814189935</v>
      </c>
      <c r="AY27">
        <v>1.5357493001334701</v>
      </c>
      <c r="AZ27">
        <v>1.5823243837040299</v>
      </c>
      <c r="BA27">
        <v>1.5750562649737401</v>
      </c>
      <c r="BB27">
        <v>1.6626844240806</v>
      </c>
      <c r="BC27">
        <v>1.5643066462448301</v>
      </c>
      <c r="BD27">
        <v>1.6431461430177601</v>
      </c>
      <c r="BE27">
        <v>1.5751991399524199</v>
      </c>
      <c r="BF27">
        <v>1.62637874260367</v>
      </c>
      <c r="BG27">
        <v>1.5426979098047799</v>
      </c>
      <c r="BH27">
        <v>1.6219977623723001</v>
      </c>
      <c r="BI27">
        <v>1.5171790915590999</v>
      </c>
      <c r="BJ27">
        <v>1.5846661398160999</v>
      </c>
      <c r="BK27">
        <v>1.5867279530138001</v>
      </c>
      <c r="BL27">
        <v>1.60645727164729</v>
      </c>
      <c r="BM27">
        <v>1.6214382632293001</v>
      </c>
      <c r="BN27">
        <v>1.6995672741941299</v>
      </c>
      <c r="BO27">
        <v>1.5263596284579599</v>
      </c>
      <c r="BP27">
        <v>1.60431951268762</v>
      </c>
      <c r="BQ27">
        <v>1.5389907493677599</v>
      </c>
      <c r="BR27">
        <v>1.6275206309064201</v>
      </c>
      <c r="BS27">
        <v>1.5417631045606599</v>
      </c>
      <c r="BT27">
        <v>1.60140069795052</v>
      </c>
      <c r="BU27">
        <v>1.4977898068890501</v>
      </c>
      <c r="BV27">
        <v>1.5623677161962199</v>
      </c>
      <c r="BW27">
        <v>1.4804494211281101</v>
      </c>
      <c r="BX27">
        <v>1.5296843984766</v>
      </c>
      <c r="BY27">
        <v>1.5815760535593</v>
      </c>
      <c r="BZ27">
        <v>1.6614056082020701</v>
      </c>
      <c r="CA27">
        <v>1.54151951894626</v>
      </c>
      <c r="CB27">
        <v>1.63303426553402</v>
      </c>
      <c r="CC27">
        <v>1.50563390200531</v>
      </c>
      <c r="CD27">
        <v>1.5748252610081099</v>
      </c>
      <c r="CE27">
        <v>1.59067450361981</v>
      </c>
      <c r="CF27">
        <v>1.6653465701383401</v>
      </c>
    </row>
    <row r="28" spans="1:84" x14ac:dyDescent="0.45">
      <c r="A28" t="s">
        <v>62</v>
      </c>
      <c r="B28" t="s">
        <v>63</v>
      </c>
      <c r="C28" t="s">
        <v>25</v>
      </c>
      <c r="D28">
        <v>30</v>
      </c>
      <c r="E28" s="1" cm="1">
        <f t="array" ref="E28">SUMPRODUCT($G28:$FZZ28,$G$2:$FZZ$2)/SUMPRODUCT(--($G28:$FZZ28&lt;&gt;""),$G$2:$FZZ$2)</f>
        <v>1.7073179639899589</v>
      </c>
      <c r="F28" s="1" cm="1">
        <f t="array" ref="F28">SUMPRODUCT($G28:$FZZ28,$F$2:$FZY$2)/SUMPRODUCT(--($G28:$FZZ28&lt;&gt;""),$F$2:$FZY$2)</f>
        <v>1.7574786121120221</v>
      </c>
      <c r="G28">
        <v>1.74322087239995</v>
      </c>
      <c r="H28">
        <v>1.7919363582450101</v>
      </c>
      <c r="I28">
        <v>1.7484967771848301</v>
      </c>
      <c r="J28">
        <v>1.78770511923052</v>
      </c>
      <c r="K28">
        <v>1.73950766601244</v>
      </c>
      <c r="L28">
        <v>1.78922992243458</v>
      </c>
      <c r="M28">
        <v>1.54043482740135</v>
      </c>
      <c r="N28">
        <v>1.5872771688548799</v>
      </c>
      <c r="O28">
        <v>1.7805838487382299</v>
      </c>
      <c r="P28">
        <v>1.85754748699292</v>
      </c>
      <c r="Q28">
        <v>1.62837210874898</v>
      </c>
      <c r="R28">
        <v>1.69171760127126</v>
      </c>
      <c r="S28">
        <v>1.6782524854979599</v>
      </c>
      <c r="T28">
        <v>1.72427738225073</v>
      </c>
      <c r="U28">
        <v>1.6654978224118</v>
      </c>
      <c r="V28">
        <v>1.7135928525845501</v>
      </c>
      <c r="W28">
        <v>1.72740283993157</v>
      </c>
      <c r="X28">
        <v>1.76335047225993</v>
      </c>
      <c r="Y28">
        <v>1.69229071018273</v>
      </c>
      <c r="Z28">
        <v>1.7042951255352199</v>
      </c>
      <c r="AA28">
        <v>1.6849330306853501</v>
      </c>
      <c r="AB28">
        <v>1.70105720272157</v>
      </c>
      <c r="AC28">
        <v>1.6680594808822999</v>
      </c>
      <c r="AD28">
        <v>1.7077749894422201</v>
      </c>
      <c r="AE28">
        <v>1.62110726643598</v>
      </c>
      <c r="AF28">
        <v>1.6662290093318299</v>
      </c>
      <c r="AG28">
        <v>1.7719265606753001</v>
      </c>
      <c r="AH28">
        <v>1.7882847645454201</v>
      </c>
      <c r="AI28">
        <v>1.75723951334863</v>
      </c>
      <c r="AJ28">
        <v>1.81711557149446</v>
      </c>
      <c r="AK28">
        <v>1.72961894182705</v>
      </c>
      <c r="AL28">
        <v>1.8107749148776799</v>
      </c>
      <c r="AM28">
        <v>1.6269868995633101</v>
      </c>
      <c r="AN28">
        <v>1.6687667519951801</v>
      </c>
      <c r="AO28">
        <v>1.75010020435116</v>
      </c>
      <c r="AP28">
        <v>1.7914402486382</v>
      </c>
      <c r="AQ28">
        <v>1.7214638293470499</v>
      </c>
      <c r="AR28">
        <v>1.8176646096853699</v>
      </c>
      <c r="AS28">
        <v>1.7075678853837899</v>
      </c>
      <c r="AT28">
        <v>1.7504729678381801</v>
      </c>
      <c r="AU28">
        <v>1.8705514917399499</v>
      </c>
      <c r="AV28">
        <v>1.8773025014287601</v>
      </c>
      <c r="AW28">
        <v>1.7281472671585301</v>
      </c>
      <c r="AX28">
        <v>1.82614644620096</v>
      </c>
      <c r="AY28">
        <v>1.69713792981254</v>
      </c>
      <c r="AZ28">
        <v>1.7271170224075401</v>
      </c>
      <c r="BA28">
        <v>1.6395008348996101</v>
      </c>
      <c r="BB28">
        <v>1.7042116047012501</v>
      </c>
      <c r="BC28">
        <v>1.6649963258403999</v>
      </c>
      <c r="BD28">
        <v>1.73553133659728</v>
      </c>
      <c r="BE28">
        <v>1.65057181312588</v>
      </c>
      <c r="BF28">
        <v>1.7333767871805501</v>
      </c>
      <c r="BG28">
        <v>1.68074071750473</v>
      </c>
      <c r="BH28">
        <v>1.7712391647584</v>
      </c>
      <c r="BI28">
        <v>1.7227260753396301</v>
      </c>
      <c r="BJ28">
        <v>1.7655138674594499</v>
      </c>
      <c r="BK28">
        <v>1.5752034551288401</v>
      </c>
      <c r="BL28">
        <v>1.6207130089153801</v>
      </c>
      <c r="BM28">
        <v>1.75563827056364</v>
      </c>
      <c r="BN28">
        <v>1.84803256445047</v>
      </c>
      <c r="BO28">
        <v>1.6453523591572901</v>
      </c>
      <c r="BP28">
        <v>1.7157821229050201</v>
      </c>
      <c r="BQ28">
        <v>1.6645397976840099</v>
      </c>
      <c r="BR28">
        <v>1.7562142286703</v>
      </c>
      <c r="BS28">
        <v>1.6535910873397499</v>
      </c>
      <c r="BT28">
        <v>1.6899996402316899</v>
      </c>
      <c r="BU28">
        <v>1.6093717807038901</v>
      </c>
      <c r="BV28">
        <v>1.67883833748524</v>
      </c>
      <c r="BW28">
        <v>1.6293795291145401</v>
      </c>
      <c r="BX28">
        <v>1.6805140040459201</v>
      </c>
      <c r="BY28">
        <v>1.8342443157928701</v>
      </c>
      <c r="BZ28">
        <v>1.9308273230052699</v>
      </c>
      <c r="CA28">
        <v>1.8505201870764501</v>
      </c>
      <c r="CB28">
        <v>1.95846139161973</v>
      </c>
      <c r="CC28">
        <v>1.88173207274775</v>
      </c>
      <c r="CD28">
        <v>1.93178577087624</v>
      </c>
      <c r="CE28">
        <v>1.81033617661816</v>
      </c>
      <c r="CF28">
        <v>1.9281951114615401</v>
      </c>
    </row>
    <row r="29" spans="1:84" x14ac:dyDescent="0.45">
      <c r="A29" t="s">
        <v>62</v>
      </c>
      <c r="B29" t="s">
        <v>19</v>
      </c>
      <c r="C29" t="s">
        <v>25</v>
      </c>
      <c r="D29">
        <v>30</v>
      </c>
      <c r="E29" s="1" cm="1">
        <f t="array" ref="E29">SUMPRODUCT($G29:$FZZ29,$G$2:$FZZ$2)/SUMPRODUCT(--($G29:$FZZ29&lt;&gt;""),$G$2:$FZZ$2)</f>
        <v>1.5515161952740133</v>
      </c>
      <c r="F29" s="1" cm="1">
        <f t="array" ref="F29">SUMPRODUCT($G29:$FZZ29,$F$2:$FZY$2)/SUMPRODUCT(--($G29:$FZZ29&lt;&gt;""),$F$2:$FZY$2)</f>
        <v>1.5822767409815137</v>
      </c>
      <c r="G29">
        <v>1.55372911140945</v>
      </c>
      <c r="H29">
        <v>1.5843784450484</v>
      </c>
      <c r="I29">
        <v>1.55715883160449</v>
      </c>
      <c r="J29">
        <v>1.5900470012818499</v>
      </c>
      <c r="K29">
        <v>1.54962810605676</v>
      </c>
      <c r="L29">
        <v>1.58406541277692</v>
      </c>
      <c r="M29">
        <v>1.51647933338804</v>
      </c>
      <c r="N29">
        <v>1.56839949221826</v>
      </c>
      <c r="O29">
        <v>1.55238021522437</v>
      </c>
      <c r="P29">
        <v>1.59392543822518</v>
      </c>
      <c r="Q29">
        <v>1.5452457070299099</v>
      </c>
      <c r="R29">
        <v>1.5965960532099099</v>
      </c>
      <c r="S29">
        <v>1.5573815281719801</v>
      </c>
      <c r="T29">
        <v>1.59077515021372</v>
      </c>
      <c r="U29">
        <v>1.54131595741107</v>
      </c>
      <c r="V29">
        <v>1.5723485484611299</v>
      </c>
      <c r="W29">
        <v>1.56692268857312</v>
      </c>
      <c r="X29">
        <v>1.5897710507354701</v>
      </c>
      <c r="Y29">
        <v>1.5535459920832999</v>
      </c>
      <c r="Z29">
        <v>1.55819054917704</v>
      </c>
      <c r="AA29">
        <v>1.56288441175145</v>
      </c>
      <c r="AB29">
        <v>1.5652810007660001</v>
      </c>
      <c r="AC29">
        <v>1.5594910340122701</v>
      </c>
      <c r="AD29">
        <v>1.58042994509956</v>
      </c>
      <c r="AE29">
        <v>1.42824538473456</v>
      </c>
      <c r="AF29">
        <v>1.4547888717180599</v>
      </c>
      <c r="AG29">
        <v>1.5661915510258</v>
      </c>
      <c r="AH29">
        <v>1.56334265035179</v>
      </c>
      <c r="AI29">
        <v>1.5794947154241701</v>
      </c>
      <c r="AJ29">
        <v>1.61705467626161</v>
      </c>
      <c r="AK29">
        <v>1.53744476105382</v>
      </c>
      <c r="AL29">
        <v>1.59074581632899</v>
      </c>
      <c r="AM29">
        <v>1.5625056467399401</v>
      </c>
      <c r="AN29">
        <v>1.5739978918837501</v>
      </c>
      <c r="AO29">
        <v>1.55572019002687</v>
      </c>
      <c r="AP29">
        <v>1.56928884479167</v>
      </c>
      <c r="AQ29">
        <v>1.5661267225467299</v>
      </c>
      <c r="AR29">
        <v>1.63047069205729</v>
      </c>
      <c r="AS29">
        <v>1.5426830975493599</v>
      </c>
      <c r="AT29">
        <v>1.5805125251482799</v>
      </c>
      <c r="AU29">
        <v>1.63335059950571</v>
      </c>
      <c r="AV29">
        <v>1.62174085068073</v>
      </c>
      <c r="AW29">
        <v>1.53411710223026</v>
      </c>
      <c r="AX29">
        <v>1.5843112902716501</v>
      </c>
      <c r="AY29">
        <v>1.55108139713438</v>
      </c>
      <c r="AZ29">
        <v>1.59186855502663</v>
      </c>
      <c r="BA29">
        <v>1.5616252712415399</v>
      </c>
      <c r="BB29">
        <v>1.6119289810998001</v>
      </c>
      <c r="BC29">
        <v>1.55835716372586</v>
      </c>
      <c r="BD29">
        <v>1.6127524324707101</v>
      </c>
      <c r="BE29">
        <v>1.5377752194560299</v>
      </c>
      <c r="BF29">
        <v>1.5962093572498699</v>
      </c>
      <c r="BG29">
        <v>1.53744889530202</v>
      </c>
      <c r="BH29">
        <v>1.6002593138638801</v>
      </c>
      <c r="BI29">
        <v>1.5118102334449699</v>
      </c>
      <c r="BJ29">
        <v>1.5536823091107499</v>
      </c>
      <c r="BK29">
        <v>1.52378731861128</v>
      </c>
      <c r="BL29">
        <v>1.5680977916930301</v>
      </c>
      <c r="BM29">
        <v>1.5900473064652101</v>
      </c>
      <c r="BN29">
        <v>1.6335032454435401</v>
      </c>
      <c r="BO29">
        <v>1.5271336743622499</v>
      </c>
      <c r="BP29">
        <v>1.58569192973009</v>
      </c>
      <c r="BQ29">
        <v>1.58231565286836</v>
      </c>
      <c r="BR29">
        <v>1.6579428989751099</v>
      </c>
      <c r="BS29">
        <v>1.52986676580282</v>
      </c>
      <c r="BT29">
        <v>1.559343782604</v>
      </c>
      <c r="BU29">
        <v>1.4745125400363299</v>
      </c>
      <c r="BV29">
        <v>1.5363042948922001</v>
      </c>
      <c r="BW29">
        <v>1.5171002269899601</v>
      </c>
      <c r="BX29">
        <v>1.5480145501514799</v>
      </c>
      <c r="BY29">
        <v>1.5918933341957999</v>
      </c>
      <c r="BZ29">
        <v>1.64958439794301</v>
      </c>
      <c r="CA29">
        <v>1.53302472081702</v>
      </c>
      <c r="CB29">
        <v>1.6022430084947901</v>
      </c>
      <c r="CC29">
        <v>1.57764221201077</v>
      </c>
      <c r="CD29">
        <v>1.60720259159492</v>
      </c>
      <c r="CE29">
        <v>1.57938499032327</v>
      </c>
      <c r="CF29">
        <v>1.61531431438606</v>
      </c>
    </row>
    <row r="30" spans="1:84" x14ac:dyDescent="0.45">
      <c r="A30" t="s">
        <v>62</v>
      </c>
      <c r="B30" t="s">
        <v>19</v>
      </c>
      <c r="C30" t="s">
        <v>46</v>
      </c>
      <c r="D30">
        <v>30</v>
      </c>
      <c r="E30" s="1" cm="1">
        <f t="array" ref="E30">SUMPRODUCT($G30:$FZZ30,$G$2:$FZZ$2)/SUMPRODUCT(--($G30:$FZZ30&lt;&gt;""),$G$2:$FZZ$2)</f>
        <v>1.326713366871368</v>
      </c>
      <c r="F30" s="1" cm="1">
        <f t="array" ref="F30">SUMPRODUCT($G30:$FZZ30,$F$2:$FZY$2)/SUMPRODUCT(--($G30:$FZZ30&lt;&gt;""),$F$2:$FZY$2)</f>
        <v>1.3514687540175752</v>
      </c>
      <c r="G30">
        <v>1.33514158580467</v>
      </c>
      <c r="H30">
        <v>1.3527620419791</v>
      </c>
      <c r="I30">
        <v>1.33927652572342</v>
      </c>
      <c r="J30">
        <v>1.3589788812422099</v>
      </c>
      <c r="K30">
        <v>1.3323688956162101</v>
      </c>
      <c r="L30">
        <v>1.35333545775183</v>
      </c>
      <c r="M30">
        <v>1.2978817399382201</v>
      </c>
      <c r="N30">
        <v>1.3393773562172699</v>
      </c>
      <c r="O30">
        <v>1.32089185809413</v>
      </c>
      <c r="P30">
        <v>1.3560732314375601</v>
      </c>
      <c r="Q30">
        <v>1.31989999661896</v>
      </c>
      <c r="R30">
        <v>1.3645277263318401</v>
      </c>
      <c r="S30">
        <v>1.3385019046264199</v>
      </c>
      <c r="T30">
        <v>1.3601584215648399</v>
      </c>
      <c r="U30">
        <v>1.3152565523572799</v>
      </c>
      <c r="V30">
        <v>1.3526371768604599</v>
      </c>
      <c r="W30">
        <v>1.3428553222984101</v>
      </c>
      <c r="X30">
        <v>1.3560942853361599</v>
      </c>
      <c r="Y30">
        <v>1.33441232923905</v>
      </c>
      <c r="Z30">
        <v>1.3373455857021299</v>
      </c>
      <c r="AA30">
        <v>1.33718402198891</v>
      </c>
      <c r="AB30">
        <v>1.34337122065516</v>
      </c>
      <c r="AC30">
        <v>1.3234658740213701</v>
      </c>
      <c r="AD30">
        <v>1.34152576097196</v>
      </c>
      <c r="AE30">
        <v>1.2374135444682299</v>
      </c>
      <c r="AF30">
        <v>1.23860137693221</v>
      </c>
      <c r="AG30">
        <v>1.3491281825986099</v>
      </c>
      <c r="AH30">
        <v>1.3418792882007</v>
      </c>
      <c r="AI30">
        <v>1.3410461217576399</v>
      </c>
      <c r="AJ30">
        <v>1.3669594135096199</v>
      </c>
      <c r="AK30">
        <v>1.31223889787737</v>
      </c>
      <c r="AL30">
        <v>1.35681944410905</v>
      </c>
      <c r="AM30">
        <v>1.3035386237012401</v>
      </c>
      <c r="AN30">
        <v>1.3342839933744901</v>
      </c>
      <c r="AO30">
        <v>1.3349453639881901</v>
      </c>
      <c r="AP30">
        <v>1.3492203772940199</v>
      </c>
      <c r="AQ30">
        <v>1.3486567125581399</v>
      </c>
      <c r="AR30">
        <v>1.39742947377268</v>
      </c>
      <c r="AS30">
        <v>1.32107816668466</v>
      </c>
      <c r="AT30">
        <v>1.35066415483747</v>
      </c>
      <c r="AU30">
        <v>1.3943988791641899</v>
      </c>
      <c r="AV30">
        <v>1.3744038869913</v>
      </c>
      <c r="AW30">
        <v>1.32119438801822</v>
      </c>
      <c r="AX30">
        <v>1.35688499226405</v>
      </c>
      <c r="AY30">
        <v>1.32699417663804</v>
      </c>
      <c r="AZ30">
        <v>1.3632691149198499</v>
      </c>
      <c r="BA30">
        <v>1.3350327103180599</v>
      </c>
      <c r="BB30">
        <v>1.3749546250211699</v>
      </c>
      <c r="BC30">
        <v>1.3284078936884101</v>
      </c>
      <c r="BD30">
        <v>1.37707501482943</v>
      </c>
      <c r="BE30">
        <v>1.31479772798456</v>
      </c>
      <c r="BF30">
        <v>1.3548204142788201</v>
      </c>
      <c r="BG30">
        <v>1.3244769283854501</v>
      </c>
      <c r="BH30">
        <v>1.3656743728891501</v>
      </c>
      <c r="BI30">
        <v>1.30832047567079</v>
      </c>
      <c r="BJ30">
        <v>1.34048344811149</v>
      </c>
      <c r="BK30">
        <v>1.31292675615361</v>
      </c>
      <c r="BL30">
        <v>1.34536855077773</v>
      </c>
      <c r="BM30">
        <v>1.37691151123986</v>
      </c>
      <c r="BN30">
        <v>1.4358795702079199</v>
      </c>
      <c r="BO30">
        <v>1.3065894864373599</v>
      </c>
      <c r="BP30">
        <v>1.3441307127953099</v>
      </c>
      <c r="BQ30">
        <v>1.3498436044190001</v>
      </c>
      <c r="BR30">
        <v>1.4166028883269</v>
      </c>
      <c r="BS30">
        <v>1.30992840610646</v>
      </c>
      <c r="BT30">
        <v>1.3400050367563201</v>
      </c>
      <c r="BU30">
        <v>1.2584052894791</v>
      </c>
      <c r="BV30">
        <v>1.31332296915094</v>
      </c>
      <c r="BW30">
        <v>1.3066263973179</v>
      </c>
      <c r="BX30">
        <v>1.34145368550018</v>
      </c>
      <c r="BY30">
        <v>1.36044988518386</v>
      </c>
      <c r="BZ30">
        <v>1.40732235842038</v>
      </c>
      <c r="CA30">
        <v>1.3116254653049499</v>
      </c>
      <c r="CB30">
        <v>1.3783907607139401</v>
      </c>
      <c r="CC30">
        <v>1.37259458793288</v>
      </c>
      <c r="CD30">
        <v>1.3683075406257099</v>
      </c>
      <c r="CE30">
        <v>1.32671493082933</v>
      </c>
      <c r="CF30">
        <v>1.4071930327575</v>
      </c>
    </row>
    <row r="31" spans="1:84" x14ac:dyDescent="0.45">
      <c r="A31" t="s">
        <v>24</v>
      </c>
      <c r="B31" t="s">
        <v>19</v>
      </c>
      <c r="C31" t="s">
        <v>25</v>
      </c>
      <c r="D31">
        <v>30</v>
      </c>
      <c r="E31" s="1" cm="1">
        <f t="array" ref="E31">SUMPRODUCT($G31:$FZZ31,$G$2:$FZZ$2)/SUMPRODUCT(--($G31:$FZZ31&lt;&gt;""),$G$2:$FZZ$2)</f>
        <v>1.5515161952740133</v>
      </c>
      <c r="F31" s="1" cm="1">
        <f t="array" ref="F31">SUMPRODUCT($G31:$FZZ31,$F$2:$FZY$2)/SUMPRODUCT(--($G31:$FZZ31&lt;&gt;""),$F$2:$FZY$2)</f>
        <v>1.5822767409815137</v>
      </c>
      <c r="G31">
        <v>1.55372911140945</v>
      </c>
      <c r="H31">
        <v>1.5843784450484</v>
      </c>
      <c r="I31">
        <v>1.55715883160449</v>
      </c>
      <c r="J31">
        <v>1.5900470012818499</v>
      </c>
      <c r="K31">
        <v>1.54962810605676</v>
      </c>
      <c r="L31">
        <v>1.58406541277692</v>
      </c>
      <c r="M31">
        <v>1.51647933338804</v>
      </c>
      <c r="N31">
        <v>1.56839949221826</v>
      </c>
      <c r="O31">
        <v>1.55238021522437</v>
      </c>
      <c r="P31">
        <v>1.59392543822518</v>
      </c>
      <c r="Q31">
        <v>1.5452457070299099</v>
      </c>
      <c r="R31">
        <v>1.5965960532099099</v>
      </c>
      <c r="S31">
        <v>1.5573815281719801</v>
      </c>
      <c r="T31">
        <v>1.59077515021372</v>
      </c>
      <c r="U31">
        <v>1.54131595741107</v>
      </c>
      <c r="V31">
        <v>1.5723485484611299</v>
      </c>
      <c r="W31">
        <v>1.56692268857312</v>
      </c>
      <c r="X31">
        <v>1.5897710507354701</v>
      </c>
      <c r="Y31">
        <v>1.5535459920832999</v>
      </c>
      <c r="Z31">
        <v>1.55819054917704</v>
      </c>
      <c r="AA31">
        <v>1.56288441175145</v>
      </c>
      <c r="AB31">
        <v>1.5652810007660001</v>
      </c>
      <c r="AC31">
        <v>1.5594910340122701</v>
      </c>
      <c r="AD31">
        <v>1.58042994509956</v>
      </c>
      <c r="AE31">
        <v>1.42824538473456</v>
      </c>
      <c r="AF31">
        <v>1.4547888717180599</v>
      </c>
      <c r="AG31">
        <v>1.5661915510258</v>
      </c>
      <c r="AH31">
        <v>1.56334265035179</v>
      </c>
      <c r="AI31">
        <v>1.5794947154241701</v>
      </c>
      <c r="AJ31">
        <v>1.61705467626161</v>
      </c>
      <c r="AK31">
        <v>1.53744476105382</v>
      </c>
      <c r="AL31">
        <v>1.59074581632899</v>
      </c>
      <c r="AM31">
        <v>1.5625056467399401</v>
      </c>
      <c r="AN31">
        <v>1.5739978918837501</v>
      </c>
      <c r="AO31">
        <v>1.55572019002687</v>
      </c>
      <c r="AP31">
        <v>1.56928884479167</v>
      </c>
      <c r="AQ31">
        <v>1.5661267225467299</v>
      </c>
      <c r="AR31">
        <v>1.63047069205729</v>
      </c>
      <c r="AS31">
        <v>1.5426830975493599</v>
      </c>
      <c r="AT31">
        <v>1.5805125251482799</v>
      </c>
      <c r="AU31">
        <v>1.63335059950571</v>
      </c>
      <c r="AV31">
        <v>1.62174085068073</v>
      </c>
      <c r="AW31">
        <v>1.53411710223026</v>
      </c>
      <c r="AX31">
        <v>1.5843112902716501</v>
      </c>
      <c r="AY31">
        <v>1.55108139713438</v>
      </c>
      <c r="AZ31">
        <v>1.59186855502663</v>
      </c>
      <c r="BA31">
        <v>1.5616252712415399</v>
      </c>
      <c r="BB31">
        <v>1.6119289810998001</v>
      </c>
      <c r="BC31">
        <v>1.55835716372586</v>
      </c>
      <c r="BD31">
        <v>1.6127524324707101</v>
      </c>
      <c r="BE31">
        <v>1.5377752194560299</v>
      </c>
      <c r="BF31">
        <v>1.5962093572498699</v>
      </c>
      <c r="BG31">
        <v>1.53744889530202</v>
      </c>
      <c r="BH31">
        <v>1.6002593138638801</v>
      </c>
      <c r="BI31">
        <v>1.5118102334449699</v>
      </c>
      <c r="BJ31">
        <v>1.5536823091107499</v>
      </c>
      <c r="BK31">
        <v>1.52378731861128</v>
      </c>
      <c r="BL31">
        <v>1.5680977916930301</v>
      </c>
      <c r="BM31">
        <v>1.5900473064652101</v>
      </c>
      <c r="BN31">
        <v>1.6335032454435401</v>
      </c>
      <c r="BO31">
        <v>1.5271336743622499</v>
      </c>
      <c r="BP31">
        <v>1.58569192973009</v>
      </c>
      <c r="BQ31">
        <v>1.58231565286836</v>
      </c>
      <c r="BR31">
        <v>1.6579428989751099</v>
      </c>
      <c r="BS31">
        <v>1.52986676580282</v>
      </c>
      <c r="BT31">
        <v>1.559343782604</v>
      </c>
      <c r="BU31">
        <v>1.4745125400363299</v>
      </c>
      <c r="BV31">
        <v>1.5363042948922001</v>
      </c>
      <c r="BW31">
        <v>1.5171002269899601</v>
      </c>
      <c r="BX31">
        <v>1.5480145501514799</v>
      </c>
      <c r="BY31">
        <v>1.5918933341957999</v>
      </c>
      <c r="BZ31">
        <v>1.64958439794301</v>
      </c>
      <c r="CA31">
        <v>1.53302472081702</v>
      </c>
      <c r="CB31">
        <v>1.6022430084947901</v>
      </c>
      <c r="CC31">
        <v>1.57764221201077</v>
      </c>
      <c r="CD31">
        <v>1.60720259159492</v>
      </c>
      <c r="CE31">
        <v>1.57938499032327</v>
      </c>
      <c r="CF31">
        <v>1.61531431438606</v>
      </c>
    </row>
    <row r="32" spans="1:84" x14ac:dyDescent="0.45">
      <c r="A32" t="s">
        <v>54</v>
      </c>
      <c r="B32" t="s">
        <v>19</v>
      </c>
      <c r="C32" t="s">
        <v>25</v>
      </c>
      <c r="D32">
        <v>30</v>
      </c>
      <c r="E32" s="1" cm="1">
        <f t="array" ref="E32">SUMPRODUCT($G32:$FZZ32,$G$2:$FZZ$2)/SUMPRODUCT(--($G32:$FZZ32&lt;&gt;""),$G$2:$FZZ$2)</f>
        <v>1.5515161952740133</v>
      </c>
      <c r="F32" s="1" cm="1">
        <f t="array" ref="F32">SUMPRODUCT($G32:$FZZ32,$F$2:$FZY$2)/SUMPRODUCT(--($G32:$FZZ32&lt;&gt;""),$F$2:$FZY$2)</f>
        <v>1.5822767409815137</v>
      </c>
      <c r="G32">
        <v>1.55372911140945</v>
      </c>
      <c r="H32">
        <v>1.5843784450484</v>
      </c>
      <c r="I32">
        <v>1.55715883160449</v>
      </c>
      <c r="J32">
        <v>1.5900470012818499</v>
      </c>
      <c r="K32">
        <v>1.54962810605676</v>
      </c>
      <c r="L32">
        <v>1.58406541277692</v>
      </c>
      <c r="M32">
        <v>1.51647933338804</v>
      </c>
      <c r="N32">
        <v>1.56839949221826</v>
      </c>
      <c r="O32">
        <v>1.55238021522437</v>
      </c>
      <c r="P32">
        <v>1.59392543822518</v>
      </c>
      <c r="Q32">
        <v>1.5452457070299099</v>
      </c>
      <c r="R32">
        <v>1.5965960532099099</v>
      </c>
      <c r="S32">
        <v>1.5573815281719801</v>
      </c>
      <c r="T32">
        <v>1.59077515021372</v>
      </c>
      <c r="U32">
        <v>1.54131595741107</v>
      </c>
      <c r="V32">
        <v>1.5723485484611299</v>
      </c>
      <c r="W32">
        <v>1.56692268857312</v>
      </c>
      <c r="X32">
        <v>1.5897710507354701</v>
      </c>
      <c r="Y32">
        <v>1.5535459920832999</v>
      </c>
      <c r="Z32">
        <v>1.55819054917704</v>
      </c>
      <c r="AA32">
        <v>1.56288441175145</v>
      </c>
      <c r="AB32">
        <v>1.5652810007660001</v>
      </c>
      <c r="AC32">
        <v>1.5594910340122701</v>
      </c>
      <c r="AD32">
        <v>1.58042994509956</v>
      </c>
      <c r="AE32">
        <v>1.42824538473456</v>
      </c>
      <c r="AF32">
        <v>1.4547888717180599</v>
      </c>
      <c r="AG32">
        <v>1.5661915510258</v>
      </c>
      <c r="AH32">
        <v>1.56334265035179</v>
      </c>
      <c r="AI32">
        <v>1.5794947154241701</v>
      </c>
      <c r="AJ32">
        <v>1.61705467626161</v>
      </c>
      <c r="AK32">
        <v>1.53744476105382</v>
      </c>
      <c r="AL32">
        <v>1.59074581632899</v>
      </c>
      <c r="AM32">
        <v>1.5625056467399401</v>
      </c>
      <c r="AN32">
        <v>1.5739978918837501</v>
      </c>
      <c r="AO32">
        <v>1.55572019002687</v>
      </c>
      <c r="AP32">
        <v>1.56928884479167</v>
      </c>
      <c r="AQ32">
        <v>1.5661267225467299</v>
      </c>
      <c r="AR32">
        <v>1.63047069205729</v>
      </c>
      <c r="AS32">
        <v>1.5426830975493599</v>
      </c>
      <c r="AT32">
        <v>1.5805125251482799</v>
      </c>
      <c r="AU32">
        <v>1.63335059950571</v>
      </c>
      <c r="AV32">
        <v>1.62174085068073</v>
      </c>
      <c r="AW32">
        <v>1.53411710223026</v>
      </c>
      <c r="AX32">
        <v>1.5843112902716501</v>
      </c>
      <c r="AY32">
        <v>1.55108139713438</v>
      </c>
      <c r="AZ32">
        <v>1.59186855502663</v>
      </c>
      <c r="BA32">
        <v>1.5616252712415399</v>
      </c>
      <c r="BB32">
        <v>1.6119289810998001</v>
      </c>
      <c r="BC32">
        <v>1.55835716372586</v>
      </c>
      <c r="BD32">
        <v>1.6127524324707101</v>
      </c>
      <c r="BE32">
        <v>1.5377752194560299</v>
      </c>
      <c r="BF32">
        <v>1.5962093572498699</v>
      </c>
      <c r="BG32">
        <v>1.53744889530202</v>
      </c>
      <c r="BH32">
        <v>1.6002593138638801</v>
      </c>
      <c r="BI32">
        <v>1.5118102334449699</v>
      </c>
      <c r="BJ32">
        <v>1.5536823091107499</v>
      </c>
      <c r="BK32">
        <v>1.52378731861128</v>
      </c>
      <c r="BL32">
        <v>1.5680977916930301</v>
      </c>
      <c r="BM32">
        <v>1.5900473064652101</v>
      </c>
      <c r="BN32">
        <v>1.6335032454435401</v>
      </c>
      <c r="BO32">
        <v>1.5271336743622499</v>
      </c>
      <c r="BP32">
        <v>1.58569192973009</v>
      </c>
      <c r="BQ32">
        <v>1.58231565286836</v>
      </c>
      <c r="BR32">
        <v>1.6579428989751099</v>
      </c>
      <c r="BS32">
        <v>1.52986676580282</v>
      </c>
      <c r="BT32">
        <v>1.559343782604</v>
      </c>
      <c r="BU32">
        <v>1.4745125400363299</v>
      </c>
      <c r="BV32">
        <v>1.5363042948922001</v>
      </c>
      <c r="BW32">
        <v>1.5171002269899601</v>
      </c>
      <c r="BX32">
        <v>1.5480145501514799</v>
      </c>
      <c r="BY32">
        <v>1.5918933341957999</v>
      </c>
      <c r="BZ32">
        <v>1.64958439794301</v>
      </c>
      <c r="CA32">
        <v>1.53302472081702</v>
      </c>
      <c r="CB32">
        <v>1.6022430084947901</v>
      </c>
      <c r="CC32">
        <v>1.57764221201077</v>
      </c>
      <c r="CD32">
        <v>1.60720259159492</v>
      </c>
      <c r="CE32">
        <v>1.57938499032327</v>
      </c>
      <c r="CF32">
        <v>1.61531431438606</v>
      </c>
    </row>
    <row r="33" spans="1:84" x14ac:dyDescent="0.45">
      <c r="A33" t="s">
        <v>28</v>
      </c>
      <c r="B33" t="s">
        <v>19</v>
      </c>
      <c r="C33" t="s">
        <v>25</v>
      </c>
      <c r="D33">
        <v>30</v>
      </c>
      <c r="E33" s="1" cm="1">
        <f t="array" ref="E33">SUMPRODUCT($G33:$FZZ33,$G$2:$FZZ$2)/SUMPRODUCT(--($G33:$FZZ33&lt;&gt;""),$G$2:$FZZ$2)</f>
        <v>1.5515161952740133</v>
      </c>
      <c r="F33" s="1" cm="1">
        <f t="array" ref="F33">SUMPRODUCT($G33:$FZZ33,$F$2:$FZY$2)/SUMPRODUCT(--($G33:$FZZ33&lt;&gt;""),$F$2:$FZY$2)</f>
        <v>1.5822767409815137</v>
      </c>
      <c r="G33">
        <v>1.55372911140945</v>
      </c>
      <c r="H33">
        <v>1.5843784450484</v>
      </c>
      <c r="I33">
        <v>1.55715883160449</v>
      </c>
      <c r="J33">
        <v>1.5900470012818499</v>
      </c>
      <c r="K33">
        <v>1.54962810605676</v>
      </c>
      <c r="L33">
        <v>1.58406541277692</v>
      </c>
      <c r="M33">
        <v>1.51647933338804</v>
      </c>
      <c r="N33">
        <v>1.56839949221826</v>
      </c>
      <c r="O33">
        <v>1.55238021522437</v>
      </c>
      <c r="P33">
        <v>1.59392543822518</v>
      </c>
      <c r="Q33">
        <v>1.5452457070299099</v>
      </c>
      <c r="R33">
        <v>1.5965960532099099</v>
      </c>
      <c r="S33">
        <v>1.5573815281719801</v>
      </c>
      <c r="T33">
        <v>1.59077515021372</v>
      </c>
      <c r="U33">
        <v>1.54131595741107</v>
      </c>
      <c r="V33">
        <v>1.5723485484611299</v>
      </c>
      <c r="W33">
        <v>1.56692268857312</v>
      </c>
      <c r="X33">
        <v>1.5897710507354701</v>
      </c>
      <c r="Y33">
        <v>1.5535459920832999</v>
      </c>
      <c r="Z33">
        <v>1.55819054917704</v>
      </c>
      <c r="AA33">
        <v>1.56288441175145</v>
      </c>
      <c r="AB33">
        <v>1.5652810007660001</v>
      </c>
      <c r="AC33">
        <v>1.5594910340122701</v>
      </c>
      <c r="AD33">
        <v>1.58042994509956</v>
      </c>
      <c r="AE33">
        <v>1.42824538473456</v>
      </c>
      <c r="AF33">
        <v>1.4547888717180599</v>
      </c>
      <c r="AG33">
        <v>1.5661915510258</v>
      </c>
      <c r="AH33">
        <v>1.56334265035179</v>
      </c>
      <c r="AI33">
        <v>1.5794947154241701</v>
      </c>
      <c r="AJ33">
        <v>1.61705467626161</v>
      </c>
      <c r="AK33">
        <v>1.53744476105382</v>
      </c>
      <c r="AL33">
        <v>1.59074581632899</v>
      </c>
      <c r="AM33">
        <v>1.5625056467399401</v>
      </c>
      <c r="AN33">
        <v>1.5739978918837501</v>
      </c>
      <c r="AO33">
        <v>1.55572019002687</v>
      </c>
      <c r="AP33">
        <v>1.56928884479167</v>
      </c>
      <c r="AQ33">
        <v>1.5661267225467299</v>
      </c>
      <c r="AR33">
        <v>1.63047069205729</v>
      </c>
      <c r="AS33">
        <v>1.5426830975493599</v>
      </c>
      <c r="AT33">
        <v>1.5805125251482799</v>
      </c>
      <c r="AU33">
        <v>1.63335059950571</v>
      </c>
      <c r="AV33">
        <v>1.62174085068073</v>
      </c>
      <c r="AW33">
        <v>1.53411710223026</v>
      </c>
      <c r="AX33">
        <v>1.5843112902716501</v>
      </c>
      <c r="AY33">
        <v>1.55108139713438</v>
      </c>
      <c r="AZ33">
        <v>1.59186855502663</v>
      </c>
      <c r="BA33">
        <v>1.5616252712415399</v>
      </c>
      <c r="BB33">
        <v>1.6119289810998001</v>
      </c>
      <c r="BC33">
        <v>1.55835716372586</v>
      </c>
      <c r="BD33">
        <v>1.6127524324707101</v>
      </c>
      <c r="BE33">
        <v>1.5377752194560299</v>
      </c>
      <c r="BF33">
        <v>1.5962093572498699</v>
      </c>
      <c r="BG33">
        <v>1.53744889530202</v>
      </c>
      <c r="BH33">
        <v>1.6002593138638801</v>
      </c>
      <c r="BI33">
        <v>1.5118102334449699</v>
      </c>
      <c r="BJ33">
        <v>1.5536823091107499</v>
      </c>
      <c r="BK33">
        <v>1.52378731861128</v>
      </c>
      <c r="BL33">
        <v>1.5680977916930301</v>
      </c>
      <c r="BM33">
        <v>1.5900473064652101</v>
      </c>
      <c r="BN33">
        <v>1.6335032454435401</v>
      </c>
      <c r="BO33">
        <v>1.5271336743622499</v>
      </c>
      <c r="BP33">
        <v>1.58569192973009</v>
      </c>
      <c r="BQ33">
        <v>1.58231565286836</v>
      </c>
      <c r="BR33">
        <v>1.6579428989751099</v>
      </c>
      <c r="BS33">
        <v>1.52986676580282</v>
      </c>
      <c r="BT33">
        <v>1.559343782604</v>
      </c>
      <c r="BU33">
        <v>1.4745125400363299</v>
      </c>
      <c r="BV33">
        <v>1.5363042948922001</v>
      </c>
      <c r="BW33">
        <v>1.5171002269899601</v>
      </c>
      <c r="BX33">
        <v>1.5480145501514799</v>
      </c>
      <c r="BY33">
        <v>1.5918933341957999</v>
      </c>
      <c r="BZ33">
        <v>1.64958439794301</v>
      </c>
      <c r="CA33">
        <v>1.53302472081702</v>
      </c>
      <c r="CB33">
        <v>1.6022430084947901</v>
      </c>
      <c r="CC33">
        <v>1.57764221201077</v>
      </c>
      <c r="CD33">
        <v>1.60720259159492</v>
      </c>
      <c r="CE33">
        <v>1.57938499032327</v>
      </c>
      <c r="CF33">
        <v>1.61531431438606</v>
      </c>
    </row>
    <row r="34" spans="1:84" x14ac:dyDescent="0.45">
      <c r="A34" t="s">
        <v>73</v>
      </c>
      <c r="B34" t="s">
        <v>19</v>
      </c>
      <c r="C34" t="s">
        <v>25</v>
      </c>
      <c r="D34">
        <v>30</v>
      </c>
      <c r="E34" s="1" cm="1">
        <f t="array" ref="E34">SUMPRODUCT($G34:$FZZ34,$G$2:$FZZ$2)/SUMPRODUCT(--($G34:$FZZ34&lt;&gt;""),$G$2:$FZZ$2)</f>
        <v>1.5515161952740133</v>
      </c>
      <c r="F34" s="1" cm="1">
        <f t="array" ref="F34">SUMPRODUCT($G34:$FZZ34,$F$2:$FZY$2)/SUMPRODUCT(--($G34:$FZZ34&lt;&gt;""),$F$2:$FZY$2)</f>
        <v>1.5822767409815137</v>
      </c>
      <c r="G34">
        <v>1.55372911140945</v>
      </c>
      <c r="H34">
        <v>1.5843784450484</v>
      </c>
      <c r="I34">
        <v>1.55715883160449</v>
      </c>
      <c r="J34">
        <v>1.5900470012818499</v>
      </c>
      <c r="K34">
        <v>1.54962810605676</v>
      </c>
      <c r="L34">
        <v>1.58406541277692</v>
      </c>
      <c r="M34">
        <v>1.51647933338804</v>
      </c>
      <c r="N34">
        <v>1.56839949221826</v>
      </c>
      <c r="O34">
        <v>1.55238021522437</v>
      </c>
      <c r="P34">
        <v>1.59392543822518</v>
      </c>
      <c r="Q34">
        <v>1.5452457070299099</v>
      </c>
      <c r="R34">
        <v>1.5965960532099099</v>
      </c>
      <c r="S34">
        <v>1.5573815281719801</v>
      </c>
      <c r="T34">
        <v>1.59077515021372</v>
      </c>
      <c r="U34">
        <v>1.54131595741107</v>
      </c>
      <c r="V34">
        <v>1.5723485484611299</v>
      </c>
      <c r="W34">
        <v>1.56692268857312</v>
      </c>
      <c r="X34">
        <v>1.5897710507354701</v>
      </c>
      <c r="Y34">
        <v>1.5535459920832999</v>
      </c>
      <c r="Z34">
        <v>1.55819054917704</v>
      </c>
      <c r="AA34">
        <v>1.56288441175145</v>
      </c>
      <c r="AB34">
        <v>1.5652810007660001</v>
      </c>
      <c r="AC34">
        <v>1.5594910340122701</v>
      </c>
      <c r="AD34">
        <v>1.58042994509956</v>
      </c>
      <c r="AE34">
        <v>1.42824538473456</v>
      </c>
      <c r="AF34">
        <v>1.4547888717180599</v>
      </c>
      <c r="AG34">
        <v>1.5661915510258</v>
      </c>
      <c r="AH34">
        <v>1.56334265035179</v>
      </c>
      <c r="AI34">
        <v>1.5794947154241701</v>
      </c>
      <c r="AJ34">
        <v>1.61705467626161</v>
      </c>
      <c r="AK34">
        <v>1.53744476105382</v>
      </c>
      <c r="AL34">
        <v>1.59074581632899</v>
      </c>
      <c r="AM34">
        <v>1.5625056467399401</v>
      </c>
      <c r="AN34">
        <v>1.5739978918837501</v>
      </c>
      <c r="AO34">
        <v>1.55572019002687</v>
      </c>
      <c r="AP34">
        <v>1.56928884479167</v>
      </c>
      <c r="AQ34">
        <v>1.5661267225467299</v>
      </c>
      <c r="AR34">
        <v>1.63047069205729</v>
      </c>
      <c r="AS34">
        <v>1.5426830975493599</v>
      </c>
      <c r="AT34">
        <v>1.5805125251482799</v>
      </c>
      <c r="AU34">
        <v>1.63335059950571</v>
      </c>
      <c r="AV34">
        <v>1.62174085068073</v>
      </c>
      <c r="AW34">
        <v>1.53411710223026</v>
      </c>
      <c r="AX34">
        <v>1.5843112902716501</v>
      </c>
      <c r="AY34">
        <v>1.55108139713438</v>
      </c>
      <c r="AZ34">
        <v>1.59186855502663</v>
      </c>
      <c r="BA34">
        <v>1.5616252712415399</v>
      </c>
      <c r="BB34">
        <v>1.6119289810998001</v>
      </c>
      <c r="BC34">
        <v>1.55835716372586</v>
      </c>
      <c r="BD34">
        <v>1.6127524324707101</v>
      </c>
      <c r="BE34">
        <v>1.5377752194560299</v>
      </c>
      <c r="BF34">
        <v>1.5962093572498699</v>
      </c>
      <c r="BG34">
        <v>1.53744889530202</v>
      </c>
      <c r="BH34">
        <v>1.6002593138638801</v>
      </c>
      <c r="BI34">
        <v>1.5118102334449699</v>
      </c>
      <c r="BJ34">
        <v>1.5536823091107499</v>
      </c>
      <c r="BK34">
        <v>1.52378731861128</v>
      </c>
      <c r="BL34">
        <v>1.5680977916930301</v>
      </c>
      <c r="BM34">
        <v>1.5900473064652101</v>
      </c>
      <c r="BN34">
        <v>1.6335032454435401</v>
      </c>
      <c r="BO34">
        <v>1.5271336743622499</v>
      </c>
      <c r="BP34">
        <v>1.58569192973009</v>
      </c>
      <c r="BQ34">
        <v>1.58231565286836</v>
      </c>
      <c r="BR34">
        <v>1.6579428989751099</v>
      </c>
      <c r="BS34">
        <v>1.52986676580282</v>
      </c>
      <c r="BT34">
        <v>1.559343782604</v>
      </c>
      <c r="BU34">
        <v>1.4745125400363299</v>
      </c>
      <c r="BV34">
        <v>1.5363042948922001</v>
      </c>
      <c r="BW34">
        <v>1.5171002269899601</v>
      </c>
      <c r="BX34">
        <v>1.5480145501514799</v>
      </c>
      <c r="BY34">
        <v>1.5918933341957999</v>
      </c>
      <c r="BZ34">
        <v>1.64958439794301</v>
      </c>
      <c r="CA34">
        <v>1.53302472081702</v>
      </c>
      <c r="CB34">
        <v>1.6022430084947901</v>
      </c>
      <c r="CC34">
        <v>1.57764221201077</v>
      </c>
      <c r="CD34">
        <v>1.60720259159492</v>
      </c>
      <c r="CE34">
        <v>1.57938499032327</v>
      </c>
      <c r="CF34">
        <v>1.61531431438606</v>
      </c>
    </row>
    <row r="35" spans="1:84" x14ac:dyDescent="0.45">
      <c r="A35" t="s">
        <v>201</v>
      </c>
      <c r="B35" t="s">
        <v>200</v>
      </c>
      <c r="C35" t="s">
        <v>17</v>
      </c>
      <c r="D35">
        <v>30</v>
      </c>
      <c r="E35" s="1" cm="1">
        <f t="array" ref="E35">SUMPRODUCT($G35:$FZZ35,$G$2:$FZZ$2)/SUMPRODUCT(--($G35:$FZZ35&lt;&gt;""),$G$2:$FZZ$2)</f>
        <v>1.3226305534565179</v>
      </c>
      <c r="F35" s="1" cm="1">
        <f t="array" ref="F35">SUMPRODUCT($G35:$FZZ35,$F$2:$FZY$2)/SUMPRODUCT(--($G35:$FZZ35&lt;&gt;""),$F$2:$FZY$2)</f>
        <v>1.386791592307318</v>
      </c>
      <c r="G35">
        <v>1.3264568802733101</v>
      </c>
      <c r="H35">
        <v>1.39516137834681</v>
      </c>
      <c r="I35">
        <v>1.32622526068892</v>
      </c>
      <c r="J35">
        <v>1.3981017664118101</v>
      </c>
      <c r="K35">
        <v>1.32096402731809</v>
      </c>
      <c r="L35">
        <v>1.3959747097633901</v>
      </c>
      <c r="M35">
        <v>1.2125489141538</v>
      </c>
      <c r="N35">
        <v>1.2827059109076999</v>
      </c>
      <c r="O35">
        <v>1.3844263464827</v>
      </c>
      <c r="P35">
        <v>1.4784666774706099</v>
      </c>
      <c r="Q35">
        <v>1.35420619029193</v>
      </c>
      <c r="R35">
        <v>1.4130004395340101</v>
      </c>
      <c r="S35">
        <v>1.2964262569744101</v>
      </c>
      <c r="T35">
        <v>1.35879007110454</v>
      </c>
      <c r="U35">
        <v>1.3206103964442</v>
      </c>
      <c r="V35">
        <v>1.3724291584097399</v>
      </c>
      <c r="W35">
        <v>1.35384939637974</v>
      </c>
      <c r="X35">
        <v>1.4091898303589301</v>
      </c>
      <c r="Y35">
        <v>1.3039337415893799</v>
      </c>
      <c r="Z35">
        <v>1.3687283362979901</v>
      </c>
      <c r="AA35">
        <v>1.3078349592213701</v>
      </c>
      <c r="AB35">
        <v>1.3580549046996799</v>
      </c>
      <c r="AC35">
        <v>1.24953505181431</v>
      </c>
      <c r="AD35">
        <v>1.28791662605983</v>
      </c>
      <c r="AE35">
        <v>1.35692776468999</v>
      </c>
      <c r="AF35">
        <v>1.2793809764062301</v>
      </c>
      <c r="AG35">
        <v>1.29967700504553</v>
      </c>
      <c r="AH35">
        <v>1.35318747380289</v>
      </c>
      <c r="AI35">
        <v>1.3281013267503201</v>
      </c>
      <c r="AJ35">
        <v>1.4012303024888599</v>
      </c>
      <c r="AK35">
        <v>1.4745417884137</v>
      </c>
      <c r="AL35">
        <v>1.57198872280312</v>
      </c>
      <c r="AM35">
        <v>1.27955428399337</v>
      </c>
      <c r="AN35">
        <v>1.2881162475530701</v>
      </c>
      <c r="AO35">
        <v>1.2839298503834</v>
      </c>
      <c r="AP35">
        <v>1.38211368758583</v>
      </c>
      <c r="AQ35">
        <v>1.3004140900524599</v>
      </c>
      <c r="AR35">
        <v>1.38888906847517</v>
      </c>
      <c r="AS35">
        <v>1.3180103752944801</v>
      </c>
      <c r="AT35">
        <v>1.41138402588623</v>
      </c>
      <c r="AU35">
        <v>1.37409615410345</v>
      </c>
      <c r="AV35">
        <v>1.47274270281222</v>
      </c>
      <c r="AW35">
        <v>1.3081011672332601</v>
      </c>
      <c r="AX35">
        <v>1.3914809864120901</v>
      </c>
      <c r="AY35">
        <v>1.3307858585619901</v>
      </c>
      <c r="AZ35">
        <v>1.3854049776160799</v>
      </c>
      <c r="BA35">
        <v>1.3348391104084101</v>
      </c>
      <c r="BB35">
        <v>1.42057967039615</v>
      </c>
      <c r="BC35">
        <v>1.23600499331568</v>
      </c>
      <c r="BD35">
        <v>1.2891873467255699</v>
      </c>
      <c r="BE35">
        <v>1.3148569832307599</v>
      </c>
      <c r="BF35">
        <v>1.39971049579711</v>
      </c>
      <c r="BG35">
        <v>1.3109884249819601</v>
      </c>
      <c r="BH35">
        <v>1.4014868722356399</v>
      </c>
      <c r="BI35">
        <v>1.3147806670931601</v>
      </c>
      <c r="BJ35">
        <v>1.37509251244998</v>
      </c>
      <c r="BK35">
        <v>1.2150795501226801</v>
      </c>
      <c r="BL35">
        <v>1.26199913399726</v>
      </c>
      <c r="BM35">
        <v>1.2794381898859499</v>
      </c>
      <c r="BN35">
        <v>1.35652205801459</v>
      </c>
      <c r="BO35">
        <v>1.2392895604765399</v>
      </c>
      <c r="BP35">
        <v>1.2927492091270101</v>
      </c>
      <c r="BQ35">
        <v>1.3659074271263101</v>
      </c>
      <c r="BR35">
        <v>1.4426910022627399</v>
      </c>
      <c r="BS35">
        <v>1.31538489212946</v>
      </c>
      <c r="BT35">
        <v>1.3731996594193301</v>
      </c>
      <c r="BU35">
        <v>1.3785939051115399</v>
      </c>
      <c r="BV35">
        <v>1.4509777294948301</v>
      </c>
      <c r="BW35">
        <v>1.2977462461178999</v>
      </c>
      <c r="BX35">
        <v>1.3582167516691801</v>
      </c>
      <c r="BY35">
        <v>1.33425240143601</v>
      </c>
      <c r="BZ35">
        <v>1.42719686923897</v>
      </c>
      <c r="CA35">
        <v>1.3345518755368899</v>
      </c>
      <c r="CB35">
        <v>1.40858070058222</v>
      </c>
      <c r="CC35">
        <v>1.3322593707635699</v>
      </c>
      <c r="CD35">
        <v>1.4038275321748599</v>
      </c>
      <c r="CE35">
        <v>1.4660597806608799</v>
      </c>
      <c r="CF35">
        <v>1.5555157336391601</v>
      </c>
    </row>
    <row r="36" spans="1:84" x14ac:dyDescent="0.45">
      <c r="A36" t="s">
        <v>201</v>
      </c>
      <c r="B36" t="s">
        <v>200</v>
      </c>
      <c r="C36" t="s">
        <v>195</v>
      </c>
      <c r="D36">
        <v>30</v>
      </c>
      <c r="E36" s="1" cm="1">
        <f t="array" ref="E36">SUMPRODUCT($G36:$FZZ36,$G$2:$FZZ$2)/SUMPRODUCT(--($G36:$FZZ36&lt;&gt;""),$G$2:$FZZ$2)</f>
        <v>1.4098684214272648</v>
      </c>
      <c r="F36" s="1" cm="1">
        <f t="array" ref="F36">SUMPRODUCT($G36:$FZZ36,$F$2:$FZY$2)/SUMPRODUCT(--($G36:$FZZ36&lt;&gt;""),$F$2:$FZY$2)</f>
        <v>1.4841380478116719</v>
      </c>
      <c r="G36">
        <v>1.4144209044173</v>
      </c>
      <c r="H36">
        <v>1.4894269986283399</v>
      </c>
      <c r="I36">
        <v>1.4155586061437999</v>
      </c>
      <c r="J36">
        <v>1.49082974990227</v>
      </c>
      <c r="K36">
        <v>1.41005018938708</v>
      </c>
      <c r="L36">
        <v>1.4871774444693899</v>
      </c>
      <c r="M36">
        <v>1.2929488533876199</v>
      </c>
      <c r="N36">
        <v>1.3711695917665301</v>
      </c>
      <c r="O36">
        <v>1.4732372426704401</v>
      </c>
      <c r="P36">
        <v>1.5761400385555899</v>
      </c>
      <c r="Q36">
        <v>1.4364497672723699</v>
      </c>
      <c r="R36">
        <v>1.51147108655063</v>
      </c>
      <c r="S36">
        <v>1.38542322899096</v>
      </c>
      <c r="T36">
        <v>1.4591515775545301</v>
      </c>
      <c r="U36">
        <v>1.40435069805976</v>
      </c>
      <c r="V36">
        <v>1.46582026220624</v>
      </c>
      <c r="W36">
        <v>1.4428215019189301</v>
      </c>
      <c r="X36">
        <v>1.51051372666271</v>
      </c>
      <c r="Y36">
        <v>1.3923406289768001</v>
      </c>
      <c r="Z36">
        <v>1.46458788871624</v>
      </c>
      <c r="AA36">
        <v>1.39745218086784</v>
      </c>
      <c r="AB36">
        <v>1.4557137948902801</v>
      </c>
      <c r="AC36">
        <v>1.32985535847708</v>
      </c>
      <c r="AD36">
        <v>1.3773856511711</v>
      </c>
      <c r="AE36">
        <v>1.43315760828542</v>
      </c>
      <c r="AF36">
        <v>1.37097716104068</v>
      </c>
      <c r="AG36">
        <v>1.3852224765038501</v>
      </c>
      <c r="AH36">
        <v>1.4490728184391699</v>
      </c>
      <c r="AI36">
        <v>1.4180931769991001</v>
      </c>
      <c r="AJ36">
        <v>1.50457899333251</v>
      </c>
      <c r="AK36">
        <v>1.57156914829393</v>
      </c>
      <c r="AL36">
        <v>1.6840151167564099</v>
      </c>
      <c r="AM36">
        <v>1.37181749736485</v>
      </c>
      <c r="AN36">
        <v>1.3814967625357599</v>
      </c>
      <c r="AO36">
        <v>1.37481026881049</v>
      </c>
      <c r="AP36">
        <v>1.4729513959616001</v>
      </c>
      <c r="AQ36">
        <v>1.38681053683009</v>
      </c>
      <c r="AR36">
        <v>1.48889133126234</v>
      </c>
      <c r="AS36">
        <v>1.39820892179331</v>
      </c>
      <c r="AT36">
        <v>1.50952935200406</v>
      </c>
      <c r="AU36">
        <v>1.4645065474472501</v>
      </c>
      <c r="AV36">
        <v>1.5766876090683699</v>
      </c>
      <c r="AW36">
        <v>1.3912915346643999</v>
      </c>
      <c r="AX36">
        <v>1.4851648756459701</v>
      </c>
      <c r="AY36">
        <v>1.4295349578898799</v>
      </c>
      <c r="AZ36">
        <v>1.4838823987998899</v>
      </c>
      <c r="BA36">
        <v>1.43180039849314</v>
      </c>
      <c r="BB36">
        <v>1.5254866214395699</v>
      </c>
      <c r="BC36">
        <v>1.30607077405246</v>
      </c>
      <c r="BD36">
        <v>1.38163451408132</v>
      </c>
      <c r="BE36">
        <v>1.4048995623576801</v>
      </c>
      <c r="BF36">
        <v>1.5045076312292001</v>
      </c>
      <c r="BG36">
        <v>1.39821408032456</v>
      </c>
      <c r="BH36">
        <v>1.49663833035331</v>
      </c>
      <c r="BI36">
        <v>1.4060010787892401</v>
      </c>
      <c r="BJ36">
        <v>1.47543245650346</v>
      </c>
      <c r="BK36">
        <v>1.2960619080926801</v>
      </c>
      <c r="BL36">
        <v>1.3527961895879801</v>
      </c>
      <c r="BM36">
        <v>1.3558069602845699</v>
      </c>
      <c r="BN36">
        <v>1.4432139059004701</v>
      </c>
      <c r="BO36">
        <v>1.31990812411657</v>
      </c>
      <c r="BP36">
        <v>1.3828414215521301</v>
      </c>
      <c r="BQ36">
        <v>1.46054339145481</v>
      </c>
      <c r="BR36">
        <v>1.55819912152269</v>
      </c>
      <c r="BS36">
        <v>1.4026167148356401</v>
      </c>
      <c r="BT36">
        <v>1.46996534231954</v>
      </c>
      <c r="BU36">
        <v>1.4842757871471599</v>
      </c>
      <c r="BV36">
        <v>1.5467558860439401</v>
      </c>
      <c r="BW36">
        <v>1.38565499425401</v>
      </c>
      <c r="BX36">
        <v>1.4507697713954599</v>
      </c>
      <c r="BY36">
        <v>1.4281833177010801</v>
      </c>
      <c r="BZ36">
        <v>1.53552023027911</v>
      </c>
      <c r="CA36">
        <v>1.4268015653335799</v>
      </c>
      <c r="CB36">
        <v>1.5039706022716399</v>
      </c>
      <c r="CC36">
        <v>1.4173929118470301</v>
      </c>
      <c r="CD36">
        <v>1.5027553301994701</v>
      </c>
      <c r="CE36">
        <v>1.55800659450935</v>
      </c>
      <c r="CF36">
        <v>1.66346498458891</v>
      </c>
    </row>
    <row r="37" spans="1:84" x14ac:dyDescent="0.45">
      <c r="A37" t="s">
        <v>201</v>
      </c>
      <c r="B37" t="s">
        <v>200</v>
      </c>
      <c r="C37" t="s">
        <v>46</v>
      </c>
      <c r="D37">
        <v>30</v>
      </c>
      <c r="E37" s="1" cm="1">
        <f t="array" ref="E37">SUMPRODUCT($G37:$FZZ37,$G$2:$FZZ$2)/SUMPRODUCT(--($G37:$FZZ37&lt;&gt;""),$G$2:$FZZ$2)</f>
        <v>1.440695688532565</v>
      </c>
      <c r="F37" s="1" cm="1">
        <f t="array" ref="F37">SUMPRODUCT($G37:$FZZ37,$F$2:$FZY$2)/SUMPRODUCT(--($G37:$FZZ37&lt;&gt;""),$F$2:$FZY$2)</f>
        <v>1.4878176012782269</v>
      </c>
      <c r="G37">
        <v>1.44285631123772</v>
      </c>
      <c r="H37">
        <v>1.5007676886749499</v>
      </c>
      <c r="I37">
        <v>1.44725765248143</v>
      </c>
      <c r="J37">
        <v>1.50341736592816</v>
      </c>
      <c r="K37">
        <v>1.4400551865987801</v>
      </c>
      <c r="L37">
        <v>1.5021618372357399</v>
      </c>
      <c r="M37">
        <v>1.31317805363139</v>
      </c>
      <c r="N37">
        <v>1.3719990151688399</v>
      </c>
      <c r="O37">
        <v>1.5021878000817499</v>
      </c>
      <c r="P37">
        <v>1.5809534406149499</v>
      </c>
      <c r="Q37">
        <v>1.48497695263927</v>
      </c>
      <c r="R37">
        <v>1.5115180453133199</v>
      </c>
      <c r="S37">
        <v>1.4410581910226199</v>
      </c>
      <c r="T37">
        <v>1.4882753139190099</v>
      </c>
      <c r="U37">
        <v>1.4476830237687299</v>
      </c>
      <c r="V37">
        <v>1.4838567382079899</v>
      </c>
      <c r="W37">
        <v>1.4664099912263</v>
      </c>
      <c r="X37">
        <v>1.51326592131125</v>
      </c>
      <c r="Y37">
        <v>1.4170567597781001</v>
      </c>
      <c r="Z37">
        <v>1.46481428099359</v>
      </c>
      <c r="AA37">
        <v>1.4110628914522501</v>
      </c>
      <c r="AB37">
        <v>1.45639954039562</v>
      </c>
      <c r="AC37">
        <v>1.3407400188415599</v>
      </c>
      <c r="AD37">
        <v>1.3659568593054601</v>
      </c>
      <c r="AE37">
        <v>1.4853169605790499</v>
      </c>
      <c r="AF37">
        <v>1.38742605842228</v>
      </c>
      <c r="AG37">
        <v>1.41968498465717</v>
      </c>
      <c r="AH37">
        <v>1.45373730490858</v>
      </c>
      <c r="AI37">
        <v>1.4382651786837499</v>
      </c>
      <c r="AJ37">
        <v>1.51290377276962</v>
      </c>
      <c r="AK37">
        <v>1.5906160198980901</v>
      </c>
      <c r="AL37">
        <v>1.67385175436478</v>
      </c>
      <c r="AM37">
        <v>1.41027254931486</v>
      </c>
      <c r="AN37">
        <v>1.3793404607739701</v>
      </c>
      <c r="AO37">
        <v>1.4191268751355199</v>
      </c>
      <c r="AP37">
        <v>1.48782763537443</v>
      </c>
      <c r="AQ37">
        <v>1.4088468513316501</v>
      </c>
      <c r="AR37">
        <v>1.4801569727786701</v>
      </c>
      <c r="AS37">
        <v>1.46008471423943</v>
      </c>
      <c r="AT37">
        <v>1.5274761316230401</v>
      </c>
      <c r="AU37">
        <v>1.51084997352732</v>
      </c>
      <c r="AV37">
        <v>1.5860801519932799</v>
      </c>
      <c r="AW37">
        <v>1.4275715443474899</v>
      </c>
      <c r="AX37">
        <v>1.4898380187557201</v>
      </c>
      <c r="AY37">
        <v>1.43412986215287</v>
      </c>
      <c r="AZ37">
        <v>1.50579383172492</v>
      </c>
      <c r="BA37">
        <v>1.45826711947534</v>
      </c>
      <c r="BB37">
        <v>1.5327869513660799</v>
      </c>
      <c r="BC37">
        <v>1.32126320262768</v>
      </c>
      <c r="BD37">
        <v>1.37946543191295</v>
      </c>
      <c r="BE37">
        <v>1.42742502095096</v>
      </c>
      <c r="BF37">
        <v>1.49960637586449</v>
      </c>
      <c r="BG37">
        <v>1.4174116712151099</v>
      </c>
      <c r="BH37">
        <v>1.49819630477743</v>
      </c>
      <c r="BI37">
        <v>1.4389417830128299</v>
      </c>
      <c r="BJ37">
        <v>1.5028537738807499</v>
      </c>
      <c r="BK37">
        <v>1.3091740776515699</v>
      </c>
      <c r="BL37">
        <v>1.3455572949627499</v>
      </c>
      <c r="BM37">
        <v>1.3802302981407399</v>
      </c>
      <c r="BN37">
        <v>1.4454325424474599</v>
      </c>
      <c r="BO37">
        <v>1.33938547486033</v>
      </c>
      <c r="BP37">
        <v>1.37001076933432</v>
      </c>
      <c r="BQ37">
        <v>1.4763742845734</v>
      </c>
      <c r="BR37">
        <v>1.5519765739385001</v>
      </c>
      <c r="BS37">
        <v>1.4377181095374501</v>
      </c>
      <c r="BT37">
        <v>1.4690539292695499</v>
      </c>
      <c r="BU37">
        <v>1.46669257712262</v>
      </c>
      <c r="BV37">
        <v>1.5224812227237801</v>
      </c>
      <c r="BW37">
        <v>1.4089808245719</v>
      </c>
      <c r="BX37">
        <v>1.4549676610536499</v>
      </c>
      <c r="BY37">
        <v>1.4642937999288399</v>
      </c>
      <c r="BZ37">
        <v>1.5422313140787201</v>
      </c>
      <c r="CA37">
        <v>1.4049346186885501</v>
      </c>
      <c r="CB37">
        <v>1.4917056409277401</v>
      </c>
      <c r="CC37">
        <v>1.4199809855807299</v>
      </c>
      <c r="CD37">
        <v>1.48756140072888</v>
      </c>
      <c r="CE37">
        <v>1.5744391083076399</v>
      </c>
      <c r="CF37">
        <v>1.67115260554798</v>
      </c>
    </row>
    <row r="38" spans="1:84" x14ac:dyDescent="0.45">
      <c r="A38" t="s">
        <v>201</v>
      </c>
      <c r="B38" t="s">
        <v>19</v>
      </c>
      <c r="C38" t="s">
        <v>17</v>
      </c>
      <c r="D38">
        <v>30</v>
      </c>
      <c r="E38" s="1" cm="1">
        <f t="array" ref="E38">SUMPRODUCT($G38:$FZZ38,$G$2:$FZZ$2)/SUMPRODUCT(--($G38:$FZZ38&lt;&gt;""),$G$2:$FZZ$2)</f>
        <v>1.2106006334561652</v>
      </c>
      <c r="F38" s="1" cm="1">
        <f t="array" ref="F38">SUMPRODUCT($G38:$FZZ38,$F$2:$FZY$2)/SUMPRODUCT(--($G38:$FZZ38&lt;&gt;""),$F$2:$FZY$2)</f>
        <v>1.2697676380124234</v>
      </c>
      <c r="G38">
        <v>1.2106541362410901</v>
      </c>
      <c r="H38">
        <v>1.27203466605542</v>
      </c>
      <c r="I38">
        <v>1.21199305435602</v>
      </c>
      <c r="J38">
        <v>1.2751893233451801</v>
      </c>
      <c r="K38">
        <v>1.2061096344793101</v>
      </c>
      <c r="L38">
        <v>1.2716274252772</v>
      </c>
      <c r="M38">
        <v>1.18537176503046</v>
      </c>
      <c r="N38">
        <v>1.26130329481898</v>
      </c>
      <c r="O38">
        <v>1.2048719368984699</v>
      </c>
      <c r="P38">
        <v>1.27663032830304</v>
      </c>
      <c r="Q38">
        <v>1.23222798667122</v>
      </c>
      <c r="R38">
        <v>1.2914674049836301</v>
      </c>
      <c r="S38">
        <v>1.19823017641785</v>
      </c>
      <c r="T38">
        <v>1.2553960652021201</v>
      </c>
      <c r="U38">
        <v>1.21297148423067</v>
      </c>
      <c r="V38">
        <v>1.2586280634579401</v>
      </c>
      <c r="W38">
        <v>1.22535891265029</v>
      </c>
      <c r="X38">
        <v>1.27538366524686</v>
      </c>
      <c r="Y38">
        <v>1.20623492768805</v>
      </c>
      <c r="Z38">
        <v>1.2596958468969399</v>
      </c>
      <c r="AA38">
        <v>1.2085764655522</v>
      </c>
      <c r="AB38">
        <v>1.2568152120037801</v>
      </c>
      <c r="AC38">
        <v>1.22055801903648</v>
      </c>
      <c r="AD38">
        <v>1.26265714842607</v>
      </c>
      <c r="AE38">
        <v>1.1809915024292901</v>
      </c>
      <c r="AF38">
        <v>1.14154076569508</v>
      </c>
      <c r="AG38">
        <v>1.2009898304780799</v>
      </c>
      <c r="AH38">
        <v>1.2530926598780101</v>
      </c>
      <c r="AI38">
        <v>1.2114140274174401</v>
      </c>
      <c r="AJ38">
        <v>1.2860106876603199</v>
      </c>
      <c r="AK38">
        <v>1.2275935138006799</v>
      </c>
      <c r="AL38">
        <v>1.29677501147038</v>
      </c>
      <c r="AM38">
        <v>1.22724890829694</v>
      </c>
      <c r="AN38">
        <v>1.26191838578527</v>
      </c>
      <c r="AO38">
        <v>1.17793007378982</v>
      </c>
      <c r="AP38">
        <v>1.25700609111039</v>
      </c>
      <c r="AQ38">
        <v>1.2287257598924199</v>
      </c>
      <c r="AR38">
        <v>1.31341865118489</v>
      </c>
      <c r="AS38">
        <v>1.19652263646072</v>
      </c>
      <c r="AT38">
        <v>1.2697336581112399</v>
      </c>
      <c r="AU38">
        <v>1.2026010118868899</v>
      </c>
      <c r="AV38">
        <v>1.27382492865757</v>
      </c>
      <c r="AW38">
        <v>1.2182063129532299</v>
      </c>
      <c r="AX38">
        <v>1.28292513498437</v>
      </c>
      <c r="AY38">
        <v>1.21968130972489</v>
      </c>
      <c r="AZ38">
        <v>1.2763675450926599</v>
      </c>
      <c r="BA38">
        <v>1.2364822896415899</v>
      </c>
      <c r="BB38">
        <v>1.3019755257447501</v>
      </c>
      <c r="BC38">
        <v>1.22933838567166</v>
      </c>
      <c r="BD38">
        <v>1.3007144691060699</v>
      </c>
      <c r="BE38">
        <v>1.2151727290426799</v>
      </c>
      <c r="BF38">
        <v>1.2827575698577001</v>
      </c>
      <c r="BG38">
        <v>1.2230412915503399</v>
      </c>
      <c r="BH38">
        <v>1.30019762225916</v>
      </c>
      <c r="BI38">
        <v>1.19051919868538</v>
      </c>
      <c r="BJ38">
        <v>1.25515874509213</v>
      </c>
      <c r="BK38">
        <v>1.2021783299470401</v>
      </c>
      <c r="BL38">
        <v>1.2625875717505399</v>
      </c>
      <c r="BM38">
        <v>1.2782830320143701</v>
      </c>
      <c r="BN38">
        <v>1.33739777769628</v>
      </c>
      <c r="BO38">
        <v>1.21473884364272</v>
      </c>
      <c r="BP38">
        <v>1.2736336407080799</v>
      </c>
      <c r="BQ38">
        <v>1.26885065885797</v>
      </c>
      <c r="BR38">
        <v>1.3547018501264401</v>
      </c>
      <c r="BS38">
        <v>1.2098048856536301</v>
      </c>
      <c r="BT38">
        <v>1.27368774509216</v>
      </c>
      <c r="BU38">
        <v>1.2078190263912001</v>
      </c>
      <c r="BV38">
        <v>1.2698308640356599</v>
      </c>
      <c r="BW38">
        <v>1.20095734678177</v>
      </c>
      <c r="BX38">
        <v>1.25843614364</v>
      </c>
      <c r="BY38">
        <v>1.2338287137358901</v>
      </c>
      <c r="BZ38">
        <v>1.3136178401630001</v>
      </c>
      <c r="CA38">
        <v>1.22607616684165</v>
      </c>
      <c r="CB38">
        <v>1.30715853774935</v>
      </c>
      <c r="CC38">
        <v>1.2298896107325801</v>
      </c>
      <c r="CD38">
        <v>1.2960967622669399</v>
      </c>
      <c r="CE38">
        <v>1.2446240412873599</v>
      </c>
      <c r="CF38">
        <v>1.30540821446491</v>
      </c>
    </row>
    <row r="39" spans="1:84" x14ac:dyDescent="0.45">
      <c r="A39" t="s">
        <v>201</v>
      </c>
      <c r="B39" t="s">
        <v>19</v>
      </c>
      <c r="C39" t="s">
        <v>195</v>
      </c>
      <c r="D39">
        <v>30</v>
      </c>
      <c r="E39" s="1" cm="1">
        <f t="array" ref="E39">SUMPRODUCT($G39:$FZZ39,$G$2:$FZZ$2)/SUMPRODUCT(--($G39:$FZZ39&lt;&gt;""),$G$2:$FZZ$2)</f>
        <v>1.2828442649428404</v>
      </c>
      <c r="F39" s="1" cm="1">
        <f t="array" ref="F39">SUMPRODUCT($G39:$FZZ39,$F$2:$FZY$2)/SUMPRODUCT(--($G39:$FZZ39&lt;&gt;""),$F$2:$FZY$2)</f>
        <v>1.3463753961723957</v>
      </c>
      <c r="G39">
        <v>1.2847961259009399</v>
      </c>
      <c r="H39">
        <v>1.34783937478852</v>
      </c>
      <c r="I39">
        <v>1.28787694209842</v>
      </c>
      <c r="J39">
        <v>1.35072774712037</v>
      </c>
      <c r="K39">
        <v>1.28127240597637</v>
      </c>
      <c r="L39">
        <v>1.34616735589562</v>
      </c>
      <c r="M39">
        <v>1.2665033430128501</v>
      </c>
      <c r="N39">
        <v>1.33867714825026</v>
      </c>
      <c r="O39">
        <v>1.2744558315938099</v>
      </c>
      <c r="P39">
        <v>1.35422285325896</v>
      </c>
      <c r="Q39">
        <v>1.3015672956636399</v>
      </c>
      <c r="R39">
        <v>1.37013460259738</v>
      </c>
      <c r="S39">
        <v>1.27578358385888</v>
      </c>
      <c r="T39">
        <v>1.33591423197378</v>
      </c>
      <c r="U39">
        <v>1.2851733673686401</v>
      </c>
      <c r="V39">
        <v>1.33646144717249</v>
      </c>
      <c r="W39">
        <v>1.29749925252059</v>
      </c>
      <c r="X39">
        <v>1.36002774251417</v>
      </c>
      <c r="Y39">
        <v>1.2777509825565401</v>
      </c>
      <c r="Z39">
        <v>1.3354332037319501</v>
      </c>
      <c r="AA39">
        <v>1.2808289776055499</v>
      </c>
      <c r="AB39">
        <v>1.3312798517550499</v>
      </c>
      <c r="AC39">
        <v>1.29624508657375</v>
      </c>
      <c r="AD39">
        <v>1.3396761199363201</v>
      </c>
      <c r="AE39">
        <v>1.2423376860705699</v>
      </c>
      <c r="AF39">
        <v>1.21697607252531</v>
      </c>
      <c r="AG39">
        <v>1.2723714912683699</v>
      </c>
      <c r="AH39">
        <v>1.3271976993614001</v>
      </c>
      <c r="AI39">
        <v>1.2871939513166299</v>
      </c>
      <c r="AJ39">
        <v>1.36114519501971</v>
      </c>
      <c r="AK39">
        <v>1.29617432566226</v>
      </c>
      <c r="AL39">
        <v>1.3730651276230901</v>
      </c>
      <c r="AM39">
        <v>1.3076886011142901</v>
      </c>
      <c r="AN39">
        <v>1.3370034633338299</v>
      </c>
      <c r="AO39">
        <v>1.2493938458101399</v>
      </c>
      <c r="AP39">
        <v>1.33218563759535</v>
      </c>
      <c r="AQ39">
        <v>1.2970942580159199</v>
      </c>
      <c r="AR39">
        <v>1.3932077594204599</v>
      </c>
      <c r="AS39">
        <v>1.2637620641796301</v>
      </c>
      <c r="AT39">
        <v>1.3468484143078201</v>
      </c>
      <c r="AU39">
        <v>1.2784925293540801</v>
      </c>
      <c r="AV39">
        <v>1.3525758771820799</v>
      </c>
      <c r="AW39">
        <v>1.28996642494027</v>
      </c>
      <c r="AX39">
        <v>1.36078980328593</v>
      </c>
      <c r="AY39">
        <v>1.2821672828641899</v>
      </c>
      <c r="AZ39">
        <v>1.3521066868259699</v>
      </c>
      <c r="BA39">
        <v>1.30731565658602</v>
      </c>
      <c r="BB39">
        <v>1.3811659554558799</v>
      </c>
      <c r="BC39">
        <v>1.30700038069605</v>
      </c>
      <c r="BD39">
        <v>1.3798284211737799</v>
      </c>
      <c r="BE39">
        <v>1.28273217475218</v>
      </c>
      <c r="BF39">
        <v>1.36084751932144</v>
      </c>
      <c r="BG39">
        <v>1.2923345567092199</v>
      </c>
      <c r="BH39">
        <v>1.3755136610307701</v>
      </c>
      <c r="BI39">
        <v>1.2631242238362199</v>
      </c>
      <c r="BJ39">
        <v>1.3234235251320201</v>
      </c>
      <c r="BK39">
        <v>1.27397883844608</v>
      </c>
      <c r="BL39">
        <v>1.3424929776060499</v>
      </c>
      <c r="BM39">
        <v>1.35111298544134</v>
      </c>
      <c r="BN39">
        <v>1.4131431295610399</v>
      </c>
      <c r="BO39">
        <v>1.28829844517735</v>
      </c>
      <c r="BP39">
        <v>1.3497509591438299</v>
      </c>
      <c r="BQ39">
        <v>1.3410671502728599</v>
      </c>
      <c r="BR39">
        <v>1.43225076534007</v>
      </c>
      <c r="BS39">
        <v>1.2812788564164601</v>
      </c>
      <c r="BT39">
        <v>1.3432789283701201</v>
      </c>
      <c r="BU39">
        <v>1.28050253797598</v>
      </c>
      <c r="BV39">
        <v>1.3417932532918699</v>
      </c>
      <c r="BW39">
        <v>1.27107730005413</v>
      </c>
      <c r="BX39">
        <v>1.33113941362509</v>
      </c>
      <c r="BY39">
        <v>1.30797406125683</v>
      </c>
      <c r="BZ39">
        <v>1.3932856819431401</v>
      </c>
      <c r="CA39">
        <v>1.3010594635868999</v>
      </c>
      <c r="CB39">
        <v>1.3810251026057001</v>
      </c>
      <c r="CC39">
        <v>1.3050053698128401</v>
      </c>
      <c r="CD39">
        <v>1.37431116745013</v>
      </c>
      <c r="CE39">
        <v>1.32132105225431</v>
      </c>
      <c r="CF39">
        <v>1.3822127446061201</v>
      </c>
    </row>
    <row r="40" spans="1:84" x14ac:dyDescent="0.45">
      <c r="A40" t="s">
        <v>201</v>
      </c>
      <c r="B40" t="s">
        <v>19</v>
      </c>
      <c r="C40" t="s">
        <v>46</v>
      </c>
      <c r="D40">
        <v>30</v>
      </c>
      <c r="E40" s="1" cm="1">
        <f t="array" ref="E40">SUMPRODUCT($G40:$FZZ40,$G$2:$FZZ$2)/SUMPRODUCT(--($G40:$FZZ40&lt;&gt;""),$G$2:$FZZ$2)</f>
        <v>1.2990544274312381</v>
      </c>
      <c r="F40" s="1" cm="1">
        <f t="array" ref="F40">SUMPRODUCT($G40:$FZZ40,$F$2:$FZY$2)/SUMPRODUCT(--($G40:$FZZ40&lt;&gt;""),$F$2:$FZY$2)</f>
        <v>1.3367731555615088</v>
      </c>
      <c r="G40">
        <v>1.2975557665789801</v>
      </c>
      <c r="H40">
        <v>1.3401442963642101</v>
      </c>
      <c r="I40">
        <v>1.30232279062156</v>
      </c>
      <c r="J40">
        <v>1.3399801812776699</v>
      </c>
      <c r="K40">
        <v>1.29475220348066</v>
      </c>
      <c r="L40">
        <v>1.33748741644155</v>
      </c>
      <c r="M40">
        <v>1.27129304489188</v>
      </c>
      <c r="N40">
        <v>1.3307146835880601</v>
      </c>
      <c r="O40">
        <v>1.2794651560485499</v>
      </c>
      <c r="P40">
        <v>1.3370228019804999</v>
      </c>
      <c r="Q40">
        <v>1.3221070584655299</v>
      </c>
      <c r="R40">
        <v>1.3549537737940001</v>
      </c>
      <c r="S40">
        <v>1.3060747083223201</v>
      </c>
      <c r="T40">
        <v>1.33498619230517</v>
      </c>
      <c r="U40">
        <v>1.3111678366305</v>
      </c>
      <c r="V40">
        <v>1.3365622096082499</v>
      </c>
      <c r="W40">
        <v>1.31260323793372</v>
      </c>
      <c r="X40">
        <v>1.34256368279424</v>
      </c>
      <c r="Y40">
        <v>1.2903839528654</v>
      </c>
      <c r="Z40">
        <v>1.32667140074948</v>
      </c>
      <c r="AA40">
        <v>1.28576296580002</v>
      </c>
      <c r="AB40">
        <v>1.32171743342495</v>
      </c>
      <c r="AC40">
        <v>1.30929409089432</v>
      </c>
      <c r="AD40">
        <v>1.32665351005425</v>
      </c>
      <c r="AE40">
        <v>1.3089437030975</v>
      </c>
      <c r="AF40">
        <v>1.2148765091232601</v>
      </c>
      <c r="AG40">
        <v>1.28291757912928</v>
      </c>
      <c r="AH40">
        <v>1.3213205808977899</v>
      </c>
      <c r="AI40">
        <v>1.29662359635576</v>
      </c>
      <c r="AJ40">
        <v>1.3492724478242699</v>
      </c>
      <c r="AK40">
        <v>1.2899380599357599</v>
      </c>
      <c r="AL40">
        <v>1.35291951413875</v>
      </c>
      <c r="AM40">
        <v>1.3596386086432699</v>
      </c>
      <c r="AN40">
        <v>1.32727601264869</v>
      </c>
      <c r="AO40">
        <v>1.2683636793723501</v>
      </c>
      <c r="AP40">
        <v>1.3276255182700401</v>
      </c>
      <c r="AQ40">
        <v>1.31080351572475</v>
      </c>
      <c r="AR40">
        <v>1.3782927594043</v>
      </c>
      <c r="AS40">
        <v>1.29240811624809</v>
      </c>
      <c r="AT40">
        <v>1.3505201646288001</v>
      </c>
      <c r="AU40">
        <v>1.2906240861193301</v>
      </c>
      <c r="AV40">
        <v>1.34021304290484</v>
      </c>
      <c r="AW40">
        <v>1.2981128500910399</v>
      </c>
      <c r="AX40">
        <v>1.34484428118849</v>
      </c>
      <c r="AY40">
        <v>1.3080121428318301</v>
      </c>
      <c r="AZ40">
        <v>1.35200037798698</v>
      </c>
      <c r="BA40">
        <v>1.3220615163712901</v>
      </c>
      <c r="BB40">
        <v>1.3750756249647</v>
      </c>
      <c r="BC40">
        <v>1.3123035652628099</v>
      </c>
      <c r="BD40">
        <v>1.37425078131225</v>
      </c>
      <c r="BE40">
        <v>1.2945408988174301</v>
      </c>
      <c r="BF40">
        <v>1.34302015524874</v>
      </c>
      <c r="BG40">
        <v>1.30971276807093</v>
      </c>
      <c r="BH40">
        <v>1.3539215993809901</v>
      </c>
      <c r="BI40">
        <v>1.2828183996286899</v>
      </c>
      <c r="BJ40">
        <v>1.3354658237057599</v>
      </c>
      <c r="BK40">
        <v>1.29166527884177</v>
      </c>
      <c r="BL40">
        <v>1.33796311716572</v>
      </c>
      <c r="BM40">
        <v>1.3520847849205999</v>
      </c>
      <c r="BN40">
        <v>1.4309655652939199</v>
      </c>
      <c r="BO40">
        <v>1.2955929864710201</v>
      </c>
      <c r="BP40">
        <v>1.3343121087702701</v>
      </c>
      <c r="BQ40">
        <v>1.3373319579395699</v>
      </c>
      <c r="BR40">
        <v>1.4042908957806399</v>
      </c>
      <c r="BS40">
        <v>1.2930552724045701</v>
      </c>
      <c r="BT40">
        <v>1.33087891397939</v>
      </c>
      <c r="BU40">
        <v>1.25338084624173</v>
      </c>
      <c r="BV40">
        <v>1.3135711476146701</v>
      </c>
      <c r="BW40">
        <v>1.27988147135082</v>
      </c>
      <c r="BX40">
        <v>1.32613423749418</v>
      </c>
      <c r="BY40">
        <v>1.3190999062065301</v>
      </c>
      <c r="BZ40">
        <v>1.38659885507293</v>
      </c>
      <c r="CA40">
        <v>1.2863128758232301</v>
      </c>
      <c r="CB40">
        <v>1.37358976806337</v>
      </c>
      <c r="CC40">
        <v>1.30526065599746</v>
      </c>
      <c r="CD40">
        <v>1.3546277223190499</v>
      </c>
      <c r="CE40">
        <v>1.30859794996774</v>
      </c>
      <c r="CF40">
        <v>1.382732420615</v>
      </c>
    </row>
    <row r="41" spans="1:84" x14ac:dyDescent="0.45">
      <c r="A41" t="s">
        <v>47</v>
      </c>
      <c r="B41" t="s">
        <v>193</v>
      </c>
      <c r="C41" t="s">
        <v>27</v>
      </c>
      <c r="D41">
        <v>30</v>
      </c>
      <c r="E41" s="1" cm="1">
        <f t="array" ref="E41">SUMPRODUCT($G41:$FZZ41,$G$2:$FZZ$2)/SUMPRODUCT(--($G41:$FZZ41&lt;&gt;""),$G$2:$FZZ$2)</f>
        <v>2.0319900677416882</v>
      </c>
      <c r="F41" s="1" cm="1">
        <f t="array" ref="F41">SUMPRODUCT($G41:$FZZ41,$F$2:$FZY$2)/SUMPRODUCT(--($G41:$FZZ41&lt;&gt;""),$F$2:$FZY$2)</f>
        <v>2.118324951342561</v>
      </c>
      <c r="G41">
        <v>2.1560772927877201</v>
      </c>
      <c r="H41">
        <v>2.2894550138074798</v>
      </c>
      <c r="I41">
        <v>1.9691791594316199</v>
      </c>
      <c r="J41">
        <v>2.07801303671918</v>
      </c>
      <c r="K41">
        <v>1.9602178494608</v>
      </c>
      <c r="L41">
        <v>2.06957712001274</v>
      </c>
      <c r="M41">
        <v>1.64549919938814</v>
      </c>
      <c r="N41">
        <v>1.74001330569752</v>
      </c>
      <c r="O41">
        <v>2.2045333055978098</v>
      </c>
      <c r="P41">
        <v>2.3787179902715998</v>
      </c>
      <c r="Q41">
        <v>1.95069893422392</v>
      </c>
      <c r="R41">
        <v>2.0899823810722298</v>
      </c>
      <c r="S41">
        <v>1.89751822773777</v>
      </c>
      <c r="T41">
        <v>1.99367533062824</v>
      </c>
      <c r="U41">
        <v>2.02061375519206</v>
      </c>
      <c r="V41">
        <v>1.9895565333243701</v>
      </c>
      <c r="W41">
        <v>1.9407457148598899</v>
      </c>
      <c r="X41">
        <v>2.05748729285017</v>
      </c>
      <c r="Y41">
        <v>1.9706463429210199</v>
      </c>
      <c r="Z41">
        <v>1.8817768278364</v>
      </c>
      <c r="AA41">
        <v>1.8178747240120701</v>
      </c>
      <c r="AB41">
        <v>1.8765841143603801</v>
      </c>
      <c r="AC41">
        <v>1.92372007276743</v>
      </c>
      <c r="AD41">
        <v>1.95539745963681</v>
      </c>
      <c r="AE41">
        <v>2.0420528446402502</v>
      </c>
      <c r="AF41">
        <v>1.9505659088110101</v>
      </c>
      <c r="AG41">
        <v>2.02735258452</v>
      </c>
      <c r="AH41">
        <v>2.1245379782443501</v>
      </c>
      <c r="AI41">
        <v>2.1345511164429798</v>
      </c>
      <c r="AJ41">
        <v>2.2860690303983802</v>
      </c>
      <c r="AK41">
        <v>2.1585327569969301</v>
      </c>
      <c r="AL41">
        <v>2.2955555287242499</v>
      </c>
      <c r="AM41">
        <v>1.91391657882848</v>
      </c>
      <c r="AN41">
        <v>2.0265712995030798</v>
      </c>
      <c r="AO41">
        <v>2.4006662768005498</v>
      </c>
      <c r="AP41">
        <v>2.27382728055247</v>
      </c>
      <c r="AQ41">
        <v>2.1494700229188002</v>
      </c>
      <c r="AR41">
        <v>2.3262163289187399</v>
      </c>
      <c r="AS41">
        <v>1.89546310850862</v>
      </c>
      <c r="AT41">
        <v>2.0435530383933802</v>
      </c>
      <c r="AU41">
        <v>2.2302109594958499</v>
      </c>
      <c r="AV41">
        <v>2.3971264246981399</v>
      </c>
      <c r="AW41">
        <v>2.0740230078622401</v>
      </c>
      <c r="AX41">
        <v>2.2107755944048502</v>
      </c>
      <c r="AY41">
        <v>1.94063241947105</v>
      </c>
      <c r="AZ41">
        <v>2.0100875276107599</v>
      </c>
      <c r="BA41">
        <v>2.0092040623714298</v>
      </c>
      <c r="BB41">
        <v>2.1197092774690001</v>
      </c>
      <c r="BC41">
        <v>1.87617639507397</v>
      </c>
      <c r="BD41">
        <v>1.98033660613894</v>
      </c>
      <c r="BE41">
        <v>1.8788653466855101</v>
      </c>
      <c r="BF41">
        <v>1.9836540170824399</v>
      </c>
      <c r="BG41">
        <v>1.9729707121720601</v>
      </c>
      <c r="BH41">
        <v>2.10531488858914</v>
      </c>
      <c r="BI41">
        <v>2.1504409237446498</v>
      </c>
      <c r="BJ41">
        <v>2.2749156411896698</v>
      </c>
      <c r="BK41">
        <v>1.68204376644572</v>
      </c>
      <c r="BL41">
        <v>1.7699319410673999</v>
      </c>
      <c r="BM41">
        <v>2.01894092192599</v>
      </c>
      <c r="BN41">
        <v>2.12703069419487</v>
      </c>
      <c r="BO41">
        <v>1.8538820084808501</v>
      </c>
      <c r="BP41">
        <v>1.9532291175876599</v>
      </c>
      <c r="BQ41">
        <v>2.05890622920271</v>
      </c>
      <c r="BR41">
        <v>2.19745773991747</v>
      </c>
      <c r="BS41">
        <v>1.92176238502404</v>
      </c>
      <c r="BT41">
        <v>2.0253156966913299</v>
      </c>
      <c r="BU41">
        <v>1.96582161119331</v>
      </c>
      <c r="BV41">
        <v>2.0501741931858599</v>
      </c>
      <c r="BW41">
        <v>1.9484761280641201</v>
      </c>
      <c r="BX41">
        <v>1.9823821599186999</v>
      </c>
      <c r="BY41">
        <v>2.1569342475500499</v>
      </c>
      <c r="BZ41">
        <v>2.3024515669976302</v>
      </c>
      <c r="CA41">
        <v>2.2561420253889399</v>
      </c>
      <c r="CB41">
        <v>2.3976710890522002</v>
      </c>
      <c r="CC41">
        <v>2.2160777478476699</v>
      </c>
      <c r="CD41">
        <v>2.3575855208718401</v>
      </c>
      <c r="CE41">
        <v>2.2648914056340002</v>
      </c>
      <c r="CF41">
        <v>2.3952046448283202</v>
      </c>
    </row>
    <row r="42" spans="1:84" x14ac:dyDescent="0.45">
      <c r="A42" t="s">
        <v>47</v>
      </c>
      <c r="B42" t="s">
        <v>75</v>
      </c>
      <c r="C42" t="s">
        <v>27</v>
      </c>
      <c r="D42">
        <v>30</v>
      </c>
      <c r="E42" s="1" cm="1">
        <f t="array" ref="E42">SUMPRODUCT($G42:$FZZ42,$G$2:$FZZ$2)/SUMPRODUCT(--($G42:$FZZ42&lt;&gt;""),$G$2:$FZZ$2)</f>
        <v>1.9433193308470944</v>
      </c>
      <c r="F42" s="1" cm="1">
        <f t="array" ref="F42">SUMPRODUCT($G42:$FZZ42,$F$2:$FZY$2)/SUMPRODUCT(--($G42:$FZZ42&lt;&gt;""),$F$2:$FZY$2)</f>
        <v>2.0078013792864486</v>
      </c>
      <c r="G42">
        <v>1.9342607449126901</v>
      </c>
      <c r="H42">
        <v>2.0333326056663399</v>
      </c>
      <c r="I42">
        <v>1.54854041473858</v>
      </c>
      <c r="J42">
        <v>1.60778203041901</v>
      </c>
      <c r="K42">
        <v>2.20482955162699</v>
      </c>
      <c r="L42">
        <v>2.3323308733532699</v>
      </c>
      <c r="M42">
        <v>1.5556682795314001</v>
      </c>
      <c r="N42">
        <v>1.6358202648217901</v>
      </c>
      <c r="O42">
        <v>2.4154836743431098</v>
      </c>
      <c r="P42">
        <v>2.60412307796501</v>
      </c>
      <c r="Q42">
        <v>1.5093091051162499</v>
      </c>
      <c r="R42">
        <v>1.5840355233648</v>
      </c>
      <c r="S42">
        <v>1.86713226710381</v>
      </c>
      <c r="T42">
        <v>1.9386658357211699</v>
      </c>
      <c r="U42">
        <v>1.9988781782151599</v>
      </c>
      <c r="V42">
        <v>1.94848128617651</v>
      </c>
      <c r="W42">
        <v>1.85430523627701</v>
      </c>
      <c r="X42">
        <v>1.9498845695744</v>
      </c>
      <c r="Y42">
        <v>1.6339982141727101</v>
      </c>
      <c r="Z42">
        <v>1.56638848071095</v>
      </c>
      <c r="AA42">
        <v>2.1443121141801398</v>
      </c>
      <c r="AB42">
        <v>2.2316172329112698</v>
      </c>
      <c r="AC42">
        <v>1.9198157262125199</v>
      </c>
      <c r="AD42">
        <v>1.9440113049410299</v>
      </c>
      <c r="AE42">
        <v>2.26193096270047</v>
      </c>
      <c r="AF42">
        <v>2.15667073204644</v>
      </c>
      <c r="AG42">
        <v>1.8624570479471501</v>
      </c>
      <c r="AH42">
        <v>1.91727653164835</v>
      </c>
      <c r="AI42">
        <v>1.8606210219824399</v>
      </c>
      <c r="AJ42">
        <v>1.94301737701988</v>
      </c>
      <c r="AK42">
        <v>1.92610659003646</v>
      </c>
      <c r="AL42">
        <v>2.0299256236265699</v>
      </c>
      <c r="AM42">
        <v>1.82679415750639</v>
      </c>
      <c r="AN42">
        <v>1.914705616624</v>
      </c>
      <c r="AO42">
        <v>2.4098489378338699</v>
      </c>
      <c r="AP42">
        <v>2.2706765929206401</v>
      </c>
      <c r="AQ42">
        <v>2.1356896490417001</v>
      </c>
      <c r="AR42">
        <v>2.2859484149175802</v>
      </c>
      <c r="AS42">
        <v>1.50961734602047</v>
      </c>
      <c r="AT42">
        <v>1.58468824119959</v>
      </c>
      <c r="AU42">
        <v>2.40097977564169</v>
      </c>
      <c r="AV42">
        <v>2.5673734329037101</v>
      </c>
      <c r="AW42">
        <v>2.1322794202776501</v>
      </c>
      <c r="AX42">
        <v>2.2559387860353</v>
      </c>
      <c r="AY42">
        <v>2.2134917728770702</v>
      </c>
      <c r="AZ42">
        <v>2.3271004854770299</v>
      </c>
      <c r="BA42">
        <v>1.53848201537505</v>
      </c>
      <c r="BB42">
        <v>1.60661305024724</v>
      </c>
      <c r="BC42">
        <v>1.8780090481713301</v>
      </c>
      <c r="BD42">
        <v>1.98177970978565</v>
      </c>
      <c r="BE42">
        <v>1.5208197540060699</v>
      </c>
      <c r="BF42">
        <v>1.59170595853825</v>
      </c>
      <c r="BG42">
        <v>1.5103777826573299</v>
      </c>
      <c r="BH42">
        <v>1.58235829229273</v>
      </c>
      <c r="BI42">
        <v>1.85176683099386</v>
      </c>
      <c r="BJ42">
        <v>1.9302801088824399</v>
      </c>
      <c r="BK42">
        <v>1.5275733049106699</v>
      </c>
      <c r="BL42">
        <v>1.58441861239716</v>
      </c>
      <c r="BM42">
        <v>1.9489896952583501</v>
      </c>
      <c r="BN42">
        <v>2.0687777329568302</v>
      </c>
      <c r="BO42">
        <v>1.84776536312849</v>
      </c>
      <c r="BP42">
        <v>1.93759675573803</v>
      </c>
      <c r="BQ42">
        <v>2.2168990416611201</v>
      </c>
      <c r="BR42">
        <v>2.3479884866231799</v>
      </c>
      <c r="BS42">
        <v>1.5334044875100401</v>
      </c>
      <c r="BT42">
        <v>1.5794908079196901</v>
      </c>
      <c r="BU42">
        <v>1.8877858734945401</v>
      </c>
      <c r="BV42">
        <v>1.9677648953904301</v>
      </c>
      <c r="BW42">
        <v>2.1845551851535201</v>
      </c>
      <c r="BX42">
        <v>2.2265245842474601</v>
      </c>
      <c r="BY42">
        <v>1.8944015006953601</v>
      </c>
      <c r="BZ42">
        <v>1.9955771532067601</v>
      </c>
      <c r="CA42">
        <v>1.8811014603417</v>
      </c>
      <c r="CB42">
        <v>1.99798606471318</v>
      </c>
      <c r="CC42">
        <v>1.8904822267997601</v>
      </c>
      <c r="CD42">
        <v>1.98336238314054</v>
      </c>
      <c r="CE42">
        <v>1.9155436886244701</v>
      </c>
      <c r="CF42">
        <v>2.01702386925668</v>
      </c>
    </row>
    <row r="43" spans="1:84" x14ac:dyDescent="0.45">
      <c r="A43" t="s">
        <v>47</v>
      </c>
      <c r="B43" t="s">
        <v>19</v>
      </c>
      <c r="C43" t="s">
        <v>27</v>
      </c>
      <c r="D43">
        <v>30</v>
      </c>
      <c r="E43" s="1" cm="1">
        <f t="array" ref="E43">SUMPRODUCT($G43:$FZZ43,$G$2:$FZZ$2)/SUMPRODUCT(--($G43:$FZZ43&lt;&gt;""),$G$2:$FZZ$2)</f>
        <v>1.5751744936853262</v>
      </c>
      <c r="F43" s="1" cm="1">
        <f t="array" ref="F43">SUMPRODUCT($G43:$FZZ43,$F$2:$FZY$2)/SUMPRODUCT(--($G43:$FZZ43&lt;&gt;""),$F$2:$FZY$2)</f>
        <v>1.6273149230497845</v>
      </c>
      <c r="G43">
        <v>1.5659830235291099</v>
      </c>
      <c r="H43">
        <v>1.6280093577974899</v>
      </c>
      <c r="I43">
        <v>1.56720819658717</v>
      </c>
      <c r="J43">
        <v>1.6294317117739501</v>
      </c>
      <c r="K43">
        <v>1.56454550721698</v>
      </c>
      <c r="L43">
        <v>1.62340034908058</v>
      </c>
      <c r="M43">
        <v>1.6096873161081</v>
      </c>
      <c r="N43">
        <v>1.6989769280601701</v>
      </c>
      <c r="O43">
        <v>1.54607925423712</v>
      </c>
      <c r="P43">
        <v>1.6241168374738999</v>
      </c>
      <c r="Q43">
        <v>1.57064851929629</v>
      </c>
      <c r="R43">
        <v>1.6547817168874901</v>
      </c>
      <c r="S43">
        <v>1.5663412882816301</v>
      </c>
      <c r="T43">
        <v>1.6245097308684899</v>
      </c>
      <c r="U43">
        <v>1.6344114913959999</v>
      </c>
      <c r="V43">
        <v>1.6187888355221101</v>
      </c>
      <c r="W43">
        <v>1.55960474269553</v>
      </c>
      <c r="X43">
        <v>1.6279464167552999</v>
      </c>
      <c r="Y43">
        <v>1.6618655567351699</v>
      </c>
      <c r="Z43">
        <v>1.60018701970737</v>
      </c>
      <c r="AA43">
        <v>1.55607201595097</v>
      </c>
      <c r="AB43">
        <v>1.5977715383228901</v>
      </c>
      <c r="AC43">
        <v>1.6057503329759899</v>
      </c>
      <c r="AD43">
        <v>1.6243320176720899</v>
      </c>
      <c r="AE43">
        <v>1.50301328068203</v>
      </c>
      <c r="AF43">
        <v>1.4827645112208401</v>
      </c>
      <c r="AG43">
        <v>1.55904576396936</v>
      </c>
      <c r="AH43">
        <v>1.60063836893151</v>
      </c>
      <c r="AI43">
        <v>1.5687632980420501</v>
      </c>
      <c r="AJ43">
        <v>1.63853209671038</v>
      </c>
      <c r="AK43">
        <v>1.54627695539832</v>
      </c>
      <c r="AL43">
        <v>1.62595687136268</v>
      </c>
      <c r="AM43">
        <v>1.5457160066255</v>
      </c>
      <c r="AN43">
        <v>1.6135009787682499</v>
      </c>
      <c r="AO43">
        <v>1.6199199679345999</v>
      </c>
      <c r="AP43">
        <v>1.6089303431916799</v>
      </c>
      <c r="AQ43">
        <v>1.6001687392719599</v>
      </c>
      <c r="AR43">
        <v>1.69075457487077</v>
      </c>
      <c r="AS43">
        <v>1.52426834975221</v>
      </c>
      <c r="AT43">
        <v>1.60411891991344</v>
      </c>
      <c r="AU43">
        <v>1.57302539656447</v>
      </c>
      <c r="AV43">
        <v>1.6343483421607401</v>
      </c>
      <c r="AW43">
        <v>1.56880782225216</v>
      </c>
      <c r="AX43">
        <v>1.64637778783509</v>
      </c>
      <c r="AY43">
        <v>1.6385026990633</v>
      </c>
      <c r="AZ43">
        <v>1.6865897305661499</v>
      </c>
      <c r="BA43">
        <v>1.6111061814837799</v>
      </c>
      <c r="BB43">
        <v>1.6854485467906699</v>
      </c>
      <c r="BC43">
        <v>1.5883613248222599</v>
      </c>
      <c r="BD43">
        <v>1.66807730785916</v>
      </c>
      <c r="BE43">
        <v>1.5641861291933601</v>
      </c>
      <c r="BF43">
        <v>1.6399905191605999</v>
      </c>
      <c r="BG43">
        <v>1.56916256260652</v>
      </c>
      <c r="BH43">
        <v>1.6540251158024599</v>
      </c>
      <c r="BI43">
        <v>1.5387423324427001</v>
      </c>
      <c r="BJ43">
        <v>1.5951780629460901</v>
      </c>
      <c r="BK43">
        <v>1.55975973975507</v>
      </c>
      <c r="BL43">
        <v>1.6162386614706501</v>
      </c>
      <c r="BM43">
        <v>1.6276541127287301</v>
      </c>
      <c r="BN43">
        <v>1.7112472037845099</v>
      </c>
      <c r="BO43">
        <v>1.55637914787642</v>
      </c>
      <c r="BP43">
        <v>1.62422595409571</v>
      </c>
      <c r="BQ43">
        <v>1.6466707706641801</v>
      </c>
      <c r="BR43">
        <v>1.7434280580327399</v>
      </c>
      <c r="BS43">
        <v>1.5662993032487</v>
      </c>
      <c r="BT43">
        <v>1.63129744444577</v>
      </c>
      <c r="BU43">
        <v>1.6435220738354299</v>
      </c>
      <c r="BV43">
        <v>1.7158731199310699</v>
      </c>
      <c r="BW43">
        <v>1.5741326419162101</v>
      </c>
      <c r="BX43">
        <v>1.61420254342726</v>
      </c>
      <c r="BY43">
        <v>1.6024531841262599</v>
      </c>
      <c r="BZ43">
        <v>1.68468417477926</v>
      </c>
      <c r="CA43">
        <v>1.5634437338932901</v>
      </c>
      <c r="CB43">
        <v>1.65485348859406</v>
      </c>
      <c r="CC43">
        <v>1.58440289441715</v>
      </c>
      <c r="CD43">
        <v>1.6632247046602899</v>
      </c>
      <c r="CE43">
        <v>1.6046878359974099</v>
      </c>
      <c r="CF43">
        <v>1.6570317539961199</v>
      </c>
    </row>
    <row r="44" spans="1:84" x14ac:dyDescent="0.45">
      <c r="A44" t="s">
        <v>15</v>
      </c>
      <c r="B44" t="s">
        <v>16</v>
      </c>
      <c r="C44" t="s">
        <v>17</v>
      </c>
      <c r="D44">
        <v>30</v>
      </c>
      <c r="E44" s="1" cm="1">
        <f t="array" ref="E44">SUMPRODUCT($G44:$FZZ44,$G$2:$FZZ$2)/SUMPRODUCT(--($G44:$FZZ44&lt;&gt;""),$G$2:$FZZ$2)</f>
        <v>1.5673042636357253</v>
      </c>
      <c r="F44" s="1" cm="1">
        <f t="array" ref="F44">SUMPRODUCT($G44:$FZZ44,$F$2:$FZY$2)/SUMPRODUCT(--($G44:$FZZ44&lt;&gt;""),$F$2:$FZY$2)</f>
        <v>1.6666299582349711</v>
      </c>
      <c r="G44">
        <v>1.60578640790828</v>
      </c>
      <c r="H44">
        <v>1.71123263149852</v>
      </c>
      <c r="I44">
        <v>1.60508195678063</v>
      </c>
      <c r="J44">
        <v>1.7110157549751299</v>
      </c>
      <c r="K44">
        <v>1.60124785445801</v>
      </c>
      <c r="L44">
        <v>1.70463944031228</v>
      </c>
      <c r="M44">
        <v>1.5768770724671499</v>
      </c>
      <c r="N44">
        <v>1.6855262997064699</v>
      </c>
      <c r="O44">
        <v>1.62526576510114</v>
      </c>
      <c r="P44">
        <v>1.7385161660164099</v>
      </c>
      <c r="Q44">
        <v>1.5680319770390401</v>
      </c>
      <c r="R44">
        <v>1.70775683625667</v>
      </c>
      <c r="S44">
        <v>1.5996558801812699</v>
      </c>
      <c r="T44">
        <v>1.6915498714066599</v>
      </c>
      <c r="U44">
        <v>1.5982915169224901</v>
      </c>
      <c r="V44">
        <v>1.7156864720831999</v>
      </c>
      <c r="W44">
        <v>1.61926585269019</v>
      </c>
      <c r="X44">
        <v>1.7268048564104299</v>
      </c>
      <c r="Y44">
        <v>1.6068184854216001</v>
      </c>
      <c r="Z44">
        <v>1.68735648346703</v>
      </c>
      <c r="AA44">
        <v>1.58414533862028</v>
      </c>
      <c r="AB44">
        <v>1.6796343441625701</v>
      </c>
      <c r="AC44">
        <v>1.55740993405451</v>
      </c>
      <c r="AD44">
        <v>1.6359719650456399</v>
      </c>
      <c r="AE44">
        <v>1.2943798441913399</v>
      </c>
      <c r="AF44">
        <v>1.35935904719151</v>
      </c>
      <c r="AG44">
        <v>1.55633583405994</v>
      </c>
      <c r="AH44">
        <v>1.6441877719175899</v>
      </c>
      <c r="AI44">
        <v>1.58475650111307</v>
      </c>
      <c r="AJ44">
        <v>1.6837951221824501</v>
      </c>
      <c r="AK44">
        <v>1.62819359590446</v>
      </c>
      <c r="AL44">
        <v>1.731544758639</v>
      </c>
      <c r="AM44">
        <v>1.5491281433519</v>
      </c>
      <c r="AN44">
        <v>1.6443517542538699</v>
      </c>
      <c r="AO44">
        <v>1.46858839995006</v>
      </c>
      <c r="AP44">
        <v>1.5689537351582501</v>
      </c>
      <c r="AQ44">
        <v>1.6076133090676299</v>
      </c>
      <c r="AR44">
        <v>1.7357420164019699</v>
      </c>
      <c r="AS44">
        <v>1.55218245159329</v>
      </c>
      <c r="AT44">
        <v>1.64580408532219</v>
      </c>
      <c r="AU44">
        <v>1.61450243797079</v>
      </c>
      <c r="AV44">
        <v>1.7342468476492801</v>
      </c>
      <c r="AW44">
        <v>1.4824283504015301</v>
      </c>
      <c r="AX44">
        <v>1.55913525802275</v>
      </c>
      <c r="AY44">
        <v>1.6038105812731001</v>
      </c>
      <c r="AZ44">
        <v>1.7005280005669801</v>
      </c>
      <c r="BA44">
        <v>1.62455330854178</v>
      </c>
      <c r="BB44">
        <v>1.71118120144877</v>
      </c>
      <c r="BC44">
        <v>1.58959194695044</v>
      </c>
      <c r="BD44">
        <v>1.67656771520393</v>
      </c>
      <c r="BE44">
        <v>1.5867793080680199</v>
      </c>
      <c r="BF44">
        <v>1.6850499013823399</v>
      </c>
      <c r="BG44">
        <v>1.58241057331367</v>
      </c>
      <c r="BH44">
        <v>1.6839507721906699</v>
      </c>
      <c r="BI44">
        <v>1.56148471506165</v>
      </c>
      <c r="BJ44">
        <v>1.64526649857624</v>
      </c>
      <c r="BK44">
        <v>1.58695000499616</v>
      </c>
      <c r="BL44">
        <v>1.6736057911157001</v>
      </c>
      <c r="BM44">
        <v>1.69314973046316</v>
      </c>
      <c r="BN44">
        <v>1.7599471927830099</v>
      </c>
      <c r="BO44">
        <v>1.5722050212021199</v>
      </c>
      <c r="BP44">
        <v>1.67562428484889</v>
      </c>
      <c r="BQ44">
        <v>1.6868428058032701</v>
      </c>
      <c r="BR44">
        <v>1.7888410089178699</v>
      </c>
      <c r="BS44">
        <v>1.6271481166129</v>
      </c>
      <c r="BT44">
        <v>1.7155072133545901</v>
      </c>
      <c r="BU44">
        <v>1.6361048155987099</v>
      </c>
      <c r="BV44">
        <v>1.7166551162224399</v>
      </c>
      <c r="BW44">
        <v>1.5747594761185599</v>
      </c>
      <c r="BX44">
        <v>1.63367239365187</v>
      </c>
      <c r="BY44">
        <v>1.5068566253759801</v>
      </c>
      <c r="BZ44">
        <v>1.59849930463469</v>
      </c>
      <c r="CA44">
        <v>1.5168273360694799</v>
      </c>
      <c r="CB44">
        <v>1.6085329769972301</v>
      </c>
      <c r="CC44">
        <v>1.4302628567404301</v>
      </c>
      <c r="CD44">
        <v>1.50308984313104</v>
      </c>
      <c r="CE44">
        <v>1.65217547129238</v>
      </c>
      <c r="CF44">
        <v>1.7313633431295199</v>
      </c>
    </row>
    <row r="45" spans="1:84" x14ac:dyDescent="0.45">
      <c r="A45" t="s">
        <v>198</v>
      </c>
      <c r="B45" t="s">
        <v>197</v>
      </c>
      <c r="C45" t="s">
        <v>46</v>
      </c>
      <c r="D45">
        <v>30</v>
      </c>
      <c r="E45" s="1" cm="1">
        <f t="array" ref="E45">SUMPRODUCT($G45:$FZZ45,$G$2:$FZZ$2)/SUMPRODUCT(--($G45:$FZZ45&lt;&gt;""),$G$2:$FZZ$2)</f>
        <v>1.2869229588451105</v>
      </c>
      <c r="F45" s="1" cm="1">
        <f t="array" ref="F45">SUMPRODUCT($G45:$FZZ45,$F$2:$FZY$2)/SUMPRODUCT(--($G45:$FZZ45&lt;&gt;""),$F$2:$FZY$2)</f>
        <v>1.2652570172120527</v>
      </c>
      <c r="G45">
        <v>1.22514926269142</v>
      </c>
      <c r="H45">
        <v>1.2414253541009399</v>
      </c>
      <c r="I45">
        <v>1.23621735138231</v>
      </c>
      <c r="J45">
        <v>1.2516941371128301</v>
      </c>
      <c r="K45">
        <v>1.23241017693026</v>
      </c>
      <c r="L45">
        <v>1.2468803638549499</v>
      </c>
      <c r="M45">
        <v>1.2945151540020901</v>
      </c>
      <c r="N45">
        <v>1.3085507441237501</v>
      </c>
      <c r="O45">
        <v>1.2987211830810099</v>
      </c>
      <c r="P45">
        <v>1.33345507934857</v>
      </c>
      <c r="Q45">
        <v>1.2827293184217301</v>
      </c>
      <c r="R45">
        <v>1.2556998546156699</v>
      </c>
      <c r="S45">
        <v>1.3092630100548901</v>
      </c>
      <c r="T45">
        <v>1.2571663403850799</v>
      </c>
      <c r="U45">
        <v>1.4013524558044701</v>
      </c>
      <c r="V45">
        <v>1.25561638621122</v>
      </c>
      <c r="W45">
        <v>1.3908631058871901</v>
      </c>
      <c r="X45">
        <v>1.2894926452928399</v>
      </c>
      <c r="Y45">
        <v>1.37919581525827</v>
      </c>
      <c r="Z45">
        <v>1.2426672103831</v>
      </c>
      <c r="AA45">
        <v>1.3369967444689701</v>
      </c>
      <c r="AB45">
        <v>1.2359006781417501</v>
      </c>
      <c r="AC45">
        <v>1.3676806191729201</v>
      </c>
      <c r="AD45">
        <v>1.31037423253094</v>
      </c>
      <c r="AE45">
        <v>1.2643642315439001</v>
      </c>
      <c r="AF45">
        <v>1.10560982683071</v>
      </c>
      <c r="AG45">
        <v>1.3228963300510801</v>
      </c>
      <c r="AH45">
        <v>1.2532854257772801</v>
      </c>
      <c r="AI45">
        <v>1.3312135471837701</v>
      </c>
      <c r="AJ45">
        <v>1.3057323563355601</v>
      </c>
      <c r="AK45">
        <v>1.22439388085291</v>
      </c>
      <c r="AL45">
        <v>1.24176547294197</v>
      </c>
      <c r="AM45">
        <v>1.3047342267730699</v>
      </c>
      <c r="AN45">
        <v>1.27380816142147</v>
      </c>
      <c r="AO45">
        <v>1.24312203904355</v>
      </c>
      <c r="AP45">
        <v>1.27238828036191</v>
      </c>
      <c r="AQ45">
        <v>1.24030476510652</v>
      </c>
      <c r="AR45">
        <v>1.27298264442239</v>
      </c>
      <c r="AS45">
        <v>1.2535467588203999</v>
      </c>
      <c r="AT45">
        <v>1.2641780358935499</v>
      </c>
      <c r="AU45">
        <v>1.3367782851441401</v>
      </c>
      <c r="AV45">
        <v>1.3299355290043</v>
      </c>
      <c r="AW45">
        <v>1.2215638189262199</v>
      </c>
      <c r="AX45">
        <v>1.24529791287324</v>
      </c>
      <c r="AY45">
        <v>1.2030380703764501</v>
      </c>
      <c r="AZ45">
        <v>1.2223035944199601</v>
      </c>
      <c r="BA45">
        <v>1.2340864907596301</v>
      </c>
      <c r="BB45">
        <v>1.24463768583574</v>
      </c>
      <c r="BC45">
        <v>1.2878062168550899</v>
      </c>
      <c r="BD45">
        <v>1.3164026878912001</v>
      </c>
      <c r="BE45">
        <v>1.2697806709386801</v>
      </c>
      <c r="BF45">
        <v>1.2810222376473901</v>
      </c>
      <c r="BG45">
        <v>1.21706034275437</v>
      </c>
      <c r="BH45">
        <v>1.2422807072576501</v>
      </c>
      <c r="BI45">
        <v>1.2408083392917599</v>
      </c>
      <c r="BJ45">
        <v>1.2408585155358101</v>
      </c>
      <c r="BK45">
        <v>1.3159910735103</v>
      </c>
      <c r="BL45">
        <v>1.34084979293652</v>
      </c>
      <c r="BM45">
        <v>1.3156148006894199</v>
      </c>
      <c r="BN45">
        <v>1.3728592907697299</v>
      </c>
      <c r="BO45">
        <v>1.28669987211415</v>
      </c>
      <c r="BP45">
        <v>1.2935316685737299</v>
      </c>
      <c r="BQ45">
        <v>1.19403866631172</v>
      </c>
      <c r="BR45">
        <v>1.2569296552642</v>
      </c>
      <c r="BS45">
        <v>1.2392459256238899</v>
      </c>
      <c r="BT45">
        <v>1.25880532936788</v>
      </c>
      <c r="BU45">
        <v>1.14638315008709</v>
      </c>
      <c r="BV45">
        <v>1.1828466538050899</v>
      </c>
      <c r="BW45">
        <v>1.1690267924133999</v>
      </c>
      <c r="BX45">
        <v>1.1933308639864699</v>
      </c>
      <c r="BY45">
        <v>1.3140625505352601</v>
      </c>
      <c r="BZ45">
        <v>1.275655745658</v>
      </c>
      <c r="CA45">
        <v>1.2129999045528299</v>
      </c>
      <c r="CB45">
        <v>1.26044669275555</v>
      </c>
      <c r="CC45">
        <v>1.1656367189563099</v>
      </c>
      <c r="CD45">
        <v>1.16524938819345</v>
      </c>
      <c r="CE45">
        <v>1.2127625259838</v>
      </c>
      <c r="CF45">
        <v>1.2228514085011799</v>
      </c>
    </row>
    <row r="46" spans="1:84" x14ac:dyDescent="0.45">
      <c r="A46" t="s">
        <v>198</v>
      </c>
      <c r="B46" t="s">
        <v>199</v>
      </c>
      <c r="C46" t="s">
        <v>46</v>
      </c>
      <c r="D46">
        <v>30</v>
      </c>
      <c r="E46" s="1" cm="1">
        <f t="array" ref="E46">SUMPRODUCT($G46:$FZZ46,$G$2:$FZZ$2)/SUMPRODUCT(--($G46:$FZZ46&lt;&gt;""),$G$2:$FZZ$2)</f>
        <v>1.3973744800724457</v>
      </c>
      <c r="F46" s="1" cm="1">
        <f t="array" ref="F46">SUMPRODUCT($G46:$FZZ46,$F$2:$FZY$2)/SUMPRODUCT(--($G46:$FZZ46&lt;&gt;""),$F$2:$FZY$2)</f>
        <v>1.3745408673236248</v>
      </c>
      <c r="G46">
        <v>1.3737770646641201</v>
      </c>
      <c r="H46">
        <v>1.37923092875776</v>
      </c>
      <c r="I46">
        <v>1.37609207523841</v>
      </c>
      <c r="J46">
        <v>1.3868469140067401</v>
      </c>
      <c r="K46">
        <v>1.15335827110959</v>
      </c>
      <c r="L46">
        <v>1.1592227525221399</v>
      </c>
      <c r="M46">
        <v>1.3532802385945499</v>
      </c>
      <c r="N46">
        <v>1.38614810533502</v>
      </c>
      <c r="O46">
        <v>1.34340842079292</v>
      </c>
      <c r="P46">
        <v>1.3739795708573901</v>
      </c>
      <c r="Q46">
        <v>1.3779898644206601</v>
      </c>
      <c r="R46">
        <v>1.37298593866809</v>
      </c>
      <c r="S46">
        <v>1.71858947002386</v>
      </c>
      <c r="T46">
        <v>1.61049204166469</v>
      </c>
      <c r="U46">
        <v>1.97676194314759</v>
      </c>
      <c r="V46">
        <v>1.60264445414749</v>
      </c>
      <c r="W46">
        <v>1.99867659384665</v>
      </c>
      <c r="X46">
        <v>1.65931359334179</v>
      </c>
      <c r="Y46">
        <v>1.48177964016283</v>
      </c>
      <c r="Z46">
        <v>1.36399800324823</v>
      </c>
      <c r="AA46">
        <v>1.2017584373451</v>
      </c>
      <c r="AB46">
        <v>1.12112208804578</v>
      </c>
      <c r="AC46">
        <v>1.39918745736283</v>
      </c>
      <c r="AD46">
        <v>1.36705933469772</v>
      </c>
      <c r="AE46">
        <v>1.2987696598190801</v>
      </c>
      <c r="AF46">
        <v>1.0946710419157799</v>
      </c>
      <c r="AG46">
        <v>1.51274608472285</v>
      </c>
      <c r="AH46">
        <v>1.4008499631279101</v>
      </c>
      <c r="AI46">
        <v>1.53792186813447</v>
      </c>
      <c r="AJ46">
        <v>1.4629076926723299</v>
      </c>
      <c r="AK46">
        <v>1.35768575982226</v>
      </c>
      <c r="AL46">
        <v>1.38519958465142</v>
      </c>
      <c r="AM46">
        <v>1.3333413642523699</v>
      </c>
      <c r="AN46">
        <v>1.3411353711790299</v>
      </c>
      <c r="AO46">
        <v>1.3594576480560301</v>
      </c>
      <c r="AP46">
        <v>1.39613901136087</v>
      </c>
      <c r="AQ46">
        <v>1.5085387890209501</v>
      </c>
      <c r="AR46">
        <v>1.5718354113262101</v>
      </c>
      <c r="AS46">
        <v>1.3356371766719799</v>
      </c>
      <c r="AT46">
        <v>1.3918573536999399</v>
      </c>
      <c r="AU46">
        <v>1.3797614974549901</v>
      </c>
      <c r="AV46">
        <v>1.3739719141176701</v>
      </c>
      <c r="AW46">
        <v>1.3232678321457501</v>
      </c>
      <c r="AX46">
        <v>1.3588847607119099</v>
      </c>
      <c r="AY46">
        <v>1.13933545163538</v>
      </c>
      <c r="AZ46">
        <v>1.1580576193907299</v>
      </c>
      <c r="BA46">
        <v>1.3440996394201601</v>
      </c>
      <c r="BB46">
        <v>1.3772697572741099</v>
      </c>
      <c r="BC46">
        <v>1.36400740143956</v>
      </c>
      <c r="BD46">
        <v>1.3906295650326199</v>
      </c>
      <c r="BE46">
        <v>1.3700828726943299</v>
      </c>
      <c r="BF46">
        <v>1.38815572278702</v>
      </c>
      <c r="BG46">
        <v>1.3556468730721301</v>
      </c>
      <c r="BH46">
        <v>1.38750692723527</v>
      </c>
      <c r="BI46">
        <v>1.3730729186266699</v>
      </c>
      <c r="BJ46">
        <v>1.3741517078739001</v>
      </c>
      <c r="BK46">
        <v>1.41371615095093</v>
      </c>
      <c r="BL46">
        <v>1.3931874451809101</v>
      </c>
      <c r="BM46">
        <v>1.39860280905057</v>
      </c>
      <c r="BN46">
        <v>1.46041292309949</v>
      </c>
      <c r="BO46">
        <v>1.3328986336407</v>
      </c>
      <c r="BP46">
        <v>1.3522413677054499</v>
      </c>
      <c r="BQ46">
        <v>1.10504292559563</v>
      </c>
      <c r="BR46">
        <v>1.1591907360575</v>
      </c>
      <c r="BS46">
        <v>1.1357765598954199</v>
      </c>
      <c r="BT46">
        <v>1.1344214325974</v>
      </c>
      <c r="BU46">
        <v>1.31213358557006</v>
      </c>
      <c r="BV46">
        <v>1.3550918728576999</v>
      </c>
      <c r="BW46">
        <v>1.0776419637006001</v>
      </c>
      <c r="BX46">
        <v>1.09471844697077</v>
      </c>
      <c r="BY46">
        <v>1.55529771338012</v>
      </c>
      <c r="BZ46">
        <v>1.59921892687344</v>
      </c>
      <c r="CA46">
        <v>1.5113868473799701</v>
      </c>
      <c r="CB46">
        <v>1.5736279469313701</v>
      </c>
      <c r="CC46">
        <v>1.6171235409074101</v>
      </c>
      <c r="CD46">
        <v>1.6114544270145601</v>
      </c>
      <c r="CE46">
        <v>1.36615654791771</v>
      </c>
      <c r="CF46">
        <v>1.4122285140850099</v>
      </c>
    </row>
    <row r="47" spans="1:84" x14ac:dyDescent="0.45">
      <c r="A47" t="s">
        <v>202</v>
      </c>
      <c r="B47" t="s">
        <v>22</v>
      </c>
      <c r="C47" t="s">
        <v>17</v>
      </c>
      <c r="D47">
        <v>30</v>
      </c>
      <c r="E47" s="1" cm="1">
        <f t="array" ref="E47">SUMPRODUCT($G47:$FZZ47,$G$2:$FZZ$2)/SUMPRODUCT(--($G47:$FZZ47&lt;&gt;""),$G$2:$FZZ$2)</f>
        <v>1.7308731952859904</v>
      </c>
      <c r="F47" s="1" cm="1">
        <f t="array" ref="F47">SUMPRODUCT($G47:$FZZ47,$F$2:$FZY$2)/SUMPRODUCT(--($G47:$FZZ47&lt;&gt;""),$F$2:$FZY$2)</f>
        <v>1.7780341410234153</v>
      </c>
      <c r="G47">
        <v>1.7129408297586599</v>
      </c>
      <c r="H47">
        <v>1.7688929638240301</v>
      </c>
      <c r="I47">
        <v>1.71385765066319</v>
      </c>
      <c r="J47">
        <v>1.7724374301117301</v>
      </c>
      <c r="K47">
        <v>1.7079347031004399</v>
      </c>
      <c r="L47">
        <v>1.76580096612759</v>
      </c>
      <c r="M47">
        <v>1.66377619886604</v>
      </c>
      <c r="N47">
        <v>1.73962740554613</v>
      </c>
      <c r="O47">
        <v>1.7956094033074601</v>
      </c>
      <c r="P47">
        <v>1.89631835212333</v>
      </c>
      <c r="Q47">
        <v>1.69857358062443</v>
      </c>
      <c r="R47">
        <v>1.75645495151977</v>
      </c>
      <c r="S47">
        <v>1.79966536379832</v>
      </c>
      <c r="T47">
        <v>1.8667303423811501</v>
      </c>
      <c r="U47">
        <v>1.90962729094593</v>
      </c>
      <c r="V47">
        <v>1.86797657833159</v>
      </c>
      <c r="W47">
        <v>1.8388532440606</v>
      </c>
      <c r="X47">
        <v>1.8902749253745901</v>
      </c>
      <c r="Y47">
        <v>1.7385127011692201</v>
      </c>
      <c r="Z47">
        <v>1.7592043928538701</v>
      </c>
      <c r="AA47">
        <v>1.7287038705898199</v>
      </c>
      <c r="AB47">
        <v>1.75710246474113</v>
      </c>
      <c r="AC47">
        <v>1.8198863820940101</v>
      </c>
      <c r="AD47">
        <v>1.7741712146314501</v>
      </c>
      <c r="AE47">
        <v>1.86497046309575</v>
      </c>
      <c r="AF47">
        <v>1.66818952879997</v>
      </c>
      <c r="AG47">
        <v>1.7315734852747</v>
      </c>
      <c r="AH47">
        <v>1.7727245218397001</v>
      </c>
      <c r="AI47">
        <v>1.7168116422933799</v>
      </c>
      <c r="AJ47">
        <v>1.7749392415079399</v>
      </c>
      <c r="AK47">
        <v>1.6860737485209201</v>
      </c>
      <c r="AL47">
        <v>1.7709726884161201</v>
      </c>
      <c r="AM47">
        <v>1.63747929528685</v>
      </c>
      <c r="AN47">
        <v>1.7030658033428701</v>
      </c>
      <c r="AO47">
        <v>1.60905518795707</v>
      </c>
      <c r="AP47">
        <v>1.66648706542522</v>
      </c>
      <c r="AQ47">
        <v>1.78134687557579</v>
      </c>
      <c r="AR47">
        <v>1.88423257573063</v>
      </c>
      <c r="AS47">
        <v>1.7266545874880499</v>
      </c>
      <c r="AT47">
        <v>1.79883767903782</v>
      </c>
      <c r="AU47">
        <v>1.8000500782711899</v>
      </c>
      <c r="AV47">
        <v>1.8429530124373701</v>
      </c>
      <c r="AW47">
        <v>1.6151077243687499</v>
      </c>
      <c r="AX47">
        <v>1.6915725547568099</v>
      </c>
      <c r="AY47">
        <v>1.6997247782279401</v>
      </c>
      <c r="AZ47">
        <v>1.7775074120884899</v>
      </c>
      <c r="BA47">
        <v>1.7181185315446801</v>
      </c>
      <c r="BB47">
        <v>1.78950043156646</v>
      </c>
      <c r="BC47">
        <v>1.7050845056706001</v>
      </c>
      <c r="BD47">
        <v>1.7922816088392299</v>
      </c>
      <c r="BE47">
        <v>1.7065680207901199</v>
      </c>
      <c r="BF47">
        <v>1.78759533745862</v>
      </c>
      <c r="BG47">
        <v>1.6779489109863299</v>
      </c>
      <c r="BH47">
        <v>1.7495216286583599</v>
      </c>
      <c r="BI47">
        <v>1.6973494399076701</v>
      </c>
      <c r="BJ47">
        <v>1.7972377977646401</v>
      </c>
      <c r="BK47">
        <v>1.7512795745484</v>
      </c>
      <c r="BL47">
        <v>1.7773040668820499</v>
      </c>
      <c r="BM47">
        <v>1.7733690271003699</v>
      </c>
      <c r="BN47">
        <v>1.87753492977373</v>
      </c>
      <c r="BO47">
        <v>1.69001144241771</v>
      </c>
      <c r="BP47">
        <v>1.76941004240425</v>
      </c>
      <c r="BQ47">
        <v>1.7314904166112</v>
      </c>
      <c r="BR47">
        <v>1.84859576733661</v>
      </c>
      <c r="BS47">
        <v>1.8474942137263599</v>
      </c>
      <c r="BT47">
        <v>1.91185676424382</v>
      </c>
      <c r="BU47">
        <v>1.65924628668826</v>
      </c>
      <c r="BV47">
        <v>1.7363923280076401</v>
      </c>
      <c r="BW47">
        <v>1.6939339544690399</v>
      </c>
      <c r="BX47">
        <v>1.7659059178847101</v>
      </c>
      <c r="BY47">
        <v>1.6389679485106201</v>
      </c>
      <c r="BZ47">
        <v>1.70058054917688</v>
      </c>
      <c r="CA47">
        <v>1.5811110050586901</v>
      </c>
      <c r="CB47">
        <v>1.67498329674525</v>
      </c>
      <c r="CC47">
        <v>1.71628021620098</v>
      </c>
      <c r="CD47">
        <v>1.8134474198489401</v>
      </c>
      <c r="CE47">
        <v>1.73865672711633</v>
      </c>
      <c r="CF47">
        <v>1.8401010680237899</v>
      </c>
    </row>
    <row r="48" spans="1:84" x14ac:dyDescent="0.45">
      <c r="A48" t="s">
        <v>202</v>
      </c>
      <c r="B48" t="s">
        <v>22</v>
      </c>
      <c r="C48" t="s">
        <v>195</v>
      </c>
      <c r="D48">
        <v>30</v>
      </c>
      <c r="E48" s="1" cm="1">
        <f t="array" ref="E48">SUMPRODUCT($G48:$FZZ48,$G$2:$FZZ$2)/SUMPRODUCT(--($G48:$FZZ48&lt;&gt;""),$G$2:$FZZ$2)</f>
        <v>1.8371858131022143</v>
      </c>
      <c r="F48" s="1" cm="1">
        <f t="array" ref="F48">SUMPRODUCT($G48:$FZZ48,$F$2:$FZY$2)/SUMPRODUCT(--($G48:$FZZ48&lt;&gt;""),$F$2:$FZY$2)</f>
        <v>1.9035078370214413</v>
      </c>
      <c r="G48">
        <v>1.82703173719578</v>
      </c>
      <c r="H48">
        <v>1.89690050245405</v>
      </c>
      <c r="I48">
        <v>1.8282262243515699</v>
      </c>
      <c r="J48">
        <v>1.8995718065038101</v>
      </c>
      <c r="K48">
        <v>1.8222078984914201</v>
      </c>
      <c r="L48">
        <v>1.89194616047567</v>
      </c>
      <c r="M48">
        <v>1.7654111233535901</v>
      </c>
      <c r="N48">
        <v>1.86276622308521</v>
      </c>
      <c r="O48">
        <v>1.90357957472746</v>
      </c>
      <c r="P48">
        <v>2.0324650665531401</v>
      </c>
      <c r="Q48">
        <v>1.8001641678343701</v>
      </c>
      <c r="R48">
        <v>1.8845584561461499</v>
      </c>
      <c r="S48">
        <v>1.9225053006645301</v>
      </c>
      <c r="T48">
        <v>1.99848713727987</v>
      </c>
      <c r="U48">
        <v>2.0198278081930998</v>
      </c>
      <c r="V48">
        <v>1.99864754419552</v>
      </c>
      <c r="W48">
        <v>1.9505021591126299</v>
      </c>
      <c r="X48">
        <v>2.0278797562972</v>
      </c>
      <c r="Y48">
        <v>1.8439510373969099</v>
      </c>
      <c r="Z48">
        <v>1.8784990613860499</v>
      </c>
      <c r="AA48">
        <v>1.8291606587662701</v>
      </c>
      <c r="AB48">
        <v>1.87962420583066</v>
      </c>
      <c r="AC48">
        <v>1.9206583179027299</v>
      </c>
      <c r="AD48">
        <v>1.89692971770132</v>
      </c>
      <c r="AE48">
        <v>1.9585867574557301</v>
      </c>
      <c r="AF48">
        <v>1.78950933382064</v>
      </c>
      <c r="AG48">
        <v>1.8380475055868399</v>
      </c>
      <c r="AH48">
        <v>1.89848185647009</v>
      </c>
      <c r="AI48">
        <v>1.82545675982664</v>
      </c>
      <c r="AJ48">
        <v>1.9032896188213599</v>
      </c>
      <c r="AK48">
        <v>1.7966391779961799</v>
      </c>
      <c r="AL48">
        <v>1.89471396488855</v>
      </c>
      <c r="AM48">
        <v>1.73017015509712</v>
      </c>
      <c r="AN48">
        <v>1.8244782412287299</v>
      </c>
      <c r="AO48">
        <v>1.7181760836854101</v>
      </c>
      <c r="AP48">
        <v>1.78983369363094</v>
      </c>
      <c r="AQ48">
        <v>1.89420500205267</v>
      </c>
      <c r="AR48">
        <v>2.0160076029648901</v>
      </c>
      <c r="AS48">
        <v>1.8269517672798199</v>
      </c>
      <c r="AT48">
        <v>1.92270125631457</v>
      </c>
      <c r="AU48">
        <v>1.9130262758012999</v>
      </c>
      <c r="AV48">
        <v>1.9731928338376199</v>
      </c>
      <c r="AW48">
        <v>1.7217374830282799</v>
      </c>
      <c r="AX48">
        <v>1.8054646304112101</v>
      </c>
      <c r="AY48">
        <v>1.8174795355484901</v>
      </c>
      <c r="AZ48">
        <v>1.8997625769262501</v>
      </c>
      <c r="BA48">
        <v>1.83189074511765</v>
      </c>
      <c r="BB48">
        <v>1.91492897303314</v>
      </c>
      <c r="BC48">
        <v>1.82883728342378</v>
      </c>
      <c r="BD48">
        <v>1.9202131897902599</v>
      </c>
      <c r="BE48">
        <v>1.8153013975773</v>
      </c>
      <c r="BF48">
        <v>1.9164501028501699</v>
      </c>
      <c r="BG48">
        <v>1.78492633604149</v>
      </c>
      <c r="BH48">
        <v>1.87918901680312</v>
      </c>
      <c r="BI48">
        <v>1.8016407631806699</v>
      </c>
      <c r="BJ48">
        <v>1.9130320249877599</v>
      </c>
      <c r="BK48">
        <v>1.8552998256891899</v>
      </c>
      <c r="BL48">
        <v>1.9030965148941299</v>
      </c>
      <c r="BM48">
        <v>1.8809820675492299</v>
      </c>
      <c r="BN48">
        <v>2.0027870475631602</v>
      </c>
      <c r="BO48">
        <v>1.79577808440465</v>
      </c>
      <c r="BP48">
        <v>1.89323214646294</v>
      </c>
      <c r="BQ48">
        <v>1.8496522693997</v>
      </c>
      <c r="BR48">
        <v>1.9725392652735201</v>
      </c>
      <c r="BS48">
        <v>1.9601976327245201</v>
      </c>
      <c r="BT48">
        <v>2.0410975331886201</v>
      </c>
      <c r="BU48">
        <v>1.7620483620221301</v>
      </c>
      <c r="BV48">
        <v>1.8514019741894301</v>
      </c>
      <c r="BW48">
        <v>1.80502607060432</v>
      </c>
      <c r="BX48">
        <v>1.8864575319827901</v>
      </c>
      <c r="BY48">
        <v>1.74194669944047</v>
      </c>
      <c r="BZ48">
        <v>1.8133429282965099</v>
      </c>
      <c r="CA48">
        <v>1.6943590722535</v>
      </c>
      <c r="CB48">
        <v>1.7984251216951399</v>
      </c>
      <c r="CC48">
        <v>1.83217134104473</v>
      </c>
      <c r="CD48">
        <v>1.9360904241271799</v>
      </c>
      <c r="CE48">
        <v>1.8463909397175799</v>
      </c>
      <c r="CF48">
        <v>1.9600207870403501</v>
      </c>
    </row>
    <row r="49" spans="1:84" x14ac:dyDescent="0.45">
      <c r="A49" t="s">
        <v>202</v>
      </c>
      <c r="B49" t="s">
        <v>22</v>
      </c>
      <c r="C49" t="s">
        <v>46</v>
      </c>
      <c r="D49">
        <v>30</v>
      </c>
      <c r="E49" s="1" cm="1">
        <f t="array" ref="E49">SUMPRODUCT($G49:$FZZ49,$G$2:$FZZ$2)/SUMPRODUCT(--($G49:$FZZ49&lt;&gt;""),$G$2:$FZZ$2)</f>
        <v>1.9100228326832414</v>
      </c>
      <c r="F49" s="1" cm="1">
        <f t="array" ref="F49">SUMPRODUCT($G49:$FZZ49,$F$2:$FZY$2)/SUMPRODUCT(--($G49:$FZZ49&lt;&gt;""),$F$2:$FZY$2)</f>
        <v>1.9150092868879121</v>
      </c>
      <c r="G49">
        <v>1.8634114483847599</v>
      </c>
      <c r="H49">
        <v>1.88911628482341</v>
      </c>
      <c r="I49">
        <v>1.86282898624507</v>
      </c>
      <c r="J49">
        <v>1.90122821531496</v>
      </c>
      <c r="K49">
        <v>1.85706707127182</v>
      </c>
      <c r="L49">
        <v>1.8895489473264899</v>
      </c>
      <c r="M49">
        <v>1.8187072519543801</v>
      </c>
      <c r="N49">
        <v>1.8731418733095</v>
      </c>
      <c r="O49">
        <v>1.9637858011895599</v>
      </c>
      <c r="P49">
        <v>2.0536125912792702</v>
      </c>
      <c r="Q49">
        <v>1.8960614746554101</v>
      </c>
      <c r="R49">
        <v>1.8891303612819299</v>
      </c>
      <c r="S49">
        <v>2.00485470872876</v>
      </c>
      <c r="T49">
        <v>2.02854342932108</v>
      </c>
      <c r="U49">
        <v>2.1262665278384199</v>
      </c>
      <c r="V49">
        <v>2.0141716767988802</v>
      </c>
      <c r="W49">
        <v>2.0282277631004901</v>
      </c>
      <c r="X49">
        <v>2.0407437542581799</v>
      </c>
      <c r="Y49">
        <v>1.95464279938972</v>
      </c>
      <c r="Z49">
        <v>1.9036707890684801</v>
      </c>
      <c r="AA49">
        <v>1.9178851439643101</v>
      </c>
      <c r="AB49">
        <v>1.90188770107691</v>
      </c>
      <c r="AC49">
        <v>2.0142712698567302</v>
      </c>
      <c r="AD49">
        <v>1.9128049572816099</v>
      </c>
      <c r="AE49">
        <v>2.1295452468824299</v>
      </c>
      <c r="AF49">
        <v>1.8112498460585</v>
      </c>
      <c r="AG49">
        <v>1.9253749408813801</v>
      </c>
      <c r="AH49">
        <v>1.92382160636755</v>
      </c>
      <c r="AI49">
        <v>1.9067883598944699</v>
      </c>
      <c r="AJ49">
        <v>1.9325813197491899</v>
      </c>
      <c r="AK49">
        <v>1.8091237835357701</v>
      </c>
      <c r="AL49">
        <v>1.87844413320132</v>
      </c>
      <c r="AM49">
        <v>1.8331907845204001</v>
      </c>
      <c r="AN49">
        <v>1.8511850624905799</v>
      </c>
      <c r="AO49">
        <v>1.7543514971515599</v>
      </c>
      <c r="AP49">
        <v>1.7885096820400901</v>
      </c>
      <c r="AQ49">
        <v>1.94665964125125</v>
      </c>
      <c r="AR49">
        <v>2.0190946911780299</v>
      </c>
      <c r="AS49">
        <v>1.9373282616781999</v>
      </c>
      <c r="AT49">
        <v>1.9445317718395101</v>
      </c>
      <c r="AU49">
        <v>2.01457048325531</v>
      </c>
      <c r="AV49">
        <v>1.9942409988130301</v>
      </c>
      <c r="AW49">
        <v>1.7565229289240101</v>
      </c>
      <c r="AX49">
        <v>1.7891296797212899</v>
      </c>
      <c r="AY49">
        <v>1.87993007240813</v>
      </c>
      <c r="AZ49">
        <v>1.93334435795367</v>
      </c>
      <c r="BA49">
        <v>1.8580347995837601</v>
      </c>
      <c r="BB49">
        <v>1.89875531391418</v>
      </c>
      <c r="BC49">
        <v>1.8688634894777301</v>
      </c>
      <c r="BD49">
        <v>1.9155120361926801</v>
      </c>
      <c r="BE49">
        <v>1.8569578356598</v>
      </c>
      <c r="BF49">
        <v>1.91925202949218</v>
      </c>
      <c r="BG49">
        <v>1.79541390884281</v>
      </c>
      <c r="BH49">
        <v>1.8829218816985001</v>
      </c>
      <c r="BI49">
        <v>1.8299527088899701</v>
      </c>
      <c r="BJ49">
        <v>1.9018803547460399</v>
      </c>
      <c r="BK49">
        <v>1.9182959730872999</v>
      </c>
      <c r="BL49">
        <v>1.8937703316346299</v>
      </c>
      <c r="BM49">
        <v>1.8865928343540199</v>
      </c>
      <c r="BN49">
        <v>1.9862481205764699</v>
      </c>
      <c r="BO49">
        <v>1.83634818604025</v>
      </c>
      <c r="BP49">
        <v>1.89504105808709</v>
      </c>
      <c r="BQ49">
        <v>1.8505673499267901</v>
      </c>
      <c r="BR49">
        <v>1.9535388659656501</v>
      </c>
      <c r="BS49">
        <v>2.0139829949512502</v>
      </c>
      <c r="BT49">
        <v>2.0607528751483999</v>
      </c>
      <c r="BU49">
        <v>1.7629427410140599</v>
      </c>
      <c r="BV49">
        <v>1.8299509262207501</v>
      </c>
      <c r="BW49">
        <v>1.84933185172521</v>
      </c>
      <c r="BX49">
        <v>1.9030021559297501</v>
      </c>
      <c r="BY49">
        <v>1.78914259840227</v>
      </c>
      <c r="BZ49">
        <v>1.8359423008506</v>
      </c>
      <c r="CA49">
        <v>1.69739429225923</v>
      </c>
      <c r="CB49">
        <v>1.77948840316884</v>
      </c>
      <c r="CC49">
        <v>1.85372981918695</v>
      </c>
      <c r="CD49">
        <v>1.9162045106427901</v>
      </c>
      <c r="CE49">
        <v>1.87972188373593</v>
      </c>
      <c r="CF49">
        <v>1.9578704035553001</v>
      </c>
    </row>
    <row r="50" spans="1:84" x14ac:dyDescent="0.45">
      <c r="A50" t="s">
        <v>60</v>
      </c>
      <c r="B50" t="s">
        <v>45</v>
      </c>
      <c r="C50" t="s">
        <v>23</v>
      </c>
      <c r="D50">
        <v>30</v>
      </c>
      <c r="E50" s="1" cm="1">
        <f t="array" ref="E50">SUMPRODUCT($G50:$FZZ50,$G$2:$FZZ$2)/SUMPRODUCT(--($G50:$FZZ50&lt;&gt;""),$G$2:$FZZ$2)</f>
        <v>2.0195316310328333</v>
      </c>
      <c r="F50" s="1" cm="1">
        <f t="array" ref="F50">SUMPRODUCT($G50:$FZZ50,$F$2:$FZY$2)/SUMPRODUCT(--($G50:$FZZ50&lt;&gt;""),$F$2:$FZY$2)</f>
        <v>1.9560496000925773</v>
      </c>
      <c r="G50">
        <v>1.9783737370429699</v>
      </c>
      <c r="H50">
        <v>1.9748318179668201</v>
      </c>
      <c r="I50">
        <v>1.9813867650935899</v>
      </c>
      <c r="J50">
        <v>1.97434111839413</v>
      </c>
      <c r="K50">
        <v>1.97081700790138</v>
      </c>
      <c r="L50">
        <v>1.9703281502350101</v>
      </c>
      <c r="M50">
        <v>1.96716181788655</v>
      </c>
      <c r="N50">
        <v>1.9747471131700201</v>
      </c>
      <c r="O50">
        <v>1.90484218571991</v>
      </c>
      <c r="P50">
        <v>1.96990293375646</v>
      </c>
      <c r="Q50">
        <v>1.8217501718690701</v>
      </c>
      <c r="R50">
        <v>1.90048311175058</v>
      </c>
      <c r="S50">
        <v>1.8950570033124901</v>
      </c>
      <c r="T50">
        <v>1.93646428176277</v>
      </c>
      <c r="U50">
        <v>2.0267848945912901</v>
      </c>
      <c r="V50">
        <v>1.9255320816399599</v>
      </c>
      <c r="W50">
        <v>1.9626284806807199</v>
      </c>
      <c r="X50">
        <v>1.99035874109764</v>
      </c>
      <c r="Y50">
        <v>2.2935942234815099</v>
      </c>
      <c r="Z50">
        <v>1.9791901906054199</v>
      </c>
      <c r="AA50">
        <v>2.0973617807416698</v>
      </c>
      <c r="AB50">
        <v>1.9474313409633599</v>
      </c>
      <c r="AC50">
        <v>2.3151719293116302</v>
      </c>
      <c r="AD50">
        <v>2.0466166390540201</v>
      </c>
      <c r="AE50">
        <v>2.1770208049451898</v>
      </c>
      <c r="AF50">
        <v>1.8950496386844</v>
      </c>
      <c r="AG50">
        <v>2.1222897899075801</v>
      </c>
      <c r="AH50">
        <v>1.9377097169703399</v>
      </c>
      <c r="AI50">
        <v>2.1236774886368401</v>
      </c>
      <c r="AJ50">
        <v>2.0814391694911198</v>
      </c>
      <c r="AK50">
        <v>1.96744524401729</v>
      </c>
      <c r="AL50">
        <v>1.9511693752867501</v>
      </c>
      <c r="AM50">
        <v>2.1163047733774998</v>
      </c>
      <c r="AN50">
        <v>1.99232344526426</v>
      </c>
      <c r="AO50">
        <v>2.0692789886259799</v>
      </c>
      <c r="AP50">
        <v>1.95117912595522</v>
      </c>
      <c r="AQ50">
        <v>1.90271308181915</v>
      </c>
      <c r="AR50">
        <v>1.9596997604678099</v>
      </c>
      <c r="AS50">
        <v>1.839534911626</v>
      </c>
      <c r="AT50">
        <v>1.89838690969014</v>
      </c>
      <c r="AU50">
        <v>2.1568290897414002</v>
      </c>
      <c r="AV50">
        <v>1.9453382290259</v>
      </c>
      <c r="AW50">
        <v>1.8478176211175501</v>
      </c>
      <c r="AX50">
        <v>1.90505309911483</v>
      </c>
      <c r="AY50">
        <v>1.90924768778275</v>
      </c>
      <c r="AZ50">
        <v>1.9546415620312001</v>
      </c>
      <c r="BA50">
        <v>1.85833326611114</v>
      </c>
      <c r="BB50">
        <v>1.89655311494187</v>
      </c>
      <c r="BC50">
        <v>1.9047108923338401</v>
      </c>
      <c r="BD50">
        <v>1.95120893130649</v>
      </c>
      <c r="BE50">
        <v>1.8858828608432801</v>
      </c>
      <c r="BF50">
        <v>1.9714305062937501</v>
      </c>
      <c r="BG50">
        <v>1.8233737988435399</v>
      </c>
      <c r="BH50">
        <v>1.88832773926409</v>
      </c>
      <c r="BI50">
        <v>1.9080018565210299</v>
      </c>
      <c r="BJ50">
        <v>1.95386294358935</v>
      </c>
      <c r="BK50">
        <v>1.9142768322064101</v>
      </c>
      <c r="BL50">
        <v>1.91590891427683</v>
      </c>
      <c r="BM50">
        <v>1.9332208735193801</v>
      </c>
      <c r="BN50">
        <v>2.0117716087865301</v>
      </c>
      <c r="BO50">
        <v>1.97355623611765</v>
      </c>
      <c r="BP50">
        <v>2.0094988894123902</v>
      </c>
      <c r="BQ50">
        <v>1.8374234659922799</v>
      </c>
      <c r="BR50">
        <v>1.9307699986689699</v>
      </c>
      <c r="BS50">
        <v>1.8700277021598</v>
      </c>
      <c r="BT50">
        <v>1.90297048700636</v>
      </c>
      <c r="BU50">
        <v>1.74802393751521</v>
      </c>
      <c r="BV50">
        <v>1.82247279402124</v>
      </c>
      <c r="BW50">
        <v>1.8167174782269999</v>
      </c>
      <c r="BX50">
        <v>1.8475843139489601</v>
      </c>
      <c r="BY50">
        <v>1.9357433940295601</v>
      </c>
      <c r="BZ50">
        <v>1.9698728936899601</v>
      </c>
      <c r="CA50">
        <v>1.83425598930991</v>
      </c>
      <c r="CB50">
        <v>1.9122267824758901</v>
      </c>
      <c r="CC50">
        <v>1.8671543513090001</v>
      </c>
      <c r="CD50">
        <v>1.9016267892040299</v>
      </c>
      <c r="CE50">
        <v>1.9591785535087001</v>
      </c>
      <c r="CF50">
        <v>1.9670095333667801</v>
      </c>
    </row>
    <row r="51" spans="1:84" x14ac:dyDescent="0.45">
      <c r="A51" t="s">
        <v>60</v>
      </c>
      <c r="B51" t="s">
        <v>45</v>
      </c>
      <c r="C51" t="s">
        <v>46</v>
      </c>
      <c r="D51">
        <v>30</v>
      </c>
      <c r="E51" s="1" cm="1">
        <f t="array" ref="E51">SUMPRODUCT($G51:$FZZ51,$G$2:$FZZ$2)/SUMPRODUCT(--($G51:$FZZ51&lt;&gt;""),$G$2:$FZZ$2)</f>
        <v>1.5599296237963196</v>
      </c>
      <c r="F51" s="1" cm="1">
        <f t="array" ref="F51">SUMPRODUCT($G51:$FZZ51,$F$2:$FZY$2)/SUMPRODUCT(--($G51:$FZZ51&lt;&gt;""),$F$2:$FZY$2)</f>
        <v>1.4905825719388117</v>
      </c>
      <c r="G51">
        <v>1.4955521355207</v>
      </c>
      <c r="H51">
        <v>1.50355465324848</v>
      </c>
      <c r="I51">
        <v>1.4885696882642201</v>
      </c>
      <c r="J51">
        <v>1.51226306171986</v>
      </c>
      <c r="K51">
        <v>1.48154109663448</v>
      </c>
      <c r="L51">
        <v>1.5025800821280799</v>
      </c>
      <c r="M51">
        <v>1.48284315865385</v>
      </c>
      <c r="N51">
        <v>1.5084714687080301</v>
      </c>
      <c r="O51">
        <v>1.42626424367908</v>
      </c>
      <c r="P51">
        <v>1.4906453103193</v>
      </c>
      <c r="Q51">
        <v>1.4198019467224601</v>
      </c>
      <c r="R51">
        <v>1.45593577543944</v>
      </c>
      <c r="S51">
        <v>1.4490763634393</v>
      </c>
      <c r="T51">
        <v>1.46109346104604</v>
      </c>
      <c r="U51">
        <v>1.53324824505424</v>
      </c>
      <c r="V51">
        <v>1.4669913456263499</v>
      </c>
      <c r="W51">
        <v>1.4608222763566101</v>
      </c>
      <c r="X51">
        <v>1.50816590611658</v>
      </c>
      <c r="Y51">
        <v>1.72002306107669</v>
      </c>
      <c r="Z51">
        <v>1.5035709514803299</v>
      </c>
      <c r="AA51">
        <v>1.60149596719686</v>
      </c>
      <c r="AB51">
        <v>1.48449398458973</v>
      </c>
      <c r="AC51">
        <v>1.7535327940746499</v>
      </c>
      <c r="AD51">
        <v>1.53635529350615</v>
      </c>
      <c r="AE51">
        <v>1.65273578871678</v>
      </c>
      <c r="AF51">
        <v>1.4232139806689199</v>
      </c>
      <c r="AG51">
        <v>1.6182764487141801</v>
      </c>
      <c r="AH51">
        <v>1.4921828944920501</v>
      </c>
      <c r="AI51">
        <v>1.6395950284694301</v>
      </c>
      <c r="AJ51">
        <v>1.5721380607967701</v>
      </c>
      <c r="AK51">
        <v>1.49373958610031</v>
      </c>
      <c r="AL51">
        <v>1.49817379440245</v>
      </c>
      <c r="AM51">
        <v>1.7478030417105801</v>
      </c>
      <c r="AN51">
        <v>1.52371028459569</v>
      </c>
      <c r="AO51">
        <v>1.5828804972764099</v>
      </c>
      <c r="AP51">
        <v>1.48084289928969</v>
      </c>
      <c r="AQ51">
        <v>1.48269775951744</v>
      </c>
      <c r="AR51">
        <v>1.49727010890471</v>
      </c>
      <c r="AS51">
        <v>1.4276389205533999</v>
      </c>
      <c r="AT51">
        <v>1.44742557506089</v>
      </c>
      <c r="AU51">
        <v>1.80406589688845</v>
      </c>
      <c r="AV51">
        <v>1.4796428004839599</v>
      </c>
      <c r="AW51">
        <v>1.4193935439054399</v>
      </c>
      <c r="AX51">
        <v>1.45453684310237</v>
      </c>
      <c r="AY51">
        <v>1.45533256948463</v>
      </c>
      <c r="AZ51">
        <v>1.4910287151986199</v>
      </c>
      <c r="BA51">
        <v>1.4430453265788401</v>
      </c>
      <c r="BB51">
        <v>1.4722869795994</v>
      </c>
      <c r="BC51">
        <v>1.4639799559100799</v>
      </c>
      <c r="BD51">
        <v>1.47562217244645</v>
      </c>
      <c r="BE51">
        <v>1.46166608822259</v>
      </c>
      <c r="BF51">
        <v>1.502924669652</v>
      </c>
      <c r="BG51">
        <v>1.42858935349289</v>
      </c>
      <c r="BH51">
        <v>1.46722502797034</v>
      </c>
      <c r="BI51">
        <v>1.4791454985637</v>
      </c>
      <c r="BJ51">
        <v>1.49968012644413</v>
      </c>
      <c r="BK51">
        <v>1.48396229557339</v>
      </c>
      <c r="BL51">
        <v>1.4704393298471099</v>
      </c>
      <c r="BM51">
        <v>1.48355275220946</v>
      </c>
      <c r="BN51">
        <v>1.5295940445194101</v>
      </c>
      <c r="BO51">
        <v>1.4718314599178799</v>
      </c>
      <c r="BP51">
        <v>1.49899037490745</v>
      </c>
      <c r="BQ51">
        <v>1.43374816983894</v>
      </c>
      <c r="BR51">
        <v>1.5060728071342999</v>
      </c>
      <c r="BS51">
        <v>1.4684423231438899</v>
      </c>
      <c r="BT51">
        <v>1.4628539220741801</v>
      </c>
      <c r="BU51">
        <v>1.3766693513645101</v>
      </c>
      <c r="BV51">
        <v>1.4482196707186801</v>
      </c>
      <c r="BW51">
        <v>1.4238348956700899</v>
      </c>
      <c r="BX51">
        <v>1.4208146945133</v>
      </c>
      <c r="BY51">
        <v>1.4591109026811899</v>
      </c>
      <c r="BZ51">
        <v>1.5047220155891099</v>
      </c>
      <c r="CA51">
        <v>1.42067385702013</v>
      </c>
      <c r="CB51">
        <v>1.4686360599408199</v>
      </c>
      <c r="CC51">
        <v>1.47911935069279</v>
      </c>
      <c r="CD51">
        <v>1.4645768411415601</v>
      </c>
      <c r="CE51">
        <v>1.49037703390437</v>
      </c>
      <c r="CF51">
        <v>1.5046412443552399</v>
      </c>
    </row>
    <row r="52" spans="1:84" x14ac:dyDescent="0.45">
      <c r="A52" t="s">
        <v>60</v>
      </c>
      <c r="B52" t="s">
        <v>61</v>
      </c>
      <c r="C52" t="s">
        <v>23</v>
      </c>
      <c r="D52">
        <v>30</v>
      </c>
      <c r="E52" s="1" cm="1">
        <f t="array" ref="E52">SUMPRODUCT($G52:$FZZ52,$G$2:$FZZ$2)/SUMPRODUCT(--($G52:$FZZ52&lt;&gt;""),$G$2:$FZZ$2)</f>
        <v>2.5646414380909777</v>
      </c>
      <c r="F52" s="1" cm="1">
        <f t="array" ref="F52">SUMPRODUCT($G52:$FZZ52,$F$2:$FZY$2)/SUMPRODUCT(--($G52:$FZZ52&lt;&gt;""),$F$2:$FZY$2)</f>
        <v>2.4026116761683611</v>
      </c>
      <c r="G52">
        <v>2.7964187869063601</v>
      </c>
      <c r="H52">
        <v>2.7944904693815902</v>
      </c>
      <c r="I52">
        <v>1.7672500159095199</v>
      </c>
      <c r="J52">
        <v>1.7741083847741299</v>
      </c>
      <c r="K52">
        <v>1.7585079339788601</v>
      </c>
      <c r="L52">
        <v>1.76807868073611</v>
      </c>
      <c r="M52">
        <v>2.2064391194491901</v>
      </c>
      <c r="N52">
        <v>2.25208883735792</v>
      </c>
      <c r="O52">
        <v>2.5946486579315899</v>
      </c>
      <c r="P52">
        <v>2.7223610341799902</v>
      </c>
      <c r="Q52">
        <v>1.6628097869574801</v>
      </c>
      <c r="R52">
        <v>1.72706064442449</v>
      </c>
      <c r="S52">
        <v>1.7656575646523001</v>
      </c>
      <c r="T52">
        <v>1.77451797258331</v>
      </c>
      <c r="U52">
        <v>1.85019760633235</v>
      </c>
      <c r="V52">
        <v>1.7661259082614</v>
      </c>
      <c r="W52">
        <v>1.7618040476622201</v>
      </c>
      <c r="X52">
        <v>1.7849857121150401</v>
      </c>
      <c r="Y52">
        <v>1.93267852999697</v>
      </c>
      <c r="Z52">
        <v>1.69697463984644</v>
      </c>
      <c r="AA52">
        <v>1.7866289483170299</v>
      </c>
      <c r="AB52">
        <v>1.67478202586401</v>
      </c>
      <c r="AC52">
        <v>4.19566806354156</v>
      </c>
      <c r="AD52">
        <v>3.4308079946723802</v>
      </c>
      <c r="AE52">
        <v>1.8423778101772199</v>
      </c>
      <c r="AF52">
        <v>1.6534012132576399</v>
      </c>
      <c r="AG52">
        <v>3.5404842010413802</v>
      </c>
      <c r="AH52">
        <v>2.8690536763370802</v>
      </c>
      <c r="AI52">
        <v>3.2965907785656001</v>
      </c>
      <c r="AJ52">
        <v>2.9720465356264398</v>
      </c>
      <c r="AK52">
        <v>2.2172852623699</v>
      </c>
      <c r="AL52">
        <v>2.2237539542633602</v>
      </c>
      <c r="AM52">
        <v>4.3845113687697603</v>
      </c>
      <c r="AN52">
        <v>3.7673272097575601</v>
      </c>
      <c r="AO52">
        <v>2.4018523020717599</v>
      </c>
      <c r="AP52">
        <v>2.20952894098785</v>
      </c>
      <c r="AQ52">
        <v>2.7664221779003202</v>
      </c>
      <c r="AR52">
        <v>2.9485506848163698</v>
      </c>
      <c r="AS52">
        <v>1.6605230844302501</v>
      </c>
      <c r="AT52">
        <v>1.69745657295303</v>
      </c>
      <c r="AU52">
        <v>3.5623656057846098</v>
      </c>
      <c r="AV52">
        <v>2.8346365789277499</v>
      </c>
      <c r="AW52">
        <v>2.1359526791634602</v>
      </c>
      <c r="AX52">
        <v>2.2106492932397299</v>
      </c>
      <c r="AY52">
        <v>1.67689200203168</v>
      </c>
      <c r="AZ52">
        <v>1.73234977970446</v>
      </c>
      <c r="BA52">
        <v>1.6805924157235299</v>
      </c>
      <c r="BB52">
        <v>1.72168399654746</v>
      </c>
      <c r="BC52">
        <v>3.0700480739435601</v>
      </c>
      <c r="BD52">
        <v>3.0876220662057001</v>
      </c>
      <c r="BE52">
        <v>1.67739750958665</v>
      </c>
      <c r="BF52">
        <v>1.7301685388502701</v>
      </c>
      <c r="BG52">
        <v>1.6666771228708499</v>
      </c>
      <c r="BH52">
        <v>1.7099030709871701</v>
      </c>
      <c r="BI52">
        <v>2.7078237308546198</v>
      </c>
      <c r="BJ52">
        <v>2.77349189026455</v>
      </c>
      <c r="BK52">
        <v>2.2928976673439201</v>
      </c>
      <c r="BL52">
        <v>2.3240071500738302</v>
      </c>
      <c r="BM52">
        <v>3.2105137702152602</v>
      </c>
      <c r="BN52">
        <v>3.41299644284718</v>
      </c>
      <c r="BO52">
        <v>3.1120431446456198</v>
      </c>
      <c r="BP52">
        <v>3.1551204819277099</v>
      </c>
      <c r="BQ52">
        <v>1.6709204046319699</v>
      </c>
      <c r="BR52">
        <v>1.7513975775322701</v>
      </c>
      <c r="BS52">
        <v>1.76065813616031</v>
      </c>
      <c r="BT52">
        <v>1.7592070706464999</v>
      </c>
      <c r="BU52">
        <v>2.0329140834254198</v>
      </c>
      <c r="BV52">
        <v>2.1158010076982099</v>
      </c>
      <c r="BW52">
        <v>1.60775374913335</v>
      </c>
      <c r="BX52">
        <v>1.64130837393509</v>
      </c>
      <c r="BY52">
        <v>3.05547559752902</v>
      </c>
      <c r="BZ52">
        <v>3.0732559267764099</v>
      </c>
      <c r="CA52">
        <v>3.0678152142788901</v>
      </c>
      <c r="CB52">
        <v>3.24053641309535</v>
      </c>
      <c r="CC52">
        <v>3.09938555256254</v>
      </c>
      <c r="CD52">
        <v>3.0977922146516601</v>
      </c>
      <c r="CE52">
        <v>2.2353773923016198</v>
      </c>
      <c r="CF52">
        <v>2.2654469213676398</v>
      </c>
    </row>
    <row r="53" spans="1:84" x14ac:dyDescent="0.45">
      <c r="A53" t="s">
        <v>94</v>
      </c>
      <c r="B53" t="s">
        <v>192</v>
      </c>
      <c r="C53" t="s">
        <v>35</v>
      </c>
      <c r="D53">
        <v>30</v>
      </c>
      <c r="E53" s="1" cm="1">
        <f t="array" ref="E53">SUMPRODUCT($G53:$FZZ53,$G$2:$FZZ$2)/SUMPRODUCT(--($G53:$FZZ53&lt;&gt;""),$G$2:$FZZ$2)</f>
        <v>1.6845232987512635</v>
      </c>
      <c r="F53" s="1" cm="1">
        <f t="array" ref="F53">SUMPRODUCT($G53:$FZZ53,$F$2:$FZY$2)/SUMPRODUCT(--($G53:$FZZ53&lt;&gt;""),$F$2:$FZY$2)</f>
        <v>1.7692380444009743</v>
      </c>
      <c r="G53">
        <v>1.6924369931344601</v>
      </c>
      <c r="H53">
        <v>1.7820037038249801</v>
      </c>
      <c r="I53">
        <v>1.69424438848332</v>
      </c>
      <c r="J53">
        <v>1.77629753538732</v>
      </c>
      <c r="K53">
        <v>1.6890485019228401</v>
      </c>
      <c r="L53">
        <v>1.7681601570138401</v>
      </c>
      <c r="M53">
        <v>1.6757670420316799</v>
      </c>
      <c r="N53">
        <v>1.7789577902065099</v>
      </c>
      <c r="O53">
        <v>1.71652448183364</v>
      </c>
      <c r="P53">
        <v>1.8147348154096501</v>
      </c>
      <c r="Q53">
        <v>1.6875946219068201</v>
      </c>
      <c r="R53">
        <v>1.75371443812901</v>
      </c>
      <c r="S53">
        <v>1.6954584764343399</v>
      </c>
      <c r="T53">
        <v>1.77917623495887</v>
      </c>
      <c r="U53">
        <v>1.68868885679418</v>
      </c>
      <c r="V53">
        <v>1.7597980272954199</v>
      </c>
      <c r="W53">
        <v>1.7187761924134499</v>
      </c>
      <c r="X53">
        <v>1.8201711605291599</v>
      </c>
      <c r="Y53">
        <v>1.6323558155394999</v>
      </c>
      <c r="Z53">
        <v>1.68763349762006</v>
      </c>
      <c r="AA53">
        <v>1.6256927860135999</v>
      </c>
      <c r="AB53">
        <v>1.68747887847519</v>
      </c>
      <c r="AC53">
        <v>1.68707565864275</v>
      </c>
      <c r="AD53">
        <v>1.7590979599129299</v>
      </c>
      <c r="AE53">
        <v>1.6561463377814101</v>
      </c>
      <c r="AF53">
        <v>1.64019799856188</v>
      </c>
      <c r="AG53">
        <v>1.7016835635690299</v>
      </c>
      <c r="AH53">
        <v>1.76693930339783</v>
      </c>
      <c r="AI53">
        <v>1.6831752305905501</v>
      </c>
      <c r="AJ53">
        <v>1.79185863554567</v>
      </c>
      <c r="AK53">
        <v>1.69016082683345</v>
      </c>
      <c r="AL53">
        <v>1.7803663277873001</v>
      </c>
      <c r="AM53">
        <v>1.65039602469507</v>
      </c>
      <c r="AN53">
        <v>1.7276283692215</v>
      </c>
      <c r="AO53">
        <v>1.6757058657327399</v>
      </c>
      <c r="AP53">
        <v>1.7717377734264601</v>
      </c>
      <c r="AQ53">
        <v>1.6798641034675501</v>
      </c>
      <c r="AR53">
        <v>1.7973803389655101</v>
      </c>
      <c r="AS53">
        <v>1.6815536543514999</v>
      </c>
      <c r="AT53">
        <v>1.7882623981569199</v>
      </c>
      <c r="AU53">
        <v>1.7241662063415899</v>
      </c>
      <c r="AV53">
        <v>1.8258346537813801</v>
      </c>
      <c r="AW53">
        <v>1.6994769026744201</v>
      </c>
      <c r="AX53">
        <v>1.7826672701055599</v>
      </c>
      <c r="AY53">
        <v>1.7588679289856901</v>
      </c>
      <c r="AZ53">
        <v>1.8307208920492799</v>
      </c>
      <c r="BA53">
        <v>1.70516347092371</v>
      </c>
      <c r="BB53">
        <v>1.7919607637516399</v>
      </c>
      <c r="BC53">
        <v>1.7091482147125701</v>
      </c>
      <c r="BD53">
        <v>1.8079698276243601</v>
      </c>
      <c r="BE53">
        <v>1.7131368880837701</v>
      </c>
      <c r="BF53">
        <v>1.8091557820422699</v>
      </c>
      <c r="BG53">
        <v>1.71455608185116</v>
      </c>
      <c r="BH53">
        <v>1.82519317837238</v>
      </c>
      <c r="BI53">
        <v>1.7062682672888501</v>
      </c>
      <c r="BJ53">
        <v>1.79894379006259</v>
      </c>
      <c r="BK53">
        <v>1.71988142424141</v>
      </c>
      <c r="BL53">
        <v>1.81369838679234</v>
      </c>
      <c r="BM53">
        <v>1.7552165462613201</v>
      </c>
      <c r="BN53">
        <v>1.8488210055374199</v>
      </c>
      <c r="BO53">
        <v>1.6946641313858699</v>
      </c>
      <c r="BP53">
        <v>1.7904691391263301</v>
      </c>
      <c r="BQ53">
        <v>1.7303008119259899</v>
      </c>
      <c r="BR53">
        <v>1.84463596432849</v>
      </c>
      <c r="BS53">
        <v>1.74272968208473</v>
      </c>
      <c r="BT53">
        <v>1.8383560986724501</v>
      </c>
      <c r="BU53">
        <v>1.5987890764015</v>
      </c>
      <c r="BV53">
        <v>1.7031130008054001</v>
      </c>
      <c r="BW53">
        <v>1.6442430977006499</v>
      </c>
      <c r="BX53">
        <v>1.74617013799849</v>
      </c>
      <c r="BY53">
        <v>1.70603027264788</v>
      </c>
      <c r="BZ53">
        <v>1.81253436398331</v>
      </c>
      <c r="CA53">
        <v>1.7120549775699101</v>
      </c>
      <c r="CB53">
        <v>1.8356876968597799</v>
      </c>
      <c r="CC53">
        <v>1.7145196218243199</v>
      </c>
      <c r="CD53">
        <v>1.8210091726966999</v>
      </c>
      <c r="CE53">
        <v>1.7199125510716</v>
      </c>
      <c r="CF53">
        <v>1.8099956992330299</v>
      </c>
    </row>
    <row r="54" spans="1:84" x14ac:dyDescent="0.45">
      <c r="A54" t="s">
        <v>64</v>
      </c>
      <c r="B54" t="s">
        <v>203</v>
      </c>
      <c r="C54" t="s">
        <v>25</v>
      </c>
      <c r="D54">
        <v>30</v>
      </c>
      <c r="E54" s="1" cm="1">
        <f t="array" ref="E54">SUMPRODUCT($G54:$FZZ54,$G$2:$FZZ$2)/SUMPRODUCT(--($G54:$FZZ54&lt;&gt;""),$G$2:$FZZ$2)</f>
        <v>2.0850137567667164</v>
      </c>
      <c r="F54" s="1" cm="1">
        <f t="array" ref="F54">SUMPRODUCT($G54:$FZZ54,$F$2:$FZY$2)/SUMPRODUCT(--($G54:$FZZ54&lt;&gt;""),$F$2:$FZY$2)</f>
        <v>2.0355260863064961</v>
      </c>
      <c r="G54">
        <v>2.0079934218903999</v>
      </c>
      <c r="H54">
        <v>2.0297925057576598</v>
      </c>
      <c r="I54">
        <v>2.0109093884378599</v>
      </c>
      <c r="J54">
        <v>2.0335063683554999</v>
      </c>
      <c r="K54">
        <v>2.0076116949238401</v>
      </c>
      <c r="L54">
        <v>2.0256360581414699</v>
      </c>
      <c r="M54">
        <v>2.0679411266538201</v>
      </c>
      <c r="N54">
        <v>2.04272840137806</v>
      </c>
      <c r="O54">
        <v>2.1071574562984199</v>
      </c>
      <c r="P54">
        <v>2.14966535971109</v>
      </c>
      <c r="Q54">
        <v>2.4082557261515198</v>
      </c>
      <c r="R54">
        <v>2.0018276350440098</v>
      </c>
      <c r="S54">
        <v>2.1429474630195302</v>
      </c>
      <c r="T54">
        <v>2.1304019924627799</v>
      </c>
      <c r="U54">
        <v>2.2077587075538201</v>
      </c>
      <c r="V54">
        <v>2.1079076120422302</v>
      </c>
      <c r="W54">
        <v>2.0614133977717701</v>
      </c>
      <c r="X54">
        <v>2.1392443841014801</v>
      </c>
      <c r="Y54">
        <v>2.2337408863046702</v>
      </c>
      <c r="Z54">
        <v>1.9711286569032</v>
      </c>
      <c r="AA54">
        <v>2.0700826274050299</v>
      </c>
      <c r="AB54">
        <v>1.94855359798134</v>
      </c>
      <c r="AC54">
        <v>2.0384932430237401</v>
      </c>
      <c r="AD54">
        <v>1.9888737290062599</v>
      </c>
      <c r="AE54">
        <v>2.1487174190267702</v>
      </c>
      <c r="AF54">
        <v>1.94346870915584</v>
      </c>
      <c r="AG54">
        <v>2.1309508065907998</v>
      </c>
      <c r="AH54">
        <v>2.0344154374104799</v>
      </c>
      <c r="AI54">
        <v>2.17716319375441</v>
      </c>
      <c r="AJ54">
        <v>2.1408721874698</v>
      </c>
      <c r="AK54">
        <v>1.99145456521214</v>
      </c>
      <c r="AL54">
        <v>2.0237104875516101</v>
      </c>
      <c r="AM54">
        <v>2.1116187321186501</v>
      </c>
      <c r="AN54">
        <v>2.0508537870802499</v>
      </c>
      <c r="AO54">
        <v>1.9805636412618499</v>
      </c>
      <c r="AP54">
        <v>1.86239150004271</v>
      </c>
      <c r="AQ54">
        <v>2.0897486043451901</v>
      </c>
      <c r="AR54">
        <v>2.15264762261882</v>
      </c>
      <c r="AS54">
        <v>2.0023878376270399</v>
      </c>
      <c r="AT54">
        <v>2.0381214077442702</v>
      </c>
      <c r="AU54">
        <v>2.1480921516645202</v>
      </c>
      <c r="AV54">
        <v>2.17635579273712</v>
      </c>
      <c r="AW54">
        <v>1.8939491216806399</v>
      </c>
      <c r="AX54">
        <v>1.8493858605845599</v>
      </c>
      <c r="AY54">
        <v>2.16188473759434</v>
      </c>
      <c r="AZ54">
        <v>2.06605322529205</v>
      </c>
      <c r="BA54">
        <v>1.9273919672170801</v>
      </c>
      <c r="BB54">
        <v>1.9948292690796701</v>
      </c>
      <c r="BC54">
        <v>1.9755911855583299</v>
      </c>
      <c r="BD54">
        <v>2.0057812679834601</v>
      </c>
      <c r="BE54">
        <v>1.95298519465348</v>
      </c>
      <c r="BF54">
        <v>2.0231941963718798</v>
      </c>
      <c r="BG54">
        <v>1.9224358773278101</v>
      </c>
      <c r="BH54">
        <v>1.9955979380365301</v>
      </c>
      <c r="BI54">
        <v>2.0553318531341298</v>
      </c>
      <c r="BJ54">
        <v>2.05437850449704</v>
      </c>
      <c r="BK54">
        <v>1.99726876061686</v>
      </c>
      <c r="BL54">
        <v>2.0098702106162998</v>
      </c>
      <c r="BM54">
        <v>2.0063808720525098</v>
      </c>
      <c r="BN54">
        <v>2.1016172210202</v>
      </c>
      <c r="BO54">
        <v>1.9552567813152</v>
      </c>
      <c r="BP54">
        <v>2.0029952211078901</v>
      </c>
      <c r="BQ54">
        <v>1.9232497005191</v>
      </c>
      <c r="BR54">
        <v>2.0164548116597798</v>
      </c>
      <c r="BS54">
        <v>2.40615443654286</v>
      </c>
      <c r="BT54">
        <v>2.24127262043244</v>
      </c>
      <c r="BU54">
        <v>1.8401262432336201</v>
      </c>
      <c r="BV54">
        <v>1.9063664799865101</v>
      </c>
      <c r="BW54">
        <v>1.94229326343182</v>
      </c>
      <c r="BX54">
        <v>1.9909298990416999</v>
      </c>
      <c r="BY54">
        <v>1.8774216501180501</v>
      </c>
      <c r="BZ54">
        <v>1.91820563407613</v>
      </c>
      <c r="CA54">
        <v>1.78874677865801</v>
      </c>
      <c r="CB54">
        <v>1.85595113104896</v>
      </c>
      <c r="CC54">
        <v>1.9841458476381599</v>
      </c>
      <c r="CD54">
        <v>2.0026673004806401</v>
      </c>
      <c r="CE54">
        <v>1.9855386710630001</v>
      </c>
      <c r="CF54">
        <v>2.0424879936922</v>
      </c>
    </row>
    <row r="55" spans="1:84" x14ac:dyDescent="0.45">
      <c r="A55" t="s">
        <v>66</v>
      </c>
      <c r="B55" t="s">
        <v>67</v>
      </c>
      <c r="C55" t="s">
        <v>23</v>
      </c>
      <c r="D55">
        <v>30</v>
      </c>
      <c r="E55" s="1" cm="1">
        <f t="array" ref="E55">SUMPRODUCT($G55:$FZZ55,$G$2:$FZZ$2)/SUMPRODUCT(--($G55:$FZZ55&lt;&gt;""),$G$2:$FZZ$2)</f>
        <v>2.3588383032706162</v>
      </c>
      <c r="F55" s="1" cm="1">
        <f t="array" ref="F55">SUMPRODUCT($G55:$FZZ55,$F$2:$FZY$2)/SUMPRODUCT(--($G55:$FZZ55&lt;&gt;""),$F$2:$FZY$2)</f>
        <v>2.3452280339481604</v>
      </c>
      <c r="G55">
        <v>2.3162167865497998</v>
      </c>
      <c r="H55">
        <v>2.3309465856045599</v>
      </c>
      <c r="I55">
        <v>2.3105393783466801</v>
      </c>
      <c r="J55">
        <v>2.33273816558633</v>
      </c>
      <c r="K55">
        <v>2.3110402166906798</v>
      </c>
      <c r="L55">
        <v>2.3208789298724599</v>
      </c>
      <c r="M55">
        <v>2.26812901288138</v>
      </c>
      <c r="N55">
        <v>2.3273498438064699</v>
      </c>
      <c r="O55">
        <v>2.4241381228699401</v>
      </c>
      <c r="P55">
        <v>2.5330782310868298</v>
      </c>
      <c r="Q55">
        <v>2.44247927240214</v>
      </c>
      <c r="R55">
        <v>2.3845941448057899</v>
      </c>
      <c r="S55">
        <v>2.6340272179809299</v>
      </c>
      <c r="T55">
        <v>2.6469633232400498</v>
      </c>
      <c r="U55">
        <v>2.9890258511626802</v>
      </c>
      <c r="V55">
        <v>2.7037114163839702</v>
      </c>
      <c r="W55">
        <v>2.5307814468260301</v>
      </c>
      <c r="X55">
        <v>2.5315338277317299</v>
      </c>
      <c r="Y55">
        <v>2.5776138816432401</v>
      </c>
      <c r="Z55">
        <v>2.3594195358255199</v>
      </c>
      <c r="AA55">
        <v>2.3132998017392801</v>
      </c>
      <c r="AB55">
        <v>2.31641733880052</v>
      </c>
      <c r="AC55">
        <v>2.3166459571841602</v>
      </c>
      <c r="AD55">
        <v>2.2354668160997901</v>
      </c>
      <c r="AE55">
        <v>2.73997195285218</v>
      </c>
      <c r="AF55">
        <v>2.2517569194220499</v>
      </c>
      <c r="AG55">
        <v>2.3159948625646298</v>
      </c>
      <c r="AH55">
        <v>2.3044356330006202</v>
      </c>
      <c r="AI55">
        <v>2.32304921027634</v>
      </c>
      <c r="AJ55">
        <v>2.40828065774144</v>
      </c>
      <c r="AK55">
        <v>2.2266185313080999</v>
      </c>
      <c r="AL55">
        <v>2.31246830552268</v>
      </c>
      <c r="AM55">
        <v>2.3175756663153102</v>
      </c>
      <c r="AN55">
        <v>2.33441048034934</v>
      </c>
      <c r="AO55">
        <v>2.0888763314037102</v>
      </c>
      <c r="AP55">
        <v>1.96471492683439</v>
      </c>
      <c r="AQ55">
        <v>2.4094319434432498</v>
      </c>
      <c r="AR55">
        <v>2.5764967529003999</v>
      </c>
      <c r="AS55">
        <v>2.21049768615734</v>
      </c>
      <c r="AT55">
        <v>2.2346840414851701</v>
      </c>
      <c r="AU55">
        <v>2.7073230870387102</v>
      </c>
      <c r="AV55">
        <v>2.6419155129869001</v>
      </c>
      <c r="AW55">
        <v>1.9487533022492101</v>
      </c>
      <c r="AX55">
        <v>1.9283872393722801</v>
      </c>
      <c r="AY55">
        <v>2.3458817136984802</v>
      </c>
      <c r="AZ55">
        <v>2.3763687263019801</v>
      </c>
      <c r="BA55">
        <v>2.3045891245250698</v>
      </c>
      <c r="BB55">
        <v>2.3782216234965698</v>
      </c>
      <c r="BC55">
        <v>2.1587325477419399</v>
      </c>
      <c r="BD55">
        <v>2.2746323627059502</v>
      </c>
      <c r="BE55">
        <v>2.1746336756029199</v>
      </c>
      <c r="BF55">
        <v>2.26303403790642</v>
      </c>
      <c r="BG55">
        <v>2.1720986647427201</v>
      </c>
      <c r="BH55">
        <v>2.26177107186549</v>
      </c>
      <c r="BI55">
        <v>2.1782636510743898</v>
      </c>
      <c r="BJ55">
        <v>2.2779136717720898</v>
      </c>
      <c r="BK55">
        <v>2.2849260011768702</v>
      </c>
      <c r="BL55">
        <v>2.2952625209561499</v>
      </c>
      <c r="BM55">
        <v>2.2502291979903899</v>
      </c>
      <c r="BN55">
        <v>2.3901499871649099</v>
      </c>
      <c r="BO55">
        <v>2.1506781315204901</v>
      </c>
      <c r="BP55">
        <v>2.2406525543514801</v>
      </c>
      <c r="BQ55">
        <v>2.2500998269665899</v>
      </c>
      <c r="BR55">
        <v>2.3796003593770698</v>
      </c>
      <c r="BS55">
        <v>2.8014678547015701</v>
      </c>
      <c r="BT55">
        <v>2.8141676760166399</v>
      </c>
      <c r="BU55">
        <v>1.99784599823933</v>
      </c>
      <c r="BV55">
        <v>2.0949259210698798</v>
      </c>
      <c r="BW55">
        <v>2.2362690068476798</v>
      </c>
      <c r="BX55">
        <v>2.2594808673105899</v>
      </c>
      <c r="BY55">
        <v>1.8713412464827399</v>
      </c>
      <c r="BZ55">
        <v>1.9468934959086599</v>
      </c>
      <c r="CA55">
        <v>1.8419967547962199</v>
      </c>
      <c r="CB55">
        <v>1.94763768254271</v>
      </c>
      <c r="CC55">
        <v>2.1642370464268699</v>
      </c>
      <c r="CD55">
        <v>2.2489216359442898</v>
      </c>
      <c r="CE55">
        <v>2.2870224356676898</v>
      </c>
      <c r="CF55">
        <v>2.3616586624614699</v>
      </c>
    </row>
    <row r="56" spans="1:84" x14ac:dyDescent="0.45">
      <c r="A56" t="s">
        <v>37</v>
      </c>
      <c r="B56" t="s">
        <v>39</v>
      </c>
      <c r="C56" t="s">
        <v>35</v>
      </c>
      <c r="D56">
        <v>30</v>
      </c>
      <c r="E56" s="1" cm="1">
        <f t="array" ref="E56">SUMPRODUCT($G56:$FZZ56,$G$2:$FZZ$2)/SUMPRODUCT(--($G56:$FZZ56&lt;&gt;""),$G$2:$FZZ$2)</f>
        <v>2.1734908527344277</v>
      </c>
      <c r="F56" s="1" cm="1">
        <f t="array" ref="F56">SUMPRODUCT($G56:$FZZ56,$F$2:$FZY$2)/SUMPRODUCT(--($G56:$FZZ56&lt;&gt;""),$F$2:$FZY$2)</f>
        <v>2.282354878582364</v>
      </c>
      <c r="G56">
        <v>2.4462490585808299</v>
      </c>
      <c r="H56">
        <v>2.5761048713666601</v>
      </c>
      <c r="I56">
        <v>2.0077438475594702</v>
      </c>
      <c r="J56">
        <v>2.0976335718246801</v>
      </c>
      <c r="K56">
        <v>2.0073944248498998</v>
      </c>
      <c r="L56">
        <v>2.0927236252235999</v>
      </c>
      <c r="M56">
        <v>1.94506248613989</v>
      </c>
      <c r="N56">
        <v>2.06330857868259</v>
      </c>
      <c r="O56">
        <v>2.6359157195068499</v>
      </c>
      <c r="P56">
        <v>2.8127417283257801</v>
      </c>
      <c r="Q56">
        <v>1.9011593179333599</v>
      </c>
      <c r="R56">
        <v>2.0137251071598898</v>
      </c>
      <c r="S56">
        <v>1.5880813513702601</v>
      </c>
      <c r="T56">
        <v>1.6424857011892899</v>
      </c>
      <c r="U56">
        <v>1.5716006672712399</v>
      </c>
      <c r="V56">
        <v>1.6353608974574201</v>
      </c>
      <c r="W56">
        <v>1.62194452477465</v>
      </c>
      <c r="X56">
        <v>1.67338826285787</v>
      </c>
      <c r="Y56">
        <v>1.9448249678340099</v>
      </c>
      <c r="Z56">
        <v>1.9659342899930301</v>
      </c>
      <c r="AA56">
        <v>1.9171670121209301</v>
      </c>
      <c r="AB56">
        <v>1.96296833461001</v>
      </c>
      <c r="AC56">
        <v>2.4376461845823898</v>
      </c>
      <c r="AD56">
        <v>2.5763225644024299</v>
      </c>
      <c r="AE56">
        <v>1.7873680572384201</v>
      </c>
      <c r="AF56">
        <v>1.86894711960559</v>
      </c>
      <c r="AG56">
        <v>2.5226062846166002</v>
      </c>
      <c r="AH56">
        <v>2.60884212696996</v>
      </c>
      <c r="AI56">
        <v>2.4070226424519898</v>
      </c>
      <c r="AJ56">
        <v>2.5420824346424502</v>
      </c>
      <c r="AK56">
        <v>2.4509429861630898</v>
      </c>
      <c r="AL56">
        <v>2.5837066238438999</v>
      </c>
      <c r="AM56">
        <v>2.3506791145911698</v>
      </c>
      <c r="AN56">
        <v>2.4787531998193</v>
      </c>
      <c r="AO56">
        <v>1.9659173790484199</v>
      </c>
      <c r="AP56">
        <v>2.05276005493169</v>
      </c>
      <c r="AQ56">
        <v>2.2227196762274799</v>
      </c>
      <c r="AR56">
        <v>2.3580408142154701</v>
      </c>
      <c r="AS56">
        <v>1.9428318874316499</v>
      </c>
      <c r="AT56">
        <v>2.0376174420139401</v>
      </c>
      <c r="AU56">
        <v>2.5587760258877901</v>
      </c>
      <c r="AV56">
        <v>2.7456673694189901</v>
      </c>
      <c r="AW56">
        <v>1.9018113692098799</v>
      </c>
      <c r="AX56">
        <v>2.0038416604393099</v>
      </c>
      <c r="AY56">
        <v>1.9576182095229</v>
      </c>
      <c r="AZ56">
        <v>2.0401611169515301</v>
      </c>
      <c r="BA56">
        <v>1.9541571547266601</v>
      </c>
      <c r="BB56">
        <v>2.0390426484467601</v>
      </c>
      <c r="BC56">
        <v>2.4895751254968901</v>
      </c>
      <c r="BD56">
        <v>2.6176572141902201</v>
      </c>
      <c r="BE56">
        <v>1.9745541042723</v>
      </c>
      <c r="BF56">
        <v>2.0699804457687501</v>
      </c>
      <c r="BG56">
        <v>1.9310831581919099</v>
      </c>
      <c r="BH56">
        <v>2.0265273900268701</v>
      </c>
      <c r="BI56">
        <v>2.4485881659328301</v>
      </c>
      <c r="BJ56">
        <v>2.5628143855291698</v>
      </c>
      <c r="BK56">
        <v>1.95505667876849</v>
      </c>
      <c r="BL56">
        <v>2.0411129245356299</v>
      </c>
      <c r="BM56">
        <v>2.5989218526531901</v>
      </c>
      <c r="BN56">
        <v>2.7094869632182998</v>
      </c>
      <c r="BO56">
        <v>2.44290570101635</v>
      </c>
      <c r="BP56">
        <v>2.5689826344484001</v>
      </c>
      <c r="BQ56">
        <v>2.0025788633035999</v>
      </c>
      <c r="BR56">
        <v>2.09660754691867</v>
      </c>
      <c r="BS56">
        <v>1.9471380431002401</v>
      </c>
      <c r="BT56">
        <v>2.0218259440919999</v>
      </c>
      <c r="BU56">
        <v>2.0259510386034498</v>
      </c>
      <c r="BV56">
        <v>2.0998473468317398</v>
      </c>
      <c r="BW56">
        <v>1.89874728134408</v>
      </c>
      <c r="BX56">
        <v>1.9549819072855199</v>
      </c>
      <c r="BY56">
        <v>2.4309566932953799</v>
      </c>
      <c r="BZ56">
        <v>2.5949335360134498</v>
      </c>
      <c r="CA56">
        <v>2.5473131621647398</v>
      </c>
      <c r="CB56">
        <v>2.7094015462441501</v>
      </c>
      <c r="CC56">
        <v>2.5162238771809302</v>
      </c>
      <c r="CD56">
        <v>2.6188489233965302</v>
      </c>
      <c r="CE56">
        <v>2.5538671063006202</v>
      </c>
      <c r="CF56">
        <v>2.65196043294387</v>
      </c>
    </row>
    <row r="57" spans="1:84" x14ac:dyDescent="0.45">
      <c r="A57" t="s">
        <v>37</v>
      </c>
      <c r="B57" t="s">
        <v>38</v>
      </c>
      <c r="C57" t="s">
        <v>35</v>
      </c>
      <c r="D57">
        <v>30</v>
      </c>
      <c r="E57" s="1" cm="1">
        <f t="array" ref="E57">SUMPRODUCT($G57:$FZZ57,$G$2:$FZZ$2)/SUMPRODUCT(--($G57:$FZZ57&lt;&gt;""),$G$2:$FZZ$2)</f>
        <v>1.5273763748366831</v>
      </c>
      <c r="F57" s="1" cm="1">
        <f t="array" ref="F57">SUMPRODUCT($G57:$FZZ57,$F$2:$FZY$2)/SUMPRODUCT(--($G57:$FZZ57&lt;&gt;""),$F$2:$FZY$2)</f>
        <v>1.5842207727002622</v>
      </c>
      <c r="G57">
        <v>1.5411059082921199</v>
      </c>
      <c r="H57">
        <v>1.59524797071868</v>
      </c>
      <c r="I57">
        <v>1.5452748711328399</v>
      </c>
      <c r="J57">
        <v>1.5963562642617499</v>
      </c>
      <c r="K57">
        <v>1.53942727608508</v>
      </c>
      <c r="L57">
        <v>1.58850134345329</v>
      </c>
      <c r="M57">
        <v>1.55177784723592</v>
      </c>
      <c r="N57">
        <v>1.6242938987614499</v>
      </c>
      <c r="O57">
        <v>1.5339417409035101</v>
      </c>
      <c r="P57">
        <v>1.59826233766862</v>
      </c>
      <c r="Q57">
        <v>1.4994402515487</v>
      </c>
      <c r="R57">
        <v>1.5695384141462301</v>
      </c>
      <c r="S57">
        <v>1.5243356387554701</v>
      </c>
      <c r="T57">
        <v>1.5734043249809699</v>
      </c>
      <c r="U57">
        <v>1.51068865526931</v>
      </c>
      <c r="V57">
        <v>1.5754050090126399</v>
      </c>
      <c r="W57">
        <v>1.5628495385233701</v>
      </c>
      <c r="X57">
        <v>1.6162930903494199</v>
      </c>
      <c r="Y57">
        <v>1.58978281809169</v>
      </c>
      <c r="Z57">
        <v>1.6035547806033801</v>
      </c>
      <c r="AA57">
        <v>1.5733001396836801</v>
      </c>
      <c r="AB57">
        <v>1.60363346550714</v>
      </c>
      <c r="AC57">
        <v>1.52779943475294</v>
      </c>
      <c r="AD57">
        <v>1.5757439170970899</v>
      </c>
      <c r="AE57">
        <v>1.42061187276288</v>
      </c>
      <c r="AF57">
        <v>1.47310493049789</v>
      </c>
      <c r="AG57">
        <v>1.5323028576423801</v>
      </c>
      <c r="AH57">
        <v>1.5619193207467601</v>
      </c>
      <c r="AI57">
        <v>1.55266799517943</v>
      </c>
      <c r="AJ57">
        <v>1.60432319689033</v>
      </c>
      <c r="AK57">
        <v>1.5262430272149901</v>
      </c>
      <c r="AL57">
        <v>1.5943016348313199</v>
      </c>
      <c r="AM57">
        <v>1.52079506098479</v>
      </c>
      <c r="AN57">
        <v>1.5817226321337099</v>
      </c>
      <c r="AO57">
        <v>1.5100500036139199</v>
      </c>
      <c r="AP57">
        <v>1.56296447180808</v>
      </c>
      <c r="AQ57">
        <v>1.5320329849718599</v>
      </c>
      <c r="AR57">
        <v>1.6100538866602201</v>
      </c>
      <c r="AS57">
        <v>1.48485103012995</v>
      </c>
      <c r="AT57">
        <v>1.55050256582552</v>
      </c>
      <c r="AU57">
        <v>1.54071535472427</v>
      </c>
      <c r="AV57">
        <v>1.60062578725144</v>
      </c>
      <c r="AW57">
        <v>1.5218027386302599</v>
      </c>
      <c r="AX57">
        <v>1.58902653376977</v>
      </c>
      <c r="AY57">
        <v>1.5619603349909601</v>
      </c>
      <c r="AZ57">
        <v>1.6211507341215901</v>
      </c>
      <c r="BA57">
        <v>1.53091548557277</v>
      </c>
      <c r="BB57">
        <v>1.5943920559503699</v>
      </c>
      <c r="BC57">
        <v>1.5052367840922101</v>
      </c>
      <c r="BD57">
        <v>1.57147789749537</v>
      </c>
      <c r="BE57">
        <v>1.51865270500198</v>
      </c>
      <c r="BF57">
        <v>1.5853317870535699</v>
      </c>
      <c r="BG57">
        <v>1.5174252642805599</v>
      </c>
      <c r="BH57">
        <v>1.5895417045703999</v>
      </c>
      <c r="BI57">
        <v>1.52464280786261</v>
      </c>
      <c r="BJ57">
        <v>1.5920044155094699</v>
      </c>
      <c r="BK57">
        <v>1.5368661803728201</v>
      </c>
      <c r="BL57">
        <v>1.5901031431458099</v>
      </c>
      <c r="BM57">
        <v>1.5538523598225</v>
      </c>
      <c r="BN57">
        <v>1.65237082401261</v>
      </c>
      <c r="BO57">
        <v>1.50774045904287</v>
      </c>
      <c r="BP57">
        <v>1.5679477687285399</v>
      </c>
      <c r="BQ57">
        <v>1.56164315187009</v>
      </c>
      <c r="BR57">
        <v>1.64004891521362</v>
      </c>
      <c r="BS57">
        <v>1.5283197620732201</v>
      </c>
      <c r="BT57">
        <v>1.5831244678426999</v>
      </c>
      <c r="BU57">
        <v>1.50935117720878</v>
      </c>
      <c r="BV57">
        <v>1.5732828859877499</v>
      </c>
      <c r="BW57">
        <v>1.50493394497155</v>
      </c>
      <c r="BX57">
        <v>1.5552326409664601</v>
      </c>
      <c r="BY57">
        <v>1.5386332028849501</v>
      </c>
      <c r="BZ57">
        <v>1.60596235324557</v>
      </c>
      <c r="CA57">
        <v>1.52230600362699</v>
      </c>
      <c r="CB57">
        <v>1.60069676434093</v>
      </c>
      <c r="CC57">
        <v>1.5449567774080499</v>
      </c>
      <c r="CD57">
        <v>1.6146939206676101</v>
      </c>
      <c r="CE57">
        <v>1.5502831338255301</v>
      </c>
      <c r="CF57">
        <v>1.5910329008673201</v>
      </c>
    </row>
    <row r="58" spans="1:84" x14ac:dyDescent="0.45">
      <c r="A58" t="s">
        <v>37</v>
      </c>
      <c r="B58" t="s">
        <v>38</v>
      </c>
      <c r="C58" t="s">
        <v>46</v>
      </c>
      <c r="D58">
        <v>30</v>
      </c>
      <c r="E58" s="1" cm="1">
        <f t="array" ref="E58">SUMPRODUCT($G58:$FZZ58,$G$2:$FZZ$2)/SUMPRODUCT(--($G58:$FZZ58&lt;&gt;""),$G$2:$FZZ$2)</f>
        <v>1.3736381714820591</v>
      </c>
      <c r="F58" s="1" cm="1">
        <f t="array" ref="F58">SUMPRODUCT($G58:$FZZ58,$F$2:$FZY$2)/SUMPRODUCT(--($G58:$FZZ58&lt;&gt;""),$F$2:$FZY$2)</f>
        <v>1.4220794146662381</v>
      </c>
      <c r="G58">
        <v>1.3853378739753499</v>
      </c>
      <c r="H58">
        <v>1.4303204281592501</v>
      </c>
      <c r="I58">
        <v>1.39095248052219</v>
      </c>
      <c r="J58">
        <v>1.4313790376101101</v>
      </c>
      <c r="K58">
        <v>1.38758808490914</v>
      </c>
      <c r="L58">
        <v>1.42571717230241</v>
      </c>
      <c r="M58">
        <v>1.38317091185935</v>
      </c>
      <c r="N58">
        <v>1.45043802286414</v>
      </c>
      <c r="O58">
        <v>1.37718689303362</v>
      </c>
      <c r="P58">
        <v>1.4337673457836699</v>
      </c>
      <c r="Q58">
        <v>1.34810342949235</v>
      </c>
      <c r="R58">
        <v>1.4117175261372401</v>
      </c>
      <c r="S58">
        <v>1.37606606016677</v>
      </c>
      <c r="T58">
        <v>1.40806197769543</v>
      </c>
      <c r="U58">
        <v>1.3618580593154801</v>
      </c>
      <c r="V58">
        <v>1.4128147426639299</v>
      </c>
      <c r="W58">
        <v>1.40358496022429</v>
      </c>
      <c r="X58">
        <v>1.44581387027678</v>
      </c>
      <c r="Y58">
        <v>1.42794046304954</v>
      </c>
      <c r="Z58">
        <v>1.4390139983547801</v>
      </c>
      <c r="AA58">
        <v>1.4098983913846701</v>
      </c>
      <c r="AB58">
        <v>1.4362453814265701</v>
      </c>
      <c r="AC58">
        <v>1.3732193905727099</v>
      </c>
      <c r="AD58">
        <v>1.42162679076113</v>
      </c>
      <c r="AE58">
        <v>1.28388798620684</v>
      </c>
      <c r="AF58">
        <v>1.3174670962462101</v>
      </c>
      <c r="AG58">
        <v>1.3880175820431799</v>
      </c>
      <c r="AH58">
        <v>1.40219932442276</v>
      </c>
      <c r="AI58">
        <v>1.3942328203426499</v>
      </c>
      <c r="AJ58">
        <v>1.43912026443846</v>
      </c>
      <c r="AK58">
        <v>1.37516601869068</v>
      </c>
      <c r="AL58">
        <v>1.4383316027142501</v>
      </c>
      <c r="AM58">
        <v>1.3591206143653001</v>
      </c>
      <c r="AN58">
        <v>1.4066255082065899</v>
      </c>
      <c r="AO58">
        <v>1.36524321731531</v>
      </c>
      <c r="AP58">
        <v>1.4099212163822601</v>
      </c>
      <c r="AQ58">
        <v>1.3717694672429199</v>
      </c>
      <c r="AR58">
        <v>1.4416475676654099</v>
      </c>
      <c r="AS58">
        <v>1.3466924249151</v>
      </c>
      <c r="AT58">
        <v>1.39895687093277</v>
      </c>
      <c r="AU58">
        <v>1.3760037157312599</v>
      </c>
      <c r="AV58">
        <v>1.4300939827707799</v>
      </c>
      <c r="AW58">
        <v>1.3689572786308899</v>
      </c>
      <c r="AX58">
        <v>1.43305511993348</v>
      </c>
      <c r="AY58">
        <v>1.39597680104891</v>
      </c>
      <c r="AZ58">
        <v>1.4561239797304399</v>
      </c>
      <c r="BA58">
        <v>1.3662748957383799</v>
      </c>
      <c r="BB58">
        <v>1.428017133592</v>
      </c>
      <c r="BC58">
        <v>1.3610238067834699</v>
      </c>
      <c r="BD58">
        <v>1.4110543510017599</v>
      </c>
      <c r="BE58">
        <v>1.36013645636697</v>
      </c>
      <c r="BF58">
        <v>1.42745888109165</v>
      </c>
      <c r="BG58">
        <v>1.36764013927663</v>
      </c>
      <c r="BH58">
        <v>1.44160732770789</v>
      </c>
      <c r="BI58">
        <v>1.37921950852368</v>
      </c>
      <c r="BJ58">
        <v>1.4338238061189901</v>
      </c>
      <c r="BK58">
        <v>1.3926767256214601</v>
      </c>
      <c r="BL58">
        <v>1.43461124249186</v>
      </c>
      <c r="BM58">
        <v>1.42566650775606</v>
      </c>
      <c r="BN58">
        <v>1.50377718288166</v>
      </c>
      <c r="BO58">
        <v>1.3523339166722701</v>
      </c>
      <c r="BP58">
        <v>1.40268896816315</v>
      </c>
      <c r="BQ58">
        <v>1.40234426993211</v>
      </c>
      <c r="BR58">
        <v>1.46510215626247</v>
      </c>
      <c r="BS58">
        <v>1.37799657020878</v>
      </c>
      <c r="BT58">
        <v>1.42060513029608</v>
      </c>
      <c r="BU58">
        <v>1.3538790762141999</v>
      </c>
      <c r="BV58">
        <v>1.41517915675513</v>
      </c>
      <c r="BW58">
        <v>1.35731449031731</v>
      </c>
      <c r="BX58">
        <v>1.3974793667075001</v>
      </c>
      <c r="BY58">
        <v>1.37916006339144</v>
      </c>
      <c r="BZ58">
        <v>1.44519551085093</v>
      </c>
      <c r="CA58">
        <v>1.3672520759759399</v>
      </c>
      <c r="CB58">
        <v>1.45072062613343</v>
      </c>
      <c r="CC58">
        <v>1.39601929611436</v>
      </c>
      <c r="CD58">
        <v>1.4389337840454901</v>
      </c>
      <c r="CE58">
        <v>1.41590208587198</v>
      </c>
      <c r="CF58">
        <v>1.45797792272955</v>
      </c>
    </row>
    <row r="59" spans="1:84" x14ac:dyDescent="0.45">
      <c r="A59" t="s">
        <v>37</v>
      </c>
      <c r="B59" t="s">
        <v>40</v>
      </c>
      <c r="C59" t="s">
        <v>35</v>
      </c>
      <c r="D59">
        <v>30</v>
      </c>
      <c r="E59" s="1" cm="1">
        <f t="array" ref="E59">SUMPRODUCT($G59:$FZZ59,$G$2:$FZZ$2)/SUMPRODUCT(--($G59:$FZZ59&lt;&gt;""),$G$2:$FZZ$2)</f>
        <v>1.9712509791726742</v>
      </c>
      <c r="F59" s="1" cm="1">
        <f t="array" ref="F59">SUMPRODUCT($G59:$FZZ59,$F$2:$FZY$2)/SUMPRODUCT(--($G59:$FZZ59&lt;&gt;""),$F$2:$FZY$2)</f>
        <v>2.0653271591412685</v>
      </c>
      <c r="G59">
        <v>2.1064940640565202</v>
      </c>
      <c r="H59">
        <v>2.2092078980975098</v>
      </c>
      <c r="I59">
        <v>1.72234333663645</v>
      </c>
      <c r="J59">
        <v>1.7916215896797101</v>
      </c>
      <c r="K59">
        <v>2.1056874063022799</v>
      </c>
      <c r="L59">
        <v>2.1993688304351902</v>
      </c>
      <c r="M59">
        <v>1.6709371785984299</v>
      </c>
      <c r="N59">
        <v>1.7537328418490301</v>
      </c>
      <c r="O59">
        <v>2.40155141511601</v>
      </c>
      <c r="P59">
        <v>2.5435854765872699</v>
      </c>
      <c r="Q59">
        <v>1.6627665848958</v>
      </c>
      <c r="R59">
        <v>1.74788403815305</v>
      </c>
      <c r="S59">
        <v>1.6709591323845101</v>
      </c>
      <c r="T59">
        <v>1.73589932914699</v>
      </c>
      <c r="U59">
        <v>1.6576562657441301</v>
      </c>
      <c r="V59">
        <v>1.7338349063469101</v>
      </c>
      <c r="W59">
        <v>1.7130757429455099</v>
      </c>
      <c r="X59">
        <v>1.77232512658134</v>
      </c>
      <c r="Y59">
        <v>1.7295709092954401</v>
      </c>
      <c r="Z59">
        <v>1.7447855952640401</v>
      </c>
      <c r="AA59">
        <v>2.1033194588383699</v>
      </c>
      <c r="AB59">
        <v>2.1603926350651101</v>
      </c>
      <c r="AC59">
        <v>2.0906709872332101</v>
      </c>
      <c r="AD59">
        <v>2.17910656856056</v>
      </c>
      <c r="AE59">
        <v>2.18958044486113</v>
      </c>
      <c r="AF59">
        <v>2.33433908445528</v>
      </c>
      <c r="AG59">
        <v>2.1109524652741198</v>
      </c>
      <c r="AH59">
        <v>2.1694613986286702</v>
      </c>
      <c r="AI59">
        <v>2.1052375369883798</v>
      </c>
      <c r="AJ59">
        <v>2.1937361777849</v>
      </c>
      <c r="AK59">
        <v>2.11061372582164</v>
      </c>
      <c r="AL59">
        <v>2.2198057279466799</v>
      </c>
      <c r="AM59">
        <v>2.0376389098027401</v>
      </c>
      <c r="AN59">
        <v>2.1552989007679502</v>
      </c>
      <c r="AO59">
        <v>1.6725978881522301</v>
      </c>
      <c r="AP59">
        <v>1.73398208806155</v>
      </c>
      <c r="AQ59">
        <v>2.04911217929032</v>
      </c>
      <c r="AR59">
        <v>2.1754791451836502</v>
      </c>
      <c r="AS59">
        <v>1.66669466476279</v>
      </c>
      <c r="AT59">
        <v>1.75606058788002</v>
      </c>
      <c r="AU59">
        <v>2.4025700474596698</v>
      </c>
      <c r="AV59">
        <v>2.5649421519512301</v>
      </c>
      <c r="AW59">
        <v>1.6575449158518401</v>
      </c>
      <c r="AX59">
        <v>1.7426192756628101</v>
      </c>
      <c r="AY59">
        <v>2.0920043940986699</v>
      </c>
      <c r="AZ59">
        <v>2.1984667902999</v>
      </c>
      <c r="BA59">
        <v>1.69889567384868</v>
      </c>
      <c r="BB59">
        <v>1.77700517073092</v>
      </c>
      <c r="BC59">
        <v>2.04575435365778</v>
      </c>
      <c r="BD59">
        <v>2.1408663933918199</v>
      </c>
      <c r="BE59">
        <v>1.68654821260782</v>
      </c>
      <c r="BF59">
        <v>1.7575613926675799</v>
      </c>
      <c r="BG59">
        <v>1.70634796156299</v>
      </c>
      <c r="BH59">
        <v>1.79107458410447</v>
      </c>
      <c r="BI59">
        <v>2.0620429257767898</v>
      </c>
      <c r="BJ59">
        <v>2.1632860422232998</v>
      </c>
      <c r="BK59">
        <v>1.6697753944198299</v>
      </c>
      <c r="BL59">
        <v>1.7281861683820099</v>
      </c>
      <c r="BM59">
        <v>2.18429352011441</v>
      </c>
      <c r="BN59">
        <v>2.2882393927170002</v>
      </c>
      <c r="BO59">
        <v>2.0666436696506598</v>
      </c>
      <c r="BP59">
        <v>2.1686662852527401</v>
      </c>
      <c r="BQ59">
        <v>2.1229701850126399</v>
      </c>
      <c r="BR59">
        <v>2.2202848396113399</v>
      </c>
      <c r="BS59">
        <v>2.0956264165877099</v>
      </c>
      <c r="BT59">
        <v>2.1822346408912598</v>
      </c>
      <c r="BU59">
        <v>1.67782689318024</v>
      </c>
      <c r="BV59">
        <v>1.7545889602727101</v>
      </c>
      <c r="BW59">
        <v>2.0915177935435998</v>
      </c>
      <c r="BX59">
        <v>2.1557113143573501</v>
      </c>
      <c r="BY59">
        <v>1.7026989876774701</v>
      </c>
      <c r="BZ59">
        <v>1.78995116271548</v>
      </c>
      <c r="CA59">
        <v>1.67752219146702</v>
      </c>
      <c r="CB59">
        <v>1.78016607807578</v>
      </c>
      <c r="CC59">
        <v>2.1359002799344999</v>
      </c>
      <c r="CD59">
        <v>2.2267909646296502</v>
      </c>
      <c r="CE59">
        <v>2.11074474948032</v>
      </c>
      <c r="CF59">
        <v>2.2376173750985502</v>
      </c>
    </row>
    <row r="60" spans="1:84" x14ac:dyDescent="0.45">
      <c r="A60" t="s">
        <v>96</v>
      </c>
      <c r="B60" t="s">
        <v>45</v>
      </c>
      <c r="C60" t="s">
        <v>23</v>
      </c>
      <c r="D60">
        <v>30</v>
      </c>
      <c r="E60" s="1" cm="1">
        <f t="array" ref="E60">SUMPRODUCT($G60:$FZZ60,$G$2:$FZZ$2)/SUMPRODUCT(--($G60:$FZZ60&lt;&gt;""),$G$2:$FZZ$2)</f>
        <v>1.5044449503679598</v>
      </c>
      <c r="F60" s="1" cm="1">
        <f t="array" ref="F60">SUMPRODUCT($G60:$FZZ60,$F$2:$FZY$2)/SUMPRODUCT(--($G60:$FZZ60&lt;&gt;""),$F$2:$FZY$2)</f>
        <v>1.5001967893089556</v>
      </c>
      <c r="G60">
        <v>1.48416960462214</v>
      </c>
      <c r="H60">
        <v>1.49334730453955</v>
      </c>
      <c r="I60">
        <v>1.49076974826586</v>
      </c>
      <c r="J60">
        <v>1.5035319145067501</v>
      </c>
      <c r="K60">
        <v>1.4845756353338999</v>
      </c>
      <c r="L60">
        <v>1.4985931762712099</v>
      </c>
      <c r="M60">
        <v>1.52039945031055</v>
      </c>
      <c r="N60">
        <v>1.5733184095326</v>
      </c>
      <c r="O60">
        <v>1.4360168251380501</v>
      </c>
      <c r="P60">
        <v>1.4758156781454601</v>
      </c>
      <c r="Q60">
        <v>1.4231191137190899</v>
      </c>
      <c r="R60">
        <v>1.46229399190806</v>
      </c>
      <c r="S60">
        <v>1.44861798861514</v>
      </c>
      <c r="T60">
        <v>1.48954431220067</v>
      </c>
      <c r="U60">
        <v>1.59201737592225</v>
      </c>
      <c r="V60">
        <v>1.47870441899259</v>
      </c>
      <c r="W60">
        <v>1.5080139594841599</v>
      </c>
      <c r="X60">
        <v>1.5103274695003801</v>
      </c>
      <c r="Y60">
        <v>1.5642075215670199</v>
      </c>
      <c r="Z60">
        <v>1.5171277710203801</v>
      </c>
      <c r="AA60">
        <v>1.5278846370477099</v>
      </c>
      <c r="AB60">
        <v>1.49735699319605</v>
      </c>
      <c r="AC60">
        <v>1.6517111717506401</v>
      </c>
      <c r="AD60">
        <v>1.5345523503232299</v>
      </c>
      <c r="AE60">
        <v>1.6717013813021599</v>
      </c>
      <c r="AF60">
        <v>1.4473063217317701</v>
      </c>
      <c r="AG60">
        <v>1.5102042646092999</v>
      </c>
      <c r="AH60">
        <v>1.4978694885203401</v>
      </c>
      <c r="AI60">
        <v>1.5501610806533599</v>
      </c>
      <c r="AJ60">
        <v>1.54732051859401</v>
      </c>
      <c r="AK60">
        <v>1.4507830045157</v>
      </c>
      <c r="AL60">
        <v>1.4764193088792801</v>
      </c>
      <c r="AM60">
        <v>1.49869296792651</v>
      </c>
      <c r="AN60">
        <v>1.5158891733172699</v>
      </c>
      <c r="AO60">
        <v>1.5893921374080899</v>
      </c>
      <c r="AP60">
        <v>1.49413558141521</v>
      </c>
      <c r="AQ60">
        <v>1.46744657397859</v>
      </c>
      <c r="AR60">
        <v>1.50563595633467</v>
      </c>
      <c r="AS60">
        <v>1.4627365339156899</v>
      </c>
      <c r="AT60">
        <v>1.4805953195182699</v>
      </c>
      <c r="AU60">
        <v>1.4489631695340599</v>
      </c>
      <c r="AV60">
        <v>1.5060982719173599</v>
      </c>
      <c r="AW60">
        <v>1.3999115891844101</v>
      </c>
      <c r="AX60">
        <v>1.4524633989748501</v>
      </c>
      <c r="AY60">
        <v>1.4822050815625001</v>
      </c>
      <c r="AZ60">
        <v>1.50036026884324</v>
      </c>
      <c r="BA60">
        <v>1.4171271386740001</v>
      </c>
      <c r="BB60">
        <v>1.46191325110714</v>
      </c>
      <c r="BC60">
        <v>1.49756088923515</v>
      </c>
      <c r="BD60">
        <v>1.53124806331949</v>
      </c>
      <c r="BE60">
        <v>1.4784945781449701</v>
      </c>
      <c r="BF60">
        <v>1.5143270720289801</v>
      </c>
      <c r="BG60">
        <v>1.4624151740435101</v>
      </c>
      <c r="BH60">
        <v>1.5012495164005499</v>
      </c>
      <c r="BI60">
        <v>1.44374615838131</v>
      </c>
      <c r="BJ60">
        <v>1.48308433372219</v>
      </c>
      <c r="BK60">
        <v>1.4975296716961399</v>
      </c>
      <c r="BL60">
        <v>1.51464987953679</v>
      </c>
      <c r="BM60">
        <v>1.49682789981297</v>
      </c>
      <c r="BN60">
        <v>1.56250687593971</v>
      </c>
      <c r="BO60">
        <v>1.4848892777815099</v>
      </c>
      <c r="BP60">
        <v>1.51644006192367</v>
      </c>
      <c r="BQ60">
        <v>1.4068281645148399</v>
      </c>
      <c r="BR60">
        <v>1.48369492879009</v>
      </c>
      <c r="BS60">
        <v>1.41856644321057</v>
      </c>
      <c r="BT60">
        <v>1.4617386403156301</v>
      </c>
      <c r="BU60">
        <v>1.4147483564029999</v>
      </c>
      <c r="BV60">
        <v>1.4777341774522801</v>
      </c>
      <c r="BW60">
        <v>1.3998727336619401</v>
      </c>
      <c r="BX60">
        <v>1.43603916764015</v>
      </c>
      <c r="BY60">
        <v>1.4715870500339501</v>
      </c>
      <c r="BZ60">
        <v>1.5313561240661</v>
      </c>
      <c r="CA60">
        <v>1.4350482008208401</v>
      </c>
      <c r="CB60">
        <v>1.4944163405555</v>
      </c>
      <c r="CC60">
        <v>1.44285990950544</v>
      </c>
      <c r="CD60">
        <v>1.4710646314195599</v>
      </c>
      <c r="CE60">
        <v>1.5036556519245901</v>
      </c>
      <c r="CF60">
        <v>1.53621604186079</v>
      </c>
    </row>
    <row r="61" spans="1:84" x14ac:dyDescent="0.45">
      <c r="A61" t="s">
        <v>96</v>
      </c>
      <c r="B61" t="s">
        <v>45</v>
      </c>
      <c r="C61" t="s">
        <v>46</v>
      </c>
      <c r="D61">
        <v>30</v>
      </c>
      <c r="E61" s="1" cm="1">
        <f t="array" ref="E61">SUMPRODUCT($G61:$FZZ61,$G$2:$FZZ$2)/SUMPRODUCT(--($G61:$FZZ61&lt;&gt;""),$G$2:$FZZ$2)</f>
        <v>1.1542491397361041</v>
      </c>
      <c r="F61" s="1" cm="1">
        <f t="array" ref="F61">SUMPRODUCT($G61:$FZZ61,$F$2:$FZY$2)/SUMPRODUCT(--($G61:$FZZ61&lt;&gt;""),$F$2:$FZY$2)</f>
        <v>1.1465160394561902</v>
      </c>
      <c r="G61">
        <v>1.12371430338619</v>
      </c>
      <c r="H61">
        <v>1.1486623661547499</v>
      </c>
      <c r="I61">
        <v>1.1265725428875299</v>
      </c>
      <c r="J61">
        <v>1.1539660172550099</v>
      </c>
      <c r="K61">
        <v>1.12325188119672</v>
      </c>
      <c r="L61">
        <v>1.14622457034842</v>
      </c>
      <c r="M61">
        <v>1.16206584050275</v>
      </c>
      <c r="N61">
        <v>1.18025203994503</v>
      </c>
      <c r="O61">
        <v>1.0998647893592299</v>
      </c>
      <c r="P61">
        <v>1.1363426368251801</v>
      </c>
      <c r="Q61">
        <v>1.10777411708134</v>
      </c>
      <c r="R61">
        <v>1.12391290464365</v>
      </c>
      <c r="S61">
        <v>1.11406984909758</v>
      </c>
      <c r="T61">
        <v>1.13121261592028</v>
      </c>
      <c r="U61">
        <v>1.1824315095332401</v>
      </c>
      <c r="V61">
        <v>1.13471713745115</v>
      </c>
      <c r="W61">
        <v>1.13334052220626</v>
      </c>
      <c r="X61">
        <v>1.1544341458393499</v>
      </c>
      <c r="Y61">
        <v>1.20022357995092</v>
      </c>
      <c r="Z61">
        <v>1.14333443482785</v>
      </c>
      <c r="AA61">
        <v>1.1632158788807201</v>
      </c>
      <c r="AB61">
        <v>1.1415367458207499</v>
      </c>
      <c r="AC61">
        <v>1.2321918753857599</v>
      </c>
      <c r="AD61">
        <v>1.1612842315563701</v>
      </c>
      <c r="AE61">
        <v>1.3061469336839799</v>
      </c>
      <c r="AF61">
        <v>1.1080212459131</v>
      </c>
      <c r="AG61">
        <v>1.1507765551837199</v>
      </c>
      <c r="AH61">
        <v>1.14716555676843</v>
      </c>
      <c r="AI61">
        <v>1.2008248204593299</v>
      </c>
      <c r="AJ61">
        <v>1.1814860260026201</v>
      </c>
      <c r="AK61">
        <v>1.1117486899616</v>
      </c>
      <c r="AL61">
        <v>1.14374200091763</v>
      </c>
      <c r="AM61">
        <v>1.1697274506851301</v>
      </c>
      <c r="AN61">
        <v>1.1631170004517299</v>
      </c>
      <c r="AO61">
        <v>1.2285776238755699</v>
      </c>
      <c r="AP61">
        <v>1.1392971896786199</v>
      </c>
      <c r="AQ61">
        <v>1.1263572682340199</v>
      </c>
      <c r="AR61">
        <v>1.1476662582874499</v>
      </c>
      <c r="AS61">
        <v>1.10576480799305</v>
      </c>
      <c r="AT61">
        <v>1.1359947523568299</v>
      </c>
      <c r="AU61">
        <v>1.1223610949174301</v>
      </c>
      <c r="AV61">
        <v>1.1419852785173701</v>
      </c>
      <c r="AW61">
        <v>1.0851059351022501</v>
      </c>
      <c r="AX61">
        <v>1.1084295502626</v>
      </c>
      <c r="AY61">
        <v>1.1225977155411699</v>
      </c>
      <c r="AZ61">
        <v>1.1484425755087999</v>
      </c>
      <c r="BA61">
        <v>1.09890535384416</v>
      </c>
      <c r="BB61">
        <v>1.13013140593867</v>
      </c>
      <c r="BC61">
        <v>1.14312400952625</v>
      </c>
      <c r="BD61">
        <v>1.1593434321077201</v>
      </c>
      <c r="BE61">
        <v>1.1175285483311099</v>
      </c>
      <c r="BF61">
        <v>1.14548855950496</v>
      </c>
      <c r="BG61">
        <v>1.1281407823331899</v>
      </c>
      <c r="BH61">
        <v>1.1615169861037</v>
      </c>
      <c r="BI61">
        <v>1.1008417064940601</v>
      </c>
      <c r="BJ61">
        <v>1.1361406941883301</v>
      </c>
      <c r="BK61">
        <v>1.15608033840722</v>
      </c>
      <c r="BL61">
        <v>1.1555252084512899</v>
      </c>
      <c r="BM61">
        <v>1.1527008691187699</v>
      </c>
      <c r="BN61">
        <v>1.2072316549928399</v>
      </c>
      <c r="BO61">
        <v>1.1163845325435799</v>
      </c>
      <c r="BP61">
        <v>1.1501144241771499</v>
      </c>
      <c r="BQ61">
        <v>1.10901936643151</v>
      </c>
      <c r="BR61">
        <v>1.1522444429655201</v>
      </c>
      <c r="BS61">
        <v>1.10794248503963</v>
      </c>
      <c r="BT61">
        <v>1.1351889383237099</v>
      </c>
      <c r="BU61">
        <v>1.10579426473618</v>
      </c>
      <c r="BV61">
        <v>1.1555329749573799</v>
      </c>
      <c r="BW61">
        <v>1.09828000493869</v>
      </c>
      <c r="BX61">
        <v>1.11468216656694</v>
      </c>
      <c r="BY61">
        <v>1.1305831365826799</v>
      </c>
      <c r="BZ61">
        <v>1.16138943691581</v>
      </c>
      <c r="CA61">
        <v>1.09462632432948</v>
      </c>
      <c r="CB61">
        <v>1.14852534122363</v>
      </c>
      <c r="CC61">
        <v>1.1351080124649999</v>
      </c>
      <c r="CD61">
        <v>1.13384918748569</v>
      </c>
      <c r="CE61">
        <v>1.1414952333166</v>
      </c>
      <c r="CF61">
        <v>1.17694072109526</v>
      </c>
    </row>
    <row r="62" spans="1:84" x14ac:dyDescent="0.45">
      <c r="A62" t="s">
        <v>97</v>
      </c>
      <c r="B62" t="s">
        <v>45</v>
      </c>
      <c r="C62" t="s">
        <v>46</v>
      </c>
      <c r="D62">
        <v>30</v>
      </c>
      <c r="E62" s="1" cm="1">
        <f t="array" ref="E62">SUMPRODUCT($G62:$FZZ62,$G$2:$FZZ$2)/SUMPRODUCT(--($G62:$FZZ62&lt;&gt;""),$G$2:$FZZ$2)</f>
        <v>1.115959499221377</v>
      </c>
      <c r="F62" s="1" cm="1">
        <f t="array" ref="F62">SUMPRODUCT($G62:$FZZ62,$F$2:$FZY$2)/SUMPRODUCT(--($G62:$FZZ62&lt;&gt;""),$F$2:$FZY$2)</f>
        <v>1.1542966101784904</v>
      </c>
      <c r="G62">
        <v>1.14143117543687</v>
      </c>
      <c r="H62">
        <v>1.1805614678498499</v>
      </c>
      <c r="I62">
        <v>1.1462676254806901</v>
      </c>
      <c r="J62">
        <v>1.1825140685655</v>
      </c>
      <c r="K62">
        <v>1.14276816558876</v>
      </c>
      <c r="L62">
        <v>1.1793347190335799</v>
      </c>
      <c r="M62">
        <v>1.1180610001623901</v>
      </c>
      <c r="N62">
        <v>1.1638085027248699</v>
      </c>
      <c r="O62">
        <v>1.12324486187471</v>
      </c>
      <c r="P62">
        <v>1.17075241456211</v>
      </c>
      <c r="Q62">
        <v>1.10351589648034</v>
      </c>
      <c r="R62">
        <v>1.15334477874909</v>
      </c>
      <c r="S62">
        <v>1.10181340306049</v>
      </c>
      <c r="T62">
        <v>1.1340938291006999</v>
      </c>
      <c r="U62">
        <v>1.1010535272450399</v>
      </c>
      <c r="V62">
        <v>1.13060603007198</v>
      </c>
      <c r="W62">
        <v>1.1395801371440799</v>
      </c>
      <c r="X62">
        <v>1.1787529592832</v>
      </c>
      <c r="Y62">
        <v>1.13104878683268</v>
      </c>
      <c r="Z62">
        <v>1.1470973275868099</v>
      </c>
      <c r="AA62">
        <v>1.1131789866174</v>
      </c>
      <c r="AB62">
        <v>1.1497811810030101</v>
      </c>
      <c r="AC62">
        <v>1.11787959263229</v>
      </c>
      <c r="AD62">
        <v>1.1420386252152099</v>
      </c>
      <c r="AE62">
        <v>1.0181273562980899</v>
      </c>
      <c r="AF62">
        <v>1.06036691707817</v>
      </c>
      <c r="AG62">
        <v>1.1267704763335</v>
      </c>
      <c r="AH62">
        <v>1.1513772675209599</v>
      </c>
      <c r="AI62">
        <v>1.1158814402634101</v>
      </c>
      <c r="AJ62">
        <v>1.1620706567022101</v>
      </c>
      <c r="AK62">
        <v>1.1357972519378901</v>
      </c>
      <c r="AL62">
        <v>1.19006423414068</v>
      </c>
      <c r="AM62">
        <v>1.1015630176178199</v>
      </c>
      <c r="AN62">
        <v>1.1329920192742</v>
      </c>
      <c r="AO62">
        <v>1.11354959951113</v>
      </c>
      <c r="AP62">
        <v>1.1462654988205401</v>
      </c>
      <c r="AQ62">
        <v>1.1217314847439599</v>
      </c>
      <c r="AR62">
        <v>1.1729415909979799</v>
      </c>
      <c r="AS62">
        <v>1.1139842490710601</v>
      </c>
      <c r="AT62">
        <v>1.1412863925253001</v>
      </c>
      <c r="AU62">
        <v>1.1224834235188199</v>
      </c>
      <c r="AV62">
        <v>1.16010329121279</v>
      </c>
      <c r="AW62">
        <v>1.10377745734704</v>
      </c>
      <c r="AX62">
        <v>1.1678963488438101</v>
      </c>
      <c r="AY62">
        <v>1.1342444394571101</v>
      </c>
      <c r="AZ62">
        <v>1.16123507246719</v>
      </c>
      <c r="BA62">
        <v>1.13105100550953</v>
      </c>
      <c r="BB62">
        <v>1.1770793840296201</v>
      </c>
      <c r="BC62">
        <v>1.1352976069268901</v>
      </c>
      <c r="BD62">
        <v>1.18272525254313</v>
      </c>
      <c r="BE62">
        <v>1.1247153631923299</v>
      </c>
      <c r="BF62">
        <v>1.15968442348877</v>
      </c>
      <c r="BG62">
        <v>1.1150914395056299</v>
      </c>
      <c r="BH62">
        <v>1.1612032999780399</v>
      </c>
      <c r="BI62">
        <v>1.1393394297469801</v>
      </c>
      <c r="BJ62">
        <v>1.16752593484614</v>
      </c>
      <c r="BK62">
        <v>1.10557461501737</v>
      </c>
      <c r="BL62">
        <v>1.14321242602893</v>
      </c>
      <c r="BM62">
        <v>1.1431845685577</v>
      </c>
      <c r="BN62">
        <v>1.22818951923429</v>
      </c>
      <c r="BO62">
        <v>1.11132799353839</v>
      </c>
      <c r="BP62">
        <v>1.1410530389715201</v>
      </c>
      <c r="BQ62">
        <v>1.13707906295754</v>
      </c>
      <c r="BR62">
        <v>1.1847547584187399</v>
      </c>
      <c r="BS62">
        <v>1.1196949164737899</v>
      </c>
      <c r="BT62">
        <v>1.14264813460131</v>
      </c>
      <c r="BU62">
        <v>1.1385116784356299</v>
      </c>
      <c r="BV62">
        <v>1.18681282661222</v>
      </c>
      <c r="BW62">
        <v>1.0814504563542899</v>
      </c>
      <c r="BX62">
        <v>1.11896553361635</v>
      </c>
      <c r="BY62">
        <v>1.14262265920631</v>
      </c>
      <c r="BZ62">
        <v>1.1860910766842301</v>
      </c>
      <c r="CA62">
        <v>1.1361649327097401</v>
      </c>
      <c r="CB62">
        <v>1.18263815977856</v>
      </c>
      <c r="CC62">
        <v>1.1314723850771999</v>
      </c>
      <c r="CD62">
        <v>1.1731192450571299</v>
      </c>
      <c r="CE62">
        <v>1.13706902730987</v>
      </c>
      <c r="CF62">
        <v>1.1583219840871599</v>
      </c>
    </row>
    <row r="63" spans="1:84" x14ac:dyDescent="0.45">
      <c r="A63" t="s">
        <v>68</v>
      </c>
      <c r="B63" t="s">
        <v>45</v>
      </c>
      <c r="C63" t="s">
        <v>27</v>
      </c>
      <c r="D63">
        <v>30</v>
      </c>
      <c r="E63" s="1" cm="1">
        <f t="array" ref="E63">SUMPRODUCT($G63:$FZZ63,$G$2:$FZZ$2)/SUMPRODUCT(--($G63:$FZZ63&lt;&gt;""),$G$2:$FZZ$2)</f>
        <v>1.4835720911314727</v>
      </c>
      <c r="F63" s="1" cm="1">
        <f t="array" ref="F63">SUMPRODUCT($G63:$FZZ63,$F$2:$FZY$2)/SUMPRODUCT(--($G63:$FZZ63&lt;&gt;""),$F$2:$FZY$2)</f>
        <v>1.5386882504076966</v>
      </c>
      <c r="G63">
        <v>1.47858476047021</v>
      </c>
      <c r="H63">
        <v>1.5311386896900501</v>
      </c>
      <c r="I63">
        <v>1.47808031128121</v>
      </c>
      <c r="J63">
        <v>1.5345254870587299</v>
      </c>
      <c r="K63">
        <v>1.47268009878546</v>
      </c>
      <c r="L63">
        <v>1.5295958052391001</v>
      </c>
      <c r="M63">
        <v>1.4993757497550999</v>
      </c>
      <c r="N63">
        <v>1.57262693233825</v>
      </c>
      <c r="O63">
        <v>1.5034334795091699</v>
      </c>
      <c r="P63">
        <v>1.56973506938313</v>
      </c>
      <c r="Q63">
        <v>1.4884237258209301</v>
      </c>
      <c r="R63">
        <v>1.5592844987246</v>
      </c>
      <c r="S63">
        <v>1.4777620470161601</v>
      </c>
      <c r="T63">
        <v>1.5162994023063201</v>
      </c>
      <c r="U63">
        <v>1.4706187933138499</v>
      </c>
      <c r="V63">
        <v>1.49769701855148</v>
      </c>
      <c r="W63">
        <v>1.5149177282508</v>
      </c>
      <c r="X63">
        <v>1.57314269749386</v>
      </c>
      <c r="Y63">
        <v>1.5049349297973</v>
      </c>
      <c r="Z63">
        <v>1.55558211641625</v>
      </c>
      <c r="AA63">
        <v>1.5252148763123501</v>
      </c>
      <c r="AB63">
        <v>1.56171005497228</v>
      </c>
      <c r="AC63">
        <v>1.49276589351265</v>
      </c>
      <c r="AD63">
        <v>1.5370334275411699</v>
      </c>
      <c r="AE63">
        <v>1.3712969620886699</v>
      </c>
      <c r="AF63">
        <v>1.4111111993929699</v>
      </c>
      <c r="AG63">
        <v>1.50809952996501</v>
      </c>
      <c r="AH63">
        <v>1.5431694748474101</v>
      </c>
      <c r="AI63">
        <v>1.4984548290466599</v>
      </c>
      <c r="AJ63">
        <v>1.55272998433862</v>
      </c>
      <c r="AK63">
        <v>1.4801502016372401</v>
      </c>
      <c r="AL63">
        <v>1.5492079399193399</v>
      </c>
      <c r="AM63">
        <v>1.4834091251317501</v>
      </c>
      <c r="AN63">
        <v>1.5245625658786299</v>
      </c>
      <c r="AO63">
        <v>1.4820519222808399</v>
      </c>
      <c r="AP63">
        <v>1.5404069939351701</v>
      </c>
      <c r="AQ63">
        <v>1.45571240621555</v>
      </c>
      <c r="AR63">
        <v>1.52614327321862</v>
      </c>
      <c r="AS63">
        <v>1.44424979101421</v>
      </c>
      <c r="AT63">
        <v>1.5078254678681799</v>
      </c>
      <c r="AU63">
        <v>1.5148543238382099</v>
      </c>
      <c r="AV63">
        <v>1.5627803761986701</v>
      </c>
      <c r="AW63">
        <v>1.48271252802307</v>
      </c>
      <c r="AX63">
        <v>1.5421372262159101</v>
      </c>
      <c r="AY63">
        <v>1.48402414391854</v>
      </c>
      <c r="AZ63">
        <v>1.53838339692176</v>
      </c>
      <c r="BA63">
        <v>1.52400235546556</v>
      </c>
      <c r="BB63">
        <v>1.5857526599820899</v>
      </c>
      <c r="BC63">
        <v>1.47796832254694</v>
      </c>
      <c r="BD63">
        <v>1.53763136227213</v>
      </c>
      <c r="BE63">
        <v>1.48657022169927</v>
      </c>
      <c r="BF63">
        <v>1.5562882513776799</v>
      </c>
      <c r="BG63">
        <v>1.4775871263214</v>
      </c>
      <c r="BH63">
        <v>1.5494421615065299</v>
      </c>
      <c r="BI63">
        <v>1.4650083418005699</v>
      </c>
      <c r="BJ63">
        <v>1.5132402564006</v>
      </c>
      <c r="BK63">
        <v>1.47291520945053</v>
      </c>
      <c r="BL63">
        <v>1.5242425251751399</v>
      </c>
      <c r="BM63">
        <v>1.52655029520701</v>
      </c>
      <c r="BN63">
        <v>1.5916608603175699</v>
      </c>
      <c r="BO63">
        <v>1.47435552264925</v>
      </c>
      <c r="BP63">
        <v>1.53993908595274</v>
      </c>
      <c r="BQ63">
        <v>1.49442632769865</v>
      </c>
      <c r="BR63">
        <v>1.5773991747637399</v>
      </c>
      <c r="BS63">
        <v>1.47899552688068</v>
      </c>
      <c r="BT63">
        <v>1.5337042944343799</v>
      </c>
      <c r="BU63">
        <v>1.4514787690348101</v>
      </c>
      <c r="BV63">
        <v>1.50948229035943</v>
      </c>
      <c r="BW63">
        <v>1.4548821836624199</v>
      </c>
      <c r="BX63">
        <v>1.4937933916479</v>
      </c>
      <c r="BY63">
        <v>1.5394175102687599</v>
      </c>
      <c r="BZ63">
        <v>1.59904912836767</v>
      </c>
      <c r="CA63">
        <v>1.5172282141834399</v>
      </c>
      <c r="CB63">
        <v>1.5849384365753501</v>
      </c>
      <c r="CC63">
        <v>1.4855455201676</v>
      </c>
      <c r="CD63">
        <v>1.5230021655310799</v>
      </c>
      <c r="CE63">
        <v>1.4962726686259</v>
      </c>
      <c r="CF63">
        <v>1.55447638162138</v>
      </c>
    </row>
    <row r="64" spans="1:84" x14ac:dyDescent="0.45">
      <c r="A64" t="s">
        <v>68</v>
      </c>
      <c r="B64" t="s">
        <v>45</v>
      </c>
      <c r="C64" t="s">
        <v>46</v>
      </c>
      <c r="D64">
        <v>30</v>
      </c>
      <c r="E64" s="1" cm="1">
        <f t="array" ref="E64">SUMPRODUCT($G64:$FZZ64,$G$2:$FZZ$2)/SUMPRODUCT(--($G64:$FZZ64&lt;&gt;""),$G$2:$FZZ$2)</f>
        <v>1.2126680348804617</v>
      </c>
      <c r="F64" s="1" cm="1">
        <f t="array" ref="F64">SUMPRODUCT($G64:$FZZ64,$F$2:$FZY$2)/SUMPRODUCT(--($G64:$FZZ64&lt;&gt;""),$F$2:$FZY$2)</f>
        <v>1.2475726103191023</v>
      </c>
      <c r="G64">
        <v>1.21536578000443</v>
      </c>
      <c r="H64">
        <v>1.2461624662089601</v>
      </c>
      <c r="I64">
        <v>1.2186641453857801</v>
      </c>
      <c r="J64">
        <v>1.2510904842859301</v>
      </c>
      <c r="K64">
        <v>1.21561338963042</v>
      </c>
      <c r="L64">
        <v>1.2432555747879801</v>
      </c>
      <c r="M64">
        <v>1.2093010667258</v>
      </c>
      <c r="N64">
        <v>1.26807837439997</v>
      </c>
      <c r="O64">
        <v>1.2176141489832499</v>
      </c>
      <c r="P64">
        <v>1.27102598027714</v>
      </c>
      <c r="Q64">
        <v>1.20437392699227</v>
      </c>
      <c r="R64">
        <v>1.2564023577055501</v>
      </c>
      <c r="S64">
        <v>1.2261774926671301</v>
      </c>
      <c r="T64">
        <v>1.2339721226818701</v>
      </c>
      <c r="U64">
        <v>1.1997693659803601</v>
      </c>
      <c r="V64">
        <v>1.2206249510182601</v>
      </c>
      <c r="W64">
        <v>1.2322920904425501</v>
      </c>
      <c r="X64">
        <v>1.2691661070782601</v>
      </c>
      <c r="Y64">
        <v>1.2306079546652899</v>
      </c>
      <c r="Z64">
        <v>1.25981396460687</v>
      </c>
      <c r="AA64">
        <v>1.2498662303429</v>
      </c>
      <c r="AB64">
        <v>1.2663269386743501</v>
      </c>
      <c r="AC64">
        <v>1.2202920443101699</v>
      </c>
      <c r="AD64">
        <v>1.2484467888120001</v>
      </c>
      <c r="AE64">
        <v>1.1352718706176299</v>
      </c>
      <c r="AF64">
        <v>1.1511963737341999</v>
      </c>
      <c r="AG64">
        <v>1.2294810786821</v>
      </c>
      <c r="AH64">
        <v>1.25313973062086</v>
      </c>
      <c r="AI64">
        <v>1.21722277627565</v>
      </c>
      <c r="AJ64">
        <v>1.2574154531681001</v>
      </c>
      <c r="AK64">
        <v>1.20250054333389</v>
      </c>
      <c r="AL64">
        <v>1.2499426480886699</v>
      </c>
      <c r="AM64">
        <v>1.20947447673543</v>
      </c>
      <c r="AN64">
        <v>1.23494353260051</v>
      </c>
      <c r="AO64">
        <v>1.22076168448442</v>
      </c>
      <c r="AP64">
        <v>1.25057001491566</v>
      </c>
      <c r="AQ64">
        <v>1.2030398929378401</v>
      </c>
      <c r="AR64">
        <v>1.2442484798919</v>
      </c>
      <c r="AS64">
        <v>1.1851034129679101</v>
      </c>
      <c r="AT64">
        <v>1.22224088761964</v>
      </c>
      <c r="AU64">
        <v>1.24216666889661</v>
      </c>
      <c r="AV64">
        <v>1.2623661791999301</v>
      </c>
      <c r="AW64">
        <v>1.2042605593036499</v>
      </c>
      <c r="AX64">
        <v>1.2504867857405899</v>
      </c>
      <c r="AY64">
        <v>1.2093339160632599</v>
      </c>
      <c r="AZ64">
        <v>1.24215972312453</v>
      </c>
      <c r="BA64">
        <v>1.22173642985633</v>
      </c>
      <c r="BB64">
        <v>1.26828107480216</v>
      </c>
      <c r="BC64">
        <v>1.2060362458056999</v>
      </c>
      <c r="BD64">
        <v>1.25339306424909</v>
      </c>
      <c r="BE64">
        <v>1.21491031295235</v>
      </c>
      <c r="BF64">
        <v>1.26300864280091</v>
      </c>
      <c r="BG64">
        <v>1.1869464746907501</v>
      </c>
      <c r="BH64">
        <v>1.24987191149868</v>
      </c>
      <c r="BI64">
        <v>1.19159798793261</v>
      </c>
      <c r="BJ64">
        <v>1.2194708915064101</v>
      </c>
      <c r="BK64">
        <v>1.2036216678324301</v>
      </c>
      <c r="BL64">
        <v>1.23464232976939</v>
      </c>
      <c r="BM64">
        <v>1.2678132678132601</v>
      </c>
      <c r="BN64">
        <v>1.31444130697862</v>
      </c>
      <c r="BO64">
        <v>1.2056942855219701</v>
      </c>
      <c r="BP64">
        <v>1.25423201184626</v>
      </c>
      <c r="BQ64">
        <v>1.2096449487554899</v>
      </c>
      <c r="BR64">
        <v>1.2613137228803399</v>
      </c>
      <c r="BS64">
        <v>1.20217779749841</v>
      </c>
      <c r="BT64">
        <v>1.2561070670488199</v>
      </c>
      <c r="BU64">
        <v>1.1830807844312401</v>
      </c>
      <c r="BV64">
        <v>1.2425499634756201</v>
      </c>
      <c r="BW64">
        <v>1.17847679288828</v>
      </c>
      <c r="BX64">
        <v>1.19973217084081</v>
      </c>
      <c r="BY64">
        <v>1.25852226786118</v>
      </c>
      <c r="BZ64">
        <v>1.2886817167437401</v>
      </c>
      <c r="CA64">
        <v>1.2186026534313199</v>
      </c>
      <c r="CB64">
        <v>1.2877445833731</v>
      </c>
      <c r="CC64">
        <v>1.2427243437384401</v>
      </c>
      <c r="CD64">
        <v>1.2551981548970901</v>
      </c>
      <c r="CE64">
        <v>1.2555193176116399</v>
      </c>
      <c r="CF64">
        <v>1.28119848039567</v>
      </c>
    </row>
    <row r="65" spans="1:84" x14ac:dyDescent="0.45">
      <c r="A65" t="s">
        <v>68</v>
      </c>
      <c r="B65" t="s">
        <v>63</v>
      </c>
      <c r="C65" t="s">
        <v>27</v>
      </c>
      <c r="D65">
        <v>30</v>
      </c>
      <c r="E65" s="1" cm="1">
        <f t="array" ref="E65">SUMPRODUCT($G65:$FZZ65,$G$2:$FZZ$2)/SUMPRODUCT(--($G65:$FZZ65&lt;&gt;""),$G$2:$FZZ$2)</f>
        <v>1.7117539246663087</v>
      </c>
      <c r="F65" s="1" cm="1">
        <f t="array" ref="F65">SUMPRODUCT($G65:$FZZ65,$F$2:$FZY$2)/SUMPRODUCT(--($G65:$FZZ65&lt;&gt;""),$F$2:$FZY$2)</f>
        <v>1.7974327404103765</v>
      </c>
      <c r="G65">
        <v>1.76495810457302</v>
      </c>
      <c r="H65">
        <v>1.8442119548409801</v>
      </c>
      <c r="I65">
        <v>1.6196550815022199</v>
      </c>
      <c r="J65">
        <v>1.6902788257861501</v>
      </c>
      <c r="K65">
        <v>1.6124282103464</v>
      </c>
      <c r="L65">
        <v>1.6820668902134299</v>
      </c>
      <c r="M65">
        <v>1.4615854733912199</v>
      </c>
      <c r="N65">
        <v>1.5435010747581099</v>
      </c>
      <c r="O65">
        <v>1.81913218472821</v>
      </c>
      <c r="P65">
        <v>1.9430349588442</v>
      </c>
      <c r="Q65">
        <v>1.6077666036793099</v>
      </c>
      <c r="R65">
        <v>1.70636685688096</v>
      </c>
      <c r="S65">
        <v>1.69520557997963</v>
      </c>
      <c r="T65">
        <v>1.76628754778501</v>
      </c>
      <c r="U65">
        <v>1.6880506947010101</v>
      </c>
      <c r="V65">
        <v>1.7375026590087199</v>
      </c>
      <c r="W65">
        <v>1.7212833118484001</v>
      </c>
      <c r="X65">
        <v>1.80524853077409</v>
      </c>
      <c r="Y65">
        <v>1.6609079595868601</v>
      </c>
      <c r="Z65">
        <v>1.7291181247407299</v>
      </c>
      <c r="AA65">
        <v>1.6801454850628501</v>
      </c>
      <c r="AB65">
        <v>1.7334027058081301</v>
      </c>
      <c r="AC65">
        <v>1.6534532046909001</v>
      </c>
      <c r="AD65">
        <v>1.7166739758957801</v>
      </c>
      <c r="AE65">
        <v>1.6582260377643301</v>
      </c>
      <c r="AF65">
        <v>1.7267290113181699</v>
      </c>
      <c r="AG65">
        <v>1.81721758114659</v>
      </c>
      <c r="AH65">
        <v>1.87728881487076</v>
      </c>
      <c r="AI65">
        <v>1.77670593254485</v>
      </c>
      <c r="AJ65">
        <v>1.8808386039311999</v>
      </c>
      <c r="AK65">
        <v>1.77987732728019</v>
      </c>
      <c r="AL65">
        <v>1.8803367462751399</v>
      </c>
      <c r="AM65">
        <v>1.61259448878181</v>
      </c>
      <c r="AN65">
        <v>1.66882397229332</v>
      </c>
      <c r="AO65">
        <v>1.7712055404792699</v>
      </c>
      <c r="AP65">
        <v>1.87427146508617</v>
      </c>
      <c r="AQ65">
        <v>1.7522118744605599</v>
      </c>
      <c r="AR65">
        <v>1.8707592943983</v>
      </c>
      <c r="AS65">
        <v>1.6812736733902001</v>
      </c>
      <c r="AT65">
        <v>1.78184683441525</v>
      </c>
      <c r="AU65">
        <v>1.88245177099321</v>
      </c>
      <c r="AV65">
        <v>1.97432246201601</v>
      </c>
      <c r="AW65">
        <v>1.8180526465356599</v>
      </c>
      <c r="AX65">
        <v>1.9379440275336499</v>
      </c>
      <c r="AY65">
        <v>1.6764313303960501</v>
      </c>
      <c r="AZ65">
        <v>1.7348303192808701</v>
      </c>
      <c r="BA65">
        <v>1.6586026926520701</v>
      </c>
      <c r="BB65">
        <v>1.7356231900425101</v>
      </c>
      <c r="BC65">
        <v>1.68581066126019</v>
      </c>
      <c r="BD65">
        <v>1.7803295234216601</v>
      </c>
      <c r="BE65">
        <v>1.6583935056250101</v>
      </c>
      <c r="BF65">
        <v>1.7449315601906299</v>
      </c>
      <c r="BG65">
        <v>1.73574035153758</v>
      </c>
      <c r="BH65">
        <v>1.8207388353879701</v>
      </c>
      <c r="BI65">
        <v>1.7515397834894999</v>
      </c>
      <c r="BJ65">
        <v>1.85172919881082</v>
      </c>
      <c r="BK65">
        <v>1.47162730795279</v>
      </c>
      <c r="BL65">
        <v>1.52449788495486</v>
      </c>
      <c r="BM65">
        <v>1.7515310425758099</v>
      </c>
      <c r="BN65">
        <v>1.8279364846529</v>
      </c>
      <c r="BO65">
        <v>1.64626943528303</v>
      </c>
      <c r="BP65">
        <v>1.7356801507706801</v>
      </c>
      <c r="BQ65">
        <v>1.68758318913882</v>
      </c>
      <c r="BR65">
        <v>1.7967855716757599</v>
      </c>
      <c r="BS65">
        <v>1.67810330147385</v>
      </c>
      <c r="BT65">
        <v>1.75643685466559</v>
      </c>
      <c r="BU65">
        <v>1.58974695161924</v>
      </c>
      <c r="BV65">
        <v>1.6693185862256199</v>
      </c>
      <c r="BW65">
        <v>1.6788614411488101</v>
      </c>
      <c r="BX65">
        <v>1.7502065703621299</v>
      </c>
      <c r="BY65">
        <v>1.9636226915488799</v>
      </c>
      <c r="BZ65">
        <v>2.0798457259290402</v>
      </c>
      <c r="CA65">
        <v>1.8407463968693301</v>
      </c>
      <c r="CB65">
        <v>1.95095924405841</v>
      </c>
      <c r="CC65">
        <v>2.0167168436064</v>
      </c>
      <c r="CD65">
        <v>2.0808552967481799</v>
      </c>
      <c r="CE65">
        <v>1.82196616729983</v>
      </c>
      <c r="CF65">
        <v>1.9308293312307301</v>
      </c>
    </row>
    <row r="66" spans="1:84" x14ac:dyDescent="0.45">
      <c r="A66" t="s">
        <v>55</v>
      </c>
      <c r="B66" t="s">
        <v>38</v>
      </c>
      <c r="C66" t="s">
        <v>35</v>
      </c>
      <c r="D66">
        <v>30</v>
      </c>
      <c r="E66" s="1" cm="1">
        <f t="array" ref="E66">SUMPRODUCT($G66:$FZZ66,$G$2:$FZZ$2)/SUMPRODUCT(--($G66:$FZZ66&lt;&gt;""),$G$2:$FZZ$2)</f>
        <v>1.7536210651902349</v>
      </c>
      <c r="F66" s="1" cm="1">
        <f t="array" ref="F66">SUMPRODUCT($G66:$FZZ66,$F$2:$FZY$2)/SUMPRODUCT(--($G66:$FZZ66&lt;&gt;""),$F$2:$FZY$2)</f>
        <v>1.8228581651108604</v>
      </c>
      <c r="G66">
        <v>1.7514162218802101</v>
      </c>
      <c r="H66">
        <v>1.81991151569395</v>
      </c>
      <c r="I66">
        <v>1.7615953162358899</v>
      </c>
      <c r="J66">
        <v>1.8219478713055799</v>
      </c>
      <c r="K66">
        <v>1.75694721061436</v>
      </c>
      <c r="L66">
        <v>1.8164303251084499</v>
      </c>
      <c r="M66">
        <v>1.7946592117509199</v>
      </c>
      <c r="N66">
        <v>1.87028167218742</v>
      </c>
      <c r="O66">
        <v>1.7728025852081</v>
      </c>
      <c r="P66">
        <v>1.85630906395052</v>
      </c>
      <c r="Q66">
        <v>1.78930166684824</v>
      </c>
      <c r="R66">
        <v>1.8632166376774499</v>
      </c>
      <c r="S66">
        <v>1.77065226963278</v>
      </c>
      <c r="T66">
        <v>1.83689985074593</v>
      </c>
      <c r="U66">
        <v>1.7601831637165599</v>
      </c>
      <c r="V66">
        <v>1.8317692764137501</v>
      </c>
      <c r="W66">
        <v>1.7493346207951199</v>
      </c>
      <c r="X66">
        <v>1.8133850278650501</v>
      </c>
      <c r="Y66">
        <v>1.77635677173049</v>
      </c>
      <c r="Z66">
        <v>1.8003304483551399</v>
      </c>
      <c r="AA66">
        <v>1.74926497093678</v>
      </c>
      <c r="AB66">
        <v>1.79137425088992</v>
      </c>
      <c r="AC66">
        <v>1.7969029171945501</v>
      </c>
      <c r="AD66">
        <v>1.85257284865022</v>
      </c>
      <c r="AE66">
        <v>1.5955609230928101</v>
      </c>
      <c r="AF66">
        <v>1.6549525462916901</v>
      </c>
      <c r="AG66">
        <v>1.76920318198221</v>
      </c>
      <c r="AH66">
        <v>1.81568890273615</v>
      </c>
      <c r="AI66">
        <v>1.76902656964755</v>
      </c>
      <c r="AJ66">
        <v>1.8395337685944599</v>
      </c>
      <c r="AK66">
        <v>1.7440776605249799</v>
      </c>
      <c r="AL66">
        <v>1.8228308903431401</v>
      </c>
      <c r="AM66">
        <v>1.7341364252371601</v>
      </c>
      <c r="AN66">
        <v>1.8109170305676801</v>
      </c>
      <c r="AO66">
        <v>1.7618881785148699</v>
      </c>
      <c r="AP66">
        <v>1.8361346746479701</v>
      </c>
      <c r="AQ66">
        <v>1.73727424657268</v>
      </c>
      <c r="AR66">
        <v>1.8333748177648099</v>
      </c>
      <c r="AS66">
        <v>1.7382497990136601</v>
      </c>
      <c r="AT66">
        <v>1.81135282800769</v>
      </c>
      <c r="AU66">
        <v>1.73891635973018</v>
      </c>
      <c r="AV66">
        <v>1.82153021612023</v>
      </c>
      <c r="AW66">
        <v>1.7524497163486299</v>
      </c>
      <c r="AX66">
        <v>1.83295618402079</v>
      </c>
      <c r="AY66">
        <v>1.7768341227748901</v>
      </c>
      <c r="AZ66">
        <v>1.8554317910676901</v>
      </c>
      <c r="BA66">
        <v>1.7625577774730301</v>
      </c>
      <c r="BB66">
        <v>1.81961328418046</v>
      </c>
      <c r="BC66">
        <v>1.78218873670883</v>
      </c>
      <c r="BD66">
        <v>1.8573098069074201</v>
      </c>
      <c r="BE66">
        <v>1.8065400861740499</v>
      </c>
      <c r="BF66">
        <v>1.8806176089661599</v>
      </c>
      <c r="BG66">
        <v>1.7594968474544299</v>
      </c>
      <c r="BH66">
        <v>1.8493260976400301</v>
      </c>
      <c r="BI66">
        <v>1.74377500972164</v>
      </c>
      <c r="BJ66">
        <v>1.8085023645555001</v>
      </c>
      <c r="BK66">
        <v>1.7609610409796901</v>
      </c>
      <c r="BL66">
        <v>1.8237906493910201</v>
      </c>
      <c r="BM66">
        <v>1.8044666104367499</v>
      </c>
      <c r="BN66">
        <v>1.88782133558252</v>
      </c>
      <c r="BO66">
        <v>1.77298579794036</v>
      </c>
      <c r="BP66">
        <v>1.84627616611698</v>
      </c>
      <c r="BQ66">
        <v>1.7717373219752399</v>
      </c>
      <c r="BR66">
        <v>1.8569895514441599</v>
      </c>
      <c r="BS66">
        <v>1.74999700193075</v>
      </c>
      <c r="BT66">
        <v>1.8035665031719501</v>
      </c>
      <c r="BU66">
        <v>1.8169660416939799</v>
      </c>
      <c r="BV66">
        <v>1.89040813650752</v>
      </c>
      <c r="BW66">
        <v>1.68268892877833</v>
      </c>
      <c r="BX66">
        <v>1.75388209818503</v>
      </c>
      <c r="BY66">
        <v>1.7547705294479099</v>
      </c>
      <c r="BZ66">
        <v>1.84015492092241</v>
      </c>
      <c r="CA66">
        <v>1.7747255893862699</v>
      </c>
      <c r="CB66">
        <v>1.8751073780662399</v>
      </c>
      <c r="CC66">
        <v>1.7673374531241699</v>
      </c>
      <c r="CD66">
        <v>1.8225672987200401</v>
      </c>
      <c r="CE66">
        <v>1.77704107232456</v>
      </c>
      <c r="CF66">
        <v>1.8436312809117601</v>
      </c>
    </row>
    <row r="67" spans="1:84" x14ac:dyDescent="0.45">
      <c r="A67" t="s">
        <v>21</v>
      </c>
      <c r="B67" t="s">
        <v>19</v>
      </c>
      <c r="C67" t="s">
        <v>195</v>
      </c>
      <c r="D67">
        <v>30</v>
      </c>
      <c r="E67" s="1" cm="1">
        <f t="array" ref="E67">SUMPRODUCT($G67:$FZZ67,$G$2:$FZZ$2)/SUMPRODUCT(--($G67:$FZZ67&lt;&gt;""),$G$2:$FZZ$2)</f>
        <v>1.3817172479502138</v>
      </c>
      <c r="F67" s="1" cm="1">
        <f t="array" ref="F67">SUMPRODUCT($G67:$FZZ67,$F$2:$FZY$2)/SUMPRODUCT(--($G67:$FZZ67&lt;&gt;""),$F$2:$FZY$2)</f>
        <v>1.4694514337339977</v>
      </c>
      <c r="G67">
        <v>1.3978555653790601</v>
      </c>
      <c r="H67">
        <v>1.4857304503167099</v>
      </c>
      <c r="I67">
        <v>1.39746902188241</v>
      </c>
      <c r="J67">
        <v>1.4866096348082201</v>
      </c>
      <c r="K67">
        <v>1.39491008640106</v>
      </c>
      <c r="L67">
        <v>1.47995864626259</v>
      </c>
      <c r="M67">
        <v>1.3724879384375701</v>
      </c>
      <c r="N67">
        <v>1.47167824658146</v>
      </c>
      <c r="O67">
        <v>1.3780528216453101</v>
      </c>
      <c r="P67">
        <v>1.4737185828763799</v>
      </c>
      <c r="Q67">
        <v>1.3737898726854001</v>
      </c>
      <c r="R67">
        <v>1.4969927608371401</v>
      </c>
      <c r="S67">
        <v>1.36259480794546</v>
      </c>
      <c r="T67">
        <v>1.45378655990823</v>
      </c>
      <c r="U67">
        <v>1.4189366204278999</v>
      </c>
      <c r="V67">
        <v>1.4554126221744501</v>
      </c>
      <c r="W67">
        <v>1.3827609193261401</v>
      </c>
      <c r="X67">
        <v>1.47038266043848</v>
      </c>
      <c r="Y67">
        <v>1.4276564180804401</v>
      </c>
      <c r="Z67">
        <v>1.4881425287033001</v>
      </c>
      <c r="AA67">
        <v>1.4204999887351799</v>
      </c>
      <c r="AB67">
        <v>1.4868962060108999</v>
      </c>
      <c r="AC67">
        <v>1.3928121852970701</v>
      </c>
      <c r="AD67">
        <v>1.46731962446805</v>
      </c>
      <c r="AE67">
        <v>1.24973085067078</v>
      </c>
      <c r="AF67">
        <v>1.32353338444853</v>
      </c>
      <c r="AG67">
        <v>1.37968606055987</v>
      </c>
      <c r="AH67">
        <v>1.44710929602341</v>
      </c>
      <c r="AI67">
        <v>1.40164781770811</v>
      </c>
      <c r="AJ67">
        <v>1.4920845313346001</v>
      </c>
      <c r="AK67">
        <v>1.4286421482214799</v>
      </c>
      <c r="AL67">
        <v>1.5141749776629301</v>
      </c>
      <c r="AM67">
        <v>1.35632886613461</v>
      </c>
      <c r="AN67">
        <v>1.44581840084324</v>
      </c>
      <c r="AO67">
        <v>1.3535702317513001</v>
      </c>
      <c r="AP67">
        <v>1.45272325857979</v>
      </c>
      <c r="AQ67">
        <v>1.3706186783383301</v>
      </c>
      <c r="AR67">
        <v>1.4728578678726201</v>
      </c>
      <c r="AS67">
        <v>1.35193606834735</v>
      </c>
      <c r="AT67">
        <v>1.44909746137262</v>
      </c>
      <c r="AU67">
        <v>1.3614179414007701</v>
      </c>
      <c r="AV67">
        <v>1.45657812497013</v>
      </c>
      <c r="AW67">
        <v>1.3854501057772199</v>
      </c>
      <c r="AX67">
        <v>1.48199682142067</v>
      </c>
      <c r="AY67">
        <v>1.41383668599912</v>
      </c>
      <c r="AZ67">
        <v>1.49849395811431</v>
      </c>
      <c r="BA67">
        <v>1.4472319246251</v>
      </c>
      <c r="BB67">
        <v>1.5380383489154299</v>
      </c>
      <c r="BC67">
        <v>1.40641517118042</v>
      </c>
      <c r="BD67">
        <v>1.5005090703048201</v>
      </c>
      <c r="BE67">
        <v>1.3985677160488601</v>
      </c>
      <c r="BF67">
        <v>1.4921232847722401</v>
      </c>
      <c r="BG67">
        <v>1.40056672626703</v>
      </c>
      <c r="BH67">
        <v>1.4964605748821</v>
      </c>
      <c r="BI67">
        <v>1.38497723252925</v>
      </c>
      <c r="BJ67">
        <v>1.46833251796936</v>
      </c>
      <c r="BK67">
        <v>1.37821003897012</v>
      </c>
      <c r="BL67">
        <v>1.45802662403268</v>
      </c>
      <c r="BM67">
        <v>1.4656753089588901</v>
      </c>
      <c r="BN67">
        <v>1.5822362389526501</v>
      </c>
      <c r="BO67">
        <v>1.3875698324022301</v>
      </c>
      <c r="BP67">
        <v>1.4809096722083801</v>
      </c>
      <c r="BQ67">
        <v>1.42914781046186</v>
      </c>
      <c r="BR67">
        <v>1.52972347930254</v>
      </c>
      <c r="BS67">
        <v>1.37858419178049</v>
      </c>
      <c r="BT67">
        <v>1.45383572979001</v>
      </c>
      <c r="BU67">
        <v>1.4543070669988201</v>
      </c>
      <c r="BV67">
        <v>1.5238110846803601</v>
      </c>
      <c r="BW67">
        <v>1.38628182845637</v>
      </c>
      <c r="BX67">
        <v>1.45301117854327</v>
      </c>
      <c r="BY67">
        <v>1.4353471975160901</v>
      </c>
      <c r="BZ67">
        <v>1.5383582910184599</v>
      </c>
      <c r="CA67">
        <v>1.4173045719194399</v>
      </c>
      <c r="CB67">
        <v>1.5162832872005301</v>
      </c>
      <c r="CC67">
        <v>1.4266624412401601</v>
      </c>
      <c r="CD67">
        <v>1.5102466592721699</v>
      </c>
      <c r="CE67">
        <v>1.44575657658949</v>
      </c>
      <c r="CF67">
        <v>1.50155902802666</v>
      </c>
    </row>
    <row r="68" spans="1:84" x14ac:dyDescent="0.45">
      <c r="A68" t="s">
        <v>21</v>
      </c>
      <c r="B68" t="s">
        <v>19</v>
      </c>
      <c r="C68" t="s">
        <v>46</v>
      </c>
      <c r="D68">
        <v>30</v>
      </c>
      <c r="E68" s="1" cm="1">
        <f t="array" ref="E68">SUMPRODUCT($G68:$FZZ68,$G$2:$FZZ$2)/SUMPRODUCT(--($G68:$FZZ68&lt;&gt;""),$G$2:$FZZ$2)</f>
        <v>1.3911661218699096</v>
      </c>
      <c r="F68" s="1" cm="1">
        <f t="array" ref="F68">SUMPRODUCT($G68:$FZZ68,$F$2:$FZY$2)/SUMPRODUCT(--($G68:$FZZ68&lt;&gt;""),$F$2:$FZY$2)</f>
        <v>1.4577090158514576</v>
      </c>
      <c r="G68">
        <v>1.4019668838752599</v>
      </c>
      <c r="H68">
        <v>1.4721903867913799</v>
      </c>
      <c r="I68">
        <v>1.40339463803558</v>
      </c>
      <c r="J68">
        <v>1.472601980054</v>
      </c>
      <c r="K68">
        <v>1.40290381453826</v>
      </c>
      <c r="L68">
        <v>1.4671560071554199</v>
      </c>
      <c r="M68">
        <v>1.3751438394794999</v>
      </c>
      <c r="N68">
        <v>1.4581403105011901</v>
      </c>
      <c r="O68">
        <v>1.3824961480689499</v>
      </c>
      <c r="P68">
        <v>1.46167782134296</v>
      </c>
      <c r="Q68">
        <v>1.3765829798903699</v>
      </c>
      <c r="R68">
        <v>1.4803787505963699</v>
      </c>
      <c r="S68">
        <v>1.3765628210599501</v>
      </c>
      <c r="T68">
        <v>1.4410920610835201</v>
      </c>
      <c r="U68">
        <v>1.4271857051691099</v>
      </c>
      <c r="V68">
        <v>1.44516396287464</v>
      </c>
      <c r="W68">
        <v>1.3904783378018699</v>
      </c>
      <c r="X68">
        <v>1.46143986589484</v>
      </c>
      <c r="Y68">
        <v>1.4428443869479901</v>
      </c>
      <c r="Z68">
        <v>1.47101827309095</v>
      </c>
      <c r="AA68">
        <v>1.43503582210606</v>
      </c>
      <c r="AB68">
        <v>1.4691752466993999</v>
      </c>
      <c r="AC68">
        <v>1.4013599226845901</v>
      </c>
      <c r="AD68">
        <v>1.45353563655264</v>
      </c>
      <c r="AE68">
        <v>1.2872111362273</v>
      </c>
      <c r="AF68">
        <v>1.3231579658269701</v>
      </c>
      <c r="AG68">
        <v>1.3946792128875201</v>
      </c>
      <c r="AH68">
        <v>1.4434019146585</v>
      </c>
      <c r="AI68">
        <v>1.41896102522776</v>
      </c>
      <c r="AJ68">
        <v>1.4905439184076801</v>
      </c>
      <c r="AK68">
        <v>1.42052836202941</v>
      </c>
      <c r="AL68">
        <v>1.49231182536041</v>
      </c>
      <c r="AM68">
        <v>1.3811745219093501</v>
      </c>
      <c r="AN68">
        <v>1.4450745369673199</v>
      </c>
      <c r="AO68">
        <v>1.37119634139129</v>
      </c>
      <c r="AP68">
        <v>1.45181649133643</v>
      </c>
      <c r="AQ68">
        <v>1.3644251065934301</v>
      </c>
      <c r="AR68">
        <v>1.44898546320869</v>
      </c>
      <c r="AS68">
        <v>1.36596711423623</v>
      </c>
      <c r="AT68">
        <v>1.4440858021654499</v>
      </c>
      <c r="AU68">
        <v>1.37937730919127</v>
      </c>
      <c r="AV68">
        <v>1.44208791985947</v>
      </c>
      <c r="AW68">
        <v>1.3879550788856001</v>
      </c>
      <c r="AX68">
        <v>1.4703981644230599</v>
      </c>
      <c r="AY68">
        <v>1.42276662847423</v>
      </c>
      <c r="AZ68">
        <v>1.4954582501565099</v>
      </c>
      <c r="BA68">
        <v>1.4517573225132401</v>
      </c>
      <c r="BB68">
        <v>1.5229778892769801</v>
      </c>
      <c r="BC68">
        <v>1.41596798611787</v>
      </c>
      <c r="BD68">
        <v>1.48745031031155</v>
      </c>
      <c r="BE68">
        <v>1.3999305867115801</v>
      </c>
      <c r="BF68">
        <v>1.4692507597369</v>
      </c>
      <c r="BG68">
        <v>1.4008176751675601</v>
      </c>
      <c r="BH68">
        <v>1.47655196210671</v>
      </c>
      <c r="BI68">
        <v>1.4078575998193601</v>
      </c>
      <c r="BJ68">
        <v>1.46227373649945</v>
      </c>
      <c r="BK68">
        <v>1.39021194861717</v>
      </c>
      <c r="BL68">
        <v>1.44320465420955</v>
      </c>
      <c r="BM68">
        <v>1.4463309985698001</v>
      </c>
      <c r="BN68">
        <v>1.5646521691297799</v>
      </c>
      <c r="BO68">
        <v>1.3848606717372201</v>
      </c>
      <c r="BP68">
        <v>1.4540704718314501</v>
      </c>
      <c r="BQ68">
        <v>1.4176011579928101</v>
      </c>
      <c r="BR68">
        <v>1.5066468121922001</v>
      </c>
      <c r="BS68">
        <v>1.38845383572979</v>
      </c>
      <c r="BT68">
        <v>1.45150922805713</v>
      </c>
      <c r="BU68">
        <v>1.42947985540092</v>
      </c>
      <c r="BV68">
        <v>1.4969563018599299</v>
      </c>
      <c r="BW68">
        <v>1.38234037097187</v>
      </c>
      <c r="BX68">
        <v>1.4395912281201599</v>
      </c>
      <c r="BY68">
        <v>1.4361395905430301</v>
      </c>
      <c r="BZ68">
        <v>1.5291568291341799</v>
      </c>
      <c r="CA68">
        <v>1.3989309916960899</v>
      </c>
      <c r="CB68">
        <v>1.4959721294263599</v>
      </c>
      <c r="CC68">
        <v>1.43532456557333</v>
      </c>
      <c r="CD68">
        <v>1.4939875702037</v>
      </c>
      <c r="CE68">
        <v>1.4273707977922701</v>
      </c>
      <c r="CF68">
        <v>1.48037775069887</v>
      </c>
    </row>
    <row r="69" spans="1:84" x14ac:dyDescent="0.45">
      <c r="A69" t="s">
        <v>21</v>
      </c>
      <c r="B69" t="s">
        <v>22</v>
      </c>
      <c r="C69" t="s">
        <v>195</v>
      </c>
      <c r="D69">
        <v>30</v>
      </c>
      <c r="E69" s="1" cm="1">
        <f t="array" ref="E69">SUMPRODUCT($G69:$FZZ69,$G$2:$FZZ$2)/SUMPRODUCT(--($G69:$FZZ69&lt;&gt;""),$G$2:$FZZ$2)</f>
        <v>1.5297286616188608</v>
      </c>
      <c r="F69" s="1" cm="1">
        <f t="array" ref="F69">SUMPRODUCT($G69:$FZZ69,$F$2:$FZY$2)/SUMPRODUCT(--($G69:$FZZ69&lt;&gt;""),$F$2:$FZY$2)</f>
        <v>1.6485706974527989</v>
      </c>
      <c r="G69">
        <v>1.5315043423527599</v>
      </c>
      <c r="H69">
        <v>1.6501868284998</v>
      </c>
      <c r="I69">
        <v>1.5309272071056399</v>
      </c>
      <c r="J69">
        <v>1.64500486376901</v>
      </c>
      <c r="K69">
        <v>1.5258424647117099</v>
      </c>
      <c r="L69">
        <v>1.6404832086444501</v>
      </c>
      <c r="M69">
        <v>1.51402598627173</v>
      </c>
      <c r="N69">
        <v>1.6469135845584</v>
      </c>
      <c r="O69">
        <v>1.57516526416869</v>
      </c>
      <c r="P69">
        <v>1.7116893106192299</v>
      </c>
      <c r="Q69">
        <v>1.4902645093184901</v>
      </c>
      <c r="R69">
        <v>1.64605302207813</v>
      </c>
      <c r="S69">
        <v>1.5716475978223801</v>
      </c>
      <c r="T69">
        <v>1.7069833291560199</v>
      </c>
      <c r="U69">
        <v>1.65413181965763</v>
      </c>
      <c r="V69">
        <v>1.71919524401303</v>
      </c>
      <c r="W69">
        <v>1.5697361520250499</v>
      </c>
      <c r="X69">
        <v>1.69918733059175</v>
      </c>
      <c r="Y69">
        <v>1.5781524421539599</v>
      </c>
      <c r="Z69">
        <v>1.6662330996758701</v>
      </c>
      <c r="AA69">
        <v>1.5699206957148599</v>
      </c>
      <c r="AB69">
        <v>1.66429730095075</v>
      </c>
      <c r="AC69">
        <v>1.5461557515511799</v>
      </c>
      <c r="AD69">
        <v>1.6523933664685</v>
      </c>
      <c r="AE69">
        <v>1.40462380670509</v>
      </c>
      <c r="AF69">
        <v>1.50717268064786</v>
      </c>
      <c r="AG69">
        <v>1.49849933988886</v>
      </c>
      <c r="AH69">
        <v>1.5857124605222099</v>
      </c>
      <c r="AI69">
        <v>1.5277246514477201</v>
      </c>
      <c r="AJ69">
        <v>1.6568353075665001</v>
      </c>
      <c r="AK69">
        <v>1.58175062181545</v>
      </c>
      <c r="AL69">
        <v>1.69227681050928</v>
      </c>
      <c r="AM69">
        <v>1.4637795512723899</v>
      </c>
      <c r="AN69">
        <v>1.5887697635898199</v>
      </c>
      <c r="AO69">
        <v>1.4055943596449101</v>
      </c>
      <c r="AP69">
        <v>1.51484010013864</v>
      </c>
      <c r="AQ69">
        <v>1.60039501798915</v>
      </c>
      <c r="AR69">
        <v>1.76138586016621</v>
      </c>
      <c r="AS69">
        <v>1.48333913293896</v>
      </c>
      <c r="AT69">
        <v>1.6127023362411299</v>
      </c>
      <c r="AU69">
        <v>1.5630097423262601</v>
      </c>
      <c r="AV69">
        <v>1.7025866765039199</v>
      </c>
      <c r="AW69">
        <v>1.4336655755649299</v>
      </c>
      <c r="AX69">
        <v>1.5401058824767599</v>
      </c>
      <c r="AY69">
        <v>1.5746465231103599</v>
      </c>
      <c r="AZ69">
        <v>1.6665564204632699</v>
      </c>
      <c r="BA69">
        <v>1.5863495930368501</v>
      </c>
      <c r="BB69">
        <v>1.6946929424766199</v>
      </c>
      <c r="BC69">
        <v>1.55578082531363</v>
      </c>
      <c r="BD69">
        <v>1.6773468141052299</v>
      </c>
      <c r="BE69">
        <v>1.5703994650097699</v>
      </c>
      <c r="BF69">
        <v>1.69125477216357</v>
      </c>
      <c r="BG69">
        <v>1.5458661396739699</v>
      </c>
      <c r="BH69">
        <v>1.6699603709861199</v>
      </c>
      <c r="BI69">
        <v>1.51736725247431</v>
      </c>
      <c r="BJ69">
        <v>1.59866531190807</v>
      </c>
      <c r="BK69">
        <v>1.5439496386103899</v>
      </c>
      <c r="BL69">
        <v>1.6494798432313</v>
      </c>
      <c r="BM69">
        <v>1.66986321463933</v>
      </c>
      <c r="BN69">
        <v>1.79370347280795</v>
      </c>
      <c r="BO69">
        <v>1.5600222117520299</v>
      </c>
      <c r="BP69">
        <v>1.6738069596823</v>
      </c>
      <c r="BQ69">
        <v>1.6403483961134</v>
      </c>
      <c r="BR69">
        <v>1.7471965260215601</v>
      </c>
      <c r="BS69">
        <v>1.63472723566023</v>
      </c>
      <c r="BT69">
        <v>1.7633563984793701</v>
      </c>
      <c r="BU69">
        <v>1.611010695087</v>
      </c>
      <c r="BV69">
        <v>1.6959813819326</v>
      </c>
      <c r="BW69">
        <v>1.5073558043897299</v>
      </c>
      <c r="BX69">
        <v>1.5937639494353699</v>
      </c>
      <c r="BY69">
        <v>1.4418399689511301</v>
      </c>
      <c r="BZ69">
        <v>1.5493143374624001</v>
      </c>
      <c r="CA69">
        <v>1.49229741338169</v>
      </c>
      <c r="CB69">
        <v>1.6149470268206501</v>
      </c>
      <c r="CC69">
        <v>1.59631331537527</v>
      </c>
      <c r="CD69">
        <v>1.70847198014049</v>
      </c>
      <c r="CE69">
        <v>1.5871263708694701</v>
      </c>
      <c r="CF69">
        <v>1.71387355745107</v>
      </c>
    </row>
    <row r="70" spans="1:84" x14ac:dyDescent="0.45">
      <c r="A70" t="s">
        <v>21</v>
      </c>
      <c r="B70" t="s">
        <v>22</v>
      </c>
      <c r="C70" t="s">
        <v>46</v>
      </c>
      <c r="D70">
        <v>30</v>
      </c>
      <c r="E70" s="1" cm="1">
        <f t="array" ref="E70">SUMPRODUCT($G70:$FZZ70,$G$2:$FZZ$2)/SUMPRODUCT(--($G70:$FZZ70&lt;&gt;""),$G$2:$FZZ$2)</f>
        <v>1.5605203742686564</v>
      </c>
      <c r="F70" s="1" cm="1">
        <f t="array" ref="F70">SUMPRODUCT($G70:$FZZ70,$F$2:$FZY$2)/SUMPRODUCT(--($G70:$FZZ70&lt;&gt;""),$F$2:$FZY$2)</f>
        <v>1.6485125624263743</v>
      </c>
      <c r="G70">
        <v>1.5490611276655299</v>
      </c>
      <c r="H70">
        <v>1.64184594562144</v>
      </c>
      <c r="I70">
        <v>1.5530969026427901</v>
      </c>
      <c r="J70">
        <v>1.63755375146594</v>
      </c>
      <c r="K70">
        <v>1.54958465204197</v>
      </c>
      <c r="L70">
        <v>1.63410995314208</v>
      </c>
      <c r="M70">
        <v>1.5299247232781601</v>
      </c>
      <c r="N70">
        <v>1.6442122834986601</v>
      </c>
      <c r="O70">
        <v>1.6035256355988501</v>
      </c>
      <c r="P70">
        <v>1.71593671464749</v>
      </c>
      <c r="Q70">
        <v>1.51491222468077</v>
      </c>
      <c r="R70">
        <v>1.63696556232179</v>
      </c>
      <c r="S70">
        <v>1.61896181489334</v>
      </c>
      <c r="T70">
        <v>1.7189688147059199</v>
      </c>
      <c r="U70">
        <v>1.7266673384162301</v>
      </c>
      <c r="V70">
        <v>1.7276660061129201</v>
      </c>
      <c r="W70">
        <v>1.59982893750091</v>
      </c>
      <c r="X70">
        <v>1.7058778839225699</v>
      </c>
      <c r="Y70">
        <v>1.62857604882198</v>
      </c>
      <c r="Z70">
        <v>1.65678930753492</v>
      </c>
      <c r="AA70">
        <v>1.60229858513945</v>
      </c>
      <c r="AB70">
        <v>1.6605982179065399</v>
      </c>
      <c r="AC70">
        <v>1.57184566156644</v>
      </c>
      <c r="AD70">
        <v>1.6492707013611401</v>
      </c>
      <c r="AE70">
        <v>1.46349500832277</v>
      </c>
      <c r="AF70">
        <v>1.5302360965997699</v>
      </c>
      <c r="AG70">
        <v>1.5288263470637899</v>
      </c>
      <c r="AH70">
        <v>1.59354637700975</v>
      </c>
      <c r="AI70">
        <v>1.5679519693408901</v>
      </c>
      <c r="AJ70">
        <v>1.6658802551765499</v>
      </c>
      <c r="AK70">
        <v>1.57965878631281</v>
      </c>
      <c r="AL70">
        <v>1.6746697737316101</v>
      </c>
      <c r="AM70">
        <v>1.5181809968378199</v>
      </c>
      <c r="AN70">
        <v>1.5992169853937599</v>
      </c>
      <c r="AO70">
        <v>1.43220600700444</v>
      </c>
      <c r="AP70">
        <v>1.5076385284087499</v>
      </c>
      <c r="AQ70">
        <v>1.62089263721379</v>
      </c>
      <c r="AR70">
        <v>1.74911832114122</v>
      </c>
      <c r="AS70">
        <v>1.5215965314358599</v>
      </c>
      <c r="AT70">
        <v>1.62148173924173</v>
      </c>
      <c r="AU70">
        <v>1.60701936805809</v>
      </c>
      <c r="AV70">
        <v>1.71538148365479</v>
      </c>
      <c r="AW70">
        <v>1.44138047173485</v>
      </c>
      <c r="AX70">
        <v>1.5368220521834299</v>
      </c>
      <c r="AY70">
        <v>1.5958964788150101</v>
      </c>
      <c r="AZ70">
        <v>1.6916216822783099</v>
      </c>
      <c r="BA70">
        <v>1.5937467229181901</v>
      </c>
      <c r="BB70">
        <v>1.68634394637282</v>
      </c>
      <c r="BC70">
        <v>1.58766190649042</v>
      </c>
      <c r="BD70">
        <v>1.68281821320749</v>
      </c>
      <c r="BE70">
        <v>1.58497625557634</v>
      </c>
      <c r="BF70">
        <v>1.6836277754733999</v>
      </c>
      <c r="BG70">
        <v>1.56316070140217</v>
      </c>
      <c r="BH70">
        <v>1.67052500601231</v>
      </c>
      <c r="BI70">
        <v>1.5497811061353</v>
      </c>
      <c r="BJ70">
        <v>1.62721559477665</v>
      </c>
      <c r="BK70">
        <v>1.57592512407154</v>
      </c>
      <c r="BL70">
        <v>1.65913910446435</v>
      </c>
      <c r="BM70">
        <v>1.70262935934577</v>
      </c>
      <c r="BN70">
        <v>1.7650812277677901</v>
      </c>
      <c r="BO70">
        <v>1.5700343272531401</v>
      </c>
      <c r="BP70">
        <v>1.6659907787574799</v>
      </c>
      <c r="BQ70">
        <v>1.6349826966591201</v>
      </c>
      <c r="BR70">
        <v>1.7339777718620999</v>
      </c>
      <c r="BS70">
        <v>1.7158190125559101</v>
      </c>
      <c r="BT70">
        <v>1.77606821207142</v>
      </c>
      <c r="BU70">
        <v>1.6066792785030599</v>
      </c>
      <c r="BV70">
        <v>1.67222180598999</v>
      </c>
      <c r="BW70">
        <v>1.5145074127893099</v>
      </c>
      <c r="BX70">
        <v>1.56321053081459</v>
      </c>
      <c r="BY70">
        <v>1.44614153109738</v>
      </c>
      <c r="BZ70">
        <v>1.53948219541382</v>
      </c>
      <c r="CA70">
        <v>1.49035029111386</v>
      </c>
      <c r="CB70">
        <v>1.59933186981006</v>
      </c>
      <c r="CC70">
        <v>1.61896336203102</v>
      </c>
      <c r="CD70">
        <v>1.6939030616736199</v>
      </c>
      <c r="CE70">
        <v>1.6378933409791401</v>
      </c>
      <c r="CF70">
        <v>1.72643538097627</v>
      </c>
    </row>
    <row r="71" spans="1:84" x14ac:dyDescent="0.45">
      <c r="A71" t="s">
        <v>89</v>
      </c>
      <c r="B71" t="s">
        <v>45</v>
      </c>
      <c r="C71" t="s">
        <v>46</v>
      </c>
      <c r="D71">
        <v>30</v>
      </c>
      <c r="E71" s="1" cm="1">
        <f t="array" ref="E71">SUMPRODUCT($G71:$FZZ71,$G$2:$FZZ$2)/SUMPRODUCT(--($G71:$FZZ71&lt;&gt;""),$G$2:$FZZ$2)</f>
        <v>1.2942311137108637</v>
      </c>
      <c r="F71" s="1" cm="1">
        <f t="array" ref="F71">SUMPRODUCT($G71:$FZZ71,$F$2:$FZY$2)/SUMPRODUCT(--($G71:$FZZ71&lt;&gt;""),$F$2:$FZY$2)</f>
        <v>1.3338924272300738</v>
      </c>
      <c r="G71">
        <v>1.30914568256982</v>
      </c>
      <c r="H71">
        <v>1.3470553136062799</v>
      </c>
      <c r="I71">
        <v>1.30775566606361</v>
      </c>
      <c r="J71">
        <v>1.3491113394001599</v>
      </c>
      <c r="K71">
        <v>1.30020387175271</v>
      </c>
      <c r="L71">
        <v>1.34813727123271</v>
      </c>
      <c r="M71">
        <v>1.2861283737888201</v>
      </c>
      <c r="N71">
        <v>1.34032377197317</v>
      </c>
      <c r="O71">
        <v>1.30279685266393</v>
      </c>
      <c r="P71">
        <v>1.3572052274997599</v>
      </c>
      <c r="Q71">
        <v>1.30422703998256</v>
      </c>
      <c r="R71">
        <v>1.3251011491748399</v>
      </c>
      <c r="S71">
        <v>1.27800545985381</v>
      </c>
      <c r="T71">
        <v>1.3143254551571599</v>
      </c>
      <c r="U71">
        <v>1.2846001410674099</v>
      </c>
      <c r="V71">
        <v>1.3112574032400699</v>
      </c>
      <c r="W71">
        <v>1.3140614354545399</v>
      </c>
      <c r="X71">
        <v>1.3635715301025799</v>
      </c>
      <c r="Y71">
        <v>1.2913907657261701</v>
      </c>
      <c r="Z71">
        <v>1.32058833868847</v>
      </c>
      <c r="AA71">
        <v>1.2832523205515201</v>
      </c>
      <c r="AB71">
        <v>1.3154204028297201</v>
      </c>
      <c r="AC71">
        <v>1.3040314459279401</v>
      </c>
      <c r="AD71">
        <v>1.3391604132150801</v>
      </c>
      <c r="AE71">
        <v>1.2396879059586201</v>
      </c>
      <c r="AF71">
        <v>1.2362515344491201</v>
      </c>
      <c r="AG71">
        <v>1.30743695322288</v>
      </c>
      <c r="AH71">
        <v>1.33723497490681</v>
      </c>
      <c r="AI71">
        <v>1.32169456482698</v>
      </c>
      <c r="AJ71">
        <v>1.3663851021818301</v>
      </c>
      <c r="AK71">
        <v>1.3055528724251999</v>
      </c>
      <c r="AL71">
        <v>1.35860339040351</v>
      </c>
      <c r="AM71">
        <v>1.29855142297846</v>
      </c>
      <c r="AN71">
        <v>1.33120012046378</v>
      </c>
      <c r="AO71">
        <v>1.2943511029049399</v>
      </c>
      <c r="AP71">
        <v>1.3388122663267299</v>
      </c>
      <c r="AQ71">
        <v>1.28612297278513</v>
      </c>
      <c r="AR71">
        <v>1.3368288007551199</v>
      </c>
      <c r="AS71">
        <v>1.2816128503261699</v>
      </c>
      <c r="AT71">
        <v>1.3274457336901</v>
      </c>
      <c r="AU71">
        <v>1.29287569693853</v>
      </c>
      <c r="AV71">
        <v>1.33603093384507</v>
      </c>
      <c r="AW71">
        <v>1.27436823104693</v>
      </c>
      <c r="AX71">
        <v>1.32547810253549</v>
      </c>
      <c r="AY71">
        <v>1.3291794138839299</v>
      </c>
      <c r="AZ71">
        <v>1.3693169066490201</v>
      </c>
      <c r="BA71">
        <v>1.2945783958634101</v>
      </c>
      <c r="BB71">
        <v>1.3313946453491601</v>
      </c>
      <c r="BC71">
        <v>1.2925693442289099</v>
      </c>
      <c r="BD71">
        <v>1.3282485325495099</v>
      </c>
      <c r="BE71">
        <v>1.3184376931086099</v>
      </c>
      <c r="BF71">
        <v>1.3592137675331999</v>
      </c>
      <c r="BG71">
        <v>1.2868659619184999</v>
      </c>
      <c r="BH71">
        <v>1.33388751215533</v>
      </c>
      <c r="BI71">
        <v>1.2849634340621401</v>
      </c>
      <c r="BJ71">
        <v>1.3150942686185201</v>
      </c>
      <c r="BK71">
        <v>1.27614384527417</v>
      </c>
      <c r="BL71">
        <v>1.3138926822769199</v>
      </c>
      <c r="BM71">
        <v>1.31942865524955</v>
      </c>
      <c r="BN71">
        <v>1.3716307895412301</v>
      </c>
      <c r="BO71">
        <v>1.2957360166924601</v>
      </c>
      <c r="BP71">
        <v>1.3467641515783799</v>
      </c>
      <c r="BQ71">
        <v>1.3052126314388299</v>
      </c>
      <c r="BR71">
        <v>1.37955044589378</v>
      </c>
      <c r="BS71">
        <v>1.29199995203089</v>
      </c>
      <c r="BT71">
        <v>1.3364313382181801</v>
      </c>
      <c r="BU71">
        <v>1.30728239899604</v>
      </c>
      <c r="BV71">
        <v>1.37185562569068</v>
      </c>
      <c r="BW71">
        <v>1.2607535306911299</v>
      </c>
      <c r="BX71">
        <v>1.2922566981033501</v>
      </c>
      <c r="BY71">
        <v>1.30306607587567</v>
      </c>
      <c r="BZ71">
        <v>1.3442705132766199</v>
      </c>
      <c r="CA71">
        <v>1.2771881263720499</v>
      </c>
      <c r="CB71">
        <v>1.35053927651045</v>
      </c>
      <c r="CC71">
        <v>1.2893096709449099</v>
      </c>
      <c r="CD71">
        <v>1.3269247698022799</v>
      </c>
      <c r="CE71">
        <v>1.3222528850978399</v>
      </c>
      <c r="CF71">
        <v>1.34703605476309</v>
      </c>
    </row>
    <row r="72" spans="1:84" x14ac:dyDescent="0.45">
      <c r="A72" t="s">
        <v>92</v>
      </c>
      <c r="B72" t="s">
        <v>19</v>
      </c>
      <c r="C72" t="s">
        <v>195</v>
      </c>
      <c r="D72">
        <v>30</v>
      </c>
      <c r="E72" s="1" cm="1">
        <f t="array" ref="E72">SUMPRODUCT($G72:$FZZ72,$G$2:$FZZ$2)/SUMPRODUCT(--($G72:$FZZ72&lt;&gt;""),$G$2:$FZZ$2)</f>
        <v>1.1708759933199191</v>
      </c>
      <c r="F72" s="1" cm="1">
        <f t="array" ref="F72">SUMPRODUCT($G72:$FZZ72,$F$2:$FZY$2)/SUMPRODUCT(--($G72:$FZZ72&lt;&gt;""),$F$2:$FZY$2)</f>
        <v>1.2344111236573043</v>
      </c>
      <c r="G72">
        <v>1.16526954604494</v>
      </c>
      <c r="H72">
        <v>1.22359751283422</v>
      </c>
      <c r="I72">
        <v>1.16383537732847</v>
      </c>
      <c r="J72">
        <v>1.22674072929261</v>
      </c>
      <c r="K72">
        <v>1.1619042273514</v>
      </c>
      <c r="L72">
        <v>1.21952968271326</v>
      </c>
      <c r="M72">
        <v>1.19218526001114</v>
      </c>
      <c r="N72">
        <v>1.2651221347786801</v>
      </c>
      <c r="O72">
        <v>1.1752924927859401</v>
      </c>
      <c r="P72">
        <v>1.2440564159746801</v>
      </c>
      <c r="Q72">
        <v>1.1797900755472499</v>
      </c>
      <c r="R72">
        <v>1.24743699073221</v>
      </c>
      <c r="S72">
        <v>1.1724663500944901</v>
      </c>
      <c r="T72">
        <v>1.2240594848589501</v>
      </c>
      <c r="U72">
        <v>1.1761327377153701</v>
      </c>
      <c r="V72">
        <v>1.22946069705213</v>
      </c>
      <c r="W72">
        <v>1.1651145236472999</v>
      </c>
      <c r="X72">
        <v>1.23697057626985</v>
      </c>
      <c r="Y72">
        <v>1.1594982809654699</v>
      </c>
      <c r="Z72">
        <v>1.2057947986022699</v>
      </c>
      <c r="AA72">
        <v>1.1513667034650501</v>
      </c>
      <c r="AB72">
        <v>1.20483654756004</v>
      </c>
      <c r="AC72">
        <v>1.17102580970015</v>
      </c>
      <c r="AD72">
        <v>1.22415781437806</v>
      </c>
      <c r="AE72">
        <v>1.1035499902669199</v>
      </c>
      <c r="AF72">
        <v>1.1188130415264601</v>
      </c>
      <c r="AG72">
        <v>1.17244702860332</v>
      </c>
      <c r="AH72">
        <v>1.22597094614434</v>
      </c>
      <c r="AI72">
        <v>1.17073273009373</v>
      </c>
      <c r="AJ72">
        <v>1.2401496491231201</v>
      </c>
      <c r="AK72">
        <v>1.2233253241892199</v>
      </c>
      <c r="AL72">
        <v>1.2930924150587999</v>
      </c>
      <c r="AM72">
        <v>1.1455443457310599</v>
      </c>
      <c r="AN72">
        <v>1.21560909501581</v>
      </c>
      <c r="AO72">
        <v>1.1481644534099</v>
      </c>
      <c r="AP72">
        <v>1.2191978395284799</v>
      </c>
      <c r="AQ72">
        <v>1.1892368911890301</v>
      </c>
      <c r="AR72">
        <v>1.26778146648004</v>
      </c>
      <c r="AS72">
        <v>1.15354955863001</v>
      </c>
      <c r="AT72">
        <v>1.23052832407396</v>
      </c>
      <c r="AU72">
        <v>1.1734562226074701</v>
      </c>
      <c r="AV72">
        <v>1.2419449483066001</v>
      </c>
      <c r="AW72">
        <v>1.1776952142383501</v>
      </c>
      <c r="AX72">
        <v>1.2476029091368299</v>
      </c>
      <c r="AY72">
        <v>1.18573335380762</v>
      </c>
      <c r="AZ72">
        <v>1.24468751107383</v>
      </c>
      <c r="BA72">
        <v>1.19639904168044</v>
      </c>
      <c r="BB72">
        <v>1.26218267764808</v>
      </c>
      <c r="BC72">
        <v>1.1979530947047801</v>
      </c>
      <c r="BD72">
        <v>1.2526051119512001</v>
      </c>
      <c r="BE72">
        <v>1.16822564397755</v>
      </c>
      <c r="BF72">
        <v>1.23858701632905</v>
      </c>
      <c r="BG72">
        <v>1.1808505076487099</v>
      </c>
      <c r="BH72">
        <v>1.2597216558444899</v>
      </c>
      <c r="BI72">
        <v>1.1676011992122299</v>
      </c>
      <c r="BJ72">
        <v>1.2307229142362499</v>
      </c>
      <c r="BK72">
        <v>1.1787629484062201</v>
      </c>
      <c r="BL72">
        <v>1.2431469206941299</v>
      </c>
      <c r="BM72">
        <v>1.2104220910190999</v>
      </c>
      <c r="BN72">
        <v>1.3033114525651801</v>
      </c>
      <c r="BO72">
        <v>1.15718179982499</v>
      </c>
      <c r="BP72">
        <v>1.2300683179645899</v>
      </c>
      <c r="BQ72">
        <v>1.2297018501264401</v>
      </c>
      <c r="BR72">
        <v>1.30342406495407</v>
      </c>
      <c r="BS72">
        <v>1.1841054360991501</v>
      </c>
      <c r="BT72">
        <v>1.24259177089954</v>
      </c>
      <c r="BU72">
        <v>1.21270299125287</v>
      </c>
      <c r="BV72">
        <v>1.2712356477926099</v>
      </c>
      <c r="BW72">
        <v>1.16384116401211</v>
      </c>
      <c r="BX72">
        <v>1.22335242328404</v>
      </c>
      <c r="BY72">
        <v>1.1983812542449599</v>
      </c>
      <c r="BZ72">
        <v>1.27289854134997</v>
      </c>
      <c r="CA72">
        <v>1.1828385988355401</v>
      </c>
      <c r="CB72">
        <v>1.2691037510737799</v>
      </c>
      <c r="CC72">
        <v>1.19226570890332</v>
      </c>
      <c r="CD72">
        <v>1.2575133365024</v>
      </c>
      <c r="CE72">
        <v>1.2104508637373601</v>
      </c>
      <c r="CF72">
        <v>1.24609347000215</v>
      </c>
    </row>
    <row r="73" spans="1:84" x14ac:dyDescent="0.45">
      <c r="A73" t="s">
        <v>92</v>
      </c>
      <c r="B73" t="s">
        <v>19</v>
      </c>
      <c r="C73" t="s">
        <v>27</v>
      </c>
      <c r="D73">
        <v>30</v>
      </c>
      <c r="E73" s="1" cm="1">
        <f t="array" ref="E73">SUMPRODUCT($G73:$FZZ73,$G$2:$FZZ$2)/SUMPRODUCT(--($G73:$FZZ73&lt;&gt;""),$G$2:$FZZ$2)</f>
        <v>1.4264493351072491</v>
      </c>
      <c r="F73" s="1" cm="1">
        <f t="array" ref="F73">SUMPRODUCT($G73:$FZZ73,$F$2:$FZY$2)/SUMPRODUCT(--($G73:$FZZ73&lt;&gt;""),$F$2:$FZY$2)</f>
        <v>1.4844994347846245</v>
      </c>
      <c r="G73">
        <v>1.4208425656082699</v>
      </c>
      <c r="H73">
        <v>1.47400955426758</v>
      </c>
      <c r="I73">
        <v>1.4225333418184101</v>
      </c>
      <c r="J73">
        <v>1.4770602834622699</v>
      </c>
      <c r="K73">
        <v>1.41633291569196</v>
      </c>
      <c r="L73">
        <v>1.4707862279742401</v>
      </c>
      <c r="M73">
        <v>1.4524915005928101</v>
      </c>
      <c r="N73">
        <v>1.52745915308012</v>
      </c>
      <c r="O73">
        <v>1.4165818072752501</v>
      </c>
      <c r="P73">
        <v>1.4906453103193</v>
      </c>
      <c r="Q73">
        <v>1.4387826786029501</v>
      </c>
      <c r="R73">
        <v>1.50302790101844</v>
      </c>
      <c r="S73">
        <v>1.4324235834976</v>
      </c>
      <c r="T73">
        <v>1.48445928705779</v>
      </c>
      <c r="U73">
        <v>1.4369260739596199</v>
      </c>
      <c r="V73">
        <v>1.48080251682172</v>
      </c>
      <c r="W73">
        <v>1.4368514697160499</v>
      </c>
      <c r="X73">
        <v>1.49708850646263</v>
      </c>
      <c r="Y73">
        <v>1.4019362867448</v>
      </c>
      <c r="Z73">
        <v>1.43944147197165</v>
      </c>
      <c r="AA73">
        <v>1.3943529491280999</v>
      </c>
      <c r="AB73">
        <v>1.4363397242373701</v>
      </c>
      <c r="AC73">
        <v>1.4249463989864499</v>
      </c>
      <c r="AD73">
        <v>1.4743913036416201</v>
      </c>
      <c r="AE73">
        <v>1.3294705604265</v>
      </c>
      <c r="AF73">
        <v>1.3455936977343701</v>
      </c>
      <c r="AG73">
        <v>1.4338039660463</v>
      </c>
      <c r="AH73">
        <v>1.4720679970502299</v>
      </c>
      <c r="AI73">
        <v>1.4249612111952401</v>
      </c>
      <c r="AJ73">
        <v>1.4861025774727701</v>
      </c>
      <c r="AK73">
        <v>1.48716222742749</v>
      </c>
      <c r="AL73">
        <v>1.5565338919610701</v>
      </c>
      <c r="AM73">
        <v>1.3924288510766401</v>
      </c>
      <c r="AN73">
        <v>1.45469959343472</v>
      </c>
      <c r="AO73">
        <v>1.3889834350708601</v>
      </c>
      <c r="AP73">
        <v>1.46099586698118</v>
      </c>
      <c r="AQ73">
        <v>1.4541284551951901</v>
      </c>
      <c r="AR73">
        <v>1.52897498973664</v>
      </c>
      <c r="AS73">
        <v>1.4432498590095799</v>
      </c>
      <c r="AT73">
        <v>1.4876908370230799</v>
      </c>
      <c r="AU73">
        <v>1.4392074635737899</v>
      </c>
      <c r="AV73">
        <v>1.5036536112741099</v>
      </c>
      <c r="AW73">
        <v>1.45252654955741</v>
      </c>
      <c r="AX73">
        <v>1.5089094946900801</v>
      </c>
      <c r="AY73">
        <v>1.4447961823314699</v>
      </c>
      <c r="AZ73">
        <v>1.4927887170885501</v>
      </c>
      <c r="BA73">
        <v>1.45846878604789</v>
      </c>
      <c r="BB73">
        <v>1.5278340203441201</v>
      </c>
      <c r="BC73">
        <v>1.45585253782613</v>
      </c>
      <c r="BD73">
        <v>1.5142141282503001</v>
      </c>
      <c r="BE73">
        <v>1.41791878645255</v>
      </c>
      <c r="BF73">
        <v>1.4817366866159301</v>
      </c>
      <c r="BG73">
        <v>1.44234971820529</v>
      </c>
      <c r="BH73">
        <v>1.5177075817936501</v>
      </c>
      <c r="BI73">
        <v>1.4283796836387801</v>
      </c>
      <c r="BJ73">
        <v>1.48362372834581</v>
      </c>
      <c r="BK73">
        <v>1.4352996036372101</v>
      </c>
      <c r="BL73">
        <v>1.49411007116766</v>
      </c>
      <c r="BM73">
        <v>1.4743848325937801</v>
      </c>
      <c r="BN73">
        <v>1.56415710147053</v>
      </c>
      <c r="BO73">
        <v>1.41179242108097</v>
      </c>
      <c r="BP73">
        <v>1.4704179847883101</v>
      </c>
      <c r="BQ73">
        <v>1.48554172767203</v>
      </c>
      <c r="BR73">
        <v>1.57293191800878</v>
      </c>
      <c r="BS73">
        <v>1.4426589276505899</v>
      </c>
      <c r="BT73">
        <v>1.49944235912072</v>
      </c>
      <c r="BU73">
        <v>1.43014946899173</v>
      </c>
      <c r="BV73">
        <v>1.4897497611867601</v>
      </c>
      <c r="BW73">
        <v>1.4123999202210999</v>
      </c>
      <c r="BX73">
        <v>1.46847308886799</v>
      </c>
      <c r="BY73">
        <v>1.4656279310456299</v>
      </c>
      <c r="BZ73">
        <v>1.54219088586306</v>
      </c>
      <c r="CA73">
        <v>1.43072444402023</v>
      </c>
      <c r="CB73">
        <v>1.51317170945881</v>
      </c>
      <c r="CC73">
        <v>1.4459937674959</v>
      </c>
      <c r="CD73">
        <v>1.5097536928466999</v>
      </c>
      <c r="CE73">
        <v>1.4613110171313799</v>
      </c>
      <c r="CF73">
        <v>1.52376173750985</v>
      </c>
    </row>
    <row r="74" spans="1:84" x14ac:dyDescent="0.45">
      <c r="A74" t="s">
        <v>92</v>
      </c>
      <c r="B74" t="s">
        <v>19</v>
      </c>
      <c r="C74" t="s">
        <v>46</v>
      </c>
      <c r="D74">
        <v>30</v>
      </c>
      <c r="E74" s="1" cm="1">
        <f t="array" ref="E74">SUMPRODUCT($G74:$FZZ74,$G$2:$FZZ$2)/SUMPRODUCT(--($G74:$FZZ74&lt;&gt;""),$G$2:$FZZ$2)</f>
        <v>1.180342397759133</v>
      </c>
      <c r="F74" s="1" cm="1">
        <f t="array" ref="F74">SUMPRODUCT($G74:$FZZ74,$F$2:$FZY$2)/SUMPRODUCT(--($G74:$FZZ74&lt;&gt;""),$F$2:$FZY$2)</f>
        <v>1.2236869278802409</v>
      </c>
      <c r="G74">
        <v>1.1795445532306501</v>
      </c>
      <c r="H74">
        <v>1.22154003441864</v>
      </c>
      <c r="I74">
        <v>1.1800703655554201</v>
      </c>
      <c r="J74">
        <v>1.22458794330754</v>
      </c>
      <c r="K74">
        <v>1.1772543580755599</v>
      </c>
      <c r="L74">
        <v>1.2210034980481901</v>
      </c>
      <c r="M74">
        <v>1.18994668990216</v>
      </c>
      <c r="N74">
        <v>1.25499443849781</v>
      </c>
      <c r="O74">
        <v>1.17746215190516</v>
      </c>
      <c r="P74">
        <v>1.22620329004496</v>
      </c>
      <c r="Q74">
        <v>1.1918922878684799</v>
      </c>
      <c r="R74">
        <v>1.23652001758136</v>
      </c>
      <c r="S74">
        <v>1.1916209985345501</v>
      </c>
      <c r="T74">
        <v>1.2169535460824701</v>
      </c>
      <c r="U74">
        <v>1.1852998802046499</v>
      </c>
      <c r="V74">
        <v>1.2218587310650499</v>
      </c>
      <c r="W74">
        <v>1.1851126610756799</v>
      </c>
      <c r="X74">
        <v>1.23127992981045</v>
      </c>
      <c r="Y74">
        <v>1.15873473434061</v>
      </c>
      <c r="Z74">
        <v>1.1888997475937</v>
      </c>
      <c r="AA74">
        <v>1.1548292254314401</v>
      </c>
      <c r="AB74">
        <v>1.1874577569503799</v>
      </c>
      <c r="AC74">
        <v>1.1753565279537399</v>
      </c>
      <c r="AD74">
        <v>1.2106032550433601</v>
      </c>
      <c r="AE74">
        <v>1.1080570000675301</v>
      </c>
      <c r="AF74">
        <v>1.11749609683814</v>
      </c>
      <c r="AG74">
        <v>1.1869941296059201</v>
      </c>
      <c r="AH74">
        <v>1.2158821169281999</v>
      </c>
      <c r="AI74">
        <v>1.1842919470612501</v>
      </c>
      <c r="AJ74">
        <v>1.23518504675623</v>
      </c>
      <c r="AK74">
        <v>1.2183326893820401</v>
      </c>
      <c r="AL74">
        <v>1.27735082466011</v>
      </c>
      <c r="AM74">
        <v>1.16669176328866</v>
      </c>
      <c r="AN74">
        <v>1.2027586206896499</v>
      </c>
      <c r="AO74">
        <v>1.17548245931046</v>
      </c>
      <c r="AP74">
        <v>1.2154294988468199</v>
      </c>
      <c r="AQ74">
        <v>1.19288321108895</v>
      </c>
      <c r="AR74">
        <v>1.2559244616990899</v>
      </c>
      <c r="AS74">
        <v>1.1799277649119799</v>
      </c>
      <c r="AT74">
        <v>1.2189211133642901</v>
      </c>
      <c r="AU74">
        <v>1.18925954879859</v>
      </c>
      <c r="AV74">
        <v>1.23437586609605</v>
      </c>
      <c r="AW74">
        <v>1.1834629674458701</v>
      </c>
      <c r="AX74">
        <v>1.2466556503983699</v>
      </c>
      <c r="AY74">
        <v>1.2004866582407001</v>
      </c>
      <c r="AZ74">
        <v>1.23819085980226</v>
      </c>
      <c r="BA74">
        <v>1.20718416998072</v>
      </c>
      <c r="BB74">
        <v>1.2564150136729899</v>
      </c>
      <c r="BC74">
        <v>1.1992633974024101</v>
      </c>
      <c r="BD74">
        <v>1.2503652026099801</v>
      </c>
      <c r="BE74">
        <v>1.1814226338110401</v>
      </c>
      <c r="BF74">
        <v>1.22362929917973</v>
      </c>
      <c r="BG74">
        <v>1.19005196733481</v>
      </c>
      <c r="BH74">
        <v>1.2494954881478899</v>
      </c>
      <c r="BI74">
        <v>1.1902683174650901</v>
      </c>
      <c r="BJ74">
        <v>1.2306978261142201</v>
      </c>
      <c r="BK74">
        <v>1.1827043710932701</v>
      </c>
      <c r="BL74">
        <v>1.2260378154525899</v>
      </c>
      <c r="BM74">
        <v>1.1958450988301701</v>
      </c>
      <c r="BN74">
        <v>1.29282335252484</v>
      </c>
      <c r="BO74">
        <v>1.16585616207848</v>
      </c>
      <c r="BP74">
        <v>1.21240829238742</v>
      </c>
      <c r="BQ74">
        <v>1.2180553706907999</v>
      </c>
      <c r="BR74">
        <v>1.2704894848928501</v>
      </c>
      <c r="BS74">
        <v>1.19325554343003</v>
      </c>
      <c r="BT74">
        <v>1.2323623586410299</v>
      </c>
      <c r="BU74">
        <v>1.1855625690685301</v>
      </c>
      <c r="BV74">
        <v>1.24267639401374</v>
      </c>
      <c r="BW74">
        <v>1.17192352622731</v>
      </c>
      <c r="BX74">
        <v>1.20004558794198</v>
      </c>
      <c r="BY74">
        <v>1.2039118341472801</v>
      </c>
      <c r="BZ74">
        <v>1.26333322552475</v>
      </c>
      <c r="CA74">
        <v>1.1881072826190699</v>
      </c>
      <c r="CB74">
        <v>1.23614584327574</v>
      </c>
      <c r="CC74">
        <v>1.19908801211288</v>
      </c>
      <c r="CD74">
        <v>1.24697617915808</v>
      </c>
      <c r="CE74">
        <v>1.19641961149738</v>
      </c>
      <c r="CF74">
        <v>1.2413626263350199</v>
      </c>
    </row>
    <row r="75" spans="1:84" x14ac:dyDescent="0.45">
      <c r="A75" t="s">
        <v>26</v>
      </c>
      <c r="B75" t="s">
        <v>19</v>
      </c>
      <c r="C75" t="s">
        <v>27</v>
      </c>
      <c r="D75">
        <v>30</v>
      </c>
      <c r="E75" s="1" cm="1">
        <f t="array" ref="E75">SUMPRODUCT($G75:$FZZ75,$G$2:$FZZ$2)/SUMPRODUCT(--($G75:$FZZ75&lt;&gt;""),$G$2:$FZZ$2)</f>
        <v>2.0481247924472235</v>
      </c>
      <c r="F75" s="1" cm="1">
        <f t="array" ref="F75">SUMPRODUCT($G75:$FZZ75,$F$2:$FZY$2)/SUMPRODUCT(--($G75:$FZZ75&lt;&gt;""),$F$2:$FZY$2)</f>
        <v>2.0755159603572433</v>
      </c>
      <c r="G75">
        <v>2.04694179755576</v>
      </c>
      <c r="H75">
        <v>2.0941873960800499</v>
      </c>
      <c r="I75">
        <v>2.0487940580197601</v>
      </c>
      <c r="J75">
        <v>2.1021046028527999</v>
      </c>
      <c r="K75">
        <v>2.0398853538243098</v>
      </c>
      <c r="L75">
        <v>2.0933844883651802</v>
      </c>
      <c r="M75">
        <v>1.9887949263733899</v>
      </c>
      <c r="N75">
        <v>2.0606701391859699</v>
      </c>
      <c r="O75">
        <v>2.04451308447157</v>
      </c>
      <c r="P75">
        <v>2.13528320461312</v>
      </c>
      <c r="Q75">
        <v>2.04932360598217</v>
      </c>
      <c r="R75">
        <v>2.13447486954855</v>
      </c>
      <c r="S75">
        <v>1.9941698335173601</v>
      </c>
      <c r="T75">
        <v>2.0557207661859298</v>
      </c>
      <c r="U75">
        <v>2.06322059136353</v>
      </c>
      <c r="V75">
        <v>2.0363640434845802</v>
      </c>
      <c r="W75">
        <v>2.07968620569652</v>
      </c>
      <c r="X75">
        <v>2.1552845568304901</v>
      </c>
      <c r="Y75">
        <v>2.0830986212569602</v>
      </c>
      <c r="Z75">
        <v>1.9639473813725501</v>
      </c>
      <c r="AA75">
        <v>2.0027641035461601</v>
      </c>
      <c r="AB75">
        <v>1.96239382913531</v>
      </c>
      <c r="AC75">
        <v>2.0655231783776702</v>
      </c>
      <c r="AD75">
        <v>2.0539563232953202</v>
      </c>
      <c r="AE75">
        <v>2.1363742903793499</v>
      </c>
      <c r="AF75">
        <v>2.00250080446847</v>
      </c>
      <c r="AG75">
        <v>2.0481018162582298</v>
      </c>
      <c r="AH75">
        <v>2.05113227551178</v>
      </c>
      <c r="AI75">
        <v>2.1548179250769799</v>
      </c>
      <c r="AJ75">
        <v>2.1423982147122098</v>
      </c>
      <c r="AK75">
        <v>2.0132331989084999</v>
      </c>
      <c r="AL75">
        <v>2.0951920987177299</v>
      </c>
      <c r="AM75">
        <v>2.0477126938714001</v>
      </c>
      <c r="AN75">
        <v>2.0895828941424401</v>
      </c>
      <c r="AO75">
        <v>2.0837182713599498</v>
      </c>
      <c r="AP75">
        <v>2.0527961942058801</v>
      </c>
      <c r="AQ75">
        <v>1.9598064347202</v>
      </c>
      <c r="AR75">
        <v>2.0484462733511499</v>
      </c>
      <c r="AS75">
        <v>2.0585920157429198</v>
      </c>
      <c r="AT75">
        <v>2.1151201718283099</v>
      </c>
      <c r="AU75">
        <v>2.07963209673134</v>
      </c>
      <c r="AV75">
        <v>2.10955290807579</v>
      </c>
      <c r="AW75">
        <v>1.97456084032375</v>
      </c>
      <c r="AX75">
        <v>2.0603719569312999</v>
      </c>
      <c r="AY75">
        <v>2.0345621847647601</v>
      </c>
      <c r="AZ75">
        <v>2.0860747233017101</v>
      </c>
      <c r="BA75">
        <v>2.0661627691240398</v>
      </c>
      <c r="BB75">
        <v>2.14605499850766</v>
      </c>
      <c r="BC75">
        <v>2.0621685509645702</v>
      </c>
      <c r="BD75">
        <v>2.1290471089233298</v>
      </c>
      <c r="BE75">
        <v>1.9790659680190901</v>
      </c>
      <c r="BF75">
        <v>2.0719697290342198</v>
      </c>
      <c r="BG75">
        <v>1.9681608582452299</v>
      </c>
      <c r="BH75">
        <v>2.0598722251848098</v>
      </c>
      <c r="BI75">
        <v>1.97821096601813</v>
      </c>
      <c r="BJ75">
        <v>2.0371805968464201</v>
      </c>
      <c r="BK75">
        <v>2.0782400159877401</v>
      </c>
      <c r="BL75">
        <v>2.1031320432113101</v>
      </c>
      <c r="BM75">
        <v>2.0895889104844301</v>
      </c>
      <c r="BN75">
        <v>2.1787194249880799</v>
      </c>
      <c r="BO75">
        <v>1.9786548428350199</v>
      </c>
      <c r="BP75">
        <v>2.0519283839267599</v>
      </c>
      <c r="BQ75">
        <v>1.9775722081725</v>
      </c>
      <c r="BR75">
        <v>2.08024424331159</v>
      </c>
      <c r="BS75">
        <v>2.0148104620624299</v>
      </c>
      <c r="BT75">
        <v>2.0726372216292699</v>
      </c>
      <c r="BU75">
        <v>2.0782605030998802</v>
      </c>
      <c r="BV75">
        <v>2.15144037161213</v>
      </c>
      <c r="BW75">
        <v>1.9741763303606099</v>
      </c>
      <c r="BX75">
        <v>2.0268114083824802</v>
      </c>
      <c r="BY75">
        <v>2.0876807141240001</v>
      </c>
      <c r="BZ75">
        <v>2.1748439470875498</v>
      </c>
      <c r="CA75">
        <v>1.9908370716808199</v>
      </c>
      <c r="CB75">
        <v>2.0931755273456099</v>
      </c>
      <c r="CC75">
        <v>2.0653092484022602</v>
      </c>
      <c r="CD75">
        <v>2.10164791633655</v>
      </c>
      <c r="CE75">
        <v>2.0551214966668998</v>
      </c>
      <c r="CF75">
        <v>2.1213533080065901</v>
      </c>
    </row>
    <row r="76" spans="1:84" x14ac:dyDescent="0.45">
      <c r="A76" t="s">
        <v>70</v>
      </c>
      <c r="B76" t="s">
        <v>45</v>
      </c>
      <c r="C76" t="s">
        <v>27</v>
      </c>
      <c r="D76">
        <v>30</v>
      </c>
      <c r="E76" s="1" cm="1">
        <f t="array" ref="E76">SUMPRODUCT($G76:$FZZ76,$G$2:$FZZ$2)/SUMPRODUCT(--($G76:$FZZ76&lt;&gt;""),$G$2:$FZZ$2)</f>
        <v>1.7589609526025332</v>
      </c>
      <c r="F76" s="1" cm="1">
        <f t="array" ref="F76">SUMPRODUCT($G76:$FZZ76,$F$2:$FZY$2)/SUMPRODUCT(--($G76:$FZZ76&lt;&gt;""),$F$2:$FZY$2)</f>
        <v>1.8065456043720816</v>
      </c>
      <c r="G76">
        <v>1.7856020170928899</v>
      </c>
      <c r="H76">
        <v>1.8281941852130701</v>
      </c>
      <c r="I76">
        <v>1.7858177950307701</v>
      </c>
      <c r="J76">
        <v>1.8329590807022</v>
      </c>
      <c r="K76">
        <v>1.77751363369714</v>
      </c>
      <c r="L76">
        <v>1.8270566423082699</v>
      </c>
      <c r="M76">
        <v>1.7506613560286799</v>
      </c>
      <c r="N76">
        <v>1.8178149669889401</v>
      </c>
      <c r="O76">
        <v>1.78833608672831</v>
      </c>
      <c r="P76">
        <v>1.84676449886195</v>
      </c>
      <c r="Q76">
        <v>1.70746193522696</v>
      </c>
      <c r="R76">
        <v>1.78484246274291</v>
      </c>
      <c r="S76">
        <v>1.73360519702214</v>
      </c>
      <c r="T76">
        <v>1.7874247237896499</v>
      </c>
      <c r="U76">
        <v>1.7564124094537501</v>
      </c>
      <c r="V76">
        <v>1.7651250013994699</v>
      </c>
      <c r="W76">
        <v>1.80088619197231</v>
      </c>
      <c r="X76">
        <v>1.8488645665354599</v>
      </c>
      <c r="Y76">
        <v>1.7767251864923901</v>
      </c>
      <c r="Z76">
        <v>1.8072825192820099</v>
      </c>
      <c r="AA76">
        <v>1.7888974000811</v>
      </c>
      <c r="AB76">
        <v>1.81931802820709</v>
      </c>
      <c r="AC76">
        <v>1.7856182795698901</v>
      </c>
      <c r="AD76">
        <v>1.82354708767826</v>
      </c>
      <c r="AE76">
        <v>1.67074197815818</v>
      </c>
      <c r="AF76">
        <v>1.6803240915465201</v>
      </c>
      <c r="AG76">
        <v>1.7321966122513901</v>
      </c>
      <c r="AH76">
        <v>1.7581056939908499</v>
      </c>
      <c r="AI76">
        <v>1.82414404822027</v>
      </c>
      <c r="AJ76">
        <v>1.8702822147632601</v>
      </c>
      <c r="AK76">
        <v>1.7746401922194499</v>
      </c>
      <c r="AL76">
        <v>1.85327268117166</v>
      </c>
      <c r="AM76">
        <v>1.7107905435928299</v>
      </c>
      <c r="AN76">
        <v>1.7451678964011399</v>
      </c>
      <c r="AO76">
        <v>1.7814658089612201</v>
      </c>
      <c r="AP76">
        <v>1.83106860548397</v>
      </c>
      <c r="AQ76">
        <v>1.7399152424576401</v>
      </c>
      <c r="AR76">
        <v>1.8206838142833499</v>
      </c>
      <c r="AS76">
        <v>1.7261146242055501</v>
      </c>
      <c r="AT76">
        <v>1.7692716895251099</v>
      </c>
      <c r="AU76">
        <v>1.8234416005168299</v>
      </c>
      <c r="AV76">
        <v>1.82684768751158</v>
      </c>
      <c r="AW76">
        <v>1.72583174579785</v>
      </c>
      <c r="AX76">
        <v>1.7915399269558201</v>
      </c>
      <c r="AY76">
        <v>1.7841339963854901</v>
      </c>
      <c r="AZ76">
        <v>1.83406371443083</v>
      </c>
      <c r="BA76">
        <v>1.74069712100801</v>
      </c>
      <c r="BB76">
        <v>1.8024070922100199</v>
      </c>
      <c r="BC76">
        <v>1.7454914077785899</v>
      </c>
      <c r="BD76">
        <v>1.81251162008304</v>
      </c>
      <c r="BE76">
        <v>1.7879170087951699</v>
      </c>
      <c r="BF76">
        <v>1.85039743340133</v>
      </c>
      <c r="BG76">
        <v>1.7307109173227899</v>
      </c>
      <c r="BH76">
        <v>1.8022836349948199</v>
      </c>
      <c r="BI76">
        <v>1.7479647261004201</v>
      </c>
      <c r="BJ76">
        <v>1.80665838758639</v>
      </c>
      <c r="BK76">
        <v>1.7107328825678001</v>
      </c>
      <c r="BL76">
        <v>1.77335154159588</v>
      </c>
      <c r="BM76">
        <v>1.81821848986028</v>
      </c>
      <c r="BN76">
        <v>1.89548571638123</v>
      </c>
      <c r="BO76">
        <v>1.76856027461802</v>
      </c>
      <c r="BP76">
        <v>1.83769435283031</v>
      </c>
      <c r="BQ76">
        <v>1.7640090509783</v>
      </c>
      <c r="BR76">
        <v>1.84986024224677</v>
      </c>
      <c r="BS76">
        <v>1.7155911592934101</v>
      </c>
      <c r="BT76">
        <v>1.76294866106227</v>
      </c>
      <c r="BU76">
        <v>1.7037919796212699</v>
      </c>
      <c r="BV76">
        <v>1.7636357676674901</v>
      </c>
      <c r="BW76">
        <v>1.7120361664339701</v>
      </c>
      <c r="BX76">
        <v>1.7639874253259999</v>
      </c>
      <c r="BY76">
        <v>1.77470972541155</v>
      </c>
      <c r="BZ76">
        <v>1.84520844787994</v>
      </c>
      <c r="CA76">
        <v>1.7365085425217099</v>
      </c>
      <c r="CB76">
        <v>1.8128853679488399</v>
      </c>
      <c r="CC76">
        <v>1.7645469110371601</v>
      </c>
      <c r="CD76">
        <v>1.7990369548759599</v>
      </c>
      <c r="CE76">
        <v>1.7871299548419399</v>
      </c>
      <c r="CF76">
        <v>1.84920435811052</v>
      </c>
    </row>
    <row r="77" spans="1:84" x14ac:dyDescent="0.45">
      <c r="A77" t="s">
        <v>70</v>
      </c>
      <c r="B77" t="s">
        <v>45</v>
      </c>
      <c r="C77" t="s">
        <v>46</v>
      </c>
      <c r="D77">
        <v>30</v>
      </c>
      <c r="E77" s="1" cm="1">
        <f t="array" ref="E77">SUMPRODUCT($G77:$FZZ77,$G$2:$FZZ$2)/SUMPRODUCT(--($G77:$FZZ77&lt;&gt;""),$G$2:$FZZ$2)</f>
        <v>1.4461821779141377</v>
      </c>
      <c r="F77" s="1" cm="1">
        <f t="array" ref="F77">SUMPRODUCT($G77:$FZZ77,$F$2:$FZY$2)/SUMPRODUCT(--($G77:$FZZ77&lt;&gt;""),$F$2:$FZY$2)</f>
        <v>1.4668678275255214</v>
      </c>
      <c r="G77">
        <v>1.44800455519536</v>
      </c>
      <c r="H77">
        <v>1.4774896216495399</v>
      </c>
      <c r="I77">
        <v>1.4517105011954801</v>
      </c>
      <c r="J77">
        <v>1.48192950716837</v>
      </c>
      <c r="K77">
        <v>1.4477791377275</v>
      </c>
      <c r="L77">
        <v>1.4785826024609401</v>
      </c>
      <c r="M77">
        <v>1.41977904160562</v>
      </c>
      <c r="N77">
        <v>1.47534866340601</v>
      </c>
      <c r="O77">
        <v>1.4543295221186701</v>
      </c>
      <c r="P77">
        <v>1.49103473631506</v>
      </c>
      <c r="Q77">
        <v>1.3901108602469601</v>
      </c>
      <c r="R77">
        <v>1.4474099424849001</v>
      </c>
      <c r="S77">
        <v>1.4494669981416599</v>
      </c>
      <c r="T77">
        <v>1.4639340301533801</v>
      </c>
      <c r="U77">
        <v>1.4857936161398999</v>
      </c>
      <c r="V77">
        <v>1.4442235134741701</v>
      </c>
      <c r="W77">
        <v>1.47678647576941</v>
      </c>
      <c r="X77">
        <v>1.49991667442738</v>
      </c>
      <c r="Y77">
        <v>1.4642729081564401</v>
      </c>
      <c r="Z77">
        <v>1.4686629497085699</v>
      </c>
      <c r="AA77">
        <v>1.4788263754336901</v>
      </c>
      <c r="AB77">
        <v>1.47475555355292</v>
      </c>
      <c r="AC77">
        <v>1.46483448656726</v>
      </c>
      <c r="AD77">
        <v>1.47340049702758</v>
      </c>
      <c r="AE77">
        <v>1.36372701305821</v>
      </c>
      <c r="AF77">
        <v>1.3742466798294899</v>
      </c>
      <c r="AG77">
        <v>1.42897585270892</v>
      </c>
      <c r="AH77">
        <v>1.4341648417414301</v>
      </c>
      <c r="AI77">
        <v>1.49993527602496</v>
      </c>
      <c r="AJ77">
        <v>1.52596707646362</v>
      </c>
      <c r="AK77">
        <v>1.44051399386636</v>
      </c>
      <c r="AL77">
        <v>1.48603028180918</v>
      </c>
      <c r="AM77">
        <v>1.43220599307333</v>
      </c>
      <c r="AN77">
        <v>1.43878933895497</v>
      </c>
      <c r="AO77">
        <v>1.4675272194442399</v>
      </c>
      <c r="AP77">
        <v>1.48511061903291</v>
      </c>
      <c r="AQ77">
        <v>1.4170898617437</v>
      </c>
      <c r="AR77">
        <v>1.47159717216254</v>
      </c>
      <c r="AS77">
        <v>1.40662034981621</v>
      </c>
      <c r="AT77">
        <v>1.43761824195954</v>
      </c>
      <c r="AU77">
        <v>1.5734134075969799</v>
      </c>
      <c r="AV77">
        <v>1.4966178053101999</v>
      </c>
      <c r="AW77">
        <v>1.41796213070065</v>
      </c>
      <c r="AX77">
        <v>1.4582522023765601</v>
      </c>
      <c r="AY77">
        <v>1.4752005102824199</v>
      </c>
      <c r="AZ77">
        <v>1.4962496604023099</v>
      </c>
      <c r="BA77">
        <v>1.42546000145199</v>
      </c>
      <c r="BB77">
        <v>1.4690925810901201</v>
      </c>
      <c r="BC77">
        <v>1.4350382024063499</v>
      </c>
      <c r="BD77">
        <v>1.46530796540092</v>
      </c>
      <c r="BE77">
        <v>1.45383593068829</v>
      </c>
      <c r="BF77">
        <v>1.48705272870408</v>
      </c>
      <c r="BG77">
        <v>1.4208622185974</v>
      </c>
      <c r="BH77">
        <v>1.46329349519537</v>
      </c>
      <c r="BI77">
        <v>1.4281664346015299</v>
      </c>
      <c r="BJ77">
        <v>1.4711172995145401</v>
      </c>
      <c r="BK77">
        <v>1.40611087055479</v>
      </c>
      <c r="BL77">
        <v>1.4386969989674501</v>
      </c>
      <c r="BM77">
        <v>1.45267519894385</v>
      </c>
      <c r="BN77">
        <v>1.5023286515823799</v>
      </c>
      <c r="BO77">
        <v>1.4389934037827199</v>
      </c>
      <c r="BP77">
        <v>1.46991317224204</v>
      </c>
      <c r="BQ77">
        <v>1.4388892586183899</v>
      </c>
      <c r="BR77">
        <v>1.5033109277252701</v>
      </c>
      <c r="BS77">
        <v>1.3980236727547399</v>
      </c>
      <c r="BT77">
        <v>1.42891577823881</v>
      </c>
      <c r="BU77">
        <v>1.3962379890988701</v>
      </c>
      <c r="BV77">
        <v>1.45057502481784</v>
      </c>
      <c r="BW77">
        <v>1.3950765022651499</v>
      </c>
      <c r="BX77">
        <v>1.42660816214111</v>
      </c>
      <c r="BY77">
        <v>1.4352744267279001</v>
      </c>
      <c r="BZ77">
        <v>1.5001536272195</v>
      </c>
      <c r="CA77">
        <v>1.4048964398205499</v>
      </c>
      <c r="CB77">
        <v>1.45042473990646</v>
      </c>
      <c r="CC77">
        <v>1.4685205725452899</v>
      </c>
      <c r="CD77">
        <v>1.46357330234687</v>
      </c>
      <c r="CE77">
        <v>1.44555945810336</v>
      </c>
      <c r="CF77">
        <v>1.4761128234535099</v>
      </c>
    </row>
    <row r="78" spans="1:84" x14ac:dyDescent="0.45">
      <c r="A78" t="s">
        <v>70</v>
      </c>
      <c r="B78" t="s">
        <v>63</v>
      </c>
      <c r="C78" t="s">
        <v>27</v>
      </c>
      <c r="D78">
        <v>30</v>
      </c>
      <c r="E78" s="1" cm="1">
        <f t="array" ref="E78">SUMPRODUCT($G78:$FZZ78,$G$2:$FZZ$2)/SUMPRODUCT(--($G78:$FZZ78&lt;&gt;""),$G$2:$FZZ$2)</f>
        <v>2.0176001392733718</v>
      </c>
      <c r="F78" s="1" cm="1">
        <f t="array" ref="F78">SUMPRODUCT($G78:$FZZ78,$F$2:$FZY$2)/SUMPRODUCT(--($G78:$FZZ78&lt;&gt;""),$F$2:$FZY$2)</f>
        <v>2.0951518526372039</v>
      </c>
      <c r="G78">
        <v>2.0136564902437999</v>
      </c>
      <c r="H78">
        <v>2.08896456625589</v>
      </c>
      <c r="I78">
        <v>2.0189932452703201</v>
      </c>
      <c r="J78">
        <v>2.1004191023391501</v>
      </c>
      <c r="K78">
        <v>2.0105683785134301</v>
      </c>
      <c r="L78">
        <v>2.0907337934630599</v>
      </c>
      <c r="M78">
        <v>1.80565823914284</v>
      </c>
      <c r="N78">
        <v>1.8913979189330199</v>
      </c>
      <c r="O78">
        <v>2.28906293462722</v>
      </c>
      <c r="P78">
        <v>2.4234487662936002</v>
      </c>
      <c r="Q78">
        <v>1.99721064949603</v>
      </c>
      <c r="R78">
        <v>2.1194349170332498</v>
      </c>
      <c r="S78">
        <v>1.91784026427679</v>
      </c>
      <c r="T78">
        <v>1.9964210635650701</v>
      </c>
      <c r="U78">
        <v>1.99525296969289</v>
      </c>
      <c r="V78">
        <v>1.9717439738465401</v>
      </c>
      <c r="W78">
        <v>1.98575622858655</v>
      </c>
      <c r="X78">
        <v>2.0554776760987901</v>
      </c>
      <c r="Y78">
        <v>1.90708776567696</v>
      </c>
      <c r="Z78">
        <v>1.9482686615435401</v>
      </c>
      <c r="AA78">
        <v>1.9138495246248799</v>
      </c>
      <c r="AB78">
        <v>1.95640658090388</v>
      </c>
      <c r="AC78">
        <v>1.8750852743397299</v>
      </c>
      <c r="AD78">
        <v>1.9301582854172701</v>
      </c>
      <c r="AE78">
        <v>1.9532355523420899</v>
      </c>
      <c r="AF78">
        <v>1.97712131384599</v>
      </c>
      <c r="AG78">
        <v>2.1009555360797201</v>
      </c>
      <c r="AH78">
        <v>2.1564093540773301</v>
      </c>
      <c r="AI78">
        <v>2.05216570066893</v>
      </c>
      <c r="AJ78">
        <v>2.1395558294422901</v>
      </c>
      <c r="AK78">
        <v>2.0312749028036001</v>
      </c>
      <c r="AL78">
        <v>2.1359330854120802</v>
      </c>
      <c r="AM78">
        <v>1.9820358379762</v>
      </c>
      <c r="AN78">
        <v>2.06594789941273</v>
      </c>
      <c r="AO78">
        <v>2.0450196794774902</v>
      </c>
      <c r="AP78">
        <v>2.1389325115481399</v>
      </c>
      <c r="AQ78">
        <v>2.0176626701535101</v>
      </c>
      <c r="AR78">
        <v>2.13108649342337</v>
      </c>
      <c r="AS78">
        <v>1.94974341744761</v>
      </c>
      <c r="AT78">
        <v>2.0287900422771199</v>
      </c>
      <c r="AU78">
        <v>2.2874664790961399</v>
      </c>
      <c r="AV78">
        <v>2.2833589140278399</v>
      </c>
      <c r="AW78">
        <v>2.08457968024755</v>
      </c>
      <c r="AX78">
        <v>2.2103124901327198</v>
      </c>
      <c r="AY78">
        <v>2.0295420451458202</v>
      </c>
      <c r="AZ78">
        <v>2.12308201136323</v>
      </c>
      <c r="BA78">
        <v>2.0303306525123599</v>
      </c>
      <c r="BB78">
        <v>2.12983293941129</v>
      </c>
      <c r="BC78">
        <v>1.91205035811989</v>
      </c>
      <c r="BD78">
        <v>1.98886242707014</v>
      </c>
      <c r="BE78">
        <v>1.89037779451973</v>
      </c>
      <c r="BF78">
        <v>1.98279904853004</v>
      </c>
      <c r="BG78">
        <v>1.9759507303658601</v>
      </c>
      <c r="BH78">
        <v>2.08471616633729</v>
      </c>
      <c r="BI78">
        <v>2.1490109007890199</v>
      </c>
      <c r="BJ78">
        <v>2.2661975187847299</v>
      </c>
      <c r="BK78">
        <v>1.7297072244612399</v>
      </c>
      <c r="BL78">
        <v>1.81801729784942</v>
      </c>
      <c r="BM78">
        <v>2.0492500641754301</v>
      </c>
      <c r="BN78">
        <v>2.15471781143422</v>
      </c>
      <c r="BO78">
        <v>1.8728966143905199</v>
      </c>
      <c r="BP78">
        <v>1.95789022009827</v>
      </c>
      <c r="BQ78">
        <v>2.0700535738053998</v>
      </c>
      <c r="BR78">
        <v>2.1970667509649902</v>
      </c>
      <c r="BS78">
        <v>2.0038135440776101</v>
      </c>
      <c r="BT78">
        <v>2.1063954813100301</v>
      </c>
      <c r="BU78">
        <v>1.7866508082189201</v>
      </c>
      <c r="BV78">
        <v>1.8604768772593601</v>
      </c>
      <c r="BW78">
        <v>1.89728466820525</v>
      </c>
      <c r="BX78">
        <v>1.98059663219078</v>
      </c>
      <c r="BY78">
        <v>2.2756800025874</v>
      </c>
      <c r="BZ78">
        <v>2.4049047511239001</v>
      </c>
      <c r="CA78">
        <v>2.3124654004008698</v>
      </c>
      <c r="CB78">
        <v>2.4549107568960502</v>
      </c>
      <c r="CC78">
        <v>2.3364055705206002</v>
      </c>
      <c r="CD78">
        <v>2.3916618250321302</v>
      </c>
      <c r="CE78">
        <v>2.1953623396172302</v>
      </c>
      <c r="CF78">
        <v>2.3076840369865899</v>
      </c>
    </row>
    <row r="79" spans="1:84" x14ac:dyDescent="0.45">
      <c r="A79" t="s">
        <v>41</v>
      </c>
      <c r="B79" t="s">
        <v>39</v>
      </c>
      <c r="C79" t="s">
        <v>35</v>
      </c>
      <c r="D79">
        <v>30</v>
      </c>
      <c r="E79" s="1" cm="1">
        <f t="array" ref="E79">SUMPRODUCT($G79:$FZZ79,$G$2:$FZZ$2)/SUMPRODUCT(--($G79:$FZZ79&lt;&gt;""),$G$2:$FZZ$2)</f>
        <v>2.3201264515342133</v>
      </c>
      <c r="F79" s="1" cm="1">
        <f t="array" ref="F79">SUMPRODUCT($G79:$FZZ79,$F$2:$FZY$2)/SUMPRODUCT(--($G79:$FZZ79&lt;&gt;""),$F$2:$FZY$2)</f>
        <v>2.3489952381636163</v>
      </c>
      <c r="G79">
        <v>2.4791123190383102</v>
      </c>
      <c r="H79">
        <v>2.5885952752582302</v>
      </c>
      <c r="I79">
        <v>2.0352973262907099</v>
      </c>
      <c r="J79">
        <v>2.1152085965980798</v>
      </c>
      <c r="K79">
        <v>2.03091209977041</v>
      </c>
      <c r="L79">
        <v>2.1098535599701602</v>
      </c>
      <c r="M79">
        <v>2.0036005706433002</v>
      </c>
      <c r="N79">
        <v>2.0855737951097102</v>
      </c>
      <c r="O79">
        <v>2.6652508653239102</v>
      </c>
      <c r="P79">
        <v>2.8617755406611498</v>
      </c>
      <c r="Q79">
        <v>1.9286508559643201</v>
      </c>
      <c r="R79">
        <v>2.0683475399243401</v>
      </c>
      <c r="S79">
        <v>1.6812149868245401</v>
      </c>
      <c r="T79">
        <v>1.7278382546531801</v>
      </c>
      <c r="U79">
        <v>1.7645920800725401</v>
      </c>
      <c r="V79">
        <v>1.7355881727292</v>
      </c>
      <c r="W79">
        <v>1.70637538660614</v>
      </c>
      <c r="X79">
        <v>1.7470627735652</v>
      </c>
      <c r="Y79">
        <v>2.3098804058187001</v>
      </c>
      <c r="Z79">
        <v>2.03482503814217</v>
      </c>
      <c r="AA79">
        <v>2.1232722592709399</v>
      </c>
      <c r="AB79">
        <v>2.00224873834091</v>
      </c>
      <c r="AC79">
        <v>2.7589456843062701</v>
      </c>
      <c r="AD79">
        <v>2.67557783516876</v>
      </c>
      <c r="AE79">
        <v>2.2962529646153</v>
      </c>
      <c r="AF79">
        <v>2.0145439954870299</v>
      </c>
      <c r="AG79">
        <v>2.8670520490342599</v>
      </c>
      <c r="AH79">
        <v>2.7522128852796302</v>
      </c>
      <c r="AI79">
        <v>2.7186859027535899</v>
      </c>
      <c r="AJ79">
        <v>2.6947653801485099</v>
      </c>
      <c r="AK79">
        <v>2.4782032551737401</v>
      </c>
      <c r="AL79">
        <v>2.6325855449035198</v>
      </c>
      <c r="AM79">
        <v>2.4225387742809801</v>
      </c>
      <c r="AN79">
        <v>2.53424183104954</v>
      </c>
      <c r="AO79">
        <v>2.2343500515805998</v>
      </c>
      <c r="AP79">
        <v>2.1147750494450901</v>
      </c>
      <c r="AQ79">
        <v>2.2255190672144698</v>
      </c>
      <c r="AR79">
        <v>2.3774878536817101</v>
      </c>
      <c r="AS79">
        <v>2.0016478879436099</v>
      </c>
      <c r="AT79">
        <v>2.09844930544722</v>
      </c>
      <c r="AU79">
        <v>2.66225073158237</v>
      </c>
      <c r="AV79">
        <v>2.8084123850063301</v>
      </c>
      <c r="AW79">
        <v>2.0734230773278801</v>
      </c>
      <c r="AX79">
        <v>2.0635400111565998</v>
      </c>
      <c r="AY79">
        <v>1.99880697858467</v>
      </c>
      <c r="AZ79">
        <v>2.0818814302082398</v>
      </c>
      <c r="BA79">
        <v>1.99307073656698</v>
      </c>
      <c r="BB79">
        <v>2.0879427589600401</v>
      </c>
      <c r="BC79">
        <v>2.5235279014794001</v>
      </c>
      <c r="BD79">
        <v>2.6757532027162201</v>
      </c>
      <c r="BE79">
        <v>2.0098956261163199</v>
      </c>
      <c r="BF79">
        <v>2.1154884748546099</v>
      </c>
      <c r="BG79">
        <v>2.0121919340840799</v>
      </c>
      <c r="BH79">
        <v>2.1252548699771001</v>
      </c>
      <c r="BI79">
        <v>2.6446142074035</v>
      </c>
      <c r="BJ79">
        <v>2.6614985135287599</v>
      </c>
      <c r="BK79">
        <v>2.1155891594222198</v>
      </c>
      <c r="BL79">
        <v>2.10244368206597</v>
      </c>
      <c r="BM79">
        <v>2.6394990648721901</v>
      </c>
      <c r="BN79">
        <v>2.80547508159448</v>
      </c>
      <c r="BO79">
        <v>2.4692653294743199</v>
      </c>
      <c r="BP79">
        <v>2.6089890287406599</v>
      </c>
      <c r="BQ79">
        <v>2.03879941434846</v>
      </c>
      <c r="BR79">
        <v>2.1383102622121601</v>
      </c>
      <c r="BS79">
        <v>2.0836581241680299</v>
      </c>
      <c r="BT79">
        <v>2.1169366927698499</v>
      </c>
      <c r="BU79">
        <v>2.02471951150986</v>
      </c>
      <c r="BV79">
        <v>2.1290574837513301</v>
      </c>
      <c r="BW79">
        <v>1.9758953756731299</v>
      </c>
      <c r="BX79">
        <v>1.9892583411687601</v>
      </c>
      <c r="BY79">
        <v>2.4666871502959302</v>
      </c>
      <c r="BZ79">
        <v>2.63803809955043</v>
      </c>
      <c r="CA79">
        <v>2.5895580796029298</v>
      </c>
      <c r="CB79">
        <v>2.76425503483821</v>
      </c>
      <c r="CC79">
        <v>2.55296748182186</v>
      </c>
      <c r="CD79">
        <v>2.64547791334354</v>
      </c>
      <c r="CE79">
        <v>2.5545659809332601</v>
      </c>
      <c r="CF79">
        <v>2.72496595226148</v>
      </c>
    </row>
    <row r="80" spans="1:84" x14ac:dyDescent="0.45">
      <c r="A80" t="s">
        <v>41</v>
      </c>
      <c r="B80" t="s">
        <v>38</v>
      </c>
      <c r="C80" t="s">
        <v>35</v>
      </c>
      <c r="D80">
        <v>30</v>
      </c>
      <c r="E80" s="1" cm="1">
        <f t="array" ref="E80">SUMPRODUCT($G80:$FZZ80,$G$2:$FZZ$2)/SUMPRODUCT(--($G80:$FZZ80&lt;&gt;""),$G$2:$FZZ$2)</f>
        <v>1.6412693566909771</v>
      </c>
      <c r="F80" s="1" cm="1">
        <f t="array" ref="F80">SUMPRODUCT($G80:$FZZ80,$F$2:$FZY$2)/SUMPRODUCT(--($G80:$FZZ80&lt;&gt;""),$F$2:$FZY$2)</f>
        <v>1.6532875558064526</v>
      </c>
      <c r="G80">
        <v>1.61811126755951</v>
      </c>
      <c r="H80">
        <v>1.67446361846964</v>
      </c>
      <c r="I80">
        <v>1.6189096066256301</v>
      </c>
      <c r="J80">
        <v>1.6742474794767099</v>
      </c>
      <c r="K80">
        <v>1.6115808570580099</v>
      </c>
      <c r="L80">
        <v>1.6680728868674699</v>
      </c>
      <c r="M80">
        <v>1.5912636396495801</v>
      </c>
      <c r="N80">
        <v>1.6489740469052001</v>
      </c>
      <c r="O80">
        <v>1.59539848438305</v>
      </c>
      <c r="P80">
        <v>1.6687339301306801</v>
      </c>
      <c r="Q80">
        <v>1.5948454305367199</v>
      </c>
      <c r="R80">
        <v>1.6700602199172701</v>
      </c>
      <c r="S80">
        <v>1.61165491375553</v>
      </c>
      <c r="T80">
        <v>1.65163287563591</v>
      </c>
      <c r="U80">
        <v>1.69302835902775</v>
      </c>
      <c r="V80">
        <v>1.6633616587736</v>
      </c>
      <c r="W80">
        <v>1.5955499242717499</v>
      </c>
      <c r="X80">
        <v>1.6410873497076199</v>
      </c>
      <c r="Y80">
        <v>1.8338168191181901</v>
      </c>
      <c r="Z80">
        <v>1.6525384761409201</v>
      </c>
      <c r="AA80">
        <v>1.7187133893569999</v>
      </c>
      <c r="AB80">
        <v>1.6342582683729101</v>
      </c>
      <c r="AC80">
        <v>1.69196472078744</v>
      </c>
      <c r="AD80">
        <v>1.6753240424909801</v>
      </c>
      <c r="AE80">
        <v>1.70415423547686</v>
      </c>
      <c r="AF80">
        <v>1.55582216678121</v>
      </c>
      <c r="AG80">
        <v>1.7148319910700001</v>
      </c>
      <c r="AH80">
        <v>1.6629734812400601</v>
      </c>
      <c r="AI80">
        <v>1.76471103024159</v>
      </c>
      <c r="AJ80">
        <v>1.74192089818645</v>
      </c>
      <c r="AK80">
        <v>1.61058957764845</v>
      </c>
      <c r="AL80">
        <v>1.6802268720871201</v>
      </c>
      <c r="AM80">
        <v>1.5726697786477899</v>
      </c>
      <c r="AN80">
        <v>1.6147598253275099</v>
      </c>
      <c r="AO80">
        <v>1.7001852959149399</v>
      </c>
      <c r="AP80">
        <v>1.65551386762512</v>
      </c>
      <c r="AQ80">
        <v>1.54277799148545</v>
      </c>
      <c r="AR80">
        <v>1.6223246582383199</v>
      </c>
      <c r="AS80">
        <v>1.5771167560605801</v>
      </c>
      <c r="AT80">
        <v>1.6328809640944399</v>
      </c>
      <c r="AU80">
        <v>1.63366215516236</v>
      </c>
      <c r="AV80">
        <v>1.6740153025434701</v>
      </c>
      <c r="AW80">
        <v>1.60581406363473</v>
      </c>
      <c r="AX80">
        <v>1.6267905821431199</v>
      </c>
      <c r="AY80">
        <v>1.6052989050189499</v>
      </c>
      <c r="AZ80">
        <v>1.6594337282509799</v>
      </c>
      <c r="BA80">
        <v>1.6259165745722599</v>
      </c>
      <c r="BB80">
        <v>1.6828349480103499</v>
      </c>
      <c r="BC80">
        <v>1.5905746739736699</v>
      </c>
      <c r="BD80">
        <v>1.65838283857601</v>
      </c>
      <c r="BE80">
        <v>1.60150846926769</v>
      </c>
      <c r="BF80">
        <v>1.66834838698754</v>
      </c>
      <c r="BG80">
        <v>1.58827650386356</v>
      </c>
      <c r="BH80">
        <v>1.66167905726863</v>
      </c>
      <c r="BI80">
        <v>1.6129529974033701</v>
      </c>
      <c r="BJ80">
        <v>1.62921010047792</v>
      </c>
      <c r="BK80">
        <v>1.6151617093561601</v>
      </c>
      <c r="BL80">
        <v>1.63650090486182</v>
      </c>
      <c r="BM80">
        <v>1.6087498624812</v>
      </c>
      <c r="BN80">
        <v>1.6777109538303501</v>
      </c>
      <c r="BO80">
        <v>1.59446725449283</v>
      </c>
      <c r="BP80">
        <v>1.6497526418523201</v>
      </c>
      <c r="BQ80">
        <v>1.58689937441767</v>
      </c>
      <c r="BR80">
        <v>1.6655214295221601</v>
      </c>
      <c r="BS80">
        <v>1.6105508052813899</v>
      </c>
      <c r="BT80">
        <v>1.62548119011356</v>
      </c>
      <c r="BU80">
        <v>1.6238176403378899</v>
      </c>
      <c r="BV80">
        <v>1.69489501582723</v>
      </c>
      <c r="BW80">
        <v>1.55833831951448</v>
      </c>
      <c r="BX80">
        <v>1.58578605958723</v>
      </c>
      <c r="BY80">
        <v>1.6221578964390799</v>
      </c>
      <c r="BZ80">
        <v>1.68924447750574</v>
      </c>
      <c r="CA80">
        <v>1.58942445356495</v>
      </c>
      <c r="CB80">
        <v>1.68081511883172</v>
      </c>
      <c r="CC80">
        <v>1.5689624817338299</v>
      </c>
      <c r="CD80">
        <v>1.6296765788130001</v>
      </c>
      <c r="CE80">
        <v>1.5972869328363499</v>
      </c>
      <c r="CF80">
        <v>1.6513332377607299</v>
      </c>
    </row>
    <row r="81" spans="1:84" x14ac:dyDescent="0.45">
      <c r="A81" t="s">
        <v>41</v>
      </c>
      <c r="B81" t="s">
        <v>38</v>
      </c>
      <c r="C81" t="s">
        <v>46</v>
      </c>
      <c r="D81">
        <v>30</v>
      </c>
      <c r="E81" s="1" cm="1">
        <f t="array" ref="E81">SUMPRODUCT($G81:$FZZ81,$G$2:$FZZ$2)/SUMPRODUCT(--($G81:$FZZ81&lt;&gt;""),$G$2:$FZZ$2)</f>
        <v>1.4978718127799602</v>
      </c>
      <c r="F81" s="1" cm="1">
        <f t="array" ref="F81">SUMPRODUCT($G81:$FZZ81,$F$2:$FZY$2)/SUMPRODUCT(--($G81:$FZZ81&lt;&gt;""),$F$2:$FZY$2)</f>
        <v>1.4847463686750475</v>
      </c>
      <c r="G81">
        <v>1.4675697014018501</v>
      </c>
      <c r="H81">
        <v>1.5039639659306301</v>
      </c>
      <c r="I81">
        <v>1.46738183768648</v>
      </c>
      <c r="J81">
        <v>1.5098557233379</v>
      </c>
      <c r="K81">
        <v>1.46286311261107</v>
      </c>
      <c r="L81">
        <v>1.5040919197259499</v>
      </c>
      <c r="M81">
        <v>1.4408027421610701</v>
      </c>
      <c r="N81">
        <v>1.4785144415710501</v>
      </c>
      <c r="O81">
        <v>1.4339463366140199</v>
      </c>
      <c r="P81">
        <v>1.4910710182401301</v>
      </c>
      <c r="Q81">
        <v>1.42738484772212</v>
      </c>
      <c r="R81">
        <v>1.4918103917863399</v>
      </c>
      <c r="S81">
        <v>1.4453935588176099</v>
      </c>
      <c r="T81">
        <v>1.4761791861701701</v>
      </c>
      <c r="U81">
        <v>1.56027496949137</v>
      </c>
      <c r="V81">
        <v>1.48763644913176</v>
      </c>
      <c r="W81">
        <v>1.44626480866978</v>
      </c>
      <c r="X81">
        <v>1.46880682681514</v>
      </c>
      <c r="Y81">
        <v>1.7944794032243301</v>
      </c>
      <c r="Z81">
        <v>1.4943704255752901</v>
      </c>
      <c r="AA81">
        <v>1.59344303383949</v>
      </c>
      <c r="AB81">
        <v>1.47270676564682</v>
      </c>
      <c r="AC81">
        <v>1.5573246597147701</v>
      </c>
      <c r="AD81">
        <v>1.4998294513205299</v>
      </c>
      <c r="AE81">
        <v>1.6142404824427199</v>
      </c>
      <c r="AF81">
        <v>1.4126982865814599</v>
      </c>
      <c r="AG81">
        <v>1.6016447862427901</v>
      </c>
      <c r="AH81">
        <v>1.50023423298224</v>
      </c>
      <c r="AI81">
        <v>1.6324626287414501</v>
      </c>
      <c r="AJ81">
        <v>1.57293298060286</v>
      </c>
      <c r="AK81">
        <v>1.4401759194416901</v>
      </c>
      <c r="AL81">
        <v>1.5045458936031399</v>
      </c>
      <c r="AM81">
        <v>1.4069628068061999</v>
      </c>
      <c r="AN81">
        <v>1.4461255834964599</v>
      </c>
      <c r="AO81">
        <v>1.5523855206355199</v>
      </c>
      <c r="AP81">
        <v>1.4860042447220201</v>
      </c>
      <c r="AQ81">
        <v>1.38509405113252</v>
      </c>
      <c r="AR81">
        <v>1.45800105381231</v>
      </c>
      <c r="AS81">
        <v>1.4196474639724499</v>
      </c>
      <c r="AT81">
        <v>1.4676721982905101</v>
      </c>
      <c r="AU81">
        <v>1.47758615087321</v>
      </c>
      <c r="AV81">
        <v>1.49289442850562</v>
      </c>
      <c r="AW81">
        <v>1.4810074622938301</v>
      </c>
      <c r="AX81">
        <v>1.4603466966982701</v>
      </c>
      <c r="AY81">
        <v>1.46844399295999</v>
      </c>
      <c r="AZ81">
        <v>1.4860794481390001</v>
      </c>
      <c r="BA81">
        <v>1.45071672299886</v>
      </c>
      <c r="BB81">
        <v>1.5065541636080499</v>
      </c>
      <c r="BC81">
        <v>1.4325858115465999</v>
      </c>
      <c r="BD81">
        <v>1.47644553833078</v>
      </c>
      <c r="BE81">
        <v>1.4378878044238199</v>
      </c>
      <c r="BF81">
        <v>1.4955346939466501</v>
      </c>
      <c r="BG81">
        <v>1.4336292439118701</v>
      </c>
      <c r="BH81">
        <v>1.4906992063741</v>
      </c>
      <c r="BI81">
        <v>1.4554497673076601</v>
      </c>
      <c r="BJ81">
        <v>1.4701764949384699</v>
      </c>
      <c r="BK81">
        <v>1.4668309851336101</v>
      </c>
      <c r="BL81">
        <v>1.46246766368006</v>
      </c>
      <c r="BM81">
        <v>1.44227877809967</v>
      </c>
      <c r="BN81">
        <v>1.5247350471231</v>
      </c>
      <c r="BO81">
        <v>1.4229403648112</v>
      </c>
      <c r="BP81">
        <v>1.4753651477417999</v>
      </c>
      <c r="BQ81">
        <v>1.4269599361107399</v>
      </c>
      <c r="BR81">
        <v>1.50089012378543</v>
      </c>
      <c r="BS81">
        <v>1.47600944991425</v>
      </c>
      <c r="BT81">
        <v>1.47723266216556</v>
      </c>
      <c r="BU81">
        <v>1.45362340557043</v>
      </c>
      <c r="BV81">
        <v>1.5180889321770401</v>
      </c>
      <c r="BW81">
        <v>1.4162179103626999</v>
      </c>
      <c r="BX81">
        <v>1.4260858003058099</v>
      </c>
      <c r="BY81">
        <v>1.4520763931563101</v>
      </c>
      <c r="BZ81">
        <v>1.5133251398816201</v>
      </c>
      <c r="CA81">
        <v>1.43264293213706</v>
      </c>
      <c r="CB81">
        <v>1.5022334637777901</v>
      </c>
      <c r="CC81">
        <v>1.4118382365886699</v>
      </c>
      <c r="CD81">
        <v>1.4559851405834601</v>
      </c>
      <c r="CE81">
        <v>1.4342699448068199</v>
      </c>
      <c r="CF81">
        <v>1.49872768977134</v>
      </c>
    </row>
    <row r="82" spans="1:84" x14ac:dyDescent="0.45">
      <c r="A82" t="s">
        <v>41</v>
      </c>
      <c r="B82" t="s">
        <v>40</v>
      </c>
      <c r="C82" t="s">
        <v>35</v>
      </c>
      <c r="D82">
        <v>30</v>
      </c>
      <c r="E82" s="1" cm="1">
        <f t="array" ref="E82">SUMPRODUCT($G82:$FZZ82,$G$2:$FZZ$2)/SUMPRODUCT(--($G82:$FZZ82&lt;&gt;""),$G$2:$FZZ$2)</f>
        <v>1.9862640715336533</v>
      </c>
      <c r="F82" s="1" cm="1">
        <f t="array" ref="F82">SUMPRODUCT($G82:$FZZ82,$F$2:$FZY$2)/SUMPRODUCT(--($G82:$FZZ82&lt;&gt;""),$F$2:$FZY$2)</f>
        <v>1.9884341069175782</v>
      </c>
      <c r="G82">
        <v>2.02810977584218</v>
      </c>
      <c r="H82">
        <v>2.1255298325274401</v>
      </c>
      <c r="I82">
        <v>1.6214842222969701</v>
      </c>
      <c r="J82">
        <v>1.67995127139831</v>
      </c>
      <c r="K82">
        <v>2.0190491537330599</v>
      </c>
      <c r="L82">
        <v>2.1186113545340599</v>
      </c>
      <c r="M82">
        <v>1.59884020416038</v>
      </c>
      <c r="N82">
        <v>1.64968647795392</v>
      </c>
      <c r="O82">
        <v>2.3318417430804299</v>
      </c>
      <c r="P82">
        <v>2.4763768385865501</v>
      </c>
      <c r="Q82">
        <v>1.6035534634905</v>
      </c>
      <c r="R82">
        <v>1.6752031436074</v>
      </c>
      <c r="S82">
        <v>1.58515497810865</v>
      </c>
      <c r="T82">
        <v>1.6231549284325599</v>
      </c>
      <c r="U82">
        <v>1.66418791074687</v>
      </c>
      <c r="V82">
        <v>1.63716566464022</v>
      </c>
      <c r="W82">
        <v>1.6204495659717899</v>
      </c>
      <c r="X82">
        <v>1.6648743499379901</v>
      </c>
      <c r="Y82">
        <v>1.8169034879878501</v>
      </c>
      <c r="Z82">
        <v>1.64350528365827</v>
      </c>
      <c r="AA82">
        <v>2.1927817893029302</v>
      </c>
      <c r="AB82">
        <v>2.0809531721713999</v>
      </c>
      <c r="AC82">
        <v>2.1169923334307899</v>
      </c>
      <c r="AD82">
        <v>2.0607254815969802</v>
      </c>
      <c r="AE82">
        <v>2.9128591802764099</v>
      </c>
      <c r="AF82">
        <v>2.40000953444118</v>
      </c>
      <c r="AG82">
        <v>2.2090972055668998</v>
      </c>
      <c r="AH82">
        <v>2.11197905576089</v>
      </c>
      <c r="AI82">
        <v>2.2949553586893301</v>
      </c>
      <c r="AJ82">
        <v>2.20363256472853</v>
      </c>
      <c r="AK82">
        <v>2.0461411219241201</v>
      </c>
      <c r="AL82">
        <v>2.1486199319021502</v>
      </c>
      <c r="AM82">
        <v>1.94703508507754</v>
      </c>
      <c r="AN82">
        <v>2.0120132510164099</v>
      </c>
      <c r="AO82">
        <v>1.7195756592132101</v>
      </c>
      <c r="AP82">
        <v>1.6652714716569501</v>
      </c>
      <c r="AQ82">
        <v>1.97493155068804</v>
      </c>
      <c r="AR82">
        <v>2.1027854910086501</v>
      </c>
      <c r="AS82">
        <v>1.59777135154809</v>
      </c>
      <c r="AT82">
        <v>1.6561913789862199</v>
      </c>
      <c r="AU82">
        <v>2.43202256962695</v>
      </c>
      <c r="AV82">
        <v>2.5233599844031001</v>
      </c>
      <c r="AW82">
        <v>1.6248013387923499</v>
      </c>
      <c r="AX82">
        <v>1.6502931239540599</v>
      </c>
      <c r="AY82">
        <v>2.00734712198348</v>
      </c>
      <c r="AZ82">
        <v>2.1022100426416501</v>
      </c>
      <c r="BA82">
        <v>1.6324425048601601</v>
      </c>
      <c r="BB82">
        <v>1.6933135431203401</v>
      </c>
      <c r="BC82">
        <v>2.0056927340174</v>
      </c>
      <c r="BD82">
        <v>2.1091889403369599</v>
      </c>
      <c r="BE82">
        <v>1.6123521793233</v>
      </c>
      <c r="BF82">
        <v>1.67645789068253</v>
      </c>
      <c r="BG82">
        <v>1.57170342022439</v>
      </c>
      <c r="BH82">
        <v>1.6383303533151301</v>
      </c>
      <c r="BI82">
        <v>2.0859769941920998</v>
      </c>
      <c r="BJ82">
        <v>2.1108142350004302</v>
      </c>
      <c r="BK82">
        <v>1.63863260389257</v>
      </c>
      <c r="BL82">
        <v>1.6453163685618799</v>
      </c>
      <c r="BM82">
        <v>2.0549708460156202</v>
      </c>
      <c r="BN82">
        <v>2.1490337012724998</v>
      </c>
      <c r="BO82">
        <v>1.95575318031904</v>
      </c>
      <c r="BP82">
        <v>2.0350003365416902</v>
      </c>
      <c r="BQ82">
        <v>2.0656279116198499</v>
      </c>
      <c r="BR82">
        <v>2.1691651138027401</v>
      </c>
      <c r="BS82">
        <v>2.0265868780505301</v>
      </c>
      <c r="BT82">
        <v>2.07665463441543</v>
      </c>
      <c r="BU82">
        <v>1.5823156455449601</v>
      </c>
      <c r="BV82">
        <v>1.66464533892749</v>
      </c>
      <c r="BW82">
        <v>2.0186435687760498</v>
      </c>
      <c r="BX82">
        <v>2.04165598199276</v>
      </c>
      <c r="BY82">
        <v>1.6278178466315201</v>
      </c>
      <c r="BZ82">
        <v>1.70069374818073</v>
      </c>
      <c r="CA82">
        <v>1.5606280423785399</v>
      </c>
      <c r="CB82">
        <v>1.6542808055741101</v>
      </c>
      <c r="CC82">
        <v>2.0027465272275902</v>
      </c>
      <c r="CD82">
        <v>2.07419144703251</v>
      </c>
      <c r="CE82">
        <v>2.0336535015410999</v>
      </c>
      <c r="CF82">
        <v>2.1076983728764902</v>
      </c>
    </row>
    <row r="83" spans="1:84" x14ac:dyDescent="0.45">
      <c r="A83" t="s">
        <v>41</v>
      </c>
      <c r="B83" t="s">
        <v>194</v>
      </c>
      <c r="C83" t="s">
        <v>35</v>
      </c>
      <c r="D83">
        <v>30</v>
      </c>
      <c r="E83" s="1" cm="1">
        <f t="array" ref="E83">SUMPRODUCT($G83:$FZZ83,$G$2:$FZZ$2)/SUMPRODUCT(--($G83:$FZZ83&lt;&gt;""),$G$2:$FZZ$2)</f>
        <v>2.6801947712644885</v>
      </c>
      <c r="F83" s="1" cm="1">
        <f t="array" ref="F83">SUMPRODUCT($G83:$FZZ83,$F$2:$FZY$2)/SUMPRODUCT(--($G83:$FZZ83&lt;&gt;""),$F$2:$FZY$2)</f>
        <v>2.6427115812412461</v>
      </c>
      <c r="G83">
        <v>2.48860655409658</v>
      </c>
      <c r="H83">
        <v>2.6204070569144702</v>
      </c>
      <c r="I83">
        <v>2.4924843404820098</v>
      </c>
      <c r="J83">
        <v>2.6299608171131901</v>
      </c>
      <c r="K83">
        <v>2.4800093426131702</v>
      </c>
      <c r="L83">
        <v>2.6168931103659498</v>
      </c>
      <c r="M83">
        <v>2.4844373977408201</v>
      </c>
      <c r="N83">
        <v>2.6097728776801201</v>
      </c>
      <c r="O83">
        <v>2.46300332100554</v>
      </c>
      <c r="P83">
        <v>2.6199129717557299</v>
      </c>
      <c r="Q83">
        <v>2.45915714656017</v>
      </c>
      <c r="R83">
        <v>2.66324932097629</v>
      </c>
      <c r="S83">
        <v>2.4666842790983301</v>
      </c>
      <c r="T83">
        <v>2.5825560154357099</v>
      </c>
      <c r="U83">
        <v>2.8044380255040902</v>
      </c>
      <c r="V83">
        <v>2.6298301593166</v>
      </c>
      <c r="W83">
        <v>2.5413588930442699</v>
      </c>
      <c r="X83">
        <v>2.6466481063038199</v>
      </c>
      <c r="Y83">
        <v>3.2478053307647401</v>
      </c>
      <c r="Z83">
        <v>2.6271937903832399</v>
      </c>
      <c r="AA83">
        <v>2.854479734601</v>
      </c>
      <c r="AB83">
        <v>2.5735704952011802</v>
      </c>
      <c r="AC83">
        <v>2.76956233960302</v>
      </c>
      <c r="AD83">
        <v>2.6515893512652999</v>
      </c>
      <c r="AE83">
        <v>3.2834589363536302</v>
      </c>
      <c r="AF83">
        <v>2.6282342612198502</v>
      </c>
      <c r="AG83">
        <v>2.8724562186054898</v>
      </c>
      <c r="AH83">
        <v>2.69679941363303</v>
      </c>
      <c r="AI83">
        <v>2.9161213747736898</v>
      </c>
      <c r="AJ83">
        <v>2.7953373213025698</v>
      </c>
      <c r="AK83">
        <v>2.50250537296853</v>
      </c>
      <c r="AL83">
        <v>2.6593990727101402</v>
      </c>
      <c r="AM83">
        <v>2.4852973949706301</v>
      </c>
      <c r="AN83">
        <v>2.5667911459117598</v>
      </c>
      <c r="AO83">
        <v>3.19307242967625</v>
      </c>
      <c r="AP83">
        <v>2.6366031710570401</v>
      </c>
      <c r="AQ83">
        <v>2.4280514493151801</v>
      </c>
      <c r="AR83">
        <v>2.6173853170972898</v>
      </c>
      <c r="AS83">
        <v>2.5088893955210998</v>
      </c>
      <c r="AT83">
        <v>2.6621589731898201</v>
      </c>
      <c r="AU83">
        <v>2.5594564787329799</v>
      </c>
      <c r="AV83">
        <v>2.66639079018542</v>
      </c>
      <c r="AW83">
        <v>2.67584805969835</v>
      </c>
      <c r="AX83">
        <v>2.66450200503099</v>
      </c>
      <c r="AY83">
        <v>2.5644290624741601</v>
      </c>
      <c r="AZ83">
        <v>2.6497596239029502</v>
      </c>
      <c r="BA83">
        <v>2.5144594932522302</v>
      </c>
      <c r="BB83">
        <v>2.6561584937927001</v>
      </c>
      <c r="BC83">
        <v>2.4924259192039</v>
      </c>
      <c r="BD83">
        <v>2.64693539676496</v>
      </c>
      <c r="BE83">
        <v>2.4905572532653801</v>
      </c>
      <c r="BF83">
        <v>2.6142652772722199</v>
      </c>
      <c r="BG83">
        <v>2.49733889603396</v>
      </c>
      <c r="BH83">
        <v>2.64829511590702</v>
      </c>
      <c r="BI83">
        <v>2.6757485668410199</v>
      </c>
      <c r="BJ83">
        <v>2.6776176319321601</v>
      </c>
      <c r="BK83">
        <v>2.61696033041334</v>
      </c>
      <c r="BL83">
        <v>2.6657007405433601</v>
      </c>
      <c r="BM83">
        <v>2.5971066045692899</v>
      </c>
      <c r="BN83">
        <v>2.7662363856393699</v>
      </c>
      <c r="BO83">
        <v>2.4713434744564799</v>
      </c>
      <c r="BP83">
        <v>2.5776401696170099</v>
      </c>
      <c r="BQ83">
        <v>2.5554621988553099</v>
      </c>
      <c r="BR83">
        <v>2.6984393717556201</v>
      </c>
      <c r="BS83">
        <v>2.6757648074639899</v>
      </c>
      <c r="BT83">
        <v>2.7064410519625302</v>
      </c>
      <c r="BU83">
        <v>2.5071222536477502</v>
      </c>
      <c r="BV83">
        <v>2.6049139335818201</v>
      </c>
      <c r="BW83">
        <v>2.4707144960158001</v>
      </c>
      <c r="BX83">
        <v>2.53027324272729</v>
      </c>
      <c r="BY83">
        <v>2.48510624535075</v>
      </c>
      <c r="BZ83">
        <v>2.6356043209676798</v>
      </c>
      <c r="CA83">
        <v>2.52061658871814</v>
      </c>
      <c r="CB83">
        <v>2.69042664884986</v>
      </c>
      <c r="CC83">
        <v>2.4733446011373399</v>
      </c>
      <c r="CD83">
        <v>2.5836898536946</v>
      </c>
      <c r="CE83">
        <v>2.5526127159343401</v>
      </c>
      <c r="CF83">
        <v>2.6778008744892801</v>
      </c>
    </row>
    <row r="84" spans="1:84" x14ac:dyDescent="0.45">
      <c r="A84" t="s">
        <v>175</v>
      </c>
      <c r="B84" t="s">
        <v>19</v>
      </c>
      <c r="C84" t="s">
        <v>27</v>
      </c>
      <c r="D84">
        <v>30</v>
      </c>
      <c r="E84" s="1" cm="1">
        <f t="array" ref="E84">SUMPRODUCT($G84:$FZZ84,$G$2:$FZZ$2)/SUMPRODUCT(--($G84:$FZZ84&lt;&gt;""),$G$2:$FZZ$2)</f>
        <v>1.2294615196636038</v>
      </c>
      <c r="F84" s="1" cm="1">
        <f t="array" ref="F84">SUMPRODUCT($G84:$FZZ84,$F$2:$FZY$2)/SUMPRODUCT(--($G84:$FZZ84&lt;&gt;""),$F$2:$FZY$2)</f>
        <v>1.2606973497396412</v>
      </c>
      <c r="G84">
        <v>1.2617545506474399</v>
      </c>
      <c r="H84">
        <v>1.2857020713040801</v>
      </c>
      <c r="I84">
        <v>1.2590070638290101</v>
      </c>
      <c r="J84">
        <v>1.2888715146776699</v>
      </c>
      <c r="K84">
        <v>1.2534908058547001</v>
      </c>
      <c r="L84">
        <v>1.2847795070866199</v>
      </c>
      <c r="M84">
        <v>1.2256328500559599</v>
      </c>
      <c r="N84">
        <v>1.26698178935439</v>
      </c>
      <c r="O84">
        <v>1.2269555352914201</v>
      </c>
      <c r="P84">
        <v>1.2775325388398</v>
      </c>
      <c r="Q84">
        <v>1.2435882505419</v>
      </c>
      <c r="R84">
        <v>1.2642294442712101</v>
      </c>
      <c r="S84">
        <v>1.2426180202271999</v>
      </c>
      <c r="T84">
        <v>1.26434227728741</v>
      </c>
      <c r="U84">
        <v>1.2916064891008601</v>
      </c>
      <c r="V84">
        <v>1.2656232156651901</v>
      </c>
      <c r="W84">
        <v>1.23563001485155</v>
      </c>
      <c r="X84">
        <v>1.2897401712585499</v>
      </c>
      <c r="Y84">
        <v>1.23013829615203</v>
      </c>
      <c r="Z84">
        <v>1.2388255724841899</v>
      </c>
      <c r="AA84">
        <v>1.20617283602937</v>
      </c>
      <c r="AB84">
        <v>1.2373411661334599</v>
      </c>
      <c r="AC84">
        <v>1.25908983854725</v>
      </c>
      <c r="AD84">
        <v>1.24884676607218</v>
      </c>
      <c r="AE84">
        <v>1.2302468228461101</v>
      </c>
      <c r="AF84">
        <v>1.1633964857638801</v>
      </c>
      <c r="AG84">
        <v>1.2124930234434701</v>
      </c>
      <c r="AH84">
        <v>1.25413045768452</v>
      </c>
      <c r="AI84">
        <v>1.25646556046404</v>
      </c>
      <c r="AJ84">
        <v>1.3060149539730399</v>
      </c>
      <c r="AK84">
        <v>1.2468999782666399</v>
      </c>
      <c r="AL84">
        <v>1.29097341286131</v>
      </c>
      <c r="AM84">
        <v>1.19007077247402</v>
      </c>
      <c r="AN84">
        <v>1.22691160969733</v>
      </c>
      <c r="AO84">
        <v>1.19212623777014</v>
      </c>
      <c r="AP84">
        <v>1.2390350156712999</v>
      </c>
      <c r="AQ84">
        <v>1.2508170277967201</v>
      </c>
      <c r="AR84">
        <v>1.2848040911192</v>
      </c>
      <c r="AS84">
        <v>1.2327201750280901</v>
      </c>
      <c r="AT84">
        <v>1.2714495414311799</v>
      </c>
      <c r="AU84">
        <v>1.22616647011263</v>
      </c>
      <c r="AV84">
        <v>1.2677448148919701</v>
      </c>
      <c r="AW84">
        <v>1.19506162444348</v>
      </c>
      <c r="AX84">
        <v>1.2491606235067501</v>
      </c>
      <c r="AY84">
        <v>1.2326155518019299</v>
      </c>
      <c r="AZ84">
        <v>1.2814349330844901</v>
      </c>
      <c r="BA84">
        <v>1.2222930295965799</v>
      </c>
      <c r="BB84">
        <v>1.2684343413973</v>
      </c>
      <c r="BC84">
        <v>1.2347123974112599</v>
      </c>
      <c r="BD84">
        <v>1.2820869226478699</v>
      </c>
      <c r="BE84">
        <v>1.2113465331448401</v>
      </c>
      <c r="BF84">
        <v>1.26187432808783</v>
      </c>
      <c r="BG84">
        <v>1.1980091387224601</v>
      </c>
      <c r="BH84">
        <v>1.2582264186455001</v>
      </c>
      <c r="BI84">
        <v>1.20170850111014</v>
      </c>
      <c r="BJ84">
        <v>1.2505174425168399</v>
      </c>
      <c r="BK84">
        <v>1.2362077962450999</v>
      </c>
      <c r="BL84">
        <v>1.2495753255837101</v>
      </c>
      <c r="BM84">
        <v>1.2580586013421799</v>
      </c>
      <c r="BN84">
        <v>1.3090689060838301</v>
      </c>
      <c r="BO84">
        <v>1.1910126539678201</v>
      </c>
      <c r="BP84">
        <v>1.24101433667631</v>
      </c>
      <c r="BQ84">
        <v>1.23688939172101</v>
      </c>
      <c r="BR84">
        <v>1.30878144549447</v>
      </c>
      <c r="BS84">
        <v>1.22086176502332</v>
      </c>
      <c r="BT84">
        <v>1.2610718697159</v>
      </c>
      <c r="BU84">
        <v>1.22339807825582</v>
      </c>
      <c r="BV84">
        <v>1.2800061810485299</v>
      </c>
      <c r="BW84">
        <v>1.1632808122251601</v>
      </c>
      <c r="BX84">
        <v>1.2044714173101201</v>
      </c>
      <c r="BY84">
        <v>1.2324945826191001</v>
      </c>
      <c r="BZ84">
        <v>1.28464698082085</v>
      </c>
      <c r="CA84">
        <v>1.2200725398491901</v>
      </c>
      <c r="CB84">
        <v>1.29246921828767</v>
      </c>
      <c r="CC84">
        <v>1.22862198278138</v>
      </c>
      <c r="CD84">
        <v>1.2768534657300299</v>
      </c>
      <c r="CE84">
        <v>1.2453945953695</v>
      </c>
      <c r="CF84">
        <v>1.2921833560318201</v>
      </c>
    </row>
    <row r="85" spans="1:84" x14ac:dyDescent="0.45">
      <c r="A85" t="s">
        <v>208</v>
      </c>
      <c r="B85" t="s">
        <v>207</v>
      </c>
      <c r="C85" t="s">
        <v>27</v>
      </c>
      <c r="D85">
        <v>30</v>
      </c>
      <c r="E85" s="1" cm="1">
        <f t="array" ref="E85">SUMPRODUCT($G85:$FZZ85,$G$2:$FZZ$2)/SUMPRODUCT(--($G85:$FZZ85&lt;&gt;""),$G$2:$FZZ$2)</f>
        <v>1.8771855173073084</v>
      </c>
      <c r="F85" s="1" cm="1">
        <f t="array" ref="F85">SUMPRODUCT($G85:$FZZ85,$F$2:$FZY$2)/SUMPRODUCT(--($G85:$FZZ85&lt;&gt;""),$F$2:$FZY$2)</f>
        <v>1.7808450953547628</v>
      </c>
      <c r="G85">
        <v>1.82320784716082</v>
      </c>
      <c r="H85">
        <v>1.74603876282058</v>
      </c>
      <c r="I85">
        <v>1.8201641862959801</v>
      </c>
      <c r="J85">
        <v>1.7457894306208299</v>
      </c>
      <c r="K85">
        <v>1.81353882254104</v>
      </c>
      <c r="L85">
        <v>1.7367193667301499</v>
      </c>
      <c r="M85">
        <v>2.0585572922032398</v>
      </c>
      <c r="N85">
        <v>1.86544133182698</v>
      </c>
      <c r="O85">
        <v>1.7658219428245201</v>
      </c>
      <c r="P85">
        <v>1.7699459883075399</v>
      </c>
      <c r="Q85">
        <v>2.17366665289209</v>
      </c>
      <c r="R85">
        <v>1.8298552543098701</v>
      </c>
      <c r="S85">
        <v>1.88328151214015</v>
      </c>
      <c r="T85">
        <v>1.7968789867884101</v>
      </c>
      <c r="U85">
        <v>1.8732229424870399</v>
      </c>
      <c r="V85">
        <v>1.8019592695842901</v>
      </c>
      <c r="W85">
        <v>1.99827221974423</v>
      </c>
      <c r="X85">
        <v>1.85120748557732</v>
      </c>
      <c r="Y85">
        <v>1.9168170089502199</v>
      </c>
      <c r="Z85">
        <v>1.76727998818822</v>
      </c>
      <c r="AA85">
        <v>1.7459559320506399</v>
      </c>
      <c r="AB85">
        <v>1.7139399247510401</v>
      </c>
      <c r="AC85">
        <v>1.8387868303933901</v>
      </c>
      <c r="AD85">
        <v>1.7659117857258799</v>
      </c>
      <c r="AE85">
        <v>1.7689169272085099</v>
      </c>
      <c r="AF85">
        <v>1.70981729627084</v>
      </c>
      <c r="AG85">
        <v>1.8872431562502101</v>
      </c>
      <c r="AH85">
        <v>1.7493505358219501</v>
      </c>
      <c r="AI85">
        <v>1.80966957954941</v>
      </c>
      <c r="AJ85">
        <v>1.7996346286028899</v>
      </c>
      <c r="AK85">
        <v>1.8256622636497499</v>
      </c>
      <c r="AL85">
        <v>1.8225531863514499</v>
      </c>
      <c r="AM85">
        <v>2.0348923354916399</v>
      </c>
      <c r="AN85">
        <v>1.7977352808311999</v>
      </c>
      <c r="AO85">
        <v>1.7995617291657</v>
      </c>
      <c r="AP85">
        <v>1.7390087325628001</v>
      </c>
      <c r="AQ85">
        <v>1.7962780383574699</v>
      </c>
      <c r="AR85">
        <v>1.79712496727039</v>
      </c>
      <c r="AS85">
        <v>2.0599799213653398</v>
      </c>
      <c r="AT85">
        <v>1.7824387941619899</v>
      </c>
      <c r="AU85">
        <v>1.9810715603204201</v>
      </c>
      <c r="AV85">
        <v>1.82976254871641</v>
      </c>
      <c r="AW85">
        <v>1.7600383113534199</v>
      </c>
      <c r="AX85">
        <v>1.7346623022597301</v>
      </c>
      <c r="AY85">
        <v>1.8621056237375799</v>
      </c>
      <c r="AZ85">
        <v>1.7935364225894399</v>
      </c>
      <c r="BA85">
        <v>1.84791920430437</v>
      </c>
      <c r="BB85">
        <v>1.8046980244742501</v>
      </c>
      <c r="BC85">
        <v>1.8198333790758801</v>
      </c>
      <c r="BD85">
        <v>1.78701383785889</v>
      </c>
      <c r="BE85">
        <v>1.9507250302625001</v>
      </c>
      <c r="BF85">
        <v>1.81161064224221</v>
      </c>
      <c r="BG85">
        <v>1.7291633991028501</v>
      </c>
      <c r="BH85">
        <v>1.75853487666907</v>
      </c>
      <c r="BI85">
        <v>1.7814699130696501</v>
      </c>
      <c r="BJ85">
        <v>1.794917146477</v>
      </c>
      <c r="BK85">
        <v>1.81465321031653</v>
      </c>
      <c r="BL85">
        <v>1.7635590491734101</v>
      </c>
      <c r="BM85">
        <v>1.7481022406395501</v>
      </c>
      <c r="BN85">
        <v>1.80547508159448</v>
      </c>
      <c r="BO85">
        <v>1.68799219223261</v>
      </c>
      <c r="BP85">
        <v>1.72092279733458</v>
      </c>
      <c r="BQ85">
        <v>1.64812658059363</v>
      </c>
      <c r="BR85">
        <v>1.72846233195793</v>
      </c>
      <c r="BS85">
        <v>1.79849377001211</v>
      </c>
      <c r="BT85">
        <v>1.75330687037547</v>
      </c>
      <c r="BU85">
        <v>1.6869392571503401</v>
      </c>
      <c r="BV85">
        <v>1.7478975069770899</v>
      </c>
      <c r="BW85">
        <v>1.6730014911055999</v>
      </c>
      <c r="BX85">
        <v>1.69846425620423</v>
      </c>
      <c r="BY85">
        <v>1.8511433099388701</v>
      </c>
      <c r="BZ85">
        <v>1.8243232316698399</v>
      </c>
      <c r="CA85">
        <v>1.6718621742865301</v>
      </c>
      <c r="CB85">
        <v>1.7398969170564</v>
      </c>
      <c r="CC85">
        <v>1.7350041373967799</v>
      </c>
      <c r="CD85">
        <v>1.72969594535115</v>
      </c>
      <c r="CE85">
        <v>1.7899433732348899</v>
      </c>
      <c r="CF85">
        <v>1.79293599025159</v>
      </c>
    </row>
    <row r="86" spans="1:84" x14ac:dyDescent="0.45">
      <c r="A86" t="s">
        <v>177</v>
      </c>
      <c r="B86" t="s">
        <v>19</v>
      </c>
      <c r="C86" t="s">
        <v>27</v>
      </c>
      <c r="D86">
        <v>30</v>
      </c>
      <c r="E86" s="1" cm="1">
        <f t="array" ref="E86">SUMPRODUCT($G86:$FZZ86,$G$2:$FZZ$2)/SUMPRODUCT(--($G86:$FZZ86&lt;&gt;""),$G$2:$FZZ$2)</f>
        <v>1.3239285481938465</v>
      </c>
      <c r="F86" s="1" cm="1">
        <f t="array" ref="F86">SUMPRODUCT($G86:$FZZ86,$F$2:$FZY$2)/SUMPRODUCT(--($G86:$FZZ86&lt;&gt;""),$F$2:$FZY$2)</f>
        <v>1.3474219467774635</v>
      </c>
      <c r="G86">
        <v>1.2786600740037299</v>
      </c>
      <c r="H86">
        <v>1.31551094956903</v>
      </c>
      <c r="I86">
        <v>1.28105857432475</v>
      </c>
      <c r="J86">
        <v>1.3222524250661301</v>
      </c>
      <c r="K86">
        <v>1.2749498468245899</v>
      </c>
      <c r="L86">
        <v>1.3155340860534299</v>
      </c>
      <c r="M86">
        <v>1.3147129234643</v>
      </c>
      <c r="N86">
        <v>1.3786518639326499</v>
      </c>
      <c r="O86">
        <v>1.29627820012626</v>
      </c>
      <c r="P86">
        <v>1.3593603738489499</v>
      </c>
      <c r="Q86">
        <v>1.29428680909572</v>
      </c>
      <c r="R86">
        <v>1.3615993778903099</v>
      </c>
      <c r="S86">
        <v>1.3566878693247799</v>
      </c>
      <c r="T86">
        <v>1.35434857711874</v>
      </c>
      <c r="U86">
        <v>1.4437510496087</v>
      </c>
      <c r="V86">
        <v>1.3565355635419101</v>
      </c>
      <c r="W86">
        <v>1.43841014807444</v>
      </c>
      <c r="X86">
        <v>1.37817556208</v>
      </c>
      <c r="Y86">
        <v>1.48590672919405</v>
      </c>
      <c r="Z86">
        <v>1.36104365433695</v>
      </c>
      <c r="AA86">
        <v>1.3856396160951601</v>
      </c>
      <c r="AB86">
        <v>1.3498414477537899</v>
      </c>
      <c r="AC86">
        <v>1.3311385342559201</v>
      </c>
      <c r="AD86">
        <v>1.3294817756553901</v>
      </c>
      <c r="AE86">
        <v>1.3524247275732</v>
      </c>
      <c r="AF86">
        <v>1.24684866855501</v>
      </c>
      <c r="AG86">
        <v>1.3637739080147999</v>
      </c>
      <c r="AH86">
        <v>1.3480590042968801</v>
      </c>
      <c r="AI86">
        <v>1.3366613003502299</v>
      </c>
      <c r="AJ86">
        <v>1.3590557957128999</v>
      </c>
      <c r="AK86">
        <v>1.33475405085605</v>
      </c>
      <c r="AL86">
        <v>1.3996190625679099</v>
      </c>
      <c r="AM86">
        <v>1.27405812377653</v>
      </c>
      <c r="AN86">
        <v>1.32209908146363</v>
      </c>
      <c r="AO86">
        <v>1.33904224352614</v>
      </c>
      <c r="AP86">
        <v>1.3203188141061399</v>
      </c>
      <c r="AQ86">
        <v>1.28983394374711</v>
      </c>
      <c r="AR86">
        <v>1.3771419704997201</v>
      </c>
      <c r="AS86">
        <v>1.2677897902942601</v>
      </c>
      <c r="AT86">
        <v>1.3557118115968101</v>
      </c>
      <c r="AU86">
        <v>1.27552414938615</v>
      </c>
      <c r="AV86">
        <v>1.33322693293525</v>
      </c>
      <c r="AW86">
        <v>1.27135805327804</v>
      </c>
      <c r="AX86">
        <v>1.33047752365515</v>
      </c>
      <c r="AY86">
        <v>1.32020222303594</v>
      </c>
      <c r="AZ86">
        <v>1.35817810274158</v>
      </c>
      <c r="BA86">
        <v>1.32387651552429</v>
      </c>
      <c r="BB86">
        <v>1.3663716956931999</v>
      </c>
      <c r="BC86">
        <v>1.3069207001266001</v>
      </c>
      <c r="BD86">
        <v>1.3668139281635401</v>
      </c>
      <c r="BE86">
        <v>1.2813015838080799</v>
      </c>
      <c r="BF86">
        <v>1.34925888617067</v>
      </c>
      <c r="BG86">
        <v>1.26996873594947</v>
      </c>
      <c r="BH86">
        <v>1.3338143187260101</v>
      </c>
      <c r="BI86">
        <v>1.27299639985448</v>
      </c>
      <c r="BJ86">
        <v>1.3268982300329899</v>
      </c>
      <c r="BK86">
        <v>1.30754199558116</v>
      </c>
      <c r="BL86">
        <v>1.3180672595454499</v>
      </c>
      <c r="BM86">
        <v>1.34242179764567</v>
      </c>
      <c r="BN86">
        <v>1.4125747185448601</v>
      </c>
      <c r="BO86">
        <v>1.27542572524735</v>
      </c>
      <c r="BP86">
        <v>1.32991182607525</v>
      </c>
      <c r="BQ86">
        <v>1.3278733528550499</v>
      </c>
      <c r="BR86">
        <v>1.4061376946625801</v>
      </c>
      <c r="BS86">
        <v>1.3208773549833901</v>
      </c>
      <c r="BT86">
        <v>1.34211567750368</v>
      </c>
      <c r="BU86">
        <v>1.25670550113319</v>
      </c>
      <c r="BV86">
        <v>1.31879226057802</v>
      </c>
      <c r="BW86">
        <v>1.2518733794911201</v>
      </c>
      <c r="BX86">
        <v>1.2894644366565</v>
      </c>
      <c r="BY86">
        <v>1.3098741873928601</v>
      </c>
      <c r="BZ86">
        <v>1.37721142339661</v>
      </c>
      <c r="CA86">
        <v>1.2936718526295601</v>
      </c>
      <c r="CB86">
        <v>1.37594731316216</v>
      </c>
      <c r="CC86">
        <v>1.3304635644993701</v>
      </c>
      <c r="CD86">
        <v>1.36266483564851</v>
      </c>
      <c r="CE86">
        <v>1.33017346426779</v>
      </c>
      <c r="CF86">
        <v>1.37968604401118</v>
      </c>
    </row>
    <row r="87" spans="1:84" x14ac:dyDescent="0.45">
      <c r="A87" t="s">
        <v>180</v>
      </c>
      <c r="B87" t="s">
        <v>45</v>
      </c>
      <c r="C87" t="s">
        <v>46</v>
      </c>
      <c r="D87">
        <v>30</v>
      </c>
      <c r="E87" s="1" cm="1">
        <f t="array" ref="E87">SUMPRODUCT($G87:$FZZ87,$G$2:$FZZ$2)/SUMPRODUCT(--($G87:$FZZ87&lt;&gt;""),$G$2:$FZZ$2)</f>
        <v>1.3565067482207316</v>
      </c>
      <c r="F87" s="1" cm="1">
        <f t="array" ref="F87">SUMPRODUCT($G87:$FZZ87,$F$2:$FZY$2)/SUMPRODUCT(--($G87:$FZZ87&lt;&gt;""),$F$2:$FZY$2)</f>
        <v>1.2613854413530654</v>
      </c>
      <c r="G87">
        <v>1.32792312925912</v>
      </c>
      <c r="H87">
        <v>1.2671429247119299</v>
      </c>
      <c r="I87">
        <v>1.31931961780775</v>
      </c>
      <c r="J87">
        <v>1.27236924643399</v>
      </c>
      <c r="K87">
        <v>1.3115508013644499</v>
      </c>
      <c r="L87">
        <v>1.27058271833831</v>
      </c>
      <c r="M87">
        <v>1.30367548067268</v>
      </c>
      <c r="N87">
        <v>1.2997099637323699</v>
      </c>
      <c r="O87">
        <v>1.26196759298452</v>
      </c>
      <c r="P87">
        <v>1.2332008639935701</v>
      </c>
      <c r="Q87">
        <v>1.52922713390009</v>
      </c>
      <c r="R87">
        <v>1.23679613510599</v>
      </c>
      <c r="S87">
        <v>1.3268009275880599</v>
      </c>
      <c r="T87">
        <v>1.2550212365281801</v>
      </c>
      <c r="U87">
        <v>1.40355579439984</v>
      </c>
      <c r="V87">
        <v>1.2501796930104401</v>
      </c>
      <c r="W87">
        <v>1.25621633279253</v>
      </c>
      <c r="X87">
        <v>1.25289556364848</v>
      </c>
      <c r="Y87">
        <v>1.4003290421919199</v>
      </c>
      <c r="Z87">
        <v>1.2279545246816701</v>
      </c>
      <c r="AA87">
        <v>1.2947480624521199</v>
      </c>
      <c r="AB87">
        <v>1.21894009372324</v>
      </c>
      <c r="AC87">
        <v>1.43826137803333</v>
      </c>
      <c r="AD87">
        <v>1.2920138550498601</v>
      </c>
      <c r="AE87">
        <v>1.3618995784982399</v>
      </c>
      <c r="AF87">
        <v>1.2021976886925501</v>
      </c>
      <c r="AG87">
        <v>1.3963647937740999</v>
      </c>
      <c r="AH87">
        <v>1.2688411855551001</v>
      </c>
      <c r="AI87">
        <v>1.3690633985009499</v>
      </c>
      <c r="AJ87">
        <v>1.3252425325853301</v>
      </c>
      <c r="AK87">
        <v>1.25016601869068</v>
      </c>
      <c r="AL87">
        <v>1.2556144502668301</v>
      </c>
      <c r="AM87">
        <v>1.70522511669929</v>
      </c>
      <c r="AN87">
        <v>1.34346935702454</v>
      </c>
      <c r="AO87">
        <v>1.3697376288693599</v>
      </c>
      <c r="AP87">
        <v>1.2557642142336101</v>
      </c>
      <c r="AQ87">
        <v>1.27738538174835</v>
      </c>
      <c r="AR87">
        <v>1.26332054319822</v>
      </c>
      <c r="AS87">
        <v>1.22224888707567</v>
      </c>
      <c r="AT87">
        <v>1.2475631657047299</v>
      </c>
      <c r="AU87">
        <v>1.55872824127787</v>
      </c>
      <c r="AV87">
        <v>1.2652867745579399</v>
      </c>
      <c r="AW87">
        <v>1.2840092199850499</v>
      </c>
      <c r="AX87">
        <v>1.2384671248592201</v>
      </c>
      <c r="AY87">
        <v>1.22523299353878</v>
      </c>
      <c r="AZ87">
        <v>1.2442622757178801</v>
      </c>
      <c r="BA87">
        <v>1.1995531068752101</v>
      </c>
      <c r="BB87">
        <v>1.22326102914485</v>
      </c>
      <c r="BC87">
        <v>1.2653805632530899</v>
      </c>
      <c r="BD87">
        <v>1.2750484723464099</v>
      </c>
      <c r="BE87">
        <v>1.26834161495941</v>
      </c>
      <c r="BF87">
        <v>1.2625430658664301</v>
      </c>
      <c r="BG87">
        <v>1.23079979505839</v>
      </c>
      <c r="BH87">
        <v>1.24663048820017</v>
      </c>
      <c r="BI87">
        <v>1.2575421166848499</v>
      </c>
      <c r="BJ87">
        <v>1.2602390898029301</v>
      </c>
      <c r="BK87">
        <v>1.28082914210216</v>
      </c>
      <c r="BL87">
        <v>1.25686973320454</v>
      </c>
      <c r="BM87">
        <v>1.26968352341486</v>
      </c>
      <c r="BN87">
        <v>1.3077853973376301</v>
      </c>
      <c r="BO87">
        <v>1.2318688160463001</v>
      </c>
      <c r="BP87">
        <v>1.25623443494648</v>
      </c>
      <c r="BQ87">
        <v>1.1846299747105</v>
      </c>
      <c r="BR87">
        <v>1.25072374550778</v>
      </c>
      <c r="BS87">
        <v>1.2331178720903699</v>
      </c>
      <c r="BT87">
        <v>1.2343890534495701</v>
      </c>
      <c r="BU87">
        <v>1.16103972728464</v>
      </c>
      <c r="BV87">
        <v>1.2171842514375599</v>
      </c>
      <c r="BW87">
        <v>1.19414764794711</v>
      </c>
      <c r="BX87">
        <v>1.20721619131739</v>
      </c>
      <c r="BY87">
        <v>1.2301335748245401</v>
      </c>
      <c r="BZ87">
        <v>1.27287428442058</v>
      </c>
      <c r="CA87">
        <v>1.2066240335973999</v>
      </c>
      <c r="CB87">
        <v>1.2395437625274399</v>
      </c>
      <c r="CC87">
        <v>1.234308702618</v>
      </c>
      <c r="CD87">
        <v>1.24101656719308</v>
      </c>
      <c r="CE87">
        <v>1.2991721023582501</v>
      </c>
      <c r="CF87">
        <v>1.29141280194968</v>
      </c>
    </row>
    <row r="88" spans="1:84" x14ac:dyDescent="0.45">
      <c r="A88" t="s">
        <v>87</v>
      </c>
      <c r="B88" t="s">
        <v>210</v>
      </c>
      <c r="C88" t="s">
        <v>25</v>
      </c>
      <c r="D88">
        <v>30</v>
      </c>
      <c r="E88" s="1" cm="1">
        <f t="array" ref="E88">SUMPRODUCT($G88:$FZZ88,$G$2:$FZZ$2)/SUMPRODUCT(--($G88:$FZZ88&lt;&gt;""),$G$2:$FZZ$2)</f>
        <v>1.8006315767758962</v>
      </c>
      <c r="F88" s="1" cm="1">
        <f t="array" ref="F88">SUMPRODUCT($G88:$FZZ88,$F$2:$FZY$2)/SUMPRODUCT(--($G88:$FZZ88&lt;&gt;""),$F$2:$FZY$2)</f>
        <v>1.7230607330275636</v>
      </c>
      <c r="G88">
        <v>1.7083074101967901</v>
      </c>
      <c r="H88">
        <v>1.69156015441093</v>
      </c>
      <c r="I88">
        <v>1.7092757075192899</v>
      </c>
      <c r="J88">
        <v>1.7000590925207</v>
      </c>
      <c r="K88">
        <v>1.69287969756005</v>
      </c>
      <c r="L88">
        <v>1.6967670212996999</v>
      </c>
      <c r="M88">
        <v>1.72178869085556</v>
      </c>
      <c r="N88">
        <v>1.72069734427357</v>
      </c>
      <c r="O88">
        <v>1.7496498794230599</v>
      </c>
      <c r="P88">
        <v>1.8022635083653999</v>
      </c>
      <c r="Q88">
        <v>2.1323410633717801</v>
      </c>
      <c r="R88">
        <v>1.7267864052503601</v>
      </c>
      <c r="S88">
        <v>1.8910084020330999</v>
      </c>
      <c r="T88">
        <v>1.83388767333003</v>
      </c>
      <c r="U88">
        <v>2.02227745496478</v>
      </c>
      <c r="V88">
        <v>1.8105397507809</v>
      </c>
      <c r="W88">
        <v>1.9223307633112601</v>
      </c>
      <c r="X88">
        <v>1.8442669555286499</v>
      </c>
      <c r="Y88">
        <v>1.8637315353193</v>
      </c>
      <c r="Z88">
        <v>1.70031990213104</v>
      </c>
      <c r="AA88">
        <v>1.7419752286757</v>
      </c>
      <c r="AB88">
        <v>1.65978996755733</v>
      </c>
      <c r="AC88">
        <v>1.8619611473865401</v>
      </c>
      <c r="AD88">
        <v>1.74557994672384</v>
      </c>
      <c r="AE88">
        <v>1.77950015692101</v>
      </c>
      <c r="AF88">
        <v>1.6558960587003699</v>
      </c>
      <c r="AG88">
        <v>1.85952521310718</v>
      </c>
      <c r="AH88">
        <v>1.7182771211533601</v>
      </c>
      <c r="AI88">
        <v>1.8107233952556401</v>
      </c>
      <c r="AJ88">
        <v>1.77013508167071</v>
      </c>
      <c r="AK88">
        <v>1.65354615923305</v>
      </c>
      <c r="AL88">
        <v>1.6969766487165201</v>
      </c>
      <c r="AM88">
        <v>1.94605631681975</v>
      </c>
      <c r="AN88">
        <v>1.71246197861767</v>
      </c>
      <c r="AO88">
        <v>1.7154229280697</v>
      </c>
      <c r="AP88">
        <v>1.5757150648207101</v>
      </c>
      <c r="AQ88">
        <v>1.79977566081466</v>
      </c>
      <c r="AR88">
        <v>1.8019026807562799</v>
      </c>
      <c r="AS88">
        <v>1.7728394469176001</v>
      </c>
      <c r="AT88">
        <v>1.7164472815848499</v>
      </c>
      <c r="AU88">
        <v>1.9467660331701599</v>
      </c>
      <c r="AV88">
        <v>1.85664808163905</v>
      </c>
      <c r="AW88">
        <v>1.5861637073602</v>
      </c>
      <c r="AX88">
        <v>1.5528517750576201</v>
      </c>
      <c r="AY88">
        <v>1.84262748201608</v>
      </c>
      <c r="AZ88">
        <v>1.7638526323249699</v>
      </c>
      <c r="BA88">
        <v>1.66215202432905</v>
      </c>
      <c r="BB88">
        <v>1.7218453298055101</v>
      </c>
      <c r="BC88">
        <v>1.66849341749962</v>
      </c>
      <c r="BD88">
        <v>1.6925658028702699</v>
      </c>
      <c r="BE88">
        <v>1.70408776548466</v>
      </c>
      <c r="BF88">
        <v>1.7499513260477599</v>
      </c>
      <c r="BG88">
        <v>1.6710373600175601</v>
      </c>
      <c r="BH88">
        <v>1.70532325355249</v>
      </c>
      <c r="BI88">
        <v>1.72132114050602</v>
      </c>
      <c r="BJ88">
        <v>1.71119808326747</v>
      </c>
      <c r="BK88">
        <v>1.7028944475901799</v>
      </c>
      <c r="BL88">
        <v>1.68926045587272</v>
      </c>
      <c r="BM88">
        <v>1.6779126480619</v>
      </c>
      <c r="BN88">
        <v>1.74898236092265</v>
      </c>
      <c r="BO88">
        <v>1.6883792151847601</v>
      </c>
      <c r="BP88">
        <v>1.7234973413205801</v>
      </c>
      <c r="BQ88">
        <v>1.65848362837747</v>
      </c>
      <c r="BR88">
        <v>1.7271313057367199</v>
      </c>
      <c r="BS88">
        <v>2.0266108626044801</v>
      </c>
      <c r="BT88">
        <v>1.8686605825848099</v>
      </c>
      <c r="BU88">
        <v>1.5667365936803399</v>
      </c>
      <c r="BV88">
        <v>1.6211953773249099</v>
      </c>
      <c r="BW88">
        <v>1.6444045549952</v>
      </c>
      <c r="BX88">
        <v>1.65874576174601</v>
      </c>
      <c r="BY88">
        <v>1.5827808143859701</v>
      </c>
      <c r="BZ88">
        <v>1.5923946440699801</v>
      </c>
      <c r="CA88">
        <v>1.4900257707358899</v>
      </c>
      <c r="CB88">
        <v>1.5353249976138199</v>
      </c>
      <c r="CC88">
        <v>1.6614905191992799</v>
      </c>
      <c r="CD88">
        <v>1.67980950368844</v>
      </c>
      <c r="CE88">
        <v>1.66176259766325</v>
      </c>
      <c r="CF88">
        <v>1.7285140850118199</v>
      </c>
    </row>
    <row r="89" spans="1:84" x14ac:dyDescent="0.45">
      <c r="A89" t="s">
        <v>84</v>
      </c>
      <c r="B89" t="s">
        <v>67</v>
      </c>
      <c r="C89" t="s">
        <v>204</v>
      </c>
      <c r="D89">
        <v>30</v>
      </c>
      <c r="E89" s="1" cm="1">
        <f t="array" ref="E89">SUMPRODUCT($G89:$FZZ89,$G$2:$FZZ$2)/SUMPRODUCT(--($G89:$FZZ89&lt;&gt;""),$G$2:$FZZ$2)</f>
        <v>1.909779470542055</v>
      </c>
      <c r="F89" s="1" cm="1">
        <f t="array" ref="F89">SUMPRODUCT($G89:$FZZ89,$F$2:$FZY$2)/SUMPRODUCT(--($G89:$FZZ89&lt;&gt;""),$F$2:$FZY$2)</f>
        <v>1.9168206659779037</v>
      </c>
      <c r="G89">
        <v>1.8565331761572601</v>
      </c>
      <c r="H89">
        <v>1.90279824341188</v>
      </c>
      <c r="I89">
        <v>1.85601425493422</v>
      </c>
      <c r="J89">
        <v>1.90572651981417</v>
      </c>
      <c r="K89">
        <v>1.84986637890452</v>
      </c>
      <c r="L89">
        <v>1.90253807658045</v>
      </c>
      <c r="M89">
        <v>1.83401404257473</v>
      </c>
      <c r="N89">
        <v>1.9074782560107</v>
      </c>
      <c r="O89">
        <v>1.9663618178695701</v>
      </c>
      <c r="P89">
        <v>2.0813174692631602</v>
      </c>
      <c r="Q89">
        <v>2.2921436111664102</v>
      </c>
      <c r="R89">
        <v>1.91025804779275</v>
      </c>
      <c r="S89">
        <v>1.98569102827246</v>
      </c>
      <c r="T89">
        <v>2.0355071138417902</v>
      </c>
      <c r="U89">
        <v>2.0782991300843001</v>
      </c>
      <c r="V89">
        <v>2.0307123904208502</v>
      </c>
      <c r="W89">
        <v>1.9989094152995499</v>
      </c>
      <c r="X89">
        <v>2.0803993745680498</v>
      </c>
      <c r="Y89">
        <v>2.0183546484240402</v>
      </c>
      <c r="Z89">
        <v>1.8857534574038</v>
      </c>
      <c r="AA89">
        <v>1.89615954354976</v>
      </c>
      <c r="AB89">
        <v>1.8759335713963801</v>
      </c>
      <c r="AC89">
        <v>1.95118856186856</v>
      </c>
      <c r="AD89">
        <v>1.92951263684501</v>
      </c>
      <c r="AE89">
        <v>1.9542942725817201</v>
      </c>
      <c r="AF89">
        <v>1.7992046686980301</v>
      </c>
      <c r="AG89">
        <v>1.8763227439104999</v>
      </c>
      <c r="AH89">
        <v>1.8969733512351501</v>
      </c>
      <c r="AI89">
        <v>1.91063168776425</v>
      </c>
      <c r="AJ89">
        <v>1.9522482921074999</v>
      </c>
      <c r="AK89">
        <v>1.82910035980778</v>
      </c>
      <c r="AL89">
        <v>1.9082158122238</v>
      </c>
      <c r="AM89">
        <v>1.8336726396627001</v>
      </c>
      <c r="AN89">
        <v>1.8851799427797</v>
      </c>
      <c r="AO89">
        <v>1.7934673333815101</v>
      </c>
      <c r="AP89">
        <v>1.6756861534013601</v>
      </c>
      <c r="AQ89">
        <v>2.0052528987919902</v>
      </c>
      <c r="AR89">
        <v>2.1163298885092399</v>
      </c>
      <c r="AS89">
        <v>1.7910902058660001</v>
      </c>
      <c r="AT89">
        <v>1.8626013431086601</v>
      </c>
      <c r="AU89">
        <v>1.9764613011558101</v>
      </c>
      <c r="AV89">
        <v>2.0479222295916699</v>
      </c>
      <c r="AW89">
        <v>1.65808169580364</v>
      </c>
      <c r="AX89">
        <v>1.5972255844060099</v>
      </c>
      <c r="AY89">
        <v>1.86877945640747</v>
      </c>
      <c r="AZ89">
        <v>1.93773845663189</v>
      </c>
      <c r="BA89">
        <v>1.86815846152605</v>
      </c>
      <c r="BB89">
        <v>1.9361846297805001</v>
      </c>
      <c r="BC89">
        <v>1.8363272569521201</v>
      </c>
      <c r="BD89">
        <v>1.8864906021195</v>
      </c>
      <c r="BE89">
        <v>1.8626209441900199</v>
      </c>
      <c r="BF89">
        <v>1.94573912454606</v>
      </c>
      <c r="BG89">
        <v>1.79773518617271</v>
      </c>
      <c r="BH89">
        <v>1.9024958959398499</v>
      </c>
      <c r="BI89">
        <v>1.81812365935347</v>
      </c>
      <c r="BJ89">
        <v>1.89997365747187</v>
      </c>
      <c r="BK89">
        <v>1.8874640553353501</v>
      </c>
      <c r="BL89">
        <v>1.9065272180217301</v>
      </c>
      <c r="BM89">
        <v>1.86249954160401</v>
      </c>
      <c r="BN89">
        <v>1.96244820125417</v>
      </c>
      <c r="BO89">
        <v>1.8325957461129401</v>
      </c>
      <c r="BP89">
        <v>1.93542606178905</v>
      </c>
      <c r="BQ89">
        <v>1.85734726474111</v>
      </c>
      <c r="BR89">
        <v>1.96111739651271</v>
      </c>
      <c r="BS89">
        <v>2.2296041349370999</v>
      </c>
      <c r="BT89">
        <v>2.1856644321057201</v>
      </c>
      <c r="BU89">
        <v>1.7734130626158899</v>
      </c>
      <c r="BV89">
        <v>1.8632489838730799</v>
      </c>
      <c r="BW89">
        <v>1.81889240295941</v>
      </c>
      <c r="BX89">
        <v>1.8706917020448</v>
      </c>
      <c r="BY89">
        <v>1.61733885313237</v>
      </c>
      <c r="BZ89">
        <v>1.6778518063326699</v>
      </c>
      <c r="CA89">
        <v>1.5853297699723199</v>
      </c>
      <c r="CB89">
        <v>1.6574114727498299</v>
      </c>
      <c r="CC89">
        <v>1.86831634359759</v>
      </c>
      <c r="CD89">
        <v>1.89270057571436</v>
      </c>
      <c r="CE89">
        <v>1.84809332664325</v>
      </c>
      <c r="CF89">
        <v>1.93941294530858</v>
      </c>
    </row>
    <row r="90" spans="1:84" x14ac:dyDescent="0.45">
      <c r="A90" t="s">
        <v>44</v>
      </c>
      <c r="B90" t="s">
        <v>45</v>
      </c>
      <c r="C90" t="s">
        <v>46</v>
      </c>
      <c r="D90">
        <v>30</v>
      </c>
      <c r="E90" s="1" cm="1">
        <f t="array" ref="E90">SUMPRODUCT($G90:$FZZ90,$G$2:$FZZ$2)/SUMPRODUCT(--($G90:$FZZ90&lt;&gt;""),$G$2:$FZZ$2)</f>
        <v>1.1033038363733909</v>
      </c>
      <c r="F90" s="1" cm="1">
        <f t="array" ref="F90">SUMPRODUCT($G90:$FZZ90,$F$2:$FZY$2)/SUMPRODUCT(--($G90:$FZZ90&lt;&gt;""),$F$2:$FZY$2)</f>
        <v>1.1235434440964787</v>
      </c>
      <c r="G90">
        <v>1.09764017594987</v>
      </c>
      <c r="H90">
        <v>1.1254206824788699</v>
      </c>
      <c r="I90">
        <v>1.1011009391165201</v>
      </c>
      <c r="J90">
        <v>1.1282253152358701</v>
      </c>
      <c r="K90">
        <v>1.09677933327056</v>
      </c>
      <c r="L90">
        <v>1.12594784069758</v>
      </c>
      <c r="M90">
        <v>1.07397932902265</v>
      </c>
      <c r="N90">
        <v>1.11773097695599</v>
      </c>
      <c r="O90">
        <v>1.07593565037769</v>
      </c>
      <c r="P90">
        <v>1.12552336676914</v>
      </c>
      <c r="Q90">
        <v>1.0885379295318001</v>
      </c>
      <c r="R90">
        <v>1.10761070058717</v>
      </c>
      <c r="S90">
        <v>1.0932645996897501</v>
      </c>
      <c r="T90">
        <v>1.1209974055533301</v>
      </c>
      <c r="U90">
        <v>1.07769679463496</v>
      </c>
      <c r="V90">
        <v>1.11100437756804</v>
      </c>
      <c r="W90">
        <v>1.11331787725653</v>
      </c>
      <c r="X90">
        <v>1.1333699312318899</v>
      </c>
      <c r="Y90">
        <v>1.11407780301059</v>
      </c>
      <c r="Z90">
        <v>1.12980011389922</v>
      </c>
      <c r="AA90">
        <v>1.11916764295047</v>
      </c>
      <c r="AB90">
        <v>1.12589132834677</v>
      </c>
      <c r="AC90">
        <v>1.0949915537796799</v>
      </c>
      <c r="AD90">
        <v>1.12611262709937</v>
      </c>
      <c r="AE90">
        <v>1.1126236001255301</v>
      </c>
      <c r="AF90">
        <v>1.0454872298078399</v>
      </c>
      <c r="AG90">
        <v>1.1296485160387899</v>
      </c>
      <c r="AH90">
        <v>1.1142765563044501</v>
      </c>
      <c r="AI90">
        <v>1.1100161718777</v>
      </c>
      <c r="AJ90">
        <v>1.1424200932389801</v>
      </c>
      <c r="AK90">
        <v>1.0880593320615199</v>
      </c>
      <c r="AL90">
        <v>1.12835961459515</v>
      </c>
      <c r="AM90">
        <v>1.1974100286101399</v>
      </c>
      <c r="AN90">
        <v>1.1298177985243101</v>
      </c>
      <c r="AO90">
        <v>1.0985288030015301</v>
      </c>
      <c r="AP90">
        <v>1.1287740901116301</v>
      </c>
      <c r="AQ90">
        <v>1.07687334533688</v>
      </c>
      <c r="AR90">
        <v>1.12568489718864</v>
      </c>
      <c r="AS90">
        <v>1.08779003027794</v>
      </c>
      <c r="AT90">
        <v>1.1309790934216399</v>
      </c>
      <c r="AU90">
        <v>1.11468497518067</v>
      </c>
      <c r="AV90">
        <v>1.1294083691877099</v>
      </c>
      <c r="AW90">
        <v>1.07213901548241</v>
      </c>
      <c r="AX90">
        <v>1.1004936270537</v>
      </c>
      <c r="AY90">
        <v>1.11306535631179</v>
      </c>
      <c r="AZ90">
        <v>1.13086618079589</v>
      </c>
      <c r="BA90">
        <v>1.08550662676357</v>
      </c>
      <c r="BB90">
        <v>1.1323900715513</v>
      </c>
      <c r="BC90">
        <v>1.08655965861302</v>
      </c>
      <c r="BD90">
        <v>1.1183876194101801</v>
      </c>
      <c r="BE90">
        <v>1.0926667400303001</v>
      </c>
      <c r="BF90">
        <v>1.13183445777217</v>
      </c>
      <c r="BG90">
        <v>1.1071238119137901</v>
      </c>
      <c r="BH90">
        <v>1.1516672417578899</v>
      </c>
      <c r="BI90">
        <v>1.086767270036</v>
      </c>
      <c r="BJ90">
        <v>1.1042536910899501</v>
      </c>
      <c r="BK90">
        <v>1.0834360323751699</v>
      </c>
      <c r="BL90">
        <v>1.1049972798632099</v>
      </c>
      <c r="BM90">
        <v>1.1279108144779699</v>
      </c>
      <c r="BN90">
        <v>1.2058748028897199</v>
      </c>
      <c r="BO90">
        <v>1.09030255098606</v>
      </c>
      <c r="BP90">
        <v>1.1251262031365601</v>
      </c>
      <c r="BQ90">
        <v>1.10258052708638</v>
      </c>
      <c r="BR90">
        <v>1.1487588180487101</v>
      </c>
      <c r="BS90">
        <v>1.1049923849041201</v>
      </c>
      <c r="BT90">
        <v>1.12774173432309</v>
      </c>
      <c r="BU90">
        <v>1.09722976643128</v>
      </c>
      <c r="BV90">
        <v>1.15311674689542</v>
      </c>
      <c r="BW90">
        <v>1.06464940023363</v>
      </c>
      <c r="BX90">
        <v>1.1083948295675701</v>
      </c>
      <c r="BY90">
        <v>1.09662343542805</v>
      </c>
      <c r="BZ90">
        <v>1.13731847731168</v>
      </c>
      <c r="CA90">
        <v>1.0767777035410899</v>
      </c>
      <c r="CB90">
        <v>1.1447933568769599</v>
      </c>
      <c r="CC90">
        <v>1.08854909417419</v>
      </c>
      <c r="CD90">
        <v>1.1215778446803599</v>
      </c>
      <c r="CE90">
        <v>1.1093649200774101</v>
      </c>
      <c r="CF90">
        <v>1.1673177549996401</v>
      </c>
    </row>
    <row r="91" spans="1:84" x14ac:dyDescent="0.45">
      <c r="A91" t="s">
        <v>18</v>
      </c>
      <c r="B91" t="s">
        <v>19</v>
      </c>
      <c r="C91" t="s">
        <v>20</v>
      </c>
      <c r="D91">
        <v>30</v>
      </c>
      <c r="E91" s="1" cm="1">
        <f t="array" ref="E91">SUMPRODUCT($G91:$FZZ91,$G$2:$FZZ$2)/SUMPRODUCT(--($G91:$FZZ91&lt;&gt;""),$G$2:$FZZ$2)</f>
        <v>2.0443281590845284</v>
      </c>
      <c r="F91" s="1" cm="1">
        <f t="array" ref="F91">SUMPRODUCT($G91:$FZZ91,$F$2:$FZY$2)/SUMPRODUCT(--($G91:$FZZ91&lt;&gt;""),$F$2:$FZY$2)</f>
        <v>1.9949589964646399</v>
      </c>
      <c r="G91">
        <v>1.97170648824272</v>
      </c>
      <c r="H91">
        <v>1.9592215418535801</v>
      </c>
      <c r="I91">
        <v>1.97200650926843</v>
      </c>
      <c r="J91">
        <v>1.96871005572879</v>
      </c>
      <c r="K91">
        <v>1.96583065970436</v>
      </c>
      <c r="L91">
        <v>1.9638317750240799</v>
      </c>
      <c r="M91">
        <v>2.0028724242037899</v>
      </c>
      <c r="N91">
        <v>2.0388012998374299</v>
      </c>
      <c r="O91">
        <v>2.0019543863638001</v>
      </c>
      <c r="P91">
        <v>2.0063711060423901</v>
      </c>
      <c r="Q91">
        <v>1.9514709362825899</v>
      </c>
      <c r="R91">
        <v>1.9760641794801399</v>
      </c>
      <c r="S91">
        <v>2.0129722333240698</v>
      </c>
      <c r="T91">
        <v>1.96450643418256</v>
      </c>
      <c r="U91">
        <v>2.09485551786294</v>
      </c>
      <c r="V91">
        <v>1.9385281966882699</v>
      </c>
      <c r="W91">
        <v>1.99492939383096</v>
      </c>
      <c r="X91">
        <v>2.0187776628647298</v>
      </c>
      <c r="Y91">
        <v>2.1263015798243701</v>
      </c>
      <c r="Z91">
        <v>1.99702877713016</v>
      </c>
      <c r="AA91">
        <v>2.15398999684585</v>
      </c>
      <c r="AB91">
        <v>2.0231956585409798</v>
      </c>
      <c r="AC91">
        <v>2.0341584640873198</v>
      </c>
      <c r="AD91">
        <v>1.9555720689991201</v>
      </c>
      <c r="AE91">
        <v>2.28220952729035</v>
      </c>
      <c r="AF91">
        <v>1.96378898692589</v>
      </c>
      <c r="AG91">
        <v>2.07940610171315</v>
      </c>
      <c r="AH91">
        <v>1.9544646599587101</v>
      </c>
      <c r="AI91">
        <v>2.16947289159372</v>
      </c>
      <c r="AJ91">
        <v>2.07128024022622</v>
      </c>
      <c r="AK91">
        <v>1.9065073289705601</v>
      </c>
      <c r="AL91">
        <v>1.95333063678732</v>
      </c>
      <c r="AM91">
        <v>1.98412588465592</v>
      </c>
      <c r="AN91">
        <v>1.98111127842192</v>
      </c>
      <c r="AO91">
        <v>2.1247363475678198</v>
      </c>
      <c r="AP91">
        <v>1.9701850987916301</v>
      </c>
      <c r="AQ91">
        <v>1.97109774270816</v>
      </c>
      <c r="AR91">
        <v>2.0171099035729401</v>
      </c>
      <c r="AS91">
        <v>2.0162028982029199</v>
      </c>
      <c r="AT91">
        <v>1.99182055620217</v>
      </c>
      <c r="AU91">
        <v>2.22321338121988</v>
      </c>
      <c r="AV91">
        <v>2.0886461855457199</v>
      </c>
      <c r="AW91">
        <v>1.95583669259348</v>
      </c>
      <c r="AX91">
        <v>1.98393870183452</v>
      </c>
      <c r="AY91">
        <v>2.0200451221961</v>
      </c>
      <c r="AZ91">
        <v>2.01333585324655</v>
      </c>
      <c r="BA91">
        <v>1.96401461679317</v>
      </c>
      <c r="BB91">
        <v>1.9885050053643301</v>
      </c>
      <c r="BC91">
        <v>1.9923949323157799</v>
      </c>
      <c r="BD91">
        <v>1.9998494922576999</v>
      </c>
      <c r="BE91">
        <v>1.8865769937274</v>
      </c>
      <c r="BF91">
        <v>1.93237283400912</v>
      </c>
      <c r="BG91">
        <v>1.89739326829574</v>
      </c>
      <c r="BH91">
        <v>1.9386220814120001</v>
      </c>
      <c r="BI91">
        <v>1.98630188537237</v>
      </c>
      <c r="BJ91">
        <v>1.9717758627177899</v>
      </c>
      <c r="BK91">
        <v>2.0163541285014799</v>
      </c>
      <c r="BL91">
        <v>2.0011324651100799</v>
      </c>
      <c r="BM91">
        <v>2.0032087718654799</v>
      </c>
      <c r="BN91">
        <v>2.0983901133154799</v>
      </c>
      <c r="BO91">
        <v>1.9170929528168501</v>
      </c>
      <c r="BP91">
        <v>1.9415511206838501</v>
      </c>
      <c r="BQ91">
        <v>1.97272228137894</v>
      </c>
      <c r="BR91">
        <v>2.03473978437375</v>
      </c>
      <c r="BS91">
        <v>1.94784558744168</v>
      </c>
      <c r="BT91">
        <v>1.9729694077014399</v>
      </c>
      <c r="BU91">
        <v>1.8432870066867699</v>
      </c>
      <c r="BV91">
        <v>1.9012905280113801</v>
      </c>
      <c r="BW91">
        <v>1.9745562298771899</v>
      </c>
      <c r="BX91">
        <v>1.95995859095269</v>
      </c>
      <c r="BY91">
        <v>2.0745334583912798</v>
      </c>
      <c r="BZ91">
        <v>2.0652026262168799</v>
      </c>
      <c r="CA91">
        <v>1.9175336451274201</v>
      </c>
      <c r="CB91">
        <v>1.9779421590149799</v>
      </c>
      <c r="CC91">
        <v>1.98371450201588</v>
      </c>
      <c r="CD91">
        <v>1.97550132924875</v>
      </c>
      <c r="CE91">
        <v>1.9887642462905799</v>
      </c>
      <c r="CF91">
        <v>2.0348003727331299</v>
      </c>
    </row>
    <row r="92" spans="1:84" x14ac:dyDescent="0.45">
      <c r="A92" t="s">
        <v>78</v>
      </c>
      <c r="B92" t="s">
        <v>45</v>
      </c>
      <c r="C92" t="s">
        <v>27</v>
      </c>
      <c r="D92">
        <v>30</v>
      </c>
      <c r="E92" s="1" cm="1">
        <f t="array" ref="E92">SUMPRODUCT($G92:$FZZ92,$G$2:$FZZ$2)/SUMPRODUCT(--($G92:$FZZ92&lt;&gt;""),$G$2:$FZZ$2)</f>
        <v>1.4886298760702639</v>
      </c>
      <c r="F92" s="1" cm="1">
        <f t="array" ref="F92">SUMPRODUCT($G92:$FZZ92,$F$2:$FZY$2)/SUMPRODUCT(--($G92:$FZZ92&lt;&gt;""),$F$2:$FZY$2)</f>
        <v>1.5184844028501052</v>
      </c>
      <c r="G92">
        <v>1.5011460755099999</v>
      </c>
      <c r="H92">
        <v>1.53223382851072</v>
      </c>
      <c r="I92">
        <v>1.50434648217678</v>
      </c>
      <c r="J92">
        <v>1.5362437157377</v>
      </c>
      <c r="K92">
        <v>1.49735835801762</v>
      </c>
      <c r="L92">
        <v>1.5313538822541</v>
      </c>
      <c r="M92">
        <v>1.4709920078507099</v>
      </c>
      <c r="N92">
        <v>1.5112496005671501</v>
      </c>
      <c r="O92">
        <v>1.5037140597297201</v>
      </c>
      <c r="P92">
        <v>1.52102295678338</v>
      </c>
      <c r="Q92">
        <v>1.45679230327095</v>
      </c>
      <c r="R92">
        <v>1.4870844619089301</v>
      </c>
      <c r="S92">
        <v>1.48330093097507</v>
      </c>
      <c r="T92">
        <v>1.5243108007108099</v>
      </c>
      <c r="U92">
        <v>1.55113917531544</v>
      </c>
      <c r="V92">
        <v>1.5034024115809601</v>
      </c>
      <c r="W92">
        <v>1.46811816546498</v>
      </c>
      <c r="X92">
        <v>1.52750479122042</v>
      </c>
      <c r="Y92">
        <v>1.44531642187708</v>
      </c>
      <c r="Z92">
        <v>1.4727281675584001</v>
      </c>
      <c r="AA92">
        <v>1.4587130514126001</v>
      </c>
      <c r="AB92">
        <v>1.4876368674807301</v>
      </c>
      <c r="AC92">
        <v>1.5459567780918</v>
      </c>
      <c r="AD92">
        <v>1.53819478283468</v>
      </c>
      <c r="AE92">
        <v>1.4612087287808999</v>
      </c>
      <c r="AF92">
        <v>1.4233033660550001</v>
      </c>
      <c r="AG92">
        <v>1.4536409219589499</v>
      </c>
      <c r="AH92">
        <v>1.4962825320473301</v>
      </c>
      <c r="AI92">
        <v>1.51654837068787</v>
      </c>
      <c r="AJ92">
        <v>1.5542651276338499</v>
      </c>
      <c r="AK92">
        <v>1.47401958416845</v>
      </c>
      <c r="AL92">
        <v>1.5260317306995701</v>
      </c>
      <c r="AM92">
        <v>1.48043366962806</v>
      </c>
      <c r="AN92">
        <v>1.5293208854088201</v>
      </c>
      <c r="AO92">
        <v>1.4854325871120699</v>
      </c>
      <c r="AP92">
        <v>1.5325746276012</v>
      </c>
      <c r="AQ92">
        <v>1.4773802096633899</v>
      </c>
      <c r="AR92">
        <v>1.53221724049871</v>
      </c>
      <c r="AS92">
        <v>1.46355247843146</v>
      </c>
      <c r="AT92">
        <v>1.50687353259978</v>
      </c>
      <c r="AU92">
        <v>1.6325688432875001</v>
      </c>
      <c r="AV92">
        <v>1.59208572176741</v>
      </c>
      <c r="AW92">
        <v>1.4862594857437501</v>
      </c>
      <c r="AX92">
        <v>1.52526549557419</v>
      </c>
      <c r="AY92">
        <v>1.48806387980013</v>
      </c>
      <c r="AZ92">
        <v>1.52759895581095</v>
      </c>
      <c r="BA92">
        <v>1.45939645228165</v>
      </c>
      <c r="BB92">
        <v>1.51482249308283</v>
      </c>
      <c r="BC92">
        <v>1.4729838602579799</v>
      </c>
      <c r="BD92">
        <v>1.52644066896264</v>
      </c>
      <c r="BE92">
        <v>1.47135008845961</v>
      </c>
      <c r="BF92">
        <v>1.5445133874531201</v>
      </c>
      <c r="BG92">
        <v>1.45589050262973</v>
      </c>
      <c r="BH92">
        <v>1.5226742787833101</v>
      </c>
      <c r="BI92">
        <v>1.4679436520779201</v>
      </c>
      <c r="BJ92">
        <v>1.50477301521594</v>
      </c>
      <c r="BK92">
        <v>1.47425862394386</v>
      </c>
      <c r="BL92">
        <v>1.51772529949261</v>
      </c>
      <c r="BM92">
        <v>1.5054090725732501</v>
      </c>
      <c r="BN92">
        <v>1.58592174263816</v>
      </c>
      <c r="BO92">
        <v>1.47638318637679</v>
      </c>
      <c r="BP92">
        <v>1.5318957393821</v>
      </c>
      <c r="BQ92">
        <v>1.47614135498469</v>
      </c>
      <c r="BR92">
        <v>1.5557533608412</v>
      </c>
      <c r="BS92">
        <v>1.43844963843284</v>
      </c>
      <c r="BT92">
        <v>1.4832048160984299</v>
      </c>
      <c r="BU92">
        <v>1.44570042518121</v>
      </c>
      <c r="BV92">
        <v>1.4936316469684701</v>
      </c>
      <c r="BW92">
        <v>1.4359346952731</v>
      </c>
      <c r="BX92">
        <v>1.4754632399730201</v>
      </c>
      <c r="BY92">
        <v>1.5621219961835699</v>
      </c>
      <c r="BZ92">
        <v>1.55319544616578</v>
      </c>
      <c r="CA92">
        <v>1.46066622124654</v>
      </c>
      <c r="CB92">
        <v>1.5246921828767701</v>
      </c>
      <c r="CC92">
        <v>1.4689519181675701</v>
      </c>
      <c r="CD92">
        <v>1.5090758640116899</v>
      </c>
      <c r="CE92">
        <v>1.50677370797792</v>
      </c>
      <c r="CF92">
        <v>1.55074905024729</v>
      </c>
    </row>
    <row r="93" spans="1:84" x14ac:dyDescent="0.45">
      <c r="A93" t="s">
        <v>78</v>
      </c>
      <c r="B93" t="s">
        <v>45</v>
      </c>
      <c r="C93" t="s">
        <v>46</v>
      </c>
      <c r="D93">
        <v>30</v>
      </c>
      <c r="E93" s="1" cm="1">
        <f t="array" ref="E93">SUMPRODUCT($G93:$FZZ93,$G$2:$FZZ$2)/SUMPRODUCT(--($G93:$FZZ93&lt;&gt;""),$G$2:$FZZ$2)</f>
        <v>1.2357464622317795</v>
      </c>
      <c r="F93" s="1" cm="1">
        <f t="array" ref="F93">SUMPRODUCT($G93:$FZZ93,$F$2:$FZY$2)/SUMPRODUCT(--($G93:$FZZ93&lt;&gt;""),$F$2:$FZY$2)</f>
        <v>1.2369293210428798</v>
      </c>
      <c r="G93">
        <v>1.22969900054938</v>
      </c>
      <c r="H93">
        <v>1.24188014596999</v>
      </c>
      <c r="I93">
        <v>1.2288735147322101</v>
      </c>
      <c r="J93">
        <v>1.2456830640835601</v>
      </c>
      <c r="K93">
        <v>1.22578162909101</v>
      </c>
      <c r="L93">
        <v>1.2428771627425199</v>
      </c>
      <c r="M93">
        <v>1.2044781879106701</v>
      </c>
      <c r="N93">
        <v>1.2400106864657301</v>
      </c>
      <c r="O93">
        <v>1.25660270566409</v>
      </c>
      <c r="P93">
        <v>1.2356656161033599</v>
      </c>
      <c r="Q93">
        <v>1.2057751764710301</v>
      </c>
      <c r="R93">
        <v>1.2096877805785999</v>
      </c>
      <c r="S93">
        <v>1.2268842479378701</v>
      </c>
      <c r="T93">
        <v>1.2395268126692001</v>
      </c>
      <c r="U93">
        <v>1.3178338315475899</v>
      </c>
      <c r="V93">
        <v>1.2271319652033701</v>
      </c>
      <c r="W93">
        <v>1.2058460241448099</v>
      </c>
      <c r="X93">
        <v>1.24197256137908</v>
      </c>
      <c r="Y93">
        <v>1.19523732519633</v>
      </c>
      <c r="Z93">
        <v>1.2062307091984099</v>
      </c>
      <c r="AA93">
        <v>1.21241776686342</v>
      </c>
      <c r="AB93">
        <v>1.21678429009147</v>
      </c>
      <c r="AC93">
        <v>1.2779781047981</v>
      </c>
      <c r="AD93">
        <v>1.24118425754474</v>
      </c>
      <c r="AE93">
        <v>1.2038304617450399</v>
      </c>
      <c r="AF93">
        <v>1.1706267703272299</v>
      </c>
      <c r="AG93">
        <v>1.2039530458132801</v>
      </c>
      <c r="AH93">
        <v>1.21624299262334</v>
      </c>
      <c r="AI93">
        <v>1.2569304791579601</v>
      </c>
      <c r="AJ93">
        <v>1.26737382927091</v>
      </c>
      <c r="AK93">
        <v>1.20397660042017</v>
      </c>
      <c r="AL93">
        <v>1.23515189200936</v>
      </c>
      <c r="AM93">
        <v>1.2383948200572199</v>
      </c>
      <c r="AN93">
        <v>1.2383887968679399</v>
      </c>
      <c r="AO93">
        <v>1.22423105480685</v>
      </c>
      <c r="AP93">
        <v>1.2473963295638899</v>
      </c>
      <c r="AQ93">
        <v>1.20523479649461</v>
      </c>
      <c r="AR93">
        <v>1.24438747967532</v>
      </c>
      <c r="AS93">
        <v>1.2087778031093801</v>
      </c>
      <c r="AT93">
        <v>1.2269405680413701</v>
      </c>
      <c r="AU93">
        <v>1.4621517218706299</v>
      </c>
      <c r="AV93">
        <v>1.3217051077925199</v>
      </c>
      <c r="AW93">
        <v>1.2158381661070801</v>
      </c>
      <c r="AX93">
        <v>1.2404668933070899</v>
      </c>
      <c r="AY93">
        <v>1.23317072018332</v>
      </c>
      <c r="AZ93">
        <v>1.2527197344641401</v>
      </c>
      <c r="BA93">
        <v>1.1976897077448001</v>
      </c>
      <c r="BB93">
        <v>1.2158880992522201</v>
      </c>
      <c r="BC93">
        <v>1.2056201361652299</v>
      </c>
      <c r="BD93">
        <v>1.23306566564262</v>
      </c>
      <c r="BE93">
        <v>1.20801130928699</v>
      </c>
      <c r="BF93">
        <v>1.2464341039336999</v>
      </c>
      <c r="BG93">
        <v>1.2031745035917001</v>
      </c>
      <c r="BH93">
        <v>1.24211340799063</v>
      </c>
      <c r="BI93">
        <v>1.20446819453329</v>
      </c>
      <c r="BJ93">
        <v>1.2214779412687</v>
      </c>
      <c r="BK93">
        <v>1.2081071178762901</v>
      </c>
      <c r="BL93">
        <v>1.2368406443948501</v>
      </c>
      <c r="BM93">
        <v>1.25488650115515</v>
      </c>
      <c r="BN93">
        <v>1.2880560343246901</v>
      </c>
      <c r="BO93">
        <v>1.2283183011375101</v>
      </c>
      <c r="BP93">
        <v>1.2410479908460601</v>
      </c>
      <c r="BQ93">
        <v>1.1937308664980699</v>
      </c>
      <c r="BR93">
        <v>1.2507154265939</v>
      </c>
      <c r="BS93">
        <v>1.18609615407677</v>
      </c>
      <c r="BT93">
        <v>1.2066749013635201</v>
      </c>
      <c r="BU93">
        <v>1.1812826612223399</v>
      </c>
      <c r="BV93">
        <v>1.2210474067691801</v>
      </c>
      <c r="BW93">
        <v>1.1718285513481601</v>
      </c>
      <c r="BX93">
        <v>1.1954583012793101</v>
      </c>
      <c r="BY93">
        <v>1.3043193505611399</v>
      </c>
      <c r="BZ93">
        <v>1.2613360716711399</v>
      </c>
      <c r="CA93">
        <v>1.1958671375393699</v>
      </c>
      <c r="CB93">
        <v>1.23371194044096</v>
      </c>
      <c r="CC93">
        <v>1.2363774010105799</v>
      </c>
      <c r="CD93">
        <v>1.23265374390394</v>
      </c>
      <c r="CE93">
        <v>1.24955200344061</v>
      </c>
      <c r="CF93">
        <v>1.2676689843022</v>
      </c>
    </row>
    <row r="94" spans="1:84" x14ac:dyDescent="0.45">
      <c r="A94" t="s">
        <v>78</v>
      </c>
      <c r="B94" t="s">
        <v>63</v>
      </c>
      <c r="C94" t="s">
        <v>27</v>
      </c>
      <c r="D94">
        <v>30</v>
      </c>
      <c r="E94" s="1" cm="1">
        <f t="array" ref="E94">SUMPRODUCT($G94:$FZZ94,$G$2:$FZZ$2)/SUMPRODUCT(--($G94:$FZZ94&lt;&gt;""),$G$2:$FZZ$2)</f>
        <v>1.712568023172458</v>
      </c>
      <c r="F94" s="1" cm="1">
        <f t="array" ref="F94">SUMPRODUCT($G94:$FZZ94,$F$2:$FZY$2)/SUMPRODUCT(--($G94:$FZZ94&lt;&gt;""),$F$2:$FZY$2)</f>
        <v>1.7643041094776137</v>
      </c>
      <c r="G94">
        <v>1.77053385288756</v>
      </c>
      <c r="H94">
        <v>1.82564553157892</v>
      </c>
      <c r="I94">
        <v>1.6312353973290099</v>
      </c>
      <c r="J94">
        <v>1.67988036037346</v>
      </c>
      <c r="K94">
        <v>1.6237353071112399</v>
      </c>
      <c r="L94">
        <v>1.6740876467478201</v>
      </c>
      <c r="M94">
        <v>1.48887961486815</v>
      </c>
      <c r="N94">
        <v>1.53783829561348</v>
      </c>
      <c r="O94">
        <v>1.84094971567064</v>
      </c>
      <c r="P94">
        <v>1.90538641459597</v>
      </c>
      <c r="Q94">
        <v>1.61177500366278</v>
      </c>
      <c r="R94">
        <v>1.6704189848642499</v>
      </c>
      <c r="S94">
        <v>1.6749264455177399</v>
      </c>
      <c r="T94">
        <v>1.7425626991277301</v>
      </c>
      <c r="U94">
        <v>1.8159338998421299</v>
      </c>
      <c r="V94">
        <v>1.7168015763723199</v>
      </c>
      <c r="W94">
        <v>1.70497600713659</v>
      </c>
      <c r="X94">
        <v>1.7918992838902199</v>
      </c>
      <c r="Y94">
        <v>1.6669544614043299</v>
      </c>
      <c r="Z94">
        <v>1.70598111522804</v>
      </c>
      <c r="AA94">
        <v>1.6719742711665799</v>
      </c>
      <c r="AB94">
        <v>1.71935689181273</v>
      </c>
      <c r="AC94">
        <v>1.6913190722151801</v>
      </c>
      <c r="AD94">
        <v>1.6985816034824399</v>
      </c>
      <c r="AE94">
        <v>1.76781053476296</v>
      </c>
      <c r="AF94">
        <v>1.71132691612472</v>
      </c>
      <c r="AG94">
        <v>1.78600071278553</v>
      </c>
      <c r="AH94">
        <v>1.8535808507252201</v>
      </c>
      <c r="AI94">
        <v>1.7711943670086401</v>
      </c>
      <c r="AJ94">
        <v>1.83563027477606</v>
      </c>
      <c r="AK94">
        <v>1.74956835140421</v>
      </c>
      <c r="AL94">
        <v>1.82764845089469</v>
      </c>
      <c r="AM94">
        <v>1.5953561210661</v>
      </c>
      <c r="AN94">
        <v>1.6418882698388699</v>
      </c>
      <c r="AO94">
        <v>1.72965851671277</v>
      </c>
      <c r="AP94">
        <v>1.8331088317815301</v>
      </c>
      <c r="AQ94">
        <v>1.74519400167446</v>
      </c>
      <c r="AR94">
        <v>1.86256153972969</v>
      </c>
      <c r="AS94">
        <v>1.5861241435582301</v>
      </c>
      <c r="AT94">
        <v>1.65267561805797</v>
      </c>
      <c r="AU94">
        <v>2.0202033330721099</v>
      </c>
      <c r="AV94">
        <v>1.9742957026344601</v>
      </c>
      <c r="AW94">
        <v>1.82296786687857</v>
      </c>
      <c r="AX94">
        <v>1.91176811106082</v>
      </c>
      <c r="AY94">
        <v>1.6571067458864299</v>
      </c>
      <c r="AZ94">
        <v>1.72200238604283</v>
      </c>
      <c r="BA94">
        <v>1.63354763767776</v>
      </c>
      <c r="BB94">
        <v>1.7077528697153199</v>
      </c>
      <c r="BC94">
        <v>1.67074218023744</v>
      </c>
      <c r="BD94">
        <v>1.7526360988393199</v>
      </c>
      <c r="BE94">
        <v>1.62328053973064</v>
      </c>
      <c r="BF94">
        <v>1.7190116224932901</v>
      </c>
      <c r="BG94">
        <v>1.58707404038186</v>
      </c>
      <c r="BH94">
        <v>1.6719470497819799</v>
      </c>
      <c r="BI94">
        <v>1.7392215155734501</v>
      </c>
      <c r="BJ94">
        <v>1.8312196590524199</v>
      </c>
      <c r="BK94">
        <v>1.4556506678213299</v>
      </c>
      <c r="BL94">
        <v>1.51607101222396</v>
      </c>
      <c r="BM94">
        <v>1.68603542484139</v>
      </c>
      <c r="BN94">
        <v>1.7737357438849899</v>
      </c>
      <c r="BO94">
        <v>1.64078380561351</v>
      </c>
      <c r="BP94">
        <v>1.70937941710977</v>
      </c>
      <c r="BQ94">
        <v>1.6569279914814301</v>
      </c>
      <c r="BR94">
        <v>1.7618294955410601</v>
      </c>
      <c r="BS94">
        <v>1.6484703850720099</v>
      </c>
      <c r="BT94">
        <v>1.7070886349191099</v>
      </c>
      <c r="BU94">
        <v>1.5803817265728799</v>
      </c>
      <c r="BV94">
        <v>1.6429273820449899</v>
      </c>
      <c r="BW94">
        <v>1.6328176197395701</v>
      </c>
      <c r="BX94">
        <v>1.7050935027685099</v>
      </c>
      <c r="BY94">
        <v>2.0164219412011999</v>
      </c>
      <c r="BZ94">
        <v>2.0589200815032802</v>
      </c>
      <c r="CA94">
        <v>1.81903216569628</v>
      </c>
      <c r="CB94">
        <v>1.92490216665075</v>
      </c>
      <c r="CC94">
        <v>1.8099790489269101</v>
      </c>
      <c r="CD94">
        <v>1.87679360552122</v>
      </c>
      <c r="CE94">
        <v>1.8233280768403699</v>
      </c>
      <c r="CF94">
        <v>1.9141996989463099</v>
      </c>
    </row>
    <row r="95" spans="1:84" x14ac:dyDescent="0.45">
      <c r="A95" t="s">
        <v>196</v>
      </c>
      <c r="B95" t="s">
        <v>38</v>
      </c>
      <c r="C95" t="s">
        <v>35</v>
      </c>
      <c r="D95">
        <v>30</v>
      </c>
      <c r="E95" s="1" cm="1">
        <f t="array" ref="E95">SUMPRODUCT($G95:$FZZ95,$G$2:$FZZ$2)/SUMPRODUCT(--($G95:$FZZ95&lt;&gt;""),$G$2:$FZZ$2)</f>
        <v>2.0690438701901135</v>
      </c>
      <c r="F95" s="1" cm="1">
        <f t="array" ref="F95">SUMPRODUCT($G95:$FZZ95,$F$2:$FZY$2)/SUMPRODUCT(--($G95:$FZZ95&lt;&gt;""),$F$2:$FZY$2)</f>
        <v>2.1247882103104851</v>
      </c>
      <c r="G95">
        <v>2.06881728645702</v>
      </c>
      <c r="H95">
        <v>2.13671043583614</v>
      </c>
      <c r="I95">
        <v>2.06867823667918</v>
      </c>
      <c r="J95">
        <v>2.1387165104502799</v>
      </c>
      <c r="K95">
        <v>2.0618241995408302</v>
      </c>
      <c r="L95">
        <v>2.1317924056866802</v>
      </c>
      <c r="M95">
        <v>2.1257597954903802</v>
      </c>
      <c r="N95">
        <v>2.1999923169200599</v>
      </c>
      <c r="O95">
        <v>2.0282079873448602</v>
      </c>
      <c r="P95">
        <v>2.1127932486593801</v>
      </c>
      <c r="Q95">
        <v>2.0385963462325898</v>
      </c>
      <c r="R95">
        <v>2.0821402677025098</v>
      </c>
      <c r="S95">
        <v>2.0537066265645101</v>
      </c>
      <c r="T95">
        <v>2.1145237079136199</v>
      </c>
      <c r="U95">
        <v>2.17495045846908</v>
      </c>
      <c r="V95">
        <v>2.1243206932455498</v>
      </c>
      <c r="W95">
        <v>2.09177576598257</v>
      </c>
      <c r="X95">
        <v>2.1395384743577801</v>
      </c>
      <c r="Y95">
        <v>2.12283398134021</v>
      </c>
      <c r="Z95">
        <v>2.1493204716271399</v>
      </c>
      <c r="AA95">
        <v>2.0851281935745498</v>
      </c>
      <c r="AB95">
        <v>2.13233480151399</v>
      </c>
      <c r="AC95">
        <v>2.1732673066302799</v>
      </c>
      <c r="AD95">
        <v>2.1465845596595501</v>
      </c>
      <c r="AE95">
        <v>2.13686094414803</v>
      </c>
      <c r="AF95">
        <v>2.0094728645831199</v>
      </c>
      <c r="AG95">
        <v>2.0463826134124701</v>
      </c>
      <c r="AH95">
        <v>2.0865563716974802</v>
      </c>
      <c r="AI95">
        <v>2.0605232978961898</v>
      </c>
      <c r="AJ95">
        <v>2.1468887823323599</v>
      </c>
      <c r="AK95">
        <v>2.0507081451788101</v>
      </c>
      <c r="AL95">
        <v>2.12934968969597</v>
      </c>
      <c r="AM95">
        <v>2.0671766300255898</v>
      </c>
      <c r="AN95">
        <v>2.1142026803192202</v>
      </c>
      <c r="AO95">
        <v>2.0427396198148302</v>
      </c>
      <c r="AP95">
        <v>2.1346910749134298</v>
      </c>
      <c r="AQ95">
        <v>2.0220169191829398</v>
      </c>
      <c r="AR95">
        <v>2.1192585816203402</v>
      </c>
      <c r="AS95">
        <v>2.0494246391245299</v>
      </c>
      <c r="AT95">
        <v>2.13410688073211</v>
      </c>
      <c r="AU95">
        <v>2.0297449639799598</v>
      </c>
      <c r="AV95">
        <v>2.1171391927459098</v>
      </c>
      <c r="AW95">
        <v>2.0219448274410299</v>
      </c>
      <c r="AX95">
        <v>2.08781088505541</v>
      </c>
      <c r="AY95">
        <v>2.08381861349649</v>
      </c>
      <c r="AZ95">
        <v>2.1591088956874001</v>
      </c>
      <c r="BA95">
        <v>2.0387764485709901</v>
      </c>
      <c r="BB95">
        <v>2.1083836827542801</v>
      </c>
      <c r="BC95">
        <v>2.0570601411231402</v>
      </c>
      <c r="BD95">
        <v>2.1376791706137999</v>
      </c>
      <c r="BE95">
        <v>2.0964844708929702</v>
      </c>
      <c r="BF95">
        <v>2.1886856339888001</v>
      </c>
      <c r="BG95">
        <v>2.0794044146094</v>
      </c>
      <c r="BH95">
        <v>2.1787383544025798</v>
      </c>
      <c r="BI95">
        <v>2.0216385052496801</v>
      </c>
      <c r="BJ95">
        <v>2.0948080131461699</v>
      </c>
      <c r="BK95">
        <v>2.0296550422453898</v>
      </c>
      <c r="BL95">
        <v>2.0963594577490499</v>
      </c>
      <c r="BM95">
        <v>2.1346584033151199</v>
      </c>
      <c r="BN95">
        <v>2.2351938098206698</v>
      </c>
      <c r="BO95">
        <v>2.0752591371070799</v>
      </c>
      <c r="BP95">
        <v>2.1506528908931801</v>
      </c>
      <c r="BQ95">
        <v>2.0485741381605198</v>
      </c>
      <c r="BR95">
        <v>2.14439138826034</v>
      </c>
      <c r="BS95">
        <v>2.0333025531557598</v>
      </c>
      <c r="BT95">
        <v>2.09429527384364</v>
      </c>
      <c r="BU95">
        <v>2.0816132536664802</v>
      </c>
      <c r="BV95">
        <v>2.16593305737136</v>
      </c>
      <c r="BW95">
        <v>2.0252918103161699</v>
      </c>
      <c r="BX95">
        <v>2.0842522152890499</v>
      </c>
      <c r="BY95">
        <v>2.0456272841941798</v>
      </c>
      <c r="BZ95">
        <v>2.1296694589087601</v>
      </c>
      <c r="CA95">
        <v>2.03505774553784</v>
      </c>
      <c r="CB95">
        <v>2.1433711940440898</v>
      </c>
      <c r="CC95">
        <v>2.03082800753534</v>
      </c>
      <c r="CD95">
        <v>2.1013222063768699</v>
      </c>
      <c r="CE95">
        <v>2.1091678015912798</v>
      </c>
      <c r="CF95">
        <v>2.1893233459967001</v>
      </c>
    </row>
    <row r="96" spans="1:84" x14ac:dyDescent="0.45">
      <c r="A96" t="s">
        <v>74</v>
      </c>
      <c r="B96" t="s">
        <v>75</v>
      </c>
      <c r="C96" t="s">
        <v>27</v>
      </c>
      <c r="D96">
        <v>30</v>
      </c>
      <c r="E96" s="1" cm="1">
        <f t="array" ref="E96">SUMPRODUCT($G96:$FZZ96,$G$2:$FZZ$2)/SUMPRODUCT(--($G96:$FZZ96&lt;&gt;""),$G$2:$FZZ$2)</f>
        <v>1.9437729744567283</v>
      </c>
      <c r="F96" s="1" cm="1">
        <f t="array" ref="F96">SUMPRODUCT($G96:$FZZ96,$F$2:$FZY$2)/SUMPRODUCT(--($G96:$FZZ96&lt;&gt;""),$F$2:$FZY$2)</f>
        <v>2.0754552758501266</v>
      </c>
      <c r="G96">
        <v>1.9449756413474899</v>
      </c>
      <c r="H96">
        <v>2.06234468857672</v>
      </c>
      <c r="I96">
        <v>1.61068574597489</v>
      </c>
      <c r="J96">
        <v>1.6883169540987399</v>
      </c>
      <c r="K96">
        <v>2.21531826444664</v>
      </c>
      <c r="L96">
        <v>2.3736520202495699</v>
      </c>
      <c r="M96">
        <v>1.63390298714655</v>
      </c>
      <c r="N96">
        <v>1.7328680413559201</v>
      </c>
      <c r="O96">
        <v>2.33562715726279</v>
      </c>
      <c r="P96">
        <v>2.5570194640434001</v>
      </c>
      <c r="Q96">
        <v>1.5990059769113101</v>
      </c>
      <c r="R96">
        <v>1.7204901743484899</v>
      </c>
      <c r="S96">
        <v>1.8733282302441501</v>
      </c>
      <c r="T96">
        <v>1.99260277869979</v>
      </c>
      <c r="U96">
        <v>1.8958071630896001</v>
      </c>
      <c r="V96">
        <v>2.0231260985904398</v>
      </c>
      <c r="W96">
        <v>1.92339438973821</v>
      </c>
      <c r="X96">
        <v>2.0395110259338498</v>
      </c>
      <c r="Y96">
        <v>1.6347336375332999</v>
      </c>
      <c r="Z96">
        <v>1.68927027160042</v>
      </c>
      <c r="AA96">
        <v>2.20450282746812</v>
      </c>
      <c r="AB96">
        <v>2.34631556121299</v>
      </c>
      <c r="AC96">
        <v>1.92002282103758</v>
      </c>
      <c r="AD96">
        <v>2.0202892018321799</v>
      </c>
      <c r="AE96">
        <v>1.97075111533098</v>
      </c>
      <c r="AF96">
        <v>2.1322983167738601</v>
      </c>
      <c r="AG96">
        <v>1.8988382492373399</v>
      </c>
      <c r="AH96">
        <v>1.995156196415</v>
      </c>
      <c r="AI96">
        <v>1.91636933141045</v>
      </c>
      <c r="AJ96">
        <v>2.0433158365892798</v>
      </c>
      <c r="AK96">
        <v>1.96894544927676</v>
      </c>
      <c r="AL96">
        <v>2.0901451305208698</v>
      </c>
      <c r="AM96">
        <v>1.8925011293479801</v>
      </c>
      <c r="AN96">
        <v>2.0194097274506801</v>
      </c>
      <c r="AO96">
        <v>2.0999776593577701</v>
      </c>
      <c r="AP96">
        <v>2.2948439111893699</v>
      </c>
      <c r="AQ96">
        <v>2.1300650066428899</v>
      </c>
      <c r="AR96">
        <v>2.3103347955248501</v>
      </c>
      <c r="AS96">
        <v>1.6355687813228701</v>
      </c>
      <c r="AT96">
        <v>1.6955487026882099</v>
      </c>
      <c r="AU96">
        <v>2.33407558760734</v>
      </c>
      <c r="AV96">
        <v>2.56455796368751</v>
      </c>
      <c r="AW96">
        <v>2.2019555630400598</v>
      </c>
      <c r="AX96">
        <v>2.3677889928534501</v>
      </c>
      <c r="AY96">
        <v>2.2340330029884599</v>
      </c>
      <c r="AZ96">
        <v>2.3544691054701801</v>
      </c>
      <c r="BA96">
        <v>1.6192131777005101</v>
      </c>
      <c r="BB96">
        <v>1.69232941024627</v>
      </c>
      <c r="BC96">
        <v>1.9187612327469401</v>
      </c>
      <c r="BD96">
        <v>2.01393524625722</v>
      </c>
      <c r="BE96">
        <v>1.6419290122150401</v>
      </c>
      <c r="BF96">
        <v>1.72944054582546</v>
      </c>
      <c r="BG96">
        <v>1.6014408649372101</v>
      </c>
      <c r="BH96">
        <v>1.6890533998347901</v>
      </c>
      <c r="BI96">
        <v>1.9205459175353401</v>
      </c>
      <c r="BJ96">
        <v>2.0305197004478202</v>
      </c>
      <c r="BK96">
        <v>1.6036039036738501</v>
      </c>
      <c r="BL96">
        <v>1.67598174732704</v>
      </c>
      <c r="BM96">
        <v>2.0316109868348602</v>
      </c>
      <c r="BN96">
        <v>2.1500421724302301</v>
      </c>
      <c r="BO96">
        <v>1.9352073096856699</v>
      </c>
      <c r="BP96">
        <v>2.06067005451975</v>
      </c>
      <c r="BQ96">
        <v>2.2807966191933899</v>
      </c>
      <c r="BR96">
        <v>2.4183498602422402</v>
      </c>
      <c r="BS96">
        <v>1.6273040162135499</v>
      </c>
      <c r="BT96">
        <v>1.6951443270533699</v>
      </c>
      <c r="BU96">
        <v>2.02726685272247</v>
      </c>
      <c r="BV96">
        <v>2.12337279214819</v>
      </c>
      <c r="BW96">
        <v>2.1673077471008901</v>
      </c>
      <c r="BX96">
        <v>2.2620736815112399</v>
      </c>
      <c r="BY96">
        <v>1.9026084284744</v>
      </c>
      <c r="BZ96">
        <v>2.0364500792392999</v>
      </c>
      <c r="CA96">
        <v>1.98571155865228</v>
      </c>
      <c r="CB96">
        <v>2.12148515796506</v>
      </c>
      <c r="CC96">
        <v>1.9874469620944</v>
      </c>
      <c r="CD96">
        <v>2.1012693885455702</v>
      </c>
      <c r="CE96">
        <v>1.9475844025517799</v>
      </c>
      <c r="CF96">
        <v>2.0890617160060199</v>
      </c>
    </row>
    <row r="97" spans="1:84" x14ac:dyDescent="0.45">
      <c r="A97" t="s">
        <v>74</v>
      </c>
      <c r="B97" t="s">
        <v>19</v>
      </c>
      <c r="C97" t="s">
        <v>195</v>
      </c>
      <c r="D97">
        <v>30</v>
      </c>
      <c r="E97" s="1" cm="1">
        <f t="array" ref="E97">SUMPRODUCT($G97:$FZZ97,$G$2:$FZZ$2)/SUMPRODUCT(--($G97:$FZZ97&lt;&gt;""),$G$2:$FZZ$2)</f>
        <v>1.2338760166060758</v>
      </c>
      <c r="F97" s="1" cm="1">
        <f t="array" ref="F97">SUMPRODUCT($G97:$FZZ97,$F$2:$FZY$2)/SUMPRODUCT(--($G97:$FZZ97&lt;&gt;""),$F$2:$FZY$2)</f>
        <v>1.3140577234300443</v>
      </c>
      <c r="G97">
        <v>1.2445215771454301</v>
      </c>
      <c r="H97">
        <v>1.3192293278903799</v>
      </c>
      <c r="I97">
        <v>1.24606489267889</v>
      </c>
      <c r="J97">
        <v>1.3212887624207901</v>
      </c>
      <c r="K97">
        <v>1.2407605901055201</v>
      </c>
      <c r="L97">
        <v>1.3173881240177501</v>
      </c>
      <c r="M97">
        <v>1.23943445547044</v>
      </c>
      <c r="N97">
        <v>1.32372133469067</v>
      </c>
      <c r="O97">
        <v>1.2455294621325499</v>
      </c>
      <c r="P97">
        <v>1.3353876965573199</v>
      </c>
      <c r="Q97">
        <v>1.23042664853432</v>
      </c>
      <c r="R97">
        <v>1.33993072643327</v>
      </c>
      <c r="S97">
        <v>1.2196428289178001</v>
      </c>
      <c r="T97">
        <v>1.29929392213047</v>
      </c>
      <c r="U97">
        <v>1.22271185302119</v>
      </c>
      <c r="V97">
        <v>1.3085121866568099</v>
      </c>
      <c r="W97">
        <v>1.2510697533072801</v>
      </c>
      <c r="X97">
        <v>1.3324004136869601</v>
      </c>
      <c r="Y97">
        <v>1.2477434595833501</v>
      </c>
      <c r="Z97">
        <v>1.3064310874563201</v>
      </c>
      <c r="AA97">
        <v>1.23681453611499</v>
      </c>
      <c r="AB97">
        <v>1.30230956833235</v>
      </c>
      <c r="AC97">
        <v>1.2499695448786601</v>
      </c>
      <c r="AD97">
        <v>1.31423391157457</v>
      </c>
      <c r="AE97">
        <v>1.1126335318350999</v>
      </c>
      <c r="AF97">
        <v>1.1815893913451101</v>
      </c>
      <c r="AG97">
        <v>1.23001006417311</v>
      </c>
      <c r="AH97">
        <v>1.30101067609276</v>
      </c>
      <c r="AI97">
        <v>1.24149153209853</v>
      </c>
      <c r="AJ97">
        <v>1.33008680305497</v>
      </c>
      <c r="AK97">
        <v>1.27092137354809</v>
      </c>
      <c r="AL97">
        <v>1.35041414117022</v>
      </c>
      <c r="AM97">
        <v>1.2226140641469601</v>
      </c>
      <c r="AN97">
        <v>1.2962324951061499</v>
      </c>
      <c r="AO97">
        <v>1.2101630209804899</v>
      </c>
      <c r="AP97">
        <v>1.30120442344716</v>
      </c>
      <c r="AQ97">
        <v>1.2241161391678701</v>
      </c>
      <c r="AR97">
        <v>1.3161307632381101</v>
      </c>
      <c r="AS97">
        <v>1.2205929996760201</v>
      </c>
      <c r="AT97">
        <v>1.3029593987608801</v>
      </c>
      <c r="AU97">
        <v>1.2266366706742</v>
      </c>
      <c r="AV97">
        <v>1.314902490725</v>
      </c>
      <c r="AW97">
        <v>1.24813968908863</v>
      </c>
      <c r="AX97">
        <v>1.34049741608866</v>
      </c>
      <c r="AY97">
        <v>1.24546710922642</v>
      </c>
      <c r="AZ97">
        <v>1.32061564629868</v>
      </c>
      <c r="BA97">
        <v>1.2765655376027401</v>
      </c>
      <c r="BB97">
        <v>1.35757096646688</v>
      </c>
      <c r="BC97">
        <v>1.2706837478198501</v>
      </c>
      <c r="BD97">
        <v>1.3473895760108301</v>
      </c>
      <c r="BE97">
        <v>1.24465644654753</v>
      </c>
      <c r="BF97">
        <v>1.3339710326496399</v>
      </c>
      <c r="BG97">
        <v>1.26102868136808</v>
      </c>
      <c r="BH97">
        <v>1.3531373840668299</v>
      </c>
      <c r="BI97">
        <v>1.2237609603733099</v>
      </c>
      <c r="BJ97">
        <v>1.2945596407380899</v>
      </c>
      <c r="BK97">
        <v>1.2459003652755101</v>
      </c>
      <c r="BL97">
        <v>1.3197548546114599</v>
      </c>
      <c r="BM97">
        <v>1.3287249257398499</v>
      </c>
      <c r="BN97">
        <v>1.40595548058234</v>
      </c>
      <c r="BO97">
        <v>1.2465841017702</v>
      </c>
      <c r="BP97">
        <v>1.3259658746718701</v>
      </c>
      <c r="BQ97">
        <v>1.27799314521496</v>
      </c>
      <c r="BR97">
        <v>1.3554588712897599</v>
      </c>
      <c r="BS97">
        <v>1.2541763104560599</v>
      </c>
      <c r="BT97">
        <v>1.32206459040378</v>
      </c>
      <c r="BU97">
        <v>1.2628490887635999</v>
      </c>
      <c r="BV97">
        <v>1.3235170166139001</v>
      </c>
      <c r="BW97">
        <v>1.24352508761432</v>
      </c>
      <c r="BX97">
        <v>1.3086873521953399</v>
      </c>
      <c r="BY97">
        <v>1.27141886865681</v>
      </c>
      <c r="BZ97">
        <v>1.36087033862673</v>
      </c>
      <c r="CA97">
        <v>1.2827431516655501</v>
      </c>
      <c r="CB97">
        <v>1.3652667748401199</v>
      </c>
      <c r="CC97">
        <v>1.27729361432419</v>
      </c>
      <c r="CD97">
        <v>1.3526030387858901</v>
      </c>
      <c r="CE97">
        <v>1.29297182997634</v>
      </c>
      <c r="CF97">
        <v>1.3584689269586401</v>
      </c>
    </row>
    <row r="98" spans="1:84" x14ac:dyDescent="0.45">
      <c r="A98" t="s">
        <v>74</v>
      </c>
      <c r="B98" t="s">
        <v>19</v>
      </c>
      <c r="C98" t="s">
        <v>27</v>
      </c>
      <c r="D98">
        <v>30</v>
      </c>
      <c r="E98" s="1" cm="1">
        <f t="array" ref="E98">SUMPRODUCT($G98:$FZZ98,$G$2:$FZZ$2)/SUMPRODUCT(--($G98:$FZZ98&lt;&gt;""),$G$2:$FZZ$2)</f>
        <v>1.5107111843190508</v>
      </c>
      <c r="F98" s="1" cm="1">
        <f t="array" ref="F98">SUMPRODUCT($G98:$FZZ98,$F$2:$FZY$2)/SUMPRODUCT(--($G98:$FZZ98&lt;&gt;""),$F$2:$FZY$2)</f>
        <v>1.5875379286378724</v>
      </c>
      <c r="G98">
        <v>1.5234417920982599</v>
      </c>
      <c r="H98">
        <v>1.59613572444706</v>
      </c>
      <c r="I98">
        <v>1.52775802976444</v>
      </c>
      <c r="J98">
        <v>1.59875996618089</v>
      </c>
      <c r="K98">
        <v>1.5228894022900199</v>
      </c>
      <c r="L98">
        <v>1.5924665223027701</v>
      </c>
      <c r="M98">
        <v>1.49611567924538</v>
      </c>
      <c r="N98">
        <v>1.5800603121775001</v>
      </c>
      <c r="O98">
        <v>1.5151984984120599</v>
      </c>
      <c r="P98">
        <v>1.60270808288726</v>
      </c>
      <c r="Q98">
        <v>1.51946158961046</v>
      </c>
      <c r="R98">
        <v>1.62287042011187</v>
      </c>
      <c r="S98">
        <v>1.5110134148021099</v>
      </c>
      <c r="T98">
        <v>1.5823798911190401</v>
      </c>
      <c r="U98">
        <v>1.50616330232089</v>
      </c>
      <c r="V98">
        <v>1.5796280746537601</v>
      </c>
      <c r="W98">
        <v>1.5294800974419001</v>
      </c>
      <c r="X98">
        <v>1.60656605512231</v>
      </c>
      <c r="Y98">
        <v>1.53831583831935</v>
      </c>
      <c r="Z98">
        <v>1.58542933678312</v>
      </c>
      <c r="AA98">
        <v>1.5227225363853401</v>
      </c>
      <c r="AB98">
        <v>1.58222327986301</v>
      </c>
      <c r="AC98">
        <v>1.51649246337264</v>
      </c>
      <c r="AD98">
        <v>1.57851736347984</v>
      </c>
      <c r="AE98">
        <v>1.3718571105081401</v>
      </c>
      <c r="AF98">
        <v>1.43708261990552</v>
      </c>
      <c r="AG98">
        <v>1.51134965268516</v>
      </c>
      <c r="AH98">
        <v>1.5739851211623299</v>
      </c>
      <c r="AI98">
        <v>1.51866329494259</v>
      </c>
      <c r="AJ98">
        <v>1.60178164136354</v>
      </c>
      <c r="AK98">
        <v>1.53261512641568</v>
      </c>
      <c r="AL98">
        <v>1.6112234671947001</v>
      </c>
      <c r="AM98">
        <v>1.49921096220448</v>
      </c>
      <c r="AN98">
        <v>1.5773166691763201</v>
      </c>
      <c r="AO98">
        <v>1.49216434827747</v>
      </c>
      <c r="AP98">
        <v>1.5804525951284201</v>
      </c>
      <c r="AQ98">
        <v>1.4785374636741799</v>
      </c>
      <c r="AR98">
        <v>1.57089150582021</v>
      </c>
      <c r="AS98">
        <v>1.5201126323409999</v>
      </c>
      <c r="AT98">
        <v>1.5899878808240999</v>
      </c>
      <c r="AU98">
        <v>1.5135908987520501</v>
      </c>
      <c r="AV98">
        <v>1.5965851206370201</v>
      </c>
      <c r="AW98">
        <v>1.5345486312111201</v>
      </c>
      <c r="AX98">
        <v>1.61742324572944</v>
      </c>
      <c r="AY98">
        <v>1.5236182803954601</v>
      </c>
      <c r="AZ98">
        <v>1.58981325080617</v>
      </c>
      <c r="BA98">
        <v>1.5837601942452399</v>
      </c>
      <c r="BB98">
        <v>1.6632571571466599</v>
      </c>
      <c r="BC98">
        <v>1.56053509929084</v>
      </c>
      <c r="BD98">
        <v>1.6424201644961001</v>
      </c>
      <c r="BE98">
        <v>1.5306561248761901</v>
      </c>
      <c r="BF98">
        <v>1.6152472213522</v>
      </c>
      <c r="BG98">
        <v>1.54012568357434</v>
      </c>
      <c r="BH98">
        <v>1.6285642586028399</v>
      </c>
      <c r="BI98">
        <v>1.50280359763669</v>
      </c>
      <c r="BJ98">
        <v>1.56888571106009</v>
      </c>
      <c r="BK98">
        <v>1.5220886209461599</v>
      </c>
      <c r="BL98">
        <v>1.60213836059021</v>
      </c>
      <c r="BM98">
        <v>1.6038358575672</v>
      </c>
      <c r="BN98">
        <v>1.69800872785947</v>
      </c>
      <c r="BO98">
        <v>1.51874537255165</v>
      </c>
      <c r="BP98">
        <v>1.60580870969913</v>
      </c>
      <c r="BQ98">
        <v>1.54334154132836</v>
      </c>
      <c r="BR98">
        <v>1.6298166511380201</v>
      </c>
      <c r="BS98">
        <v>1.52858359216664</v>
      </c>
      <c r="BT98">
        <v>1.5881852087255801</v>
      </c>
      <c r="BU98">
        <v>1.50128771844387</v>
      </c>
      <c r="BV98">
        <v>1.5642313959804399</v>
      </c>
      <c r="BW98">
        <v>1.52096570457114</v>
      </c>
      <c r="BX98">
        <v>1.5816356573686201</v>
      </c>
      <c r="BY98">
        <v>1.5672159513567701</v>
      </c>
      <c r="BZ98">
        <v>1.6596348523561499</v>
      </c>
      <c r="CA98">
        <v>1.54131907988928</v>
      </c>
      <c r="CB98">
        <v>1.64111864083229</v>
      </c>
      <c r="CC98">
        <v>1.56378633426644</v>
      </c>
      <c r="CD98">
        <v>1.6416838324618299</v>
      </c>
      <c r="CE98">
        <v>1.5694573865672701</v>
      </c>
      <c r="CF98">
        <v>1.6452763242778199</v>
      </c>
    </row>
    <row r="99" spans="1:84" x14ac:dyDescent="0.45">
      <c r="A99" t="s">
        <v>74</v>
      </c>
      <c r="B99" t="s">
        <v>19</v>
      </c>
      <c r="C99" t="s">
        <v>46</v>
      </c>
      <c r="D99">
        <v>30</v>
      </c>
      <c r="E99" s="1" cm="1">
        <f t="array" ref="E99">SUMPRODUCT($G99:$FZZ99,$G$2:$FZZ$2)/SUMPRODUCT(--($G99:$FZZ99&lt;&gt;""),$G$2:$FZZ$2)</f>
        <v>1.2429369559225312</v>
      </c>
      <c r="F99" s="1" cm="1">
        <f t="array" ref="F99">SUMPRODUCT($G99:$FZZ99,$F$2:$FZY$2)/SUMPRODUCT(--($G99:$FZZ99&lt;&gt;""),$F$2:$FZY$2)</f>
        <v>1.3032956939940561</v>
      </c>
      <c r="G99">
        <v>1.2488366423989701</v>
      </c>
      <c r="H99">
        <v>1.3104682173250199</v>
      </c>
      <c r="I99">
        <v>1.25371964689946</v>
      </c>
      <c r="J99">
        <v>1.3146267625480601</v>
      </c>
      <c r="K99">
        <v>1.2484591930589399</v>
      </c>
      <c r="L99">
        <v>1.3105441166885099</v>
      </c>
      <c r="M99">
        <v>1.22867639740381</v>
      </c>
      <c r="N99">
        <v>1.3011889566202799</v>
      </c>
      <c r="O99">
        <v>1.2469178504652501</v>
      </c>
      <c r="P99">
        <v>1.3178296636181701</v>
      </c>
      <c r="Q99">
        <v>1.23633218253058</v>
      </c>
      <c r="R99">
        <v>1.3267484625701</v>
      </c>
      <c r="S99">
        <v>1.23966455091686</v>
      </c>
      <c r="T99">
        <v>1.2915150981441399</v>
      </c>
      <c r="U99">
        <v>1.2356587064342399</v>
      </c>
      <c r="V99">
        <v>1.29670730751575</v>
      </c>
      <c r="W99">
        <v>1.25573353462177</v>
      </c>
      <c r="X99">
        <v>1.31740671211994</v>
      </c>
      <c r="Y99">
        <v>1.26355014026478</v>
      </c>
      <c r="Z99">
        <v>1.30263444678023</v>
      </c>
      <c r="AA99">
        <v>1.24907065290857</v>
      </c>
      <c r="AB99">
        <v>1.2981035686928299</v>
      </c>
      <c r="AC99">
        <v>1.24994924146444</v>
      </c>
      <c r="AD99">
        <v>1.2977698729818401</v>
      </c>
      <c r="AE99">
        <v>1.1353274881911899</v>
      </c>
      <c r="AF99">
        <v>1.18244947739344</v>
      </c>
      <c r="AG99">
        <v>1.23881677601274</v>
      </c>
      <c r="AH99">
        <v>1.29101374689837</v>
      </c>
      <c r="AI99">
        <v>1.25102327692927</v>
      </c>
      <c r="AJ99">
        <v>1.31716570978498</v>
      </c>
      <c r="AK99">
        <v>1.26920081620825</v>
      </c>
      <c r="AL99">
        <v>1.3354090700538499</v>
      </c>
      <c r="AM99">
        <v>1.2424122873061201</v>
      </c>
      <c r="AN99">
        <v>1.2864899864478201</v>
      </c>
      <c r="AO99">
        <v>1.2264684044181899</v>
      </c>
      <c r="AP99">
        <v>1.2976102083593399</v>
      </c>
      <c r="AQ99">
        <v>1.2237896513044899</v>
      </c>
      <c r="AR99">
        <v>1.2974789318351501</v>
      </c>
      <c r="AS99">
        <v>1.25797845746489</v>
      </c>
      <c r="AT99">
        <v>1.3047192790890201</v>
      </c>
      <c r="AU99">
        <v>1.24187804985272</v>
      </c>
      <c r="AV99">
        <v>1.29989430044286</v>
      </c>
      <c r="AW99">
        <v>1.2594541684647</v>
      </c>
      <c r="AX99">
        <v>1.31732115228763</v>
      </c>
      <c r="AY99">
        <v>1.25146765258271</v>
      </c>
      <c r="AZ99">
        <v>1.3189619532477299</v>
      </c>
      <c r="BA99">
        <v>1.2889962651350699</v>
      </c>
      <c r="BB99">
        <v>1.35122250276283</v>
      </c>
      <c r="BC99">
        <v>1.2787668989207699</v>
      </c>
      <c r="BD99">
        <v>1.33806694938513</v>
      </c>
      <c r="BE99">
        <v>1.2484572473398601</v>
      </c>
      <c r="BF99">
        <v>1.31430675594457</v>
      </c>
      <c r="BG99">
        <v>1.2743498855045601</v>
      </c>
      <c r="BH99">
        <v>1.32797975678869</v>
      </c>
      <c r="BI99">
        <v>1.23466174939474</v>
      </c>
      <c r="BJ99">
        <v>1.29568860622938</v>
      </c>
      <c r="BK99">
        <v>1.2506189699008501</v>
      </c>
      <c r="BL99">
        <v>1.3027678779602301</v>
      </c>
      <c r="BM99">
        <v>1.3144779786570799</v>
      </c>
      <c r="BN99">
        <v>1.4315339763100901</v>
      </c>
      <c r="BO99">
        <v>1.2300599044221501</v>
      </c>
      <c r="BP99">
        <v>1.30674093020125</v>
      </c>
      <c r="BQ99">
        <v>1.2742413150539</v>
      </c>
      <c r="BR99">
        <v>1.3310594968720799</v>
      </c>
      <c r="BS99">
        <v>1.26327844867905</v>
      </c>
      <c r="BT99">
        <v>1.30243323299794</v>
      </c>
      <c r="BU99">
        <v>1.2415385191706101</v>
      </c>
      <c r="BV99">
        <v>1.30121841577853</v>
      </c>
      <c r="BW99">
        <v>1.2451491580476901</v>
      </c>
      <c r="BX99">
        <v>1.29957926128539</v>
      </c>
      <c r="BY99">
        <v>1.28644199359617</v>
      </c>
      <c r="BZ99">
        <v>1.3593987515767001</v>
      </c>
      <c r="CA99">
        <v>1.26375870955426</v>
      </c>
      <c r="CB99">
        <v>1.3565715376539</v>
      </c>
      <c r="CC99">
        <v>1.28809486082501</v>
      </c>
      <c r="CD99">
        <v>1.33283156393598</v>
      </c>
      <c r="CE99">
        <v>1.2791376962224901</v>
      </c>
      <c r="CF99">
        <v>1.3366246147229499</v>
      </c>
    </row>
    <row r="100" spans="1:84" x14ac:dyDescent="0.45">
      <c r="A100" t="s">
        <v>74</v>
      </c>
      <c r="B100" t="s">
        <v>76</v>
      </c>
      <c r="C100" t="s">
        <v>27</v>
      </c>
      <c r="D100">
        <v>30</v>
      </c>
      <c r="E100" s="1" cm="1">
        <f t="array" ref="E100">SUMPRODUCT($G100:$FZZ100,$G$2:$FZZ$2)/SUMPRODUCT(--($G100:$FZZ100&lt;&gt;""),$G$2:$FZZ$2)</f>
        <v>1.9517840083593876</v>
      </c>
      <c r="F100" s="1" cm="1">
        <f t="array" ref="F100">SUMPRODUCT($G100:$FZZ100,$F$2:$FZY$2)/SUMPRODUCT(--($G100:$FZZ100&lt;&gt;""),$F$2:$FZY$2)</f>
        <v>2.0803519069762122</v>
      </c>
      <c r="G100">
        <v>1.9449756413474899</v>
      </c>
      <c r="H100">
        <v>2.06234468857672</v>
      </c>
      <c r="I100">
        <v>1.9452366882733101</v>
      </c>
      <c r="J100">
        <v>2.06071801958235</v>
      </c>
      <c r="K100">
        <v>1.9404227351405301</v>
      </c>
      <c r="L100">
        <v>2.0582790761676399</v>
      </c>
      <c r="M100">
        <v>2.1993584628252401</v>
      </c>
      <c r="N100">
        <v>2.3825684885460898</v>
      </c>
      <c r="O100">
        <v>2.17263907466578</v>
      </c>
      <c r="P100">
        <v>2.3581872582716699</v>
      </c>
      <c r="Q100">
        <v>1.83510900067996</v>
      </c>
      <c r="R100">
        <v>2.0043821917344999</v>
      </c>
      <c r="S100">
        <v>1.81606976329343</v>
      </c>
      <c r="T100">
        <v>1.93045799096346</v>
      </c>
      <c r="U100">
        <v>1.8369663789339301</v>
      </c>
      <c r="V100">
        <v>1.95194079647107</v>
      </c>
      <c r="W100">
        <v>1.92339438973821</v>
      </c>
      <c r="X100">
        <v>2.0395110259338498</v>
      </c>
      <c r="Y100">
        <v>1.8891830894811901</v>
      </c>
      <c r="Z100">
        <v>1.9685455350802501</v>
      </c>
      <c r="AA100">
        <v>1.86536717658721</v>
      </c>
      <c r="AB100">
        <v>1.9581117920064799</v>
      </c>
      <c r="AC100">
        <v>2.1568276321346098</v>
      </c>
      <c r="AD100">
        <v>2.2870110937855301</v>
      </c>
      <c r="AE100">
        <v>1.44929067730286</v>
      </c>
      <c r="AF100">
        <v>1.5166316408375999</v>
      </c>
      <c r="AG100">
        <v>1.8988382492373399</v>
      </c>
      <c r="AH100">
        <v>1.995156196415</v>
      </c>
      <c r="AI100">
        <v>1.91636933141045</v>
      </c>
      <c r="AJ100">
        <v>2.0433158365892798</v>
      </c>
      <c r="AK100">
        <v>1.96894544927676</v>
      </c>
      <c r="AL100">
        <v>2.0901451305208698</v>
      </c>
      <c r="AM100">
        <v>2.0524137931034399</v>
      </c>
      <c r="AN100">
        <v>2.2071224213220901</v>
      </c>
      <c r="AO100">
        <v>1.87799052493938</v>
      </c>
      <c r="AP100">
        <v>2.0225739048157201</v>
      </c>
      <c r="AQ100">
        <v>1.8891298936813199</v>
      </c>
      <c r="AR100">
        <v>2.02870183899946</v>
      </c>
      <c r="AS100">
        <v>1.92788490382653</v>
      </c>
      <c r="AT100">
        <v>2.0272741453581098</v>
      </c>
      <c r="AU100">
        <v>2.1402726780980199</v>
      </c>
      <c r="AV100">
        <v>2.3240217056811998</v>
      </c>
      <c r="AW100">
        <v>1.8727094757449101</v>
      </c>
      <c r="AX100">
        <v>1.9995895212133299</v>
      </c>
      <c r="AY100">
        <v>1.91757521350358</v>
      </c>
      <c r="AZ100">
        <v>2.0154384058398902</v>
      </c>
      <c r="BA100">
        <v>1.9390240951220801</v>
      </c>
      <c r="BB100">
        <v>2.0393895149515502</v>
      </c>
      <c r="BC100">
        <v>2.22484971359262</v>
      </c>
      <c r="BD100">
        <v>2.3582349868526999</v>
      </c>
      <c r="BE100">
        <v>1.94818551971083</v>
      </c>
      <c r="BF100">
        <v>2.0673478198301898</v>
      </c>
      <c r="BG100">
        <v>1.8903248742641401</v>
      </c>
      <c r="BH100">
        <v>2.0188420799481301</v>
      </c>
      <c r="BI100">
        <v>1.8753245775787399</v>
      </c>
      <c r="BJ100">
        <v>1.9762666365609201</v>
      </c>
      <c r="BK100">
        <v>2.18851103043222</v>
      </c>
      <c r="BL100">
        <v>2.3201545481797199</v>
      </c>
      <c r="BM100">
        <v>2.3277347904213501</v>
      </c>
      <c r="BN100">
        <v>2.4714510983167699</v>
      </c>
      <c r="BO100">
        <v>2.1891196069192902</v>
      </c>
      <c r="BP100">
        <v>2.3379215184761302</v>
      </c>
      <c r="BQ100">
        <v>1.9941518035405299</v>
      </c>
      <c r="BR100">
        <v>2.1116148675628899</v>
      </c>
      <c r="BS100">
        <v>1.92687109501481</v>
      </c>
      <c r="BT100">
        <v>2.0129036900236201</v>
      </c>
      <c r="BU100">
        <v>2.02726685272247</v>
      </c>
      <c r="BV100">
        <v>2.12337279214819</v>
      </c>
      <c r="BW100">
        <v>1.88321888860396</v>
      </c>
      <c r="BX100">
        <v>1.9534528117312899</v>
      </c>
      <c r="BY100">
        <v>1.9026084284744</v>
      </c>
      <c r="BZ100">
        <v>2.0364500792392999</v>
      </c>
      <c r="CA100">
        <v>1.98571155865228</v>
      </c>
      <c r="CB100">
        <v>2.12148515796506</v>
      </c>
      <c r="CC100">
        <v>1.6204598672511801</v>
      </c>
      <c r="CD100">
        <v>1.6995017517914</v>
      </c>
      <c r="CE100">
        <v>1.9475844025517799</v>
      </c>
      <c r="CF100">
        <v>2.0890617160060199</v>
      </c>
    </row>
    <row r="101" spans="1:84" x14ac:dyDescent="0.45">
      <c r="A101" t="s">
        <v>93</v>
      </c>
      <c r="B101" t="s">
        <v>19</v>
      </c>
      <c r="C101" t="s">
        <v>27</v>
      </c>
      <c r="D101">
        <v>30</v>
      </c>
      <c r="E101" s="1" cm="1">
        <f t="array" ref="E101">SUMPRODUCT($G101:$FZZ101,$G$2:$FZZ$2)/SUMPRODUCT(--($G101:$FZZ101&lt;&gt;""),$G$2:$FZZ$2)</f>
        <v>1.2078878132473183</v>
      </c>
      <c r="F101" s="1" cm="1">
        <f t="array" ref="F101">SUMPRODUCT($G101:$FZZ101,$F$2:$FZY$2)/SUMPRODUCT(--($G101:$FZZ101&lt;&gt;""),$F$2:$FZY$2)</f>
        <v>1.2582829774331832</v>
      </c>
      <c r="G101">
        <v>1.2338357873902499</v>
      </c>
      <c r="H101">
        <v>1.28585488137208</v>
      </c>
      <c r="I101">
        <v>1.2356336991008801</v>
      </c>
      <c r="J101">
        <v>1.2885260507104701</v>
      </c>
      <c r="K101">
        <v>1.2292778666975599</v>
      </c>
      <c r="L101">
        <v>1.28277881182238</v>
      </c>
      <c r="M101">
        <v>1.2087126126487899</v>
      </c>
      <c r="N101">
        <v>1.26732054333344</v>
      </c>
      <c r="O101">
        <v>1.2183373686896599</v>
      </c>
      <c r="P101">
        <v>1.27889915801745</v>
      </c>
      <c r="Q101">
        <v>1.1975179476391</v>
      </c>
      <c r="R101">
        <v>1.2572626422380899</v>
      </c>
      <c r="S101">
        <v>1.2207221548584299</v>
      </c>
      <c r="T101">
        <v>1.26870699913518</v>
      </c>
      <c r="U101">
        <v>1.21182950995868</v>
      </c>
      <c r="V101">
        <v>1.26318252555447</v>
      </c>
      <c r="W101">
        <v>1.21881540444762</v>
      </c>
      <c r="X101">
        <v>1.27431023581137</v>
      </c>
      <c r="Y101">
        <v>1.2164535157595699</v>
      </c>
      <c r="Z101">
        <v>1.24611231025585</v>
      </c>
      <c r="AA101">
        <v>1.20803012211057</v>
      </c>
      <c r="AB101">
        <v>1.2452828594601899</v>
      </c>
      <c r="AC101">
        <v>1.2019824253646401</v>
      </c>
      <c r="AD101">
        <v>1.24075382516323</v>
      </c>
      <c r="AE101">
        <v>1.11354923545699</v>
      </c>
      <c r="AF101">
        <v>1.1406250620731799</v>
      </c>
      <c r="AG101">
        <v>1.21331115778337</v>
      </c>
      <c r="AH101">
        <v>1.2525591914591201</v>
      </c>
      <c r="AI101">
        <v>1.23831549929532</v>
      </c>
      <c r="AJ101">
        <v>1.29662906598746</v>
      </c>
      <c r="AK101">
        <v>1.2341044649972199</v>
      </c>
      <c r="AL101">
        <v>1.2897569486368301</v>
      </c>
      <c r="AM101">
        <v>1.1822737539527099</v>
      </c>
      <c r="AN101">
        <v>1.22463183255533</v>
      </c>
      <c r="AO101">
        <v>1.1812088915756001</v>
      </c>
      <c r="AP101">
        <v>1.23734632594997</v>
      </c>
      <c r="AQ101">
        <v>1.2174926378602999</v>
      </c>
      <c r="AR101">
        <v>1.2816782122688299</v>
      </c>
      <c r="AS101">
        <v>1.2087818028374</v>
      </c>
      <c r="AT101">
        <v>1.26599791214197</v>
      </c>
      <c r="AU101">
        <v>1.21267018488821</v>
      </c>
      <c r="AV101">
        <v>1.2615920685193001</v>
      </c>
      <c r="AW101">
        <v>1.2024291924093</v>
      </c>
      <c r="AX101">
        <v>1.2503078590900001</v>
      </c>
      <c r="AY101">
        <v>1.2449828134043599</v>
      </c>
      <c r="AZ101">
        <v>1.2900931974155101</v>
      </c>
      <c r="BA101">
        <v>1.2261811611154501</v>
      </c>
      <c r="BB101">
        <v>1.2789613364846999</v>
      </c>
      <c r="BC101">
        <v>1.2306752485590999</v>
      </c>
      <c r="BD101">
        <v>1.2845924338872601</v>
      </c>
      <c r="BE101">
        <v>1.1975739209196401</v>
      </c>
      <c r="BF101">
        <v>1.25627893983899</v>
      </c>
      <c r="BG101">
        <v>1.1948304526490701</v>
      </c>
      <c r="BH101">
        <v>1.2625448309754499</v>
      </c>
      <c r="BI101">
        <v>1.1908829764547899</v>
      </c>
      <c r="BJ101">
        <v>1.2484602165104901</v>
      </c>
      <c r="BK101">
        <v>1.2026224339117699</v>
      </c>
      <c r="BL101">
        <v>1.2499084035572701</v>
      </c>
      <c r="BM101">
        <v>1.2414096593201001</v>
      </c>
      <c r="BN101">
        <v>1.3143679636216901</v>
      </c>
      <c r="BO101">
        <v>1.19083596957663</v>
      </c>
      <c r="BP101">
        <v>1.2434290233559899</v>
      </c>
      <c r="BQ101">
        <v>1.2455077865033899</v>
      </c>
      <c r="BR101">
        <v>1.3074504192732499</v>
      </c>
      <c r="BS101">
        <v>1.2177197884562301</v>
      </c>
      <c r="BT101">
        <v>1.2683871586698101</v>
      </c>
      <c r="BU101">
        <v>1.22574874974245</v>
      </c>
      <c r="BV101">
        <v>1.2800061810485299</v>
      </c>
      <c r="BW101">
        <v>1.2101794075467001</v>
      </c>
      <c r="BX101">
        <v>1.25535895755572</v>
      </c>
      <c r="BY101">
        <v>1.22782108088877</v>
      </c>
      <c r="BZ101">
        <v>1.27962579643584</v>
      </c>
      <c r="CA101">
        <v>1.21854538512933</v>
      </c>
      <c r="CB101">
        <v>1.2868569246921799</v>
      </c>
      <c r="CC101">
        <v>1.2231465342699599</v>
      </c>
      <c r="CD101">
        <v>1.2760083804292299</v>
      </c>
      <c r="CE101">
        <v>1.2383700093183201</v>
      </c>
      <c r="CF101">
        <v>1.2712171170525399</v>
      </c>
    </row>
    <row r="102" spans="1:84" x14ac:dyDescent="0.45">
      <c r="A102" t="s">
        <v>100</v>
      </c>
      <c r="B102" t="s">
        <v>19</v>
      </c>
      <c r="C102" t="s">
        <v>27</v>
      </c>
      <c r="D102">
        <v>30</v>
      </c>
      <c r="E102" s="1" cm="1">
        <f t="array" ref="E102">SUMPRODUCT($G102:$FZZ102,$G$2:$FZZ$2)/SUMPRODUCT(--($G102:$FZZ102&lt;&gt;""),$G$2:$FZZ$2)</f>
        <v>1.574211825978534</v>
      </c>
      <c r="F102" s="1" cm="1">
        <f t="array" ref="F102">SUMPRODUCT($G102:$FZZ102,$F$2:$FZY$2)/SUMPRODUCT(--($G102:$FZZ102&lt;&gt;""),$F$2:$FZY$2)</f>
        <v>1.6342391272190859</v>
      </c>
      <c r="G102">
        <v>1.5701998537389299</v>
      </c>
      <c r="H102">
        <v>1.6272907866444</v>
      </c>
      <c r="I102">
        <v>1.5692427975308401</v>
      </c>
      <c r="J102">
        <v>1.6284644126657899</v>
      </c>
      <c r="K102">
        <v>1.5666150046713001</v>
      </c>
      <c r="L102">
        <v>1.62362667207427</v>
      </c>
      <c r="M102">
        <v>1.6254777915335901</v>
      </c>
      <c r="N102">
        <v>1.70493131501151</v>
      </c>
      <c r="O102">
        <v>1.5575225734043801</v>
      </c>
      <c r="P102">
        <v>1.6292229137288301</v>
      </c>
      <c r="Q102">
        <v>1.57120451104657</v>
      </c>
      <c r="R102">
        <v>1.65137251071598</v>
      </c>
      <c r="S102">
        <v>1.56364748943818</v>
      </c>
      <c r="T102">
        <v>1.6240761940889901</v>
      </c>
      <c r="U102">
        <v>1.5547531880115</v>
      </c>
      <c r="V102">
        <v>1.6229402478755901</v>
      </c>
      <c r="W102">
        <v>1.56908180120478</v>
      </c>
      <c r="X102">
        <v>1.6325979443091001</v>
      </c>
      <c r="Y102">
        <v>1.59116648269364</v>
      </c>
      <c r="Z102">
        <v>1.6152934311085401</v>
      </c>
      <c r="AA102">
        <v>1.58150655612129</v>
      </c>
      <c r="AB102">
        <v>1.6155699432253401</v>
      </c>
      <c r="AC102">
        <v>1.6013363707241</v>
      </c>
      <c r="AD102">
        <v>1.62987484975473</v>
      </c>
      <c r="AE102">
        <v>1.4161326717490501</v>
      </c>
      <c r="AF102">
        <v>1.47015322641516</v>
      </c>
      <c r="AG102">
        <v>1.5916030277694899</v>
      </c>
      <c r="AH102">
        <v>1.61793126326666</v>
      </c>
      <c r="AI102">
        <v>1.5971032830552601</v>
      </c>
      <c r="AJ102">
        <v>1.6557887847025301</v>
      </c>
      <c r="AK102">
        <v>1.5677718480596901</v>
      </c>
      <c r="AL102">
        <v>1.6372823645891099</v>
      </c>
      <c r="AM102">
        <v>1.5550037644932899</v>
      </c>
      <c r="AN102">
        <v>1.62396928173467</v>
      </c>
      <c r="AO102">
        <v>1.5364021052769901</v>
      </c>
      <c r="AP102">
        <v>1.6065188679865099</v>
      </c>
      <c r="AQ102">
        <v>1.6175146192214001</v>
      </c>
      <c r="AR102">
        <v>1.69669277492056</v>
      </c>
      <c r="AS102">
        <v>1.5477187551246501</v>
      </c>
      <c r="AT102">
        <v>1.62242567505409</v>
      </c>
      <c r="AU102">
        <v>1.60072900200886</v>
      </c>
      <c r="AV102">
        <v>1.6317087203090299</v>
      </c>
      <c r="AW102">
        <v>1.57129174516634</v>
      </c>
      <c r="AX102">
        <v>1.6538400816747501</v>
      </c>
      <c r="AY102">
        <v>1.6118428046634099</v>
      </c>
      <c r="AZ102">
        <v>1.67895911834536</v>
      </c>
      <c r="BA102">
        <v>1.6126307807722999</v>
      </c>
      <c r="BB102">
        <v>1.68987714472399</v>
      </c>
      <c r="BC102">
        <v>1.6076086090428501</v>
      </c>
      <c r="BD102">
        <v>1.68542996520615</v>
      </c>
      <c r="BE102">
        <v>1.57083964683873</v>
      </c>
      <c r="BF102">
        <v>1.6470334284238899</v>
      </c>
      <c r="BG102">
        <v>1.5697899348578399</v>
      </c>
      <c r="BH102">
        <v>1.6542551522946101</v>
      </c>
      <c r="BI102">
        <v>1.59581781005782</v>
      </c>
      <c r="BJ102">
        <v>1.66733150190042</v>
      </c>
      <c r="BK102">
        <v>1.5674871487415201</v>
      </c>
      <c r="BL102">
        <v>1.62411040424563</v>
      </c>
      <c r="BM102">
        <v>1.6554145733250201</v>
      </c>
      <c r="BN102">
        <v>1.73288349407752</v>
      </c>
      <c r="BO102">
        <v>1.5640859527495401</v>
      </c>
      <c r="BP102">
        <v>1.6321262704449</v>
      </c>
      <c r="BQ102">
        <v>1.65093837348595</v>
      </c>
      <c r="BR102">
        <v>1.73228071343005</v>
      </c>
      <c r="BS102">
        <v>1.5706285152361801</v>
      </c>
      <c r="BT102">
        <v>1.6243419238010699</v>
      </c>
      <c r="BU102">
        <v>1.6443649440896</v>
      </c>
      <c r="BV102">
        <v>1.7178351345782801</v>
      </c>
      <c r="BW102">
        <v>1.54700781643255</v>
      </c>
      <c r="BX102">
        <v>1.60240666343752</v>
      </c>
      <c r="BY102">
        <v>1.62901452181506</v>
      </c>
      <c r="BZ102">
        <v>1.7081244542190801</v>
      </c>
      <c r="CA102">
        <v>1.5701632146606801</v>
      </c>
      <c r="CB102">
        <v>1.65786961916579</v>
      </c>
      <c r="CC102">
        <v>1.59484321907075</v>
      </c>
      <c r="CD102">
        <v>1.6577756650645199</v>
      </c>
      <c r="CE102">
        <v>1.6271235036914899</v>
      </c>
      <c r="CF102">
        <v>1.6858289728334801</v>
      </c>
    </row>
    <row r="103" spans="1:84" x14ac:dyDescent="0.45">
      <c r="A103" t="s">
        <v>69</v>
      </c>
      <c r="B103" t="s">
        <v>39</v>
      </c>
      <c r="C103" t="s">
        <v>35</v>
      </c>
      <c r="D103">
        <v>35</v>
      </c>
      <c r="E103" s="1" cm="1">
        <f t="array" ref="E103">SUMPRODUCT($G103:$FZZ103,$G$2:$FZZ$2)/SUMPRODUCT(--($G103:$FZZ103&lt;&gt;""),$G$2:$FZZ$2)</f>
        <v>2.6232301431210323</v>
      </c>
      <c r="F103" s="1" cm="1">
        <f t="array" ref="F103">SUMPRODUCT($G103:$FZZ103,$F$2:$FZY$2)/SUMPRODUCT(--($G103:$FZZ103&lt;&gt;""),$F$2:$FZY$2)</f>
        <v>2.6936509377940676</v>
      </c>
      <c r="G103">
        <v>2.9132129772130999</v>
      </c>
      <c r="H103">
        <v>3.0832687528879199</v>
      </c>
      <c r="I103">
        <v>2.3254306935643698</v>
      </c>
      <c r="J103">
        <v>2.4343300271825501</v>
      </c>
      <c r="K103">
        <v>2.3165643083207099</v>
      </c>
      <c r="L103">
        <v>2.4245185657278099</v>
      </c>
      <c r="M103">
        <v>2.2633916956382798</v>
      </c>
      <c r="N103">
        <v>2.3931641542413198</v>
      </c>
      <c r="O103">
        <v>3.0301913992487202</v>
      </c>
      <c r="P103">
        <v>3.2560342888379799</v>
      </c>
      <c r="Q103">
        <v>2.24647151857125</v>
      </c>
      <c r="R103">
        <v>2.3443035264152399</v>
      </c>
      <c r="S103">
        <v>1.91360876466855</v>
      </c>
      <c r="T103">
        <v>1.96224391411455</v>
      </c>
      <c r="U103">
        <v>2.0082938680459899</v>
      </c>
      <c r="V103">
        <v>1.9669140944255901</v>
      </c>
      <c r="W103">
        <v>1.9085060705130401</v>
      </c>
      <c r="X103">
        <v>1.98173699508379</v>
      </c>
      <c r="Y103">
        <v>2.36337085445507</v>
      </c>
      <c r="Z103">
        <v>2.3258741062074999</v>
      </c>
      <c r="AA103">
        <v>2.3165806785923402</v>
      </c>
      <c r="AB103">
        <v>2.3154978484206699</v>
      </c>
      <c r="AC103">
        <v>3.2542616866452199</v>
      </c>
      <c r="AD103">
        <v>3.09431341974466</v>
      </c>
      <c r="AE103">
        <v>2.6432351153468701</v>
      </c>
      <c r="AF103">
        <v>2.2721288420818402</v>
      </c>
      <c r="AG103">
        <v>2.8421583504618502</v>
      </c>
      <c r="AH103">
        <v>2.9964069332962699</v>
      </c>
      <c r="AI103">
        <v>3.0643228687124302</v>
      </c>
      <c r="AJ103">
        <v>3.1374007945551599</v>
      </c>
      <c r="AK103">
        <v>2.93993745623143</v>
      </c>
      <c r="AL103">
        <v>3.1403129603245499</v>
      </c>
      <c r="AM103">
        <v>2.8189549766601401</v>
      </c>
      <c r="AN103">
        <v>2.9802318927872302</v>
      </c>
      <c r="AO103">
        <v>2.5468562116841502</v>
      </c>
      <c r="AP103">
        <v>2.38290875161805</v>
      </c>
      <c r="AQ103">
        <v>2.5846298565069601</v>
      </c>
      <c r="AR103">
        <v>2.7576199358014901</v>
      </c>
      <c r="AS103">
        <v>2.22551266513877</v>
      </c>
      <c r="AT103">
        <v>2.3609114580208499</v>
      </c>
      <c r="AU103">
        <v>3.0616517037124802</v>
      </c>
      <c r="AV103">
        <v>3.25179240071791</v>
      </c>
      <c r="AW103">
        <v>2.2674111418677798</v>
      </c>
      <c r="AX103">
        <v>2.38361873888286</v>
      </c>
      <c r="AY103">
        <v>2.3256239738244</v>
      </c>
      <c r="AZ103">
        <v>2.41217118085495</v>
      </c>
      <c r="BA103">
        <v>2.27374220558697</v>
      </c>
      <c r="BB103">
        <v>2.3571111666814502</v>
      </c>
      <c r="BC103">
        <v>2.7972040973519401</v>
      </c>
      <c r="BD103">
        <v>2.96728669954227</v>
      </c>
      <c r="BE103">
        <v>2.29401606663675</v>
      </c>
      <c r="BF103">
        <v>2.4028256287404801</v>
      </c>
      <c r="BG103">
        <v>2.2698955425201501</v>
      </c>
      <c r="BH103">
        <v>2.3918985329945501</v>
      </c>
      <c r="BI103">
        <v>2.8596570453718599</v>
      </c>
      <c r="BJ103">
        <v>3.0019066972741699</v>
      </c>
      <c r="BK103">
        <v>2.3780323973842199</v>
      </c>
      <c r="BL103">
        <v>2.3609899077373999</v>
      </c>
      <c r="BM103">
        <v>3.0475815028053801</v>
      </c>
      <c r="BN103">
        <v>3.1888041365653299</v>
      </c>
      <c r="BO103">
        <v>2.9713014067442902</v>
      </c>
      <c r="BP103">
        <v>3.1404220232886799</v>
      </c>
      <c r="BQ103">
        <v>2.3220168374816899</v>
      </c>
      <c r="BR103">
        <v>2.4294140157060999</v>
      </c>
      <c r="BS103">
        <v>2.3230359648386401</v>
      </c>
      <c r="BT103">
        <v>2.4223080336263401</v>
      </c>
      <c r="BU103">
        <v>2.1830105452434001</v>
      </c>
      <c r="BV103">
        <v>2.2908136507520198</v>
      </c>
      <c r="BW103">
        <v>2.2559193093426702</v>
      </c>
      <c r="BX103">
        <v>2.33175675033953</v>
      </c>
      <c r="BY103">
        <v>2.9291212523043999</v>
      </c>
      <c r="BZ103">
        <v>3.1178159060771602</v>
      </c>
      <c r="CA103">
        <v>2.8710413286245999</v>
      </c>
      <c r="CB103">
        <v>3.0502243008494698</v>
      </c>
      <c r="CC103">
        <v>2.8415289001566899</v>
      </c>
      <c r="CD103">
        <v>2.9456944664518701</v>
      </c>
      <c r="CE103">
        <v>2.9572790480969098</v>
      </c>
      <c r="CF103">
        <v>3.0931832843523699</v>
      </c>
    </row>
    <row r="104" spans="1:84" x14ac:dyDescent="0.45">
      <c r="A104" t="s">
        <v>69</v>
      </c>
      <c r="B104" t="s">
        <v>38</v>
      </c>
      <c r="C104" t="s">
        <v>35</v>
      </c>
      <c r="D104">
        <v>35</v>
      </c>
      <c r="E104" s="1" cm="1">
        <f t="array" ref="E104">SUMPRODUCT($G104:$FZZ104,$G$2:$FZZ$2)/SUMPRODUCT(--($G104:$FZZ104&lt;&gt;""),$G$2:$FZZ$2)</f>
        <v>1.8439262464761119</v>
      </c>
      <c r="F104" s="1" cm="1">
        <f t="array" ref="F104">SUMPRODUCT($G104:$FZZ104,$F$2:$FZY$2)/SUMPRODUCT(--($G104:$FZZ104&lt;&gt;""),$F$2:$FZY$2)</f>
        <v>1.8816370583862994</v>
      </c>
      <c r="G104">
        <v>1.8607518255345601</v>
      </c>
      <c r="H104">
        <v>1.9301312347417301</v>
      </c>
      <c r="I104">
        <v>1.85806340172913</v>
      </c>
      <c r="J104">
        <v>1.9346236715546701</v>
      </c>
      <c r="K104">
        <v>1.8507064898571</v>
      </c>
      <c r="L104">
        <v>1.9227297087856701</v>
      </c>
      <c r="M104">
        <v>1.81450251184329</v>
      </c>
      <c r="N104">
        <v>1.8899922645354199</v>
      </c>
      <c r="O104">
        <v>1.8022272264403301</v>
      </c>
      <c r="P104">
        <v>1.88414455686466</v>
      </c>
      <c r="Q104">
        <v>1.8121762193312301</v>
      </c>
      <c r="R104">
        <v>1.89170745817852</v>
      </c>
      <c r="S104">
        <v>1.80533521199271</v>
      </c>
      <c r="T104">
        <v>1.8620743380096501</v>
      </c>
      <c r="U104">
        <v>1.90206115160268</v>
      </c>
      <c r="V104">
        <v>1.85645831234115</v>
      </c>
      <c r="W104">
        <v>1.81620829432552</v>
      </c>
      <c r="X104">
        <v>1.88579985197457</v>
      </c>
      <c r="Y104">
        <v>1.84830733103191</v>
      </c>
      <c r="Z104">
        <v>1.82925944414368</v>
      </c>
      <c r="AA104">
        <v>1.81375321047177</v>
      </c>
      <c r="AB104">
        <v>1.82128233001396</v>
      </c>
      <c r="AC104">
        <v>1.8981763473345601</v>
      </c>
      <c r="AD104">
        <v>1.8794180229347299</v>
      </c>
      <c r="AE104">
        <v>2.0006415884379001</v>
      </c>
      <c r="AF104">
        <v>1.8104990088153801</v>
      </c>
      <c r="AG104">
        <v>1.7911605627867599</v>
      </c>
      <c r="AH104">
        <v>1.8432140799799099</v>
      </c>
      <c r="AI104">
        <v>1.9548190190033199</v>
      </c>
      <c r="AJ104">
        <v>1.96895801693033</v>
      </c>
      <c r="AK104">
        <v>1.84145818743812</v>
      </c>
      <c r="AL104">
        <v>1.9341388761440099</v>
      </c>
      <c r="AM104">
        <v>1.7677849721427401</v>
      </c>
      <c r="AN104">
        <v>1.82797169101039</v>
      </c>
      <c r="AO104">
        <v>1.9259999080091199</v>
      </c>
      <c r="AP104">
        <v>1.8735322526595199</v>
      </c>
      <c r="AQ104">
        <v>1.8299386138165701</v>
      </c>
      <c r="AR104">
        <v>1.91486101637934</v>
      </c>
      <c r="AS104">
        <v>1.81551654487494</v>
      </c>
      <c r="AT104">
        <v>1.88811160841062</v>
      </c>
      <c r="AU104">
        <v>1.8254103264453401</v>
      </c>
      <c r="AV104">
        <v>1.8927350190469401</v>
      </c>
      <c r="AW104">
        <v>1.7771942196166699</v>
      </c>
      <c r="AX104">
        <v>1.86436307374935</v>
      </c>
      <c r="AY104">
        <v>1.8511321891352299</v>
      </c>
      <c r="AZ104">
        <v>1.8858006827389799</v>
      </c>
      <c r="BA104">
        <v>1.8476530044285899</v>
      </c>
      <c r="BB104">
        <v>1.9075560431405101</v>
      </c>
      <c r="BC104">
        <v>1.7923347292188601</v>
      </c>
      <c r="BD104">
        <v>1.8684650866304799</v>
      </c>
      <c r="BE104">
        <v>1.81779858295311</v>
      </c>
      <c r="BF104">
        <v>1.8910465322983401</v>
      </c>
      <c r="BG104">
        <v>1.7680709348892101</v>
      </c>
      <c r="BH104">
        <v>1.8627832324309599</v>
      </c>
      <c r="BI104">
        <v>1.80069995860459</v>
      </c>
      <c r="BJ104">
        <v>1.88354093754312</v>
      </c>
      <c r="BK104">
        <v>1.8420211171435199</v>
      </c>
      <c r="BL104">
        <v>1.8580199624732101</v>
      </c>
      <c r="BM104">
        <v>1.8730976566797399</v>
      </c>
      <c r="BN104">
        <v>1.9584693241409601</v>
      </c>
      <c r="BO104">
        <v>1.81835161876556</v>
      </c>
      <c r="BP104">
        <v>1.88106616409773</v>
      </c>
      <c r="BQ104">
        <v>1.8768883934513501</v>
      </c>
      <c r="BR104">
        <v>1.9680969652602101</v>
      </c>
      <c r="BS104">
        <v>1.83294758175734</v>
      </c>
      <c r="BT104">
        <v>1.8857735618261799</v>
      </c>
      <c r="BU104">
        <v>1.83673603176684</v>
      </c>
      <c r="BV104">
        <v>1.9105714660323201</v>
      </c>
      <c r="BW104">
        <v>1.7947212962171499</v>
      </c>
      <c r="BX104">
        <v>1.83916953965676</v>
      </c>
      <c r="BY104">
        <v>1.83864290565671</v>
      </c>
      <c r="BZ104">
        <v>1.92561208318509</v>
      </c>
      <c r="CA104">
        <v>1.7958957716903601</v>
      </c>
      <c r="CB104">
        <v>1.8877732175241</v>
      </c>
      <c r="CC104">
        <v>1.7759643655698101</v>
      </c>
      <c r="CD104">
        <v>1.8387559640134501</v>
      </c>
      <c r="CE104">
        <v>1.8329331230736099</v>
      </c>
      <c r="CF104">
        <v>1.91059780660884</v>
      </c>
    </row>
    <row r="105" spans="1:84" x14ac:dyDescent="0.45">
      <c r="A105" t="s">
        <v>69</v>
      </c>
      <c r="B105" t="s">
        <v>38</v>
      </c>
      <c r="C105" t="s">
        <v>46</v>
      </c>
      <c r="D105">
        <v>35</v>
      </c>
      <c r="E105" s="1" cm="1">
        <f t="array" ref="E105">SUMPRODUCT($G105:$FZZ105,$G$2:$FZZ$2)/SUMPRODUCT(--($G105:$FZZ105&lt;&gt;""),$G$2:$FZZ$2)</f>
        <v>1.6707118283007893</v>
      </c>
      <c r="F105" s="1" cm="1">
        <f t="array" ref="F105">SUMPRODUCT($G105:$FZZ105,$F$2:$FZY$2)/SUMPRODUCT(--($G105:$FZZ105&lt;&gt;""),$F$2:$FZY$2)</f>
        <v>1.6906146879141184</v>
      </c>
      <c r="G105">
        <v>1.6564465837853899</v>
      </c>
      <c r="H105">
        <v>1.7181545637454401</v>
      </c>
      <c r="I105">
        <v>1.65796521723319</v>
      </c>
      <c r="J105">
        <v>1.7222051510495699</v>
      </c>
      <c r="K105">
        <v>1.6516345951896401</v>
      </c>
      <c r="L105">
        <v>1.7170690991258499</v>
      </c>
      <c r="M105">
        <v>1.6203702895298799</v>
      </c>
      <c r="N105">
        <v>1.6949887111109501</v>
      </c>
      <c r="O105">
        <v>1.61926473469446</v>
      </c>
      <c r="P105">
        <v>1.68480682293694</v>
      </c>
      <c r="Q105">
        <v>1.6424541025053401</v>
      </c>
      <c r="R105">
        <v>1.6907070486981099</v>
      </c>
      <c r="S105">
        <v>1.62586227530037</v>
      </c>
      <c r="T105">
        <v>1.6615793835197299</v>
      </c>
      <c r="U105">
        <v>1.7560787738331101</v>
      </c>
      <c r="V105">
        <v>1.6617561772970999</v>
      </c>
      <c r="W105">
        <v>1.6289781834044801</v>
      </c>
      <c r="X105">
        <v>1.6960234095844</v>
      </c>
      <c r="Y105">
        <v>1.6932286210460401</v>
      </c>
      <c r="Z105">
        <v>1.65435945750223</v>
      </c>
      <c r="AA105">
        <v>1.65178209345289</v>
      </c>
      <c r="AB105">
        <v>1.6451274050376199</v>
      </c>
      <c r="AC105">
        <v>1.74820314784134</v>
      </c>
      <c r="AD105">
        <v>1.69032217457687</v>
      </c>
      <c r="AE105">
        <v>1.92714892399858</v>
      </c>
      <c r="AF105">
        <v>1.6499112105164799</v>
      </c>
      <c r="AG105">
        <v>1.6180321291441799</v>
      </c>
      <c r="AH105">
        <v>1.66011337324633</v>
      </c>
      <c r="AI105">
        <v>1.7802848948827901</v>
      </c>
      <c r="AJ105">
        <v>1.77365570127059</v>
      </c>
      <c r="AK105">
        <v>1.65008995194513</v>
      </c>
      <c r="AL105">
        <v>1.73745502402743</v>
      </c>
      <c r="AM105">
        <v>1.5942388194549</v>
      </c>
      <c r="AN105">
        <v>1.6550971239271099</v>
      </c>
      <c r="AO105">
        <v>1.77598906622686</v>
      </c>
      <c r="AP105">
        <v>1.68242119995531</v>
      </c>
      <c r="AQ105">
        <v>1.63228092179484</v>
      </c>
      <c r="AR105">
        <v>1.71639518608191</v>
      </c>
      <c r="AS105">
        <v>1.6168380550122501</v>
      </c>
      <c r="AT105">
        <v>1.68942111936388</v>
      </c>
      <c r="AU105">
        <v>1.64184479176422</v>
      </c>
      <c r="AV105">
        <v>1.6948130761629301</v>
      </c>
      <c r="AW105">
        <v>1.6041826735851601</v>
      </c>
      <c r="AX105">
        <v>1.6724274031427899</v>
      </c>
      <c r="AY105">
        <v>1.6648082306665499</v>
      </c>
      <c r="AZ105">
        <v>1.6820066383963901</v>
      </c>
      <c r="BA105">
        <v>1.6696217541765099</v>
      </c>
      <c r="BB105">
        <v>1.72115966345882</v>
      </c>
      <c r="BC105">
        <v>1.6161078697842399</v>
      </c>
      <c r="BD105">
        <v>1.6830306947260301</v>
      </c>
      <c r="BE105">
        <v>1.64052381637645</v>
      </c>
      <c r="BF105">
        <v>1.6995928318082101</v>
      </c>
      <c r="BG105">
        <v>1.59721655844495</v>
      </c>
      <c r="BH105">
        <v>1.66491002436295</v>
      </c>
      <c r="BI105">
        <v>1.62439318104843</v>
      </c>
      <c r="BJ105">
        <v>1.69298410667469</v>
      </c>
      <c r="BK105">
        <v>1.6753377965781699</v>
      </c>
      <c r="BL105">
        <v>1.6639798376799999</v>
      </c>
      <c r="BM105">
        <v>1.66753456305695</v>
      </c>
      <c r="BN105">
        <v>1.7436833033847901</v>
      </c>
      <c r="BO105">
        <v>1.6333630611832799</v>
      </c>
      <c r="BP105">
        <v>1.68864844854277</v>
      </c>
      <c r="BQ105">
        <v>1.68582789830959</v>
      </c>
      <c r="BR105">
        <v>1.7661802875016599</v>
      </c>
      <c r="BS105">
        <v>1.65349514912396</v>
      </c>
      <c r="BT105">
        <v>1.6894719800448501</v>
      </c>
      <c r="BU105">
        <v>1.6533742905841999</v>
      </c>
      <c r="BV105">
        <v>1.73008484893892</v>
      </c>
      <c r="BW105">
        <v>1.6169093274828801</v>
      </c>
      <c r="BX105">
        <v>1.64972314822729</v>
      </c>
      <c r="BY105">
        <v>1.6520262621688899</v>
      </c>
      <c r="BZ105">
        <v>1.73673954526343</v>
      </c>
      <c r="CA105">
        <v>1.6133530590817899</v>
      </c>
      <c r="CB105">
        <v>1.7017944067958299</v>
      </c>
      <c r="CC105">
        <v>1.5970175531259301</v>
      </c>
      <c r="CD105">
        <v>1.6612792478740801</v>
      </c>
      <c r="CE105">
        <v>1.6426779442333801</v>
      </c>
      <c r="CF105">
        <v>1.6900043007669701</v>
      </c>
    </row>
    <row r="106" spans="1:84" x14ac:dyDescent="0.45">
      <c r="A106" t="s">
        <v>69</v>
      </c>
      <c r="B106" t="s">
        <v>40</v>
      </c>
      <c r="C106" t="s">
        <v>35</v>
      </c>
      <c r="D106">
        <v>35</v>
      </c>
      <c r="E106" s="1" cm="1">
        <f t="array" ref="E106">SUMPRODUCT($G106:$FZZ106,$G$2:$FZZ$2)/SUMPRODUCT(--($G106:$FZZ106&lt;&gt;""),$G$2:$FZZ$2)</f>
        <v>2.2265449766762346</v>
      </c>
      <c r="F106" s="1" cm="1">
        <f t="array" ref="F106">SUMPRODUCT($G106:$FZZ106,$F$2:$FZY$2)/SUMPRODUCT(--($G106:$FZZ106&lt;&gt;""),$F$2:$FZY$2)</f>
        <v>2.265481296285262</v>
      </c>
      <c r="G106">
        <v>2.30979876369378</v>
      </c>
      <c r="H106">
        <v>2.4130201454606302</v>
      </c>
      <c r="I106">
        <v>1.8589979726719801</v>
      </c>
      <c r="J106">
        <v>1.9293217087738701</v>
      </c>
      <c r="K106">
        <v>2.3077467644864802</v>
      </c>
      <c r="L106">
        <v>2.4043124488509999</v>
      </c>
      <c r="M106">
        <v>1.8132644882806801</v>
      </c>
      <c r="N106">
        <v>1.8873206481027101</v>
      </c>
      <c r="O106">
        <v>2.6704682061490601</v>
      </c>
      <c r="P106">
        <v>2.8473208217130299</v>
      </c>
      <c r="Q106">
        <v>1.81382165437599</v>
      </c>
      <c r="R106">
        <v>1.89462641486752</v>
      </c>
      <c r="S106">
        <v>1.8109689321221301</v>
      </c>
      <c r="T106">
        <v>1.87431046201021</v>
      </c>
      <c r="U106">
        <v>1.9172382135939701</v>
      </c>
      <c r="V106">
        <v>1.8739909761640801</v>
      </c>
      <c r="W106">
        <v>1.83547610761742</v>
      </c>
      <c r="X106">
        <v>1.9070650282571699</v>
      </c>
      <c r="Y106">
        <v>1.9309137951641999</v>
      </c>
      <c r="Z106">
        <v>1.90648311549521</v>
      </c>
      <c r="AA106">
        <v>2.3665091470283399</v>
      </c>
      <c r="AB106">
        <v>2.38398932095705</v>
      </c>
      <c r="AC106">
        <v>2.42318812331481</v>
      </c>
      <c r="AD106">
        <v>2.3816168826949902</v>
      </c>
      <c r="AE106">
        <v>3.3311808008136001</v>
      </c>
      <c r="AF106">
        <v>2.7275811519988502</v>
      </c>
      <c r="AG106">
        <v>2.2968774165783099</v>
      </c>
      <c r="AH106">
        <v>2.3860719913389801</v>
      </c>
      <c r="AI106">
        <v>2.4402561246200798</v>
      </c>
      <c r="AJ106">
        <v>2.4664119033771299</v>
      </c>
      <c r="AK106">
        <v>2.2986283837627601</v>
      </c>
      <c r="AL106">
        <v>2.4355213590591802</v>
      </c>
      <c r="AM106">
        <v>2.2738683933142601</v>
      </c>
      <c r="AN106">
        <v>2.3510615871103702</v>
      </c>
      <c r="AO106">
        <v>1.9386716516962399</v>
      </c>
      <c r="AP106">
        <v>1.8814138998219301</v>
      </c>
      <c r="AQ106">
        <v>2.2383232100545301</v>
      </c>
      <c r="AR106">
        <v>2.36234334239525</v>
      </c>
      <c r="AS106">
        <v>1.8282956758940301</v>
      </c>
      <c r="AT106">
        <v>1.9050944535771499</v>
      </c>
      <c r="AU106">
        <v>2.67766986950978</v>
      </c>
      <c r="AV106">
        <v>2.83442823802852</v>
      </c>
      <c r="AW106">
        <v>1.79592889244403</v>
      </c>
      <c r="AX106">
        <v>1.88401343002389</v>
      </c>
      <c r="AY106">
        <v>2.3608240116230998</v>
      </c>
      <c r="AZ106">
        <v>2.4080605724140298</v>
      </c>
      <c r="BA106">
        <v>1.8477982043608301</v>
      </c>
      <c r="BB106">
        <v>1.9094759089112401</v>
      </c>
      <c r="BC106">
        <v>2.24141441864171</v>
      </c>
      <c r="BD106">
        <v>2.3362520030809799</v>
      </c>
      <c r="BE106">
        <v>1.8216840340971601</v>
      </c>
      <c r="BF106">
        <v>1.8974037737126701</v>
      </c>
      <c r="BG106">
        <v>1.79241297824063</v>
      </c>
      <c r="BH106">
        <v>1.8837897466461699</v>
      </c>
      <c r="BI106">
        <v>2.2649180245612701</v>
      </c>
      <c r="BJ106">
        <v>2.3711035010474202</v>
      </c>
      <c r="BK106">
        <v>1.86753488991773</v>
      </c>
      <c r="BL106">
        <v>1.88270104031353</v>
      </c>
      <c r="BM106">
        <v>2.3680002933734201</v>
      </c>
      <c r="BN106">
        <v>2.49992665664307</v>
      </c>
      <c r="BO106">
        <v>2.2968045365820799</v>
      </c>
      <c r="BP106">
        <v>2.38918523255031</v>
      </c>
      <c r="BQ106">
        <v>2.32714960734726</v>
      </c>
      <c r="BR106">
        <v>2.4339561426860099</v>
      </c>
      <c r="BS106">
        <v>2.3150251238202499</v>
      </c>
      <c r="BT106">
        <v>2.4172353004664902</v>
      </c>
      <c r="BU106">
        <v>1.77618985184213</v>
      </c>
      <c r="BV106">
        <v>1.86677499110303</v>
      </c>
      <c r="BW106">
        <v>2.2179958401002899</v>
      </c>
      <c r="BX106">
        <v>2.2712767473003299</v>
      </c>
      <c r="BY106">
        <v>1.84051877486335</v>
      </c>
      <c r="BZ106">
        <v>1.92846631521071</v>
      </c>
      <c r="CA106">
        <v>1.80941109096115</v>
      </c>
      <c r="CB106">
        <v>1.9020902930228101</v>
      </c>
      <c r="CC106">
        <v>2.2357699959506299</v>
      </c>
      <c r="CD106">
        <v>2.3248472684378201</v>
      </c>
      <c r="CE106">
        <v>2.30933266432513</v>
      </c>
      <c r="CF106">
        <v>2.4143609777076902</v>
      </c>
    </row>
    <row r="107" spans="1:84" x14ac:dyDescent="0.45">
      <c r="A107" t="s">
        <v>69</v>
      </c>
      <c r="B107" t="s">
        <v>194</v>
      </c>
      <c r="C107" t="s">
        <v>35</v>
      </c>
      <c r="D107">
        <v>35</v>
      </c>
      <c r="E107" s="1" cm="1">
        <f t="array" ref="E107">SUMPRODUCT($G107:$FZZ107,$G$2:$FZZ$2)/SUMPRODUCT(--($G107:$FZZ107&lt;&gt;""),$G$2:$FZZ$2)</f>
        <v>2.9767216823473377</v>
      </c>
      <c r="F107" s="1" cm="1">
        <f t="array" ref="F107">SUMPRODUCT($G107:$FZZ107,$F$2:$FZY$2)/SUMPRODUCT(--($G107:$FZZ107&lt;&gt;""),$F$2:$FZY$2)</f>
        <v>3.0002010193216617</v>
      </c>
      <c r="G107">
        <v>2.8556072199118798</v>
      </c>
      <c r="H107">
        <v>3.0098944519030302</v>
      </c>
      <c r="I107">
        <v>2.8609016609543798</v>
      </c>
      <c r="J107">
        <v>3.0180314008563802</v>
      </c>
      <c r="K107">
        <v>2.8493232037196599</v>
      </c>
      <c r="L107">
        <v>3.0122685168420502</v>
      </c>
      <c r="M107">
        <v>2.7878649244700799</v>
      </c>
      <c r="N107">
        <v>2.98005542294481</v>
      </c>
      <c r="O107">
        <v>2.81592728134697</v>
      </c>
      <c r="P107">
        <v>3.0374671346228701</v>
      </c>
      <c r="Q107">
        <v>2.8265662625708599</v>
      </c>
      <c r="R107">
        <v>3.0148690226190902</v>
      </c>
      <c r="S107">
        <v>2.82391632740155</v>
      </c>
      <c r="T107">
        <v>2.9621468199399801</v>
      </c>
      <c r="U107">
        <v>3.1956067578006899</v>
      </c>
      <c r="V107">
        <v>2.98380411782487</v>
      </c>
      <c r="W107">
        <v>2.8225042765624702</v>
      </c>
      <c r="X107">
        <v>2.9810973487763301</v>
      </c>
      <c r="Y107">
        <v>3.2031048083750999</v>
      </c>
      <c r="Z107">
        <v>2.98944533892048</v>
      </c>
      <c r="AA107">
        <v>3.0020811742441298</v>
      </c>
      <c r="AB107">
        <v>2.9493055242644002</v>
      </c>
      <c r="AC107">
        <v>3.1180643537017101</v>
      </c>
      <c r="AD107">
        <v>2.9737537764350401</v>
      </c>
      <c r="AE107">
        <v>3.9651218223495199</v>
      </c>
      <c r="AF107">
        <v>2.9886162744965601</v>
      </c>
      <c r="AG107">
        <v>2.8725705332666802</v>
      </c>
      <c r="AH107">
        <v>3.0001300049088</v>
      </c>
      <c r="AI107">
        <v>3.0267337365059599</v>
      </c>
      <c r="AJ107">
        <v>3.0766751202863101</v>
      </c>
      <c r="AK107">
        <v>2.8461942479051401</v>
      </c>
      <c r="AL107">
        <v>3.0635791214894499</v>
      </c>
      <c r="AM107">
        <v>2.7882939316368001</v>
      </c>
      <c r="AN107">
        <v>2.90785122722481</v>
      </c>
      <c r="AO107">
        <v>3.5988770541891899</v>
      </c>
      <c r="AP107">
        <v>3.0136606456445598</v>
      </c>
      <c r="AQ107">
        <v>2.7786250658632601</v>
      </c>
      <c r="AR107">
        <v>2.9898982715538498</v>
      </c>
      <c r="AS107">
        <v>2.8069851250114901</v>
      </c>
      <c r="AT107">
        <v>3.0299139658503198</v>
      </c>
      <c r="AU107">
        <v>2.8211116229373698</v>
      </c>
      <c r="AV107">
        <v>2.9983179817309802</v>
      </c>
      <c r="AW107">
        <v>2.83450337329361</v>
      </c>
      <c r="AX107">
        <v>2.9915483470335</v>
      </c>
      <c r="AY107">
        <v>2.9334506667926599</v>
      </c>
      <c r="AZ107">
        <v>3.0228564003827101</v>
      </c>
      <c r="BA107">
        <v>2.8506215363766101</v>
      </c>
      <c r="BB107">
        <v>2.9891503383965001</v>
      </c>
      <c r="BC107">
        <v>2.8270134837230301</v>
      </c>
      <c r="BD107">
        <v>2.9655248736177602</v>
      </c>
      <c r="BE107">
        <v>2.83674333166854</v>
      </c>
      <c r="BF107">
        <v>3.0055445980378002</v>
      </c>
      <c r="BG107">
        <v>2.8252140907807601</v>
      </c>
      <c r="BH107">
        <v>3.0120873720421999</v>
      </c>
      <c r="BI107">
        <v>2.8153514218693099</v>
      </c>
      <c r="BJ107">
        <v>2.97042110412825</v>
      </c>
      <c r="BK107">
        <v>2.9648491711909699</v>
      </c>
      <c r="BL107">
        <v>3.0105363665634099</v>
      </c>
      <c r="BM107">
        <v>2.9577542264109402</v>
      </c>
      <c r="BN107">
        <v>3.1455498918185398</v>
      </c>
      <c r="BO107">
        <v>2.8359948172578502</v>
      </c>
      <c r="BP107">
        <v>2.9742966278521901</v>
      </c>
      <c r="BQ107">
        <v>2.9195477838413399</v>
      </c>
      <c r="BR107">
        <v>3.09822141621189</v>
      </c>
      <c r="BS107">
        <v>2.8797054696775199</v>
      </c>
      <c r="BT107">
        <v>3.00973772890258</v>
      </c>
      <c r="BU107">
        <v>2.8285555076888498</v>
      </c>
      <c r="BV107">
        <v>2.9290958811740202</v>
      </c>
      <c r="BW107">
        <v>2.7728010941106001</v>
      </c>
      <c r="BX107">
        <v>2.8800087376888799</v>
      </c>
      <c r="BY107">
        <v>2.8256007632847102</v>
      </c>
      <c r="BZ107">
        <v>3.0029108315275299</v>
      </c>
      <c r="CA107">
        <v>2.8296840698673198</v>
      </c>
      <c r="CB107">
        <v>3.0238808819318499</v>
      </c>
      <c r="CC107">
        <v>2.8223560273948398</v>
      </c>
      <c r="CD107">
        <v>2.9519973943203199</v>
      </c>
      <c r="CE107">
        <v>2.8717654648412299</v>
      </c>
      <c r="CF107">
        <v>3.0214859149881699</v>
      </c>
    </row>
    <row r="108" spans="1:84" x14ac:dyDescent="0.45">
      <c r="A108" t="s">
        <v>29</v>
      </c>
      <c r="B108" t="s">
        <v>206</v>
      </c>
      <c r="C108" t="s">
        <v>27</v>
      </c>
      <c r="D108">
        <v>35</v>
      </c>
      <c r="E108" s="1" cm="1">
        <f t="array" ref="E108">SUMPRODUCT($G108:$FZZ108,$G$2:$FZZ$2)/SUMPRODUCT(--($G108:$FZZ108&lt;&gt;""),$G$2:$FZZ$2)</f>
        <v>1.6879418200634313</v>
      </c>
      <c r="F108" s="1" cm="1">
        <f t="array" ref="F108">SUMPRODUCT($G108:$FZZ108,$F$2:$FZY$2)/SUMPRODUCT(--($G108:$FZZ108&lt;&gt;""),$F$2:$FZY$2)</f>
        <v>1.712635196396842</v>
      </c>
      <c r="G108">
        <v>1.7151820440893399</v>
      </c>
      <c r="H108">
        <v>1.7625513460020099</v>
      </c>
      <c r="I108">
        <v>1.72053237815576</v>
      </c>
      <c r="J108">
        <v>1.7648554051474099</v>
      </c>
      <c r="K108">
        <v>1.71379737392903</v>
      </c>
      <c r="L108">
        <v>1.7603004120889001</v>
      </c>
      <c r="M108">
        <v>1.6156067799688101</v>
      </c>
      <c r="N108">
        <v>1.68205319834394</v>
      </c>
      <c r="O108">
        <v>1.68097061405948</v>
      </c>
      <c r="P108">
        <v>1.74528637323458</v>
      </c>
      <c r="Q108">
        <v>1.6466033787768899</v>
      </c>
      <c r="R108">
        <v>1.7012408383453901</v>
      </c>
      <c r="S108">
        <v>1.6354023424534101</v>
      </c>
      <c r="T108">
        <v>1.67396453578823</v>
      </c>
      <c r="U108">
        <v>1.6791567303709101</v>
      </c>
      <c r="V108">
        <v>1.6741857835398899</v>
      </c>
      <c r="W108">
        <v>1.71089947504889</v>
      </c>
      <c r="X108">
        <v>1.7551625093741201</v>
      </c>
      <c r="Y108">
        <v>1.73662141164724</v>
      </c>
      <c r="Z108">
        <v>1.6665185508081899</v>
      </c>
      <c r="AA108">
        <v>1.71199392826566</v>
      </c>
      <c r="AB108">
        <v>1.6624076285315099</v>
      </c>
      <c r="AC108">
        <v>1.67778887697755</v>
      </c>
      <c r="AD108">
        <v>1.6731962446805</v>
      </c>
      <c r="AE108">
        <v>1.7593785133422499</v>
      </c>
      <c r="AF108">
        <v>1.63323189747297</v>
      </c>
      <c r="AG108">
        <v>1.7266332987400701</v>
      </c>
      <c r="AH108">
        <v>1.6821716199284</v>
      </c>
      <c r="AI108">
        <v>1.74837688679503</v>
      </c>
      <c r="AJ108">
        <v>1.7179712042123401</v>
      </c>
      <c r="AK108">
        <v>1.7020387095216201</v>
      </c>
      <c r="AL108">
        <v>1.7676462775591</v>
      </c>
      <c r="AM108">
        <v>1.6104442102093</v>
      </c>
      <c r="AN108">
        <v>1.6667790995331999</v>
      </c>
      <c r="AO108">
        <v>1.70347725525497</v>
      </c>
      <c r="AP108">
        <v>1.7429643403925299</v>
      </c>
      <c r="AQ108">
        <v>1.6896910648999599</v>
      </c>
      <c r="AR108">
        <v>1.73792075719323</v>
      </c>
      <c r="AS108">
        <v>1.66351488098809</v>
      </c>
      <c r="AT108">
        <v>1.7266905850402099</v>
      </c>
      <c r="AU108">
        <v>1.70853872751495</v>
      </c>
      <c r="AV108">
        <v>1.75806651999977</v>
      </c>
      <c r="AW108">
        <v>1.6264853543273901</v>
      </c>
      <c r="AX108">
        <v>1.6841418362084299</v>
      </c>
      <c r="AY108">
        <v>1.6820184504896101</v>
      </c>
      <c r="AZ108">
        <v>1.72908964197545</v>
      </c>
      <c r="BA108">
        <v>1.66511248961417</v>
      </c>
      <c r="BB108">
        <v>1.72532206151637</v>
      </c>
      <c r="BC108">
        <v>1.6643588812848</v>
      </c>
      <c r="BD108">
        <v>1.7242078423387099</v>
      </c>
      <c r="BE108">
        <v>1.69898334927581</v>
      </c>
      <c r="BF108">
        <v>1.76948016219007</v>
      </c>
      <c r="BG108">
        <v>1.6225937660110601</v>
      </c>
      <c r="BH108">
        <v>1.68849922101278</v>
      </c>
      <c r="BI108">
        <v>1.71075904113197</v>
      </c>
      <c r="BJ108">
        <v>1.7174575697136101</v>
      </c>
      <c r="BK108">
        <v>1.65610809490501</v>
      </c>
      <c r="BL108">
        <v>1.67296184036683</v>
      </c>
      <c r="BM108">
        <v>1.7361839451391601</v>
      </c>
      <c r="BN108">
        <v>1.81306611903626</v>
      </c>
      <c r="BO108">
        <v>1.6681109914518399</v>
      </c>
      <c r="BP108">
        <v>1.7413761190011401</v>
      </c>
      <c r="BQ108">
        <v>1.6848961799547399</v>
      </c>
      <c r="BR108">
        <v>1.7762628111273699</v>
      </c>
      <c r="BS108">
        <v>1.66474390492522</v>
      </c>
      <c r="BT108">
        <v>1.71801359924208</v>
      </c>
      <c r="BU108">
        <v>1.67040963494352</v>
      </c>
      <c r="BV108">
        <v>1.73948285227294</v>
      </c>
      <c r="BW108">
        <v>1.6096342517404101</v>
      </c>
      <c r="BX108">
        <v>1.6605787769135001</v>
      </c>
      <c r="BY108">
        <v>1.68736052265597</v>
      </c>
      <c r="BZ108">
        <v>1.7593793460331799</v>
      </c>
      <c r="CA108">
        <v>1.63049537081225</v>
      </c>
      <c r="CB108">
        <v>1.70904839171518</v>
      </c>
      <c r="CC108">
        <v>1.6465606788851901</v>
      </c>
      <c r="CD108">
        <v>1.70415852391767</v>
      </c>
      <c r="CE108">
        <v>1.7081033617661801</v>
      </c>
      <c r="CF108">
        <v>1.7773098702601899</v>
      </c>
    </row>
    <row r="109" spans="1:84" x14ac:dyDescent="0.45">
      <c r="A109" t="s">
        <v>81</v>
      </c>
      <c r="B109" t="s">
        <v>82</v>
      </c>
      <c r="C109" t="s">
        <v>27</v>
      </c>
      <c r="D109">
        <v>35</v>
      </c>
      <c r="E109" s="1" cm="1">
        <f t="array" ref="E109">SUMPRODUCT($G109:$FZZ109,$G$2:$FZZ$2)/SUMPRODUCT(--($G109:$FZZ109&lt;&gt;""),$G$2:$FZZ$2)</f>
        <v>1.9084221595738531</v>
      </c>
      <c r="F109" s="1" cm="1">
        <f t="array" ref="F109">SUMPRODUCT($G109:$FZZ109,$F$2:$FZY$2)/SUMPRODUCT(--($G109:$FZZ109&lt;&gt;""),$F$2:$FZY$2)</f>
        <v>1.9875281380103067</v>
      </c>
      <c r="G109">
        <v>1.9638094822285499</v>
      </c>
      <c r="H109">
        <v>2.0508839334766802</v>
      </c>
      <c r="I109">
        <v>1.92818349591352</v>
      </c>
      <c r="J109">
        <v>2.01395492604343</v>
      </c>
      <c r="K109">
        <v>1.92389753543312</v>
      </c>
      <c r="L109">
        <v>2.0058101638940502</v>
      </c>
      <c r="M109">
        <v>1.9191949529149399</v>
      </c>
      <c r="N109">
        <v>2.0115490660692399</v>
      </c>
      <c r="O109">
        <v>1.9657692130934199</v>
      </c>
      <c r="P109">
        <v>2.0747576972104</v>
      </c>
      <c r="Q109">
        <v>1.8273138460729299</v>
      </c>
      <c r="R109">
        <v>1.9370752579914401</v>
      </c>
      <c r="S109">
        <v>1.9104543329968899</v>
      </c>
      <c r="T109">
        <v>1.98817257473428</v>
      </c>
      <c r="U109">
        <v>1.9224017286355599</v>
      </c>
      <c r="V109">
        <v>1.9859805864373701</v>
      </c>
      <c r="W109">
        <v>1.8971615388762799</v>
      </c>
      <c r="X109">
        <v>1.9748234233086099</v>
      </c>
      <c r="Y109">
        <v>1.87126716397972</v>
      </c>
      <c r="Z109">
        <v>1.9083715926907601</v>
      </c>
      <c r="AA109">
        <v>1.8578732595863501</v>
      </c>
      <c r="AB109">
        <v>1.9030592416527701</v>
      </c>
      <c r="AC109">
        <v>1.95846733586719</v>
      </c>
      <c r="AD109">
        <v>2.00746150472663</v>
      </c>
      <c r="AE109">
        <v>1.7247784235596</v>
      </c>
      <c r="AF109">
        <v>1.78728065819425</v>
      </c>
      <c r="AG109">
        <v>1.9198407664013499</v>
      </c>
      <c r="AH109">
        <v>1.9630180863725699</v>
      </c>
      <c r="AI109">
        <v>1.96818679886158</v>
      </c>
      <c r="AJ109">
        <v>2.05022762783896</v>
      </c>
      <c r="AK109">
        <v>1.9628782207625901</v>
      </c>
      <c r="AL109">
        <v>2.0571677815073199</v>
      </c>
      <c r="AM109">
        <v>1.94811624755307</v>
      </c>
      <c r="AN109">
        <v>2.0228218641770801</v>
      </c>
      <c r="AO109">
        <v>1.88288246850955</v>
      </c>
      <c r="AP109">
        <v>1.9729678229044101</v>
      </c>
      <c r="AQ109">
        <v>1.88411297126583</v>
      </c>
      <c r="AR109">
        <v>1.98745769396126</v>
      </c>
      <c r="AS109">
        <v>1.86471319950243</v>
      </c>
      <c r="AT109">
        <v>1.9487914821792101</v>
      </c>
      <c r="AU109">
        <v>1.96665207643243</v>
      </c>
      <c r="AV109">
        <v>2.04022126185775</v>
      </c>
      <c r="AW109">
        <v>1.90468472071654</v>
      </c>
      <c r="AX109">
        <v>2.0073254675774299</v>
      </c>
      <c r="AY109">
        <v>1.9126731948168501</v>
      </c>
      <c r="AZ109">
        <v>1.9814786378294</v>
      </c>
      <c r="BA109">
        <v>1.8935523163422501</v>
      </c>
      <c r="BB109">
        <v>1.97035501383432</v>
      </c>
      <c r="BC109">
        <v>1.9622048498906599</v>
      </c>
      <c r="BD109">
        <v>2.0593620242405999</v>
      </c>
      <c r="BE109">
        <v>1.91714423573429</v>
      </c>
      <c r="BF109">
        <v>1.9992127517289799</v>
      </c>
      <c r="BG109">
        <v>1.9135167351547999</v>
      </c>
      <c r="BH109">
        <v>2.0131748172778301</v>
      </c>
      <c r="BI109">
        <v>1.8975150215130601</v>
      </c>
      <c r="BJ109">
        <v>1.98691654436207</v>
      </c>
      <c r="BK109">
        <v>1.9653820959486601</v>
      </c>
      <c r="BL109">
        <v>2.0669708778825102</v>
      </c>
      <c r="BM109">
        <v>2.0261102350654498</v>
      </c>
      <c r="BN109">
        <v>2.1217683083354699</v>
      </c>
      <c r="BO109">
        <v>1.9248838931143499</v>
      </c>
      <c r="BP109">
        <v>2.0065793901864399</v>
      </c>
      <c r="BQ109">
        <v>1.92350758684946</v>
      </c>
      <c r="BR109">
        <v>2.0060145747371201</v>
      </c>
      <c r="BS109">
        <v>1.9129120846175001</v>
      </c>
      <c r="BT109">
        <v>1.9706668905225</v>
      </c>
      <c r="BU109">
        <v>1.822425967896</v>
      </c>
      <c r="BV109">
        <v>1.89831706905916</v>
      </c>
      <c r="BW109">
        <v>1.8861536123695199</v>
      </c>
      <c r="BX109">
        <v>1.9538991936632699</v>
      </c>
      <c r="BY109">
        <v>1.8967301659173901</v>
      </c>
      <c r="BZ109">
        <v>1.99598143536336</v>
      </c>
      <c r="CA109">
        <v>1.93598358308676</v>
      </c>
      <c r="CB109">
        <v>2.04412522668702</v>
      </c>
      <c r="CC109">
        <v>1.97318614764344</v>
      </c>
      <c r="CD109">
        <v>2.0569112132255798</v>
      </c>
      <c r="CE109">
        <v>1.98754569564905</v>
      </c>
      <c r="CF109">
        <v>2.0709984947315601</v>
      </c>
    </row>
    <row r="110" spans="1:84" x14ac:dyDescent="0.45">
      <c r="A110" t="s">
        <v>71</v>
      </c>
      <c r="B110" t="s">
        <v>72</v>
      </c>
      <c r="C110" t="s">
        <v>27</v>
      </c>
      <c r="D110">
        <v>35</v>
      </c>
      <c r="E110" s="1" cm="1">
        <f t="array" ref="E110">SUMPRODUCT($G110:$FZZ110,$G$2:$FZZ$2)/SUMPRODUCT(--($G110:$FZZ110&lt;&gt;""),$G$2:$FZZ$2)</f>
        <v>1.9677069731144303</v>
      </c>
      <c r="F110" s="1" cm="1">
        <f t="array" ref="F110">SUMPRODUCT($G110:$FZZ110,$F$2:$FZY$2)/SUMPRODUCT(--($G110:$FZZ110&lt;&gt;""),$F$2:$FZY$2)</f>
        <v>2.1104571606085716</v>
      </c>
      <c r="G110">
        <v>2.27630970962448</v>
      </c>
      <c r="H110">
        <v>2.4544043863766101</v>
      </c>
      <c r="I110">
        <v>1.7153213269452801</v>
      </c>
      <c r="J110">
        <v>1.81102030055365</v>
      </c>
      <c r="K110">
        <v>1.7077445917857399</v>
      </c>
      <c r="L110">
        <v>1.80424147396018</v>
      </c>
      <c r="M110">
        <v>1.6767501270327401</v>
      </c>
      <c r="N110">
        <v>1.80446386944351</v>
      </c>
      <c r="O110">
        <v>2.3916512871617601</v>
      </c>
      <c r="P110">
        <v>2.6419868949686598</v>
      </c>
      <c r="Q110">
        <v>1.6952188466176501</v>
      </c>
      <c r="R110">
        <v>1.83849378829487</v>
      </c>
      <c r="S110">
        <v>1.44160688600918</v>
      </c>
      <c r="T110">
        <v>1.5065651468041299</v>
      </c>
      <c r="U110">
        <v>1.5135323951230899</v>
      </c>
      <c r="V110">
        <v>1.5024127005452299</v>
      </c>
      <c r="W110">
        <v>1.4428901229787401</v>
      </c>
      <c r="X110">
        <v>1.4987378626500401</v>
      </c>
      <c r="Y110">
        <v>1.69603672898313</v>
      </c>
      <c r="Z110">
        <v>1.7592761071777601</v>
      </c>
      <c r="AA110">
        <v>1.69693287297796</v>
      </c>
      <c r="AB110">
        <v>1.7631981367998899</v>
      </c>
      <c r="AC110">
        <v>2.33233237501218</v>
      </c>
      <c r="AD110">
        <v>2.47991789299288</v>
      </c>
      <c r="AE110">
        <v>1.55344054282751</v>
      </c>
      <c r="AF110">
        <v>1.64723759430158</v>
      </c>
      <c r="AG110">
        <v>2.1678878909393302</v>
      </c>
      <c r="AH110">
        <v>2.2849662771749402</v>
      </c>
      <c r="AI110">
        <v>2.2530470406557699</v>
      </c>
      <c r="AJ110">
        <v>2.4757759128359398</v>
      </c>
      <c r="AK110">
        <v>2.3261482456352098</v>
      </c>
      <c r="AL110">
        <v>2.5279062326434998</v>
      </c>
      <c r="AM110">
        <v>2.2133293178738098</v>
      </c>
      <c r="AN110">
        <v>2.3620358379762001</v>
      </c>
      <c r="AO110">
        <v>1.73797712055404</v>
      </c>
      <c r="AP110">
        <v>1.8704144189133201</v>
      </c>
      <c r="AQ110">
        <v>2.0584380949918</v>
      </c>
      <c r="AR110">
        <v>2.2638700772256901</v>
      </c>
      <c r="AS110">
        <v>1.6360487486850801</v>
      </c>
      <c r="AT110">
        <v>1.7635120811784799</v>
      </c>
      <c r="AU110">
        <v>2.4242355895951802</v>
      </c>
      <c r="AV110">
        <v>2.63377301545736</v>
      </c>
      <c r="AW110">
        <v>1.6956983928176701</v>
      </c>
      <c r="AX110">
        <v>1.7929818652577001</v>
      </c>
      <c r="AY110">
        <v>1.77935009863097</v>
      </c>
      <c r="AZ110">
        <v>1.8812530268488801</v>
      </c>
      <c r="BA110">
        <v>1.7846120338477101</v>
      </c>
      <c r="BB110">
        <v>1.8788145232198801</v>
      </c>
      <c r="BC110">
        <v>2.1331550849483398</v>
      </c>
      <c r="BD110">
        <v>2.3001301449301002</v>
      </c>
      <c r="BE110">
        <v>1.77195195246036</v>
      </c>
      <c r="BF110">
        <v>1.9099743509434199</v>
      </c>
      <c r="BG110">
        <v>1.68867697648399</v>
      </c>
      <c r="BH110">
        <v>1.8120183610945499</v>
      </c>
      <c r="BI110">
        <v>2.3105407744703199</v>
      </c>
      <c r="BJ110">
        <v>2.4802619199939699</v>
      </c>
      <c r="BK110">
        <v>1.73457016287512</v>
      </c>
      <c r="BL110">
        <v>1.8388790815930001</v>
      </c>
      <c r="BM110">
        <v>2.4228977960321201</v>
      </c>
      <c r="BN110">
        <v>2.5595364699842298</v>
      </c>
      <c r="BO110">
        <v>2.3352964932355098</v>
      </c>
      <c r="BP110">
        <v>2.5101635592649898</v>
      </c>
      <c r="BQ110">
        <v>1.8370324770397899</v>
      </c>
      <c r="BR110">
        <v>1.9560844536137301</v>
      </c>
      <c r="BS110">
        <v>1.6958158945638999</v>
      </c>
      <c r="BT110">
        <v>1.7822562269898099</v>
      </c>
      <c r="BU110">
        <v>1.7998276798591399</v>
      </c>
      <c r="BV110">
        <v>1.87700181685365</v>
      </c>
      <c r="BW110">
        <v>1.73377591627014</v>
      </c>
      <c r="BX110">
        <v>1.81293747803705</v>
      </c>
      <c r="BY110">
        <v>2.2943820951518399</v>
      </c>
      <c r="BZ110">
        <v>2.4898040040104701</v>
      </c>
      <c r="CA110">
        <v>2.2526104800992601</v>
      </c>
      <c r="CB110">
        <v>2.4131526200248099</v>
      </c>
      <c r="CC110">
        <v>2.1706456099579201</v>
      </c>
      <c r="CD110">
        <v>2.3226289195232299</v>
      </c>
      <c r="CE110">
        <v>2.29748763529496</v>
      </c>
      <c r="CF110">
        <v>2.4803419109741198</v>
      </c>
    </row>
    <row r="111" spans="1:84" x14ac:dyDescent="0.45">
      <c r="A111" t="s">
        <v>71</v>
      </c>
      <c r="B111" t="s">
        <v>19</v>
      </c>
      <c r="C111" t="s">
        <v>27</v>
      </c>
      <c r="D111">
        <v>35</v>
      </c>
      <c r="E111" s="1" cm="1">
        <f t="array" ref="E111">SUMPRODUCT($G111:$FZZ111,$G$2:$FZZ$2)/SUMPRODUCT(--($G111:$FZZ111&lt;&gt;""),$G$2:$FZZ$2)</f>
        <v>1.3810843943717763</v>
      </c>
      <c r="F111" s="1" cm="1">
        <f t="array" ref="F111">SUMPRODUCT($G111:$FZZ111,$F$2:$FZY$2)/SUMPRODUCT(--($G111:$FZZ111&lt;&gt;""),$F$2:$FZY$2)</f>
        <v>1.4396897761876251</v>
      </c>
      <c r="G111">
        <v>1.38657672702664</v>
      </c>
      <c r="H111">
        <v>1.44270350116972</v>
      </c>
      <c r="I111">
        <v>1.3870978299408101</v>
      </c>
      <c r="J111">
        <v>1.4456139712901199</v>
      </c>
      <c r="K111">
        <v>1.38083822794527</v>
      </c>
      <c r="L111">
        <v>1.43992301397046</v>
      </c>
      <c r="M111">
        <v>1.36527457406925</v>
      </c>
      <c r="N111">
        <v>1.4331126776057399</v>
      </c>
      <c r="O111">
        <v>1.39055557302463</v>
      </c>
      <c r="P111">
        <v>1.4652116808448299</v>
      </c>
      <c r="Q111">
        <v>1.3844795654248201</v>
      </c>
      <c r="R111">
        <v>1.46932653620896</v>
      </c>
      <c r="S111">
        <v>1.40172601830338</v>
      </c>
      <c r="T111">
        <v>1.4611792652003099</v>
      </c>
      <c r="U111">
        <v>1.4796269550711401</v>
      </c>
      <c r="V111">
        <v>1.45967823195512</v>
      </c>
      <c r="W111">
        <v>1.4238943431739199</v>
      </c>
      <c r="X111">
        <v>1.47325739269381</v>
      </c>
      <c r="Y111">
        <v>1.38389802504376</v>
      </c>
      <c r="Z111">
        <v>1.41044638651208</v>
      </c>
      <c r="AA111">
        <v>1.3676285878430099</v>
      </c>
      <c r="AB111">
        <v>1.4064541747397801</v>
      </c>
      <c r="AC111">
        <v>1.4011771919565901</v>
      </c>
      <c r="AD111">
        <v>1.44282761589188</v>
      </c>
      <c r="AE111">
        <v>1.2769675709819199</v>
      </c>
      <c r="AF111">
        <v>1.32113785610144</v>
      </c>
      <c r="AG111">
        <v>1.4018967267902001</v>
      </c>
      <c r="AH111">
        <v>1.44175668012292</v>
      </c>
      <c r="AI111">
        <v>1.3928781748932899</v>
      </c>
      <c r="AJ111">
        <v>1.4617007272786899</v>
      </c>
      <c r="AK111">
        <v>1.3914569800294601</v>
      </c>
      <c r="AL111">
        <v>1.4590990316582499</v>
      </c>
      <c r="AM111">
        <v>1.3773166691763199</v>
      </c>
      <c r="AN111">
        <v>1.4325794308086099</v>
      </c>
      <c r="AO111">
        <v>1.3605352555046599</v>
      </c>
      <c r="AP111">
        <v>1.4354946809559099</v>
      </c>
      <c r="AQ111">
        <v>1.3635911078929199</v>
      </c>
      <c r="AR111">
        <v>1.4321470940963801</v>
      </c>
      <c r="AS111">
        <v>1.38475783646712</v>
      </c>
      <c r="AT111">
        <v>1.46088465984313</v>
      </c>
      <c r="AU111">
        <v>1.38154290771262</v>
      </c>
      <c r="AV111">
        <v>1.4305584491791501</v>
      </c>
      <c r="AW111">
        <v>1.3692730315437101</v>
      </c>
      <c r="AX111">
        <v>1.4319499847385999</v>
      </c>
      <c r="AY111">
        <v>1.4090055398717201</v>
      </c>
      <c r="AZ111">
        <v>1.4648294924343499</v>
      </c>
      <c r="BA111">
        <v>1.4297595327788799</v>
      </c>
      <c r="BB111">
        <v>1.49737430122532</v>
      </c>
      <c r="BC111">
        <v>1.3681242308611701</v>
      </c>
      <c r="BD111">
        <v>1.43029278182574</v>
      </c>
      <c r="BE111">
        <v>1.3945891495179099</v>
      </c>
      <c r="BF111">
        <v>1.45701878391304</v>
      </c>
      <c r="BG111">
        <v>1.3702123655070699</v>
      </c>
      <c r="BH111">
        <v>1.4356472913203</v>
      </c>
      <c r="BI111">
        <v>1.40159811337322</v>
      </c>
      <c r="BJ111">
        <v>1.4541702730842001</v>
      </c>
      <c r="BK111">
        <v>1.4111070401581001</v>
      </c>
      <c r="BL111">
        <v>1.4720936171157599</v>
      </c>
      <c r="BM111">
        <v>1.45260185558693</v>
      </c>
      <c r="BN111">
        <v>1.5244416736954001</v>
      </c>
      <c r="BO111">
        <v>1.3768173251665801</v>
      </c>
      <c r="BP111">
        <v>1.4415511206838501</v>
      </c>
      <c r="BQ111">
        <v>1.3905397311326999</v>
      </c>
      <c r="BR111">
        <v>1.4625898442699301</v>
      </c>
      <c r="BS111">
        <v>1.36996174463645</v>
      </c>
      <c r="BT111">
        <v>1.42818424934342</v>
      </c>
      <c r="BU111">
        <v>1.4135355597595001</v>
      </c>
      <c r="BV111">
        <v>1.4707898630803999</v>
      </c>
      <c r="BW111">
        <v>1.3404374542933299</v>
      </c>
      <c r="BX111">
        <v>1.38839027077338</v>
      </c>
      <c r="BY111">
        <v>1.3594472654354901</v>
      </c>
      <c r="BZ111">
        <v>1.42724538309777</v>
      </c>
      <c r="CA111">
        <v>1.4134675956857801</v>
      </c>
      <c r="CB111">
        <v>1.49533263338742</v>
      </c>
      <c r="CC111">
        <v>1.41034173136851</v>
      </c>
      <c r="CD111">
        <v>1.47629359671825</v>
      </c>
      <c r="CE111">
        <v>1.4093971758296799</v>
      </c>
      <c r="CF111">
        <v>1.4887284065658299</v>
      </c>
    </row>
    <row r="112" spans="1:84" x14ac:dyDescent="0.45">
      <c r="A112" t="s">
        <v>71</v>
      </c>
      <c r="B112" t="s">
        <v>19</v>
      </c>
      <c r="C112" t="s">
        <v>46</v>
      </c>
      <c r="D112">
        <v>35</v>
      </c>
      <c r="E112" s="1" cm="1">
        <f t="array" ref="E112">SUMPRODUCT($G112:$FZZ112,$G$2:$FZZ$2)/SUMPRODUCT(--($G112:$FZZ112&lt;&gt;""),$G$2:$FZZ$2)</f>
        <v>1.1449114059670631</v>
      </c>
      <c r="F112" s="1" cm="1">
        <f t="array" ref="F112">SUMPRODUCT($G112:$FZZ112,$F$2:$FZY$2)/SUMPRODUCT(--($G112:$FZZ112&lt;&gt;""),$F$2:$FZY$2)</f>
        <v>1.1842196960808669</v>
      </c>
      <c r="G112">
        <v>1.1563538062441101</v>
      </c>
      <c r="H112">
        <v>1.1964518957544199</v>
      </c>
      <c r="I112">
        <v>1.1570606471085501</v>
      </c>
      <c r="J112">
        <v>1.1994581670409099</v>
      </c>
      <c r="K112">
        <v>1.15486648753956</v>
      </c>
      <c r="L112">
        <v>1.19725406838213</v>
      </c>
      <c r="M112">
        <v>1.12155680153382</v>
      </c>
      <c r="N112">
        <v>1.1789214701922599</v>
      </c>
      <c r="O112">
        <v>1.1471981888063001</v>
      </c>
      <c r="P112">
        <v>1.2007696605704901</v>
      </c>
      <c r="Q112">
        <v>1.14330311693483</v>
      </c>
      <c r="R112">
        <v>1.1940674177564199</v>
      </c>
      <c r="S112">
        <v>1.1679029238894501</v>
      </c>
      <c r="T112">
        <v>1.1928922548202701</v>
      </c>
      <c r="U112">
        <v>1.25593210850994</v>
      </c>
      <c r="V112">
        <v>1.1967867978817399</v>
      </c>
      <c r="W112">
        <v>1.17498125174616</v>
      </c>
      <c r="X112">
        <v>1.20949029257078</v>
      </c>
      <c r="Y112">
        <v>1.1405460131757399</v>
      </c>
      <c r="Z112">
        <v>1.16049525068374</v>
      </c>
      <c r="AA112">
        <v>1.1303888050286099</v>
      </c>
      <c r="AB112">
        <v>1.1600814445996399</v>
      </c>
      <c r="AC112">
        <v>1.16260192313939</v>
      </c>
      <c r="AD112">
        <v>1.1866574083097801</v>
      </c>
      <c r="AE112">
        <v>1.06446275410278</v>
      </c>
      <c r="AF112">
        <v>1.09202722082957</v>
      </c>
      <c r="AG112">
        <v>1.1618964578145199</v>
      </c>
      <c r="AH112">
        <v>1.18061940614654</v>
      </c>
      <c r="AI112">
        <v>1.15451344891272</v>
      </c>
      <c r="AJ112">
        <v>1.20286316987035</v>
      </c>
      <c r="AK112">
        <v>1.15029521141725</v>
      </c>
      <c r="AL112">
        <v>1.19874550240274</v>
      </c>
      <c r="AM112">
        <v>1.14890829694323</v>
      </c>
      <c r="AN112">
        <v>1.1762716458364699</v>
      </c>
      <c r="AO112">
        <v>1.1284849759180999</v>
      </c>
      <c r="AP112">
        <v>1.18153085965477</v>
      </c>
      <c r="AQ112">
        <v>1.13780697132402</v>
      </c>
      <c r="AR112">
        <v>1.1904878892398001</v>
      </c>
      <c r="AS112">
        <v>1.13535879560189</v>
      </c>
      <c r="AT112">
        <v>1.1987864825191801</v>
      </c>
      <c r="AU112">
        <v>1.15777140224893</v>
      </c>
      <c r="AV112">
        <v>1.1753236451629501</v>
      </c>
      <c r="AW112">
        <v>1.1394259612044899</v>
      </c>
      <c r="AX112">
        <v>1.18295776278536</v>
      </c>
      <c r="AY112">
        <v>1.1638573571622599</v>
      </c>
      <c r="AZ112">
        <v>1.1949822227997</v>
      </c>
      <c r="BA112">
        <v>1.17217485298506</v>
      </c>
      <c r="BB112">
        <v>1.2133309671122099</v>
      </c>
      <c r="BC112">
        <v>1.13070269408858</v>
      </c>
      <c r="BD112">
        <v>1.1721011766164</v>
      </c>
      <c r="BE112">
        <v>1.1551979548475</v>
      </c>
      <c r="BF112">
        <v>1.1960332845182899</v>
      </c>
      <c r="BG112">
        <v>1.1399040120455399</v>
      </c>
      <c r="BH112">
        <v>1.1797630624130799</v>
      </c>
      <c r="BI112">
        <v>1.1654436207177701</v>
      </c>
      <c r="BJ112">
        <v>1.1895407619262599</v>
      </c>
      <c r="BK112">
        <v>1.15870055179917</v>
      </c>
      <c r="BL112">
        <v>1.2042656185813001</v>
      </c>
      <c r="BM112">
        <v>1.2003190436026201</v>
      </c>
      <c r="BN112">
        <v>1.2801899592944299</v>
      </c>
      <c r="BO112">
        <v>1.1309483745036</v>
      </c>
      <c r="BP112">
        <v>1.1801002894258501</v>
      </c>
      <c r="BQ112">
        <v>1.1454728470650799</v>
      </c>
      <c r="BR112">
        <v>1.1976573938506501</v>
      </c>
      <c r="BS112">
        <v>1.13935025843356</v>
      </c>
      <c r="BT112">
        <v>1.1871514744504501</v>
      </c>
      <c r="BU112">
        <v>1.1645657345146001</v>
      </c>
      <c r="BV112">
        <v>1.22018112345239</v>
      </c>
      <c r="BW112">
        <v>1.1186141265635201</v>
      </c>
      <c r="BX112">
        <v>1.1480468416103899</v>
      </c>
      <c r="BY112">
        <v>1.1338820789805599</v>
      </c>
      <c r="BZ112">
        <v>1.18984281509751</v>
      </c>
      <c r="CA112">
        <v>1.15609430180395</v>
      </c>
      <c r="CB112">
        <v>1.21174954662594</v>
      </c>
      <c r="CC112">
        <v>1.1635416116480899</v>
      </c>
      <c r="CD112">
        <v>1.2202415535484701</v>
      </c>
      <c r="CE112">
        <v>1.1707942083004801</v>
      </c>
      <c r="CF112">
        <v>1.23231309583542</v>
      </c>
    </row>
    <row r="113" spans="1:84" x14ac:dyDescent="0.45">
      <c r="A113" t="s">
        <v>58</v>
      </c>
      <c r="B113" t="s">
        <v>19</v>
      </c>
      <c r="C113" t="s">
        <v>27</v>
      </c>
      <c r="D113">
        <v>35</v>
      </c>
      <c r="E113" s="1" cm="1">
        <f t="array" ref="E113">SUMPRODUCT($G113:$FZZ113,$G$2:$FZZ$2)/SUMPRODUCT(--($G113:$FZZ113&lt;&gt;""),$G$2:$FZZ$2)</f>
        <v>2.091820081004002</v>
      </c>
      <c r="F113" s="1" cm="1">
        <f t="array" ref="F113">SUMPRODUCT($G113:$FZZ113,$F$2:$FZY$2)/SUMPRODUCT(--($G113:$FZZ113&lt;&gt;""),$F$2:$FZY$2)</f>
        <v>2.0236416669624187</v>
      </c>
      <c r="G113">
        <v>2.1456698356564101</v>
      </c>
      <c r="H113">
        <v>2.0776766320661002</v>
      </c>
      <c r="I113">
        <v>2.1384310481194899</v>
      </c>
      <c r="J113">
        <v>2.08571324672491</v>
      </c>
      <c r="K113">
        <v>2.1311514589685401</v>
      </c>
      <c r="L113">
        <v>2.0788762791775599</v>
      </c>
      <c r="M113">
        <v>2.2183444010428</v>
      </c>
      <c r="N113">
        <v>2.0955146528557398</v>
      </c>
      <c r="O113">
        <v>1.92186082737301</v>
      </c>
      <c r="P113">
        <v>1.9799989841060901</v>
      </c>
      <c r="Q113">
        <v>2.3068830276004801</v>
      </c>
      <c r="R113">
        <v>2.0288214101904201</v>
      </c>
      <c r="S113">
        <v>2.1598553974199999</v>
      </c>
      <c r="T113">
        <v>2.08241037417385</v>
      </c>
      <c r="U113">
        <v>2.1498561336333801</v>
      </c>
      <c r="V113">
        <v>2.05373548741029</v>
      </c>
      <c r="W113">
        <v>2.23180439076752</v>
      </c>
      <c r="X113">
        <v>2.0571833995853299</v>
      </c>
      <c r="Y113">
        <v>2.2086591530678898</v>
      </c>
      <c r="Z113">
        <v>2.0145130105251301</v>
      </c>
      <c r="AA113">
        <v>2.01384023115396</v>
      </c>
      <c r="AB113">
        <v>1.95465771865002</v>
      </c>
      <c r="AC113">
        <v>2.1609492252217102</v>
      </c>
      <c r="AD113">
        <v>2.0725847058441298</v>
      </c>
      <c r="AE113">
        <v>1.98884669015847</v>
      </c>
      <c r="AF113">
        <v>1.8877557911798399</v>
      </c>
      <c r="AG113">
        <v>2.1650815780802701</v>
      </c>
      <c r="AH113">
        <v>2.0473957551155801</v>
      </c>
      <c r="AI113">
        <v>2.0191254788206701</v>
      </c>
      <c r="AJ113">
        <v>2.0153113223199202</v>
      </c>
      <c r="AK113">
        <v>2.0113254932264302</v>
      </c>
      <c r="AL113">
        <v>2.06246830552268</v>
      </c>
      <c r="AM113">
        <v>2.0622797771419901</v>
      </c>
      <c r="AN113">
        <v>1.97174823068814</v>
      </c>
      <c r="AO113">
        <v>2.1149261773189898</v>
      </c>
      <c r="AP113">
        <v>2.04848904979991</v>
      </c>
      <c r="AQ113">
        <v>2.0110036107618101</v>
      </c>
      <c r="AR113">
        <v>2.0293806751510401</v>
      </c>
      <c r="AS113">
        <v>2.3477203550158499</v>
      </c>
      <c r="AT113">
        <v>2.0546842814688602</v>
      </c>
      <c r="AU113">
        <v>2.02464921317861</v>
      </c>
      <c r="AV113">
        <v>1.9992144210129901</v>
      </c>
      <c r="AW113">
        <v>2.0397953921124898</v>
      </c>
      <c r="AX113">
        <v>2.0275126038037699</v>
      </c>
      <c r="AY113">
        <v>2.0218878087385801</v>
      </c>
      <c r="AZ113">
        <v>2.05662717490166</v>
      </c>
      <c r="BA113">
        <v>2.00650979696209</v>
      </c>
      <c r="BB113">
        <v>2.0260956544886901</v>
      </c>
      <c r="BC113">
        <v>1.9573708953439899</v>
      </c>
      <c r="BD113">
        <v>2.00092960664358</v>
      </c>
      <c r="BE113">
        <v>2.1845800919302798</v>
      </c>
      <c r="BF113">
        <v>2.1224298036958298</v>
      </c>
      <c r="BG113">
        <v>1.9792548908895</v>
      </c>
      <c r="BH113">
        <v>2.0456204188755298</v>
      </c>
      <c r="BI113">
        <v>2.0494737766404398</v>
      </c>
      <c r="BJ113">
        <v>2.04923543948117</v>
      </c>
      <c r="BK113">
        <v>1.9865325472693101</v>
      </c>
      <c r="BL113">
        <v>2.00952603004363</v>
      </c>
      <c r="BM113">
        <v>2.0092779346510601</v>
      </c>
      <c r="BN113">
        <v>2.0814661337049398</v>
      </c>
      <c r="BO113">
        <v>2.0115013125126202</v>
      </c>
      <c r="BP113">
        <v>2.0570185771017</v>
      </c>
      <c r="BQ113">
        <v>1.92335784639957</v>
      </c>
      <c r="BR113">
        <v>2.0104651936643099</v>
      </c>
      <c r="BS113">
        <v>2.02345689376041</v>
      </c>
      <c r="BT113">
        <v>1.9874081091776801</v>
      </c>
      <c r="BU113">
        <v>1.8095206877821199</v>
      </c>
      <c r="BV113">
        <v>1.8758405289479101</v>
      </c>
      <c r="BW113">
        <v>1.8605768774159199</v>
      </c>
      <c r="BX113">
        <v>1.9018909498437599</v>
      </c>
      <c r="BY113">
        <v>2.00993725540929</v>
      </c>
      <c r="BZ113">
        <v>2.0489423978783199</v>
      </c>
      <c r="CA113">
        <v>1.9768445165600801</v>
      </c>
      <c r="CB113">
        <v>2.0460150806528499</v>
      </c>
      <c r="CC113">
        <v>1.9231940703181301</v>
      </c>
      <c r="CD113">
        <v>1.9522350745611701</v>
      </c>
      <c r="CE113">
        <v>2.0282954626908398</v>
      </c>
      <c r="CF113">
        <v>2.0572002007024501</v>
      </c>
    </row>
    <row r="114" spans="1:84" x14ac:dyDescent="0.45">
      <c r="A114" t="s">
        <v>149</v>
      </c>
      <c r="B114" t="s">
        <v>19</v>
      </c>
      <c r="C114" t="s">
        <v>23</v>
      </c>
      <c r="D114">
        <v>35</v>
      </c>
      <c r="E114" s="1" cm="1">
        <f t="array" ref="E114">SUMPRODUCT($G114:$FZZ114,$G$2:$FZZ$2)/SUMPRODUCT(--($G114:$FZZ114&lt;&gt;""),$G$2:$FZZ$2)</f>
        <v>1.7243450161977751</v>
      </c>
      <c r="F114" s="1" cm="1">
        <f t="array" ref="F114">SUMPRODUCT($G114:$FZZ114,$F$2:$FZY$2)/SUMPRODUCT(--($G114:$FZZ114&lt;&gt;""),$F$2:$FZY$2)</f>
        <v>1.7309231035293706</v>
      </c>
      <c r="G114">
        <v>1.6919367220785</v>
      </c>
      <c r="H114">
        <v>1.71000651261956</v>
      </c>
      <c r="I114">
        <v>1.6983845013954899</v>
      </c>
      <c r="J114">
        <v>1.71559406165622</v>
      </c>
      <c r="K114">
        <v>1.6888022625057</v>
      </c>
      <c r="L114">
        <v>1.71026854581139</v>
      </c>
      <c r="M114">
        <v>1.7590481362419601</v>
      </c>
      <c r="N114">
        <v>1.80436084632617</v>
      </c>
      <c r="O114">
        <v>1.6645711839275901</v>
      </c>
      <c r="P114">
        <v>1.7001903591668699</v>
      </c>
      <c r="Q114">
        <v>1.7535416298822999</v>
      </c>
      <c r="R114">
        <v>1.75905646697296</v>
      </c>
      <c r="S114">
        <v>1.80047598725582</v>
      </c>
      <c r="T114">
        <v>1.76299311986162</v>
      </c>
      <c r="U114">
        <v>1.8639886250405799</v>
      </c>
      <c r="V114">
        <v>1.7346387666677801</v>
      </c>
      <c r="W114">
        <v>1.73304447134825</v>
      </c>
      <c r="X114">
        <v>1.75236865193928</v>
      </c>
      <c r="Y114">
        <v>1.7407920917380799</v>
      </c>
      <c r="Z114">
        <v>1.7038043745737499</v>
      </c>
      <c r="AA114">
        <v>1.67315144414905</v>
      </c>
      <c r="AB114">
        <v>1.68818574550533</v>
      </c>
      <c r="AC114">
        <v>1.8073490238118399</v>
      </c>
      <c r="AD114">
        <v>1.7135492804470001</v>
      </c>
      <c r="AE114">
        <v>1.98760324012092</v>
      </c>
      <c r="AF114">
        <v>1.6900273717915599</v>
      </c>
      <c r="AG114">
        <v>1.68674196491212</v>
      </c>
      <c r="AH114">
        <v>1.7077131015809</v>
      </c>
      <c r="AI114">
        <v>1.6968821276138</v>
      </c>
      <c r="AJ114">
        <v>1.74648621743973</v>
      </c>
      <c r="AK114">
        <v>1.67245417884137</v>
      </c>
      <c r="AL114">
        <v>1.70216548743087</v>
      </c>
      <c r="AM114">
        <v>1.6672368619183799</v>
      </c>
      <c r="AN114">
        <v>1.71771419966872</v>
      </c>
      <c r="AO114">
        <v>1.6583064479035901</v>
      </c>
      <c r="AP114">
        <v>1.70316185795294</v>
      </c>
      <c r="AQ114">
        <v>1.77404130556354</v>
      </c>
      <c r="AR114">
        <v>1.81124152667017</v>
      </c>
      <c r="AS114">
        <v>1.68902914601807</v>
      </c>
      <c r="AT114">
        <v>1.7133034953623101</v>
      </c>
      <c r="AU114">
        <v>1.71868244450773</v>
      </c>
      <c r="AV114">
        <v>1.7454475602133801</v>
      </c>
      <c r="AW114">
        <v>1.67474292450347</v>
      </c>
      <c r="AX114">
        <v>1.73090484259717</v>
      </c>
      <c r="AY114">
        <v>1.74315784500171</v>
      </c>
      <c r="AZ114">
        <v>1.7712233784949001</v>
      </c>
      <c r="BA114">
        <v>1.70928553566675</v>
      </c>
      <c r="BB114">
        <v>1.7614687779812299</v>
      </c>
      <c r="BC114">
        <v>1.7284132057263699</v>
      </c>
      <c r="BD114">
        <v>1.7654912307106601</v>
      </c>
      <c r="BE114">
        <v>1.7286109723785901</v>
      </c>
      <c r="BF114">
        <v>1.74977356030914</v>
      </c>
      <c r="BG114">
        <v>1.6777816117193101</v>
      </c>
      <c r="BH114">
        <v>1.7295607348620301</v>
      </c>
      <c r="BI114">
        <v>1.72500909444423</v>
      </c>
      <c r="BJ114">
        <v>1.76261618936514</v>
      </c>
      <c r="BK114">
        <v>1.72120263353651</v>
      </c>
      <c r="BL114">
        <v>1.7174055446379899</v>
      </c>
      <c r="BM114">
        <v>1.7066082364589801</v>
      </c>
      <c r="BN114">
        <v>1.78537900179691</v>
      </c>
      <c r="BO114">
        <v>1.64859157299589</v>
      </c>
      <c r="BP114">
        <v>1.69535404186578</v>
      </c>
      <c r="BQ114">
        <v>1.7005191002262701</v>
      </c>
      <c r="BR114">
        <v>1.79253460668175</v>
      </c>
      <c r="BS114">
        <v>1.65989902502788</v>
      </c>
      <c r="BT114">
        <v>1.70241164689939</v>
      </c>
      <c r="BU114">
        <v>1.6989033321470699</v>
      </c>
      <c r="BV114">
        <v>1.7740171196313801</v>
      </c>
      <c r="BW114">
        <v>1.6532182237798101</v>
      </c>
      <c r="BX114">
        <v>1.68107435583288</v>
      </c>
      <c r="BY114">
        <v>1.7567353407290001</v>
      </c>
      <c r="BZ114">
        <v>1.78577088521621</v>
      </c>
      <c r="CA114">
        <v>1.65140784575737</v>
      </c>
      <c r="CB114">
        <v>1.74748496707072</v>
      </c>
      <c r="CC114">
        <v>1.68546981460941</v>
      </c>
      <c r="CD114">
        <v>1.73911512526629</v>
      </c>
      <c r="CE114">
        <v>1.7287291233603299</v>
      </c>
      <c r="CF114">
        <v>1.76614579600028</v>
      </c>
    </row>
    <row r="115" spans="1:84" x14ac:dyDescent="0.45">
      <c r="A115" t="s">
        <v>79</v>
      </c>
      <c r="B115" t="s">
        <v>19</v>
      </c>
      <c r="C115" t="s">
        <v>27</v>
      </c>
      <c r="D115">
        <v>35</v>
      </c>
      <c r="E115" s="1" cm="1">
        <f t="array" ref="E115">SUMPRODUCT($G115:$FZZ115,$G$2:$FZZ$2)/SUMPRODUCT(--($G115:$FZZ115&lt;&gt;""),$G$2:$FZZ$2)</f>
        <v>1.7763766431086647</v>
      </c>
      <c r="F115" s="1" cm="1">
        <f t="array" ref="F115">SUMPRODUCT($G115:$FZZ115,$F$2:$FZY$2)/SUMPRODUCT(--($G115:$FZZ115&lt;&gt;""),$F$2:$FZY$2)</f>
        <v>1.8187790739205292</v>
      </c>
      <c r="G115">
        <v>1.78360639037151</v>
      </c>
      <c r="H115">
        <v>1.8183543083343301</v>
      </c>
      <c r="I115">
        <v>1.78864150840477</v>
      </c>
      <c r="J115">
        <v>1.8246588543323901</v>
      </c>
      <c r="K115">
        <v>1.78205638882652</v>
      </c>
      <c r="L115">
        <v>1.8189397944625101</v>
      </c>
      <c r="M115">
        <v>1.7369645198860799</v>
      </c>
      <c r="N115">
        <v>1.8017905068562701</v>
      </c>
      <c r="O115">
        <v>1.75034165479441</v>
      </c>
      <c r="P115">
        <v>1.81050192415142</v>
      </c>
      <c r="Q115">
        <v>1.79013941117468</v>
      </c>
      <c r="R115">
        <v>1.8558722871922699</v>
      </c>
      <c r="S115">
        <v>1.79656738222815</v>
      </c>
      <c r="T115">
        <v>1.8306225994594301</v>
      </c>
      <c r="U115">
        <v>1.7989319181809</v>
      </c>
      <c r="V115">
        <v>1.8101165485507</v>
      </c>
      <c r="W115">
        <v>1.77984893563834</v>
      </c>
      <c r="X115">
        <v>1.81763218131644</v>
      </c>
      <c r="Y115">
        <v>1.81649429449276</v>
      </c>
      <c r="Z115">
        <v>1.8363197896379799</v>
      </c>
      <c r="AA115">
        <v>1.8329076172667</v>
      </c>
      <c r="AB115">
        <v>1.84648171720812</v>
      </c>
      <c r="AC115">
        <v>1.7848305070980699</v>
      </c>
      <c r="AD115">
        <v>1.81271521619075</v>
      </c>
      <c r="AE115">
        <v>1.63457863728999</v>
      </c>
      <c r="AF115">
        <v>1.6520822822273999</v>
      </c>
      <c r="AG115">
        <v>1.7832056072461999</v>
      </c>
      <c r="AH115">
        <v>1.80231408737674</v>
      </c>
      <c r="AI115">
        <v>1.8093796890696701</v>
      </c>
      <c r="AJ115">
        <v>1.86595938251504</v>
      </c>
      <c r="AK115">
        <v>1.7693094829876099</v>
      </c>
      <c r="AL115">
        <v>1.8347027359880199</v>
      </c>
      <c r="AM115">
        <v>1.79003162174371</v>
      </c>
      <c r="AN115">
        <v>1.82353561210661</v>
      </c>
      <c r="AO115">
        <v>1.77949786121204</v>
      </c>
      <c r="AP115">
        <v>1.8244879721924701</v>
      </c>
      <c r="AQ115">
        <v>1.7364758059562999</v>
      </c>
      <c r="AR115">
        <v>1.8056524423554901</v>
      </c>
      <c r="AS115">
        <v>1.74189755096653</v>
      </c>
      <c r="AT115">
        <v>1.7916301691484899</v>
      </c>
      <c r="AU115">
        <v>1.8594157662453299</v>
      </c>
      <c r="AV115">
        <v>1.8458640508734001</v>
      </c>
      <c r="AW115">
        <v>1.76566923829872</v>
      </c>
      <c r="AX115">
        <v>1.8226205386744601</v>
      </c>
      <c r="AY115">
        <v>1.81040409170909</v>
      </c>
      <c r="AZ115">
        <v>1.8538844068557301</v>
      </c>
      <c r="BA115">
        <v>1.82503408165076</v>
      </c>
      <c r="BB115">
        <v>1.8932215831632599</v>
      </c>
      <c r="BC115">
        <v>1.8049331125886401</v>
      </c>
      <c r="BD115">
        <v>1.87271471700117</v>
      </c>
      <c r="BE115">
        <v>1.76345305714745</v>
      </c>
      <c r="BF115">
        <v>1.8329002057003501</v>
      </c>
      <c r="BG115">
        <v>1.76273827075295</v>
      </c>
      <c r="BH115">
        <v>1.83437372565011</v>
      </c>
      <c r="BI115">
        <v>1.7754989400268399</v>
      </c>
      <c r="BJ115">
        <v>1.82680414957538</v>
      </c>
      <c r="BK115">
        <v>1.7350364720381</v>
      </c>
      <c r="BL115">
        <v>1.7934028356038101</v>
      </c>
      <c r="BM115">
        <v>1.8418350507902701</v>
      </c>
      <c r="BN115">
        <v>1.9222193699805601</v>
      </c>
      <c r="BO115">
        <v>1.7447920172309299</v>
      </c>
      <c r="BP115">
        <v>1.81280709429898</v>
      </c>
      <c r="BQ115">
        <v>1.75057400505789</v>
      </c>
      <c r="BR115">
        <v>1.8390290163716201</v>
      </c>
      <c r="BS115">
        <v>1.7216352668881201</v>
      </c>
      <c r="BT115">
        <v>1.77346588796814</v>
      </c>
      <c r="BU115">
        <v>1.75528198692614</v>
      </c>
      <c r="BV115">
        <v>1.81930266534304</v>
      </c>
      <c r="BW115">
        <v>1.75532571634802</v>
      </c>
      <c r="BX115">
        <v>1.8113229050916</v>
      </c>
      <c r="BY115">
        <v>1.7537274814838699</v>
      </c>
      <c r="BZ115">
        <v>1.8051683430900001</v>
      </c>
      <c r="CA115">
        <v>1.76370144125226</v>
      </c>
      <c r="CB115">
        <v>1.8439820559320399</v>
      </c>
      <c r="CC115">
        <v>1.83232099156675</v>
      </c>
      <c r="CD115">
        <v>1.86433740030634</v>
      </c>
      <c r="CE115">
        <v>1.8192423482187601</v>
      </c>
      <c r="CF115">
        <v>1.8736649702530199</v>
      </c>
    </row>
    <row r="116" spans="1:84" x14ac:dyDescent="0.45">
      <c r="A116" t="s">
        <v>52</v>
      </c>
      <c r="B116" t="s">
        <v>209</v>
      </c>
      <c r="C116" t="s">
        <v>23</v>
      </c>
      <c r="D116">
        <v>35</v>
      </c>
      <c r="E116" s="1" cm="1">
        <f t="array" ref="E116">SUMPRODUCT($G116:$FZZ116,$G$2:$FZZ$2)/SUMPRODUCT(--($G116:$FZZ116&lt;&gt;""),$G$2:$FZZ$2)</f>
        <v>1.8726372633339599</v>
      </c>
      <c r="F116" s="1" cm="1">
        <f t="array" ref="F116">SUMPRODUCT($G116:$FZZ116,$F$2:$FZY$2)/SUMPRODUCT(--($G116:$FZZ116&lt;&gt;""),$F$2:$FZY$2)</f>
        <v>1.9137586110603044</v>
      </c>
      <c r="G116">
        <v>1.8523272609522901</v>
      </c>
      <c r="H116">
        <v>1.8955597760241001</v>
      </c>
      <c r="I116">
        <v>1.8492795258052399</v>
      </c>
      <c r="J116">
        <v>1.9044173932016299</v>
      </c>
      <c r="K116">
        <v>1.84678838619031</v>
      </c>
      <c r="L116">
        <v>1.89517443165769</v>
      </c>
      <c r="M116">
        <v>1.8073362936473101</v>
      </c>
      <c r="N116">
        <v>1.8776853673996401</v>
      </c>
      <c r="O116">
        <v>1.88094207227843</v>
      </c>
      <c r="P116">
        <v>1.95936424392096</v>
      </c>
      <c r="Q116">
        <v>1.8589922273855899</v>
      </c>
      <c r="R116">
        <v>1.94093151158378</v>
      </c>
      <c r="S116">
        <v>1.8200844945119199</v>
      </c>
      <c r="T116">
        <v>1.88488695302674</v>
      </c>
      <c r="U116">
        <v>1.9990595505995301</v>
      </c>
      <c r="V116">
        <v>1.8805987527849599</v>
      </c>
      <c r="W116">
        <v>1.9411574412187</v>
      </c>
      <c r="X116">
        <v>1.9790901827770899</v>
      </c>
      <c r="Y116">
        <v>1.9490040849041299</v>
      </c>
      <c r="Z116">
        <v>1.9237240826542701</v>
      </c>
      <c r="AA116">
        <v>1.8785639052854499</v>
      </c>
      <c r="AB116">
        <v>1.88889233091515</v>
      </c>
      <c r="AC116">
        <v>1.95610401845174</v>
      </c>
      <c r="AD116">
        <v>1.88870074391709</v>
      </c>
      <c r="AE116">
        <v>1.9481425716771399</v>
      </c>
      <c r="AF116">
        <v>1.8243517573166901</v>
      </c>
      <c r="AG116">
        <v>1.8822626233645701</v>
      </c>
      <c r="AH116">
        <v>1.8817963988640201</v>
      </c>
      <c r="AI116">
        <v>1.88122512457086</v>
      </c>
      <c r="AJ116">
        <v>1.9472326398448001</v>
      </c>
      <c r="AK116">
        <v>1.8354905701383599</v>
      </c>
      <c r="AL116">
        <v>1.90261947308686</v>
      </c>
      <c r="AM116">
        <v>1.8625026351453</v>
      </c>
      <c r="AN116">
        <v>1.9187291070621799</v>
      </c>
      <c r="AO116">
        <v>1.81716812647431</v>
      </c>
      <c r="AP116">
        <v>1.8824816511048701</v>
      </c>
      <c r="AQ116">
        <v>1.90525063600482</v>
      </c>
      <c r="AR116">
        <v>1.98353983960071</v>
      </c>
      <c r="AS116">
        <v>1.77516328889635</v>
      </c>
      <c r="AT116">
        <v>1.86218937112276</v>
      </c>
      <c r="AU116">
        <v>1.92448884802773</v>
      </c>
      <c r="AV116">
        <v>1.97795026960076</v>
      </c>
      <c r="AW116">
        <v>1.8353559061582301</v>
      </c>
      <c r="AX116">
        <v>1.9074212459609901</v>
      </c>
      <c r="AY116">
        <v>1.8762328872299401</v>
      </c>
      <c r="AZ116">
        <v>1.93234033002988</v>
      </c>
      <c r="BA116">
        <v>1.89790831430945</v>
      </c>
      <c r="BB116">
        <v>1.9703630804972201</v>
      </c>
      <c r="BC116">
        <v>1.88455170826287</v>
      </c>
      <c r="BD116">
        <v>1.9473577037830501</v>
      </c>
      <c r="BE116">
        <v>1.80626920504854</v>
      </c>
      <c r="BF116">
        <v>1.8945849170003299</v>
      </c>
      <c r="BG116">
        <v>1.7941382519317799</v>
      </c>
      <c r="BH116">
        <v>1.8973200748664201</v>
      </c>
      <c r="BI116">
        <v>1.83109421844227</v>
      </c>
      <c r="BJ116">
        <v>1.90978311318506</v>
      </c>
      <c r="BK116">
        <v>1.9004318911057001</v>
      </c>
      <c r="BL116">
        <v>1.9499938935704799</v>
      </c>
      <c r="BM116">
        <v>1.9054604129230901</v>
      </c>
      <c r="BN116">
        <v>2.0117716087865301</v>
      </c>
      <c r="BO116">
        <v>1.8036447465840999</v>
      </c>
      <c r="BP116">
        <v>1.8782981086356501</v>
      </c>
      <c r="BQ116">
        <v>1.87644749101557</v>
      </c>
      <c r="BR116">
        <v>1.97917775855184</v>
      </c>
      <c r="BS116">
        <v>1.8451077506086</v>
      </c>
      <c r="BT116">
        <v>1.8880401021741999</v>
      </c>
      <c r="BU116">
        <v>1.79014871977373</v>
      </c>
      <c r="BV116">
        <v>1.86980932401805</v>
      </c>
      <c r="BW116">
        <v>1.82563561937867</v>
      </c>
      <c r="BX116">
        <v>1.8696374808863001</v>
      </c>
      <c r="BY116">
        <v>1.91056470131634</v>
      </c>
      <c r="BZ116">
        <v>1.99013551537889</v>
      </c>
      <c r="CA116">
        <v>1.8289395819413901</v>
      </c>
      <c r="CB116">
        <v>1.9241863128758201</v>
      </c>
      <c r="CC116">
        <v>1.8621806721949301</v>
      </c>
      <c r="CD116">
        <v>1.9273842849345899</v>
      </c>
      <c r="CE116">
        <v>1.8811554727259601</v>
      </c>
      <c r="CF116">
        <v>1.96037918428786</v>
      </c>
    </row>
    <row r="117" spans="1:84" x14ac:dyDescent="0.45">
      <c r="A117" t="s">
        <v>49</v>
      </c>
      <c r="B117" t="s">
        <v>19</v>
      </c>
      <c r="C117" t="s">
        <v>27</v>
      </c>
      <c r="D117">
        <v>35</v>
      </c>
      <c r="E117" s="1" cm="1">
        <f t="array" ref="E117">SUMPRODUCT($G117:$FZZ117,$G$2:$FZZ$2)/SUMPRODUCT(--($G117:$FZZ117&lt;&gt;""),$G$2:$FZZ$2)</f>
        <v>1.4887677702715747</v>
      </c>
      <c r="F117" s="1" cm="1">
        <f t="array" ref="F117">SUMPRODUCT($G117:$FZZ117,$F$2:$FZY$2)/SUMPRODUCT(--($G117:$FZZ117&lt;&gt;""),$F$2:$FZY$2)</f>
        <v>1.5394977789319901</v>
      </c>
      <c r="G117">
        <v>1.49709478954051</v>
      </c>
      <c r="H117">
        <v>1.55653608682522</v>
      </c>
      <c r="I117">
        <v>1.4976317535932699</v>
      </c>
      <c r="J117">
        <v>1.56141894778948</v>
      </c>
      <c r="K117">
        <v>1.4905089189365299</v>
      </c>
      <c r="L117">
        <v>1.5555414732359401</v>
      </c>
      <c r="M117">
        <v>1.4920523776513099</v>
      </c>
      <c r="N117">
        <v>1.5442501750519899</v>
      </c>
      <c r="O117">
        <v>1.48765809848849</v>
      </c>
      <c r="P117">
        <v>1.57062276714986</v>
      </c>
      <c r="Q117">
        <v>1.4826496763602</v>
      </c>
      <c r="R117">
        <v>1.51639424323136</v>
      </c>
      <c r="S117">
        <v>1.49684895533442</v>
      </c>
      <c r="T117">
        <v>1.50819768373943</v>
      </c>
      <c r="U117">
        <v>1.55231473706602</v>
      </c>
      <c r="V117">
        <v>1.50384576629832</v>
      </c>
      <c r="W117">
        <v>1.50679838642479</v>
      </c>
      <c r="X117">
        <v>1.5773040746205</v>
      </c>
      <c r="Y117">
        <v>1.53773931140187</v>
      </c>
      <c r="Z117">
        <v>1.5547426369778701</v>
      </c>
      <c r="AA117">
        <v>1.5127686657955199</v>
      </c>
      <c r="AB117">
        <v>1.55491878069661</v>
      </c>
      <c r="AC117">
        <v>1.56872096611766</v>
      </c>
      <c r="AD117">
        <v>1.55936718318552</v>
      </c>
      <c r="AE117">
        <v>1.56194009987327</v>
      </c>
      <c r="AF117">
        <v>1.4456000540284999</v>
      </c>
      <c r="AG117">
        <v>1.5011420258799399</v>
      </c>
      <c r="AH117">
        <v>1.55538993627518</v>
      </c>
      <c r="AI117">
        <v>1.50535932745408</v>
      </c>
      <c r="AJ117">
        <v>1.5852214198069901</v>
      </c>
      <c r="AK117">
        <v>1.50580159860906</v>
      </c>
      <c r="AL117">
        <v>1.58413525391804</v>
      </c>
      <c r="AM117">
        <v>1.39946694774883</v>
      </c>
      <c r="AN117">
        <v>1.4761692516187299</v>
      </c>
      <c r="AO117">
        <v>1.4652800136672099</v>
      </c>
      <c r="AP117">
        <v>1.54786811136153</v>
      </c>
      <c r="AQ117">
        <v>1.4664929708132699</v>
      </c>
      <c r="AR117">
        <v>1.55508755370078</v>
      </c>
      <c r="AS117">
        <v>1.4418179563789599</v>
      </c>
      <c r="AT117">
        <v>1.49811412823927</v>
      </c>
      <c r="AU117">
        <v>1.4539308575808301</v>
      </c>
      <c r="AV117">
        <v>1.5181361708471801</v>
      </c>
      <c r="AW117">
        <v>1.45394743766511</v>
      </c>
      <c r="AX117">
        <v>1.52864405174137</v>
      </c>
      <c r="AY117">
        <v>1.4946786520039199</v>
      </c>
      <c r="AZ117">
        <v>1.55780247817715</v>
      </c>
      <c r="BA117">
        <v>1.46596271588406</v>
      </c>
      <c r="BB117">
        <v>1.5499044100446</v>
      </c>
      <c r="BC117">
        <v>1.45175341519774</v>
      </c>
      <c r="BD117">
        <v>1.52792803959238</v>
      </c>
      <c r="BE117">
        <v>1.51817019799717</v>
      </c>
      <c r="BF117">
        <v>1.5841974723404899</v>
      </c>
      <c r="BG117">
        <v>1.4614322908497701</v>
      </c>
      <c r="BH117">
        <v>1.5363509938622</v>
      </c>
      <c r="BI117">
        <v>1.46712828811199</v>
      </c>
      <c r="BJ117">
        <v>1.5447885698516</v>
      </c>
      <c r="BK117">
        <v>1.5003275266739899</v>
      </c>
      <c r="BL117">
        <v>1.52266595610032</v>
      </c>
      <c r="BM117">
        <v>1.5501485202977701</v>
      </c>
      <c r="BN117">
        <v>1.6334299020866101</v>
      </c>
      <c r="BO117">
        <v>1.48555394763411</v>
      </c>
      <c r="BP117">
        <v>1.5647169684323801</v>
      </c>
      <c r="BQ117">
        <v>1.5105151071476099</v>
      </c>
      <c r="BR117">
        <v>1.59581725009982</v>
      </c>
      <c r="BS117">
        <v>1.45685778358736</v>
      </c>
      <c r="BT117">
        <v>1.5125379255759199</v>
      </c>
      <c r="BU117">
        <v>1.46127011182078</v>
      </c>
      <c r="BV117">
        <v>1.52354417576654</v>
      </c>
      <c r="BW117">
        <v>1.4401515799071101</v>
      </c>
      <c r="BX117">
        <v>1.492672688074</v>
      </c>
      <c r="BY117">
        <v>1.4797131213816701</v>
      </c>
      <c r="BZ117">
        <v>1.5598175878909399</v>
      </c>
      <c r="CA117">
        <v>1.45468168368807</v>
      </c>
      <c r="CB117">
        <v>1.5380834208265699</v>
      </c>
      <c r="CC117">
        <v>1.4587404707829299</v>
      </c>
      <c r="CD117">
        <v>1.53271184351837</v>
      </c>
      <c r="CE117">
        <v>1.51831409934771</v>
      </c>
      <c r="CF117">
        <v>1.5914271378395799</v>
      </c>
    </row>
    <row r="118" spans="1:84" x14ac:dyDescent="0.45">
      <c r="A118" t="s">
        <v>49</v>
      </c>
      <c r="B118" t="s">
        <v>19</v>
      </c>
      <c r="C118" t="s">
        <v>46</v>
      </c>
      <c r="D118">
        <v>35</v>
      </c>
      <c r="E118" s="1" cm="1">
        <f t="array" ref="E118">SUMPRODUCT($G118:$FZZ118,$G$2:$FZZ$2)/SUMPRODUCT(--($G118:$FZZ118&lt;&gt;""),$G$2:$FZZ$2)</f>
        <v>1.2361612431083346</v>
      </c>
      <c r="F118" s="1" cm="1">
        <f t="array" ref="F118">SUMPRODUCT($G118:$FZZ118,$F$2:$FZY$2)/SUMPRODUCT(--($G118:$FZZ118&lt;&gt;""),$F$2:$FZY$2)</f>
        <v>1.2629830039637375</v>
      </c>
      <c r="G118">
        <v>1.23099788612739</v>
      </c>
      <c r="H118">
        <v>1.2793186126301099</v>
      </c>
      <c r="I118">
        <v>1.23114084929588</v>
      </c>
      <c r="J118">
        <v>1.28224951589588</v>
      </c>
      <c r="K118">
        <v>1.22831644662036</v>
      </c>
      <c r="L118">
        <v>1.27521962383307</v>
      </c>
      <c r="M118">
        <v>1.23026539802719</v>
      </c>
      <c r="N118">
        <v>1.2741480075503699</v>
      </c>
      <c r="O118">
        <v>1.21569846333953</v>
      </c>
      <c r="P118">
        <v>1.2830183659104699</v>
      </c>
      <c r="Q118">
        <v>1.2430717041522801</v>
      </c>
      <c r="R118">
        <v>1.24925335567318</v>
      </c>
      <c r="S118">
        <v>1.29481178407158</v>
      </c>
      <c r="T118">
        <v>1.2470279021561601</v>
      </c>
      <c r="U118">
        <v>1.3334408132648099</v>
      </c>
      <c r="V118">
        <v>1.24441160335426</v>
      </c>
      <c r="W118">
        <v>1.23361794734804</v>
      </c>
      <c r="X118">
        <v>1.28971076223292</v>
      </c>
      <c r="Y118">
        <v>1.2606942227784299</v>
      </c>
      <c r="Z118">
        <v>1.26643699334181</v>
      </c>
      <c r="AA118">
        <v>1.2386591492812999</v>
      </c>
      <c r="AB118">
        <v>1.26884040012616</v>
      </c>
      <c r="AC118">
        <v>1.3231288373452801</v>
      </c>
      <c r="AD118">
        <v>1.26841316635805</v>
      </c>
      <c r="AE118">
        <v>1.4173185178711101</v>
      </c>
      <c r="AF118">
        <v>1.1815834323193699</v>
      </c>
      <c r="AG118">
        <v>1.2331503551599601</v>
      </c>
      <c r="AH118">
        <v>1.27234683516498</v>
      </c>
      <c r="AI118">
        <v>1.2274054072778899</v>
      </c>
      <c r="AJ118">
        <v>1.29615685445127</v>
      </c>
      <c r="AK118">
        <v>1.2311040544782701</v>
      </c>
      <c r="AL118">
        <v>1.2926124701166299</v>
      </c>
      <c r="AM118">
        <v>1.1698238217135899</v>
      </c>
      <c r="AN118">
        <v>1.2127842192440801</v>
      </c>
      <c r="AO118">
        <v>1.2047355590745701</v>
      </c>
      <c r="AP118">
        <v>1.2691587434045799</v>
      </c>
      <c r="AQ118">
        <v>1.2130672726626199</v>
      </c>
      <c r="AR118">
        <v>1.2812935384496</v>
      </c>
      <c r="AS118">
        <v>1.1996464240431599</v>
      </c>
      <c r="AT118">
        <v>1.23999568029374</v>
      </c>
      <c r="AU118">
        <v>1.1974020463281301</v>
      </c>
      <c r="AV118">
        <v>1.2495407898987101</v>
      </c>
      <c r="AW118">
        <v>1.20337645114776</v>
      </c>
      <c r="AX118">
        <v>1.2536443148687999</v>
      </c>
      <c r="AY118">
        <v>1.2226815814030401</v>
      </c>
      <c r="AZ118">
        <v>1.27438311343153</v>
      </c>
      <c r="BA118">
        <v>1.2150007663329701</v>
      </c>
      <c r="BB118">
        <v>1.2651834762477101</v>
      </c>
      <c r="BC118">
        <v>1.2014678931572</v>
      </c>
      <c r="BD118">
        <v>1.2590326778868699</v>
      </c>
      <c r="BE118">
        <v>1.2337196211050201</v>
      </c>
      <c r="BF118">
        <v>1.2857541923086599</v>
      </c>
      <c r="BG118">
        <v>1.2076393027803001</v>
      </c>
      <c r="BH118">
        <v>1.2731683344312299</v>
      </c>
      <c r="BI118">
        <v>1.2185049988083101</v>
      </c>
      <c r="BJ118">
        <v>1.2573163235865901</v>
      </c>
      <c r="BK118">
        <v>1.24356881946063</v>
      </c>
      <c r="BL118">
        <v>1.2505856621034901</v>
      </c>
      <c r="BM118">
        <v>1.29130147786864</v>
      </c>
      <c r="BN118">
        <v>1.3325204444607399</v>
      </c>
      <c r="BO118">
        <v>1.2154119270377599</v>
      </c>
      <c r="BP118">
        <v>1.27088241233088</v>
      </c>
      <c r="BQ118">
        <v>1.24809496872088</v>
      </c>
      <c r="BR118">
        <v>1.320436243844</v>
      </c>
      <c r="BS118">
        <v>1.2103205535635</v>
      </c>
      <c r="BT118">
        <v>1.2581577464113101</v>
      </c>
      <c r="BU118">
        <v>1.2187295135702101</v>
      </c>
      <c r="BV118">
        <v>1.2756279383393501</v>
      </c>
      <c r="BW118">
        <v>1.1780968933717</v>
      </c>
      <c r="BX118">
        <v>1.2291173984481101</v>
      </c>
      <c r="BY118">
        <v>1.2147708528736301</v>
      </c>
      <c r="BZ118">
        <v>1.27830783660532</v>
      </c>
      <c r="CA118">
        <v>1.2053641309535099</v>
      </c>
      <c r="CB118">
        <v>1.2717571823995399</v>
      </c>
      <c r="CC118">
        <v>1.2146868782901099</v>
      </c>
      <c r="CD118">
        <v>1.2571436116832999</v>
      </c>
      <c r="CE118">
        <v>1.2307003082216299</v>
      </c>
      <c r="CF118">
        <v>1.31173392588344</v>
      </c>
    </row>
    <row r="119" spans="1:84" x14ac:dyDescent="0.45">
      <c r="A119" t="s">
        <v>49</v>
      </c>
      <c r="B119" t="s">
        <v>50</v>
      </c>
      <c r="C119" t="s">
        <v>27</v>
      </c>
      <c r="D119">
        <v>35</v>
      </c>
      <c r="E119" s="1" cm="1">
        <f t="array" ref="E119">SUMPRODUCT($G119:$FZZ119,$G$2:$FZZ$2)/SUMPRODUCT(--($G119:$FZZ119&lt;&gt;""),$G$2:$FZZ$2)</f>
        <v>1.8077689816786271</v>
      </c>
      <c r="F119" s="1" cm="1">
        <f t="array" ref="F119">SUMPRODUCT($G119:$FZZ119,$F$2:$FZY$2)/SUMPRODUCT(--($G119:$FZZ119&lt;&gt;""),$F$2:$FZY$2)</f>
        <v>1.8942029836551249</v>
      </c>
      <c r="G119">
        <v>1.8105337073541601</v>
      </c>
      <c r="H119">
        <v>1.9011828226930201</v>
      </c>
      <c r="I119">
        <v>1.8096311717592199</v>
      </c>
      <c r="J119">
        <v>1.9017518659599799</v>
      </c>
      <c r="K119">
        <v>1.6005127573744999</v>
      </c>
      <c r="L119">
        <v>1.66649224707952</v>
      </c>
      <c r="M119">
        <v>1.7811614372248701</v>
      </c>
      <c r="N119">
        <v>1.8875092327920799</v>
      </c>
      <c r="O119">
        <v>1.8310471689213801</v>
      </c>
      <c r="P119">
        <v>1.96265864271737</v>
      </c>
      <c r="Q119">
        <v>1.8390272398390599</v>
      </c>
      <c r="R119">
        <v>1.9145613488059301</v>
      </c>
      <c r="S119">
        <v>1.8598705260471999</v>
      </c>
      <c r="T119">
        <v>1.87838390133425</v>
      </c>
      <c r="U119">
        <v>1.9542672891546</v>
      </c>
      <c r="V119">
        <v>1.8805674044716101</v>
      </c>
      <c r="W119">
        <v>1.82513638435635</v>
      </c>
      <c r="X119">
        <v>1.9484753870962901</v>
      </c>
      <c r="Y119">
        <v>1.8618079040434199</v>
      </c>
      <c r="Z119">
        <v>1.9046044814421601</v>
      </c>
      <c r="AA119">
        <v>1.5686815662596301</v>
      </c>
      <c r="AB119">
        <v>1.62237952282251</v>
      </c>
      <c r="AC119">
        <v>1.9658801123997001</v>
      </c>
      <c r="AD119">
        <v>1.9445676184907199</v>
      </c>
      <c r="AE119">
        <v>1.69822103218271</v>
      </c>
      <c r="AF119">
        <v>1.56662588044605</v>
      </c>
      <c r="AG119">
        <v>1.79111573350786</v>
      </c>
      <c r="AH119">
        <v>1.8794899324646901</v>
      </c>
      <c r="AI119">
        <v>1.79475207071139</v>
      </c>
      <c r="AJ119">
        <v>1.92648632683237</v>
      </c>
      <c r="AK119">
        <v>1.8318441959865699</v>
      </c>
      <c r="AL119">
        <v>1.9531948033131199</v>
      </c>
      <c r="AM119">
        <v>1.7530040656527599</v>
      </c>
      <c r="AN119">
        <v>1.8604457160066199</v>
      </c>
      <c r="AO119">
        <v>1.9196196834199499</v>
      </c>
      <c r="AP119">
        <v>2.0601390376439799</v>
      </c>
      <c r="AQ119">
        <v>1.81719265693237</v>
      </c>
      <c r="AR119">
        <v>1.9751319689804201</v>
      </c>
      <c r="AS119">
        <v>1.79056224176755</v>
      </c>
      <c r="AT119">
        <v>1.9035825563861599</v>
      </c>
      <c r="AU119">
        <v>1.80990517622008</v>
      </c>
      <c r="AV119">
        <v>1.91795955892893</v>
      </c>
      <c r="AW119">
        <v>1.9412068076328</v>
      </c>
      <c r="AX119">
        <v>2.0596667754259999</v>
      </c>
      <c r="AY119">
        <v>1.6131657591041699</v>
      </c>
      <c r="AZ119">
        <v>1.69341712044791</v>
      </c>
      <c r="BA119">
        <v>1.8297692127743601</v>
      </c>
      <c r="BB119">
        <v>1.9534311550654599</v>
      </c>
      <c r="BC119">
        <v>1.7460845853511699</v>
      </c>
      <c r="BD119">
        <v>1.8721569530150199</v>
      </c>
      <c r="BE119">
        <v>1.8445396290621501</v>
      </c>
      <c r="BF119">
        <v>1.9677312859234899</v>
      </c>
      <c r="BG119">
        <v>1.8312159519851099</v>
      </c>
      <c r="BH119">
        <v>1.9720714786118301</v>
      </c>
      <c r="BI119">
        <v>1.8040492228954199</v>
      </c>
      <c r="BJ119">
        <v>1.9260903925036601</v>
      </c>
      <c r="BK119">
        <v>1.8517136861739301</v>
      </c>
      <c r="BL119">
        <v>1.8810911634413601</v>
      </c>
      <c r="BM119">
        <v>1.90399354578459</v>
      </c>
      <c r="BN119">
        <v>2.0124133631596299</v>
      </c>
      <c r="BO119">
        <v>1.8286497947095599</v>
      </c>
      <c r="BP119">
        <v>1.9523541091741199</v>
      </c>
      <c r="BQ119">
        <v>1.6923332889657901</v>
      </c>
      <c r="BR119">
        <v>1.7936243844003701</v>
      </c>
      <c r="BS119">
        <v>1.8205715519205601</v>
      </c>
      <c r="BT119">
        <v>1.9000923405326899</v>
      </c>
      <c r="BU119">
        <v>1.7694141115211</v>
      </c>
      <c r="BV119">
        <v>1.8561360954503701</v>
      </c>
      <c r="BW119">
        <v>1.5408059568244199</v>
      </c>
      <c r="BX119">
        <v>1.6076587742541999</v>
      </c>
      <c r="BY119">
        <v>2.0988389016462299</v>
      </c>
      <c r="BZ119">
        <v>2.2605032504285298</v>
      </c>
      <c r="CA119">
        <v>2.1788584518468999</v>
      </c>
      <c r="CB119">
        <v>2.3484298940536399</v>
      </c>
      <c r="CC119">
        <v>1.5941389813200899</v>
      </c>
      <c r="CD119">
        <v>1.6918079543653901</v>
      </c>
      <c r="CE119">
        <v>1.85160561966884</v>
      </c>
      <c r="CF119">
        <v>1.94704680668052</v>
      </c>
    </row>
    <row r="120" spans="1:84" x14ac:dyDescent="0.45">
      <c r="A120" t="s">
        <v>49</v>
      </c>
      <c r="B120" t="s">
        <v>51</v>
      </c>
      <c r="C120" t="s">
        <v>27</v>
      </c>
      <c r="D120">
        <v>35</v>
      </c>
      <c r="E120" s="1" cm="1">
        <f t="array" ref="E120">SUMPRODUCT($G120:$FZZ120,$G$2:$FZZ$2)/SUMPRODUCT(--($G120:$FZZ120&lt;&gt;""),$G$2:$FZZ$2)</f>
        <v>1.7867741150923715</v>
      </c>
      <c r="F120" s="1" cm="1">
        <f t="array" ref="F120">SUMPRODUCT($G120:$FZZ120,$F$2:$FZY$2)/SUMPRODUCT(--($G120:$FZZ120&lt;&gt;""),$F$2:$FZY$2)</f>
        <v>1.8614716737651034</v>
      </c>
      <c r="G120">
        <v>1.78001353460602</v>
      </c>
      <c r="H120">
        <v>1.86072817635737</v>
      </c>
      <c r="I120">
        <v>1.7780848568597301</v>
      </c>
      <c r="J120">
        <v>1.86699455439693</v>
      </c>
      <c r="K120">
        <v>1.4729625498815799</v>
      </c>
      <c r="L120">
        <v>1.53062059575454</v>
      </c>
      <c r="M120">
        <v>1.82072231428336</v>
      </c>
      <c r="N120">
        <v>1.9175483291920301</v>
      </c>
      <c r="O120">
        <v>1.7761888982146801</v>
      </c>
      <c r="P120">
        <v>1.8935972077430401</v>
      </c>
      <c r="Q120">
        <v>1.84085299653256</v>
      </c>
      <c r="R120">
        <v>1.90624213440724</v>
      </c>
      <c r="S120">
        <v>1.8749020590739001</v>
      </c>
      <c r="T120">
        <v>1.87245438267298</v>
      </c>
      <c r="U120">
        <v>1.9652772646357399</v>
      </c>
      <c r="V120">
        <v>1.8948599961934101</v>
      </c>
      <c r="W120">
        <v>1.80586366956018</v>
      </c>
      <c r="X120">
        <v>1.8987079634739901</v>
      </c>
      <c r="Y120">
        <v>1.8486096561227801</v>
      </c>
      <c r="Z120">
        <v>1.8730909576674499</v>
      </c>
      <c r="AA120">
        <v>1.4585792817554999</v>
      </c>
      <c r="AB120">
        <v>1.50025486639931</v>
      </c>
      <c r="AC120">
        <v>1.9344179417210701</v>
      </c>
      <c r="AD120">
        <v>1.89633685800604</v>
      </c>
      <c r="AE120">
        <v>1.6052085857642799</v>
      </c>
      <c r="AF120">
        <v>1.45109626210178</v>
      </c>
      <c r="AG120">
        <v>1.78091707255842</v>
      </c>
      <c r="AH120">
        <v>1.8524063236180801</v>
      </c>
      <c r="AI120">
        <v>1.7748827219804399</v>
      </c>
      <c r="AJ120">
        <v>1.8857740349290599</v>
      </c>
      <c r="AK120">
        <v>1.7947888242254399</v>
      </c>
      <c r="AL120">
        <v>1.9081886455289601</v>
      </c>
      <c r="AM120">
        <v>1.75497666014154</v>
      </c>
      <c r="AN120">
        <v>1.84265622647191</v>
      </c>
      <c r="AO120">
        <v>2.0288227138623598</v>
      </c>
      <c r="AP120">
        <v>2.1882363377116598</v>
      </c>
      <c r="AQ120">
        <v>1.76630257343552</v>
      </c>
      <c r="AR120">
        <v>1.88972145089913</v>
      </c>
      <c r="AS120">
        <v>1.7739833691308899</v>
      </c>
      <c r="AT120">
        <v>1.88269597667358</v>
      </c>
      <c r="AU120">
        <v>1.7818135597431799</v>
      </c>
      <c r="AV120">
        <v>1.8824001636145</v>
      </c>
      <c r="AW120">
        <v>2.0847165065097699</v>
      </c>
      <c r="AX120">
        <v>2.2215322436349401</v>
      </c>
      <c r="AY120">
        <v>1.4702039948499199</v>
      </c>
      <c r="AZ120">
        <v>1.5285911716415199</v>
      </c>
      <c r="BA120">
        <v>1.76900304113191</v>
      </c>
      <c r="BB120">
        <v>1.88035525583421</v>
      </c>
      <c r="BC120">
        <v>1.76531416277855</v>
      </c>
      <c r="BD120">
        <v>1.8788501208488599</v>
      </c>
      <c r="BE120">
        <v>1.8040175056927299</v>
      </c>
      <c r="BF120">
        <v>1.90111145911811</v>
      </c>
      <c r="BG120">
        <v>1.76024969415602</v>
      </c>
      <c r="BH120">
        <v>1.88485627947342</v>
      </c>
      <c r="BI120">
        <v>1.76054641929778</v>
      </c>
      <c r="BJ120">
        <v>1.86165155107314</v>
      </c>
      <c r="BK120">
        <v>1.8346156835315099</v>
      </c>
      <c r="BL120">
        <v>1.85682088176842</v>
      </c>
      <c r="BM120">
        <v>1.8798452455168799</v>
      </c>
      <c r="BN120">
        <v>1.9974329825076</v>
      </c>
      <c r="BO120">
        <v>1.77481153664939</v>
      </c>
      <c r="BP120">
        <v>1.88360705391397</v>
      </c>
      <c r="BQ120">
        <v>1.4649440968987</v>
      </c>
      <c r="BR120">
        <v>1.55265040596299</v>
      </c>
      <c r="BS120">
        <v>1.7927494693417401</v>
      </c>
      <c r="BT120">
        <v>1.86345593437826</v>
      </c>
      <c r="BU120">
        <v>1.8213349191781001</v>
      </c>
      <c r="BV120">
        <v>1.9087124688606201</v>
      </c>
      <c r="BW120">
        <v>1.4235024835930801</v>
      </c>
      <c r="BX120">
        <v>1.47645097871612</v>
      </c>
      <c r="BY120">
        <v>2.2760923703871399</v>
      </c>
      <c r="BZ120">
        <v>2.4560949577929398</v>
      </c>
      <c r="CA120">
        <v>2.3202920683401702</v>
      </c>
      <c r="CB120">
        <v>2.5074639686933198</v>
      </c>
      <c r="CC120">
        <v>1.4710030106163801</v>
      </c>
      <c r="CD120">
        <v>1.5390147713868201</v>
      </c>
      <c r="CE120">
        <v>1.8198516235395299</v>
      </c>
      <c r="CF120">
        <v>1.9235538671062999</v>
      </c>
    </row>
    <row r="121" spans="1:84" x14ac:dyDescent="0.45">
      <c r="A121" t="s">
        <v>49</v>
      </c>
      <c r="B121" t="s">
        <v>207</v>
      </c>
      <c r="C121" t="s">
        <v>27</v>
      </c>
      <c r="D121">
        <v>35</v>
      </c>
      <c r="E121" s="1" cm="1">
        <f t="array" ref="E121">SUMPRODUCT($G121:$FZZ121,$G$2:$FZZ$2)/SUMPRODUCT(--($G121:$FZZ121&lt;&gt;""),$G$2:$FZZ$2)</f>
        <v>1.4853163060106755</v>
      </c>
      <c r="F121" s="1" cm="1">
        <f t="array" ref="F121">SUMPRODUCT($G121:$FZZ121,$F$2:$FZY$2)/SUMPRODUCT(--($G121:$FZZ121&lt;&gt;""),$F$2:$FZY$2)</f>
        <v>1.5358971343351719</v>
      </c>
      <c r="G121">
        <v>1.49709478954051</v>
      </c>
      <c r="H121">
        <v>1.55653608682522</v>
      </c>
      <c r="I121">
        <v>1.4976317535932699</v>
      </c>
      <c r="J121">
        <v>1.56141894778948</v>
      </c>
      <c r="K121">
        <v>1.4729625498815799</v>
      </c>
      <c r="L121">
        <v>1.53062059575454</v>
      </c>
      <c r="M121">
        <v>1.4920523776513099</v>
      </c>
      <c r="N121">
        <v>1.5442501750519899</v>
      </c>
      <c r="O121">
        <v>1.48765809848849</v>
      </c>
      <c r="P121">
        <v>1.57062276714986</v>
      </c>
      <c r="Q121">
        <v>1.4826496763602</v>
      </c>
      <c r="R121">
        <v>1.51639424323136</v>
      </c>
      <c r="S121">
        <v>1.49684895533442</v>
      </c>
      <c r="T121">
        <v>1.50819768373943</v>
      </c>
      <c r="U121">
        <v>1.55231473706602</v>
      </c>
      <c r="V121">
        <v>1.50384576629832</v>
      </c>
      <c r="W121">
        <v>1.50679838642479</v>
      </c>
      <c r="X121">
        <v>1.5773040746205</v>
      </c>
      <c r="Y121">
        <v>1.53773931140187</v>
      </c>
      <c r="Z121">
        <v>1.5547426369778701</v>
      </c>
      <c r="AA121">
        <v>1.4585792817554999</v>
      </c>
      <c r="AB121">
        <v>1.50025486639931</v>
      </c>
      <c r="AC121">
        <v>1.56872096611766</v>
      </c>
      <c r="AD121">
        <v>1.55936718318552</v>
      </c>
      <c r="AE121">
        <v>1.56194009987327</v>
      </c>
      <c r="AF121">
        <v>1.4456000540284999</v>
      </c>
      <c r="AG121">
        <v>1.5011420258799399</v>
      </c>
      <c r="AH121">
        <v>1.55538993627518</v>
      </c>
      <c r="AI121">
        <v>1.50535932745408</v>
      </c>
      <c r="AJ121">
        <v>1.5852214198069901</v>
      </c>
      <c r="AK121">
        <v>1.50580159860906</v>
      </c>
      <c r="AL121">
        <v>1.58413525391804</v>
      </c>
      <c r="AM121">
        <v>1.39946694774883</v>
      </c>
      <c r="AN121">
        <v>1.4761692516187299</v>
      </c>
      <c r="AO121">
        <v>1.4652800136672099</v>
      </c>
      <c r="AP121">
        <v>1.54786811136153</v>
      </c>
      <c r="AQ121">
        <v>1.4664929708132699</v>
      </c>
      <c r="AR121">
        <v>1.55508755370078</v>
      </c>
      <c r="AS121">
        <v>1.4418179563789599</v>
      </c>
      <c r="AT121">
        <v>1.49811412823927</v>
      </c>
      <c r="AU121">
        <v>1.4539308575808301</v>
      </c>
      <c r="AV121">
        <v>1.5181361708471801</v>
      </c>
      <c r="AW121">
        <v>1.45394743766511</v>
      </c>
      <c r="AX121">
        <v>1.52864405174137</v>
      </c>
      <c r="AY121">
        <v>1.4702039948499199</v>
      </c>
      <c r="AZ121">
        <v>1.5285911716415199</v>
      </c>
      <c r="BA121">
        <v>1.46596271588406</v>
      </c>
      <c r="BB121">
        <v>1.5499044100446</v>
      </c>
      <c r="BC121">
        <v>1.45175341519774</v>
      </c>
      <c r="BD121">
        <v>1.52792803959238</v>
      </c>
      <c r="BE121">
        <v>1.51817019799717</v>
      </c>
      <c r="BF121">
        <v>1.5841974723404899</v>
      </c>
      <c r="BG121">
        <v>1.4614322908497701</v>
      </c>
      <c r="BH121">
        <v>1.5363509938622</v>
      </c>
      <c r="BI121">
        <v>1.46712828811199</v>
      </c>
      <c r="BJ121">
        <v>1.5447885698516</v>
      </c>
      <c r="BK121">
        <v>1.5003275266739899</v>
      </c>
      <c r="BL121">
        <v>1.52266595610032</v>
      </c>
      <c r="BM121">
        <v>1.5501485202977701</v>
      </c>
      <c r="BN121">
        <v>1.6334299020866101</v>
      </c>
      <c r="BO121">
        <v>1.48555394763411</v>
      </c>
      <c r="BP121">
        <v>1.5647169684323801</v>
      </c>
      <c r="BQ121">
        <v>1.4649440968987</v>
      </c>
      <c r="BR121">
        <v>1.55265040596299</v>
      </c>
      <c r="BS121">
        <v>1.45685778358736</v>
      </c>
      <c r="BT121">
        <v>1.5125379255759199</v>
      </c>
      <c r="BU121">
        <v>1.46127011182078</v>
      </c>
      <c r="BV121">
        <v>1.52354417576654</v>
      </c>
      <c r="BW121">
        <v>1.4235024835930801</v>
      </c>
      <c r="BX121">
        <v>1.47645097871612</v>
      </c>
      <c r="BY121">
        <v>1.4797131213816701</v>
      </c>
      <c r="BZ121">
        <v>1.5598175878909399</v>
      </c>
      <c r="CA121">
        <v>1.45468168368807</v>
      </c>
      <c r="CB121">
        <v>1.5380834208265699</v>
      </c>
      <c r="CC121">
        <v>1.4587404707829299</v>
      </c>
      <c r="CD121">
        <v>1.53271184351837</v>
      </c>
      <c r="CE121">
        <v>1.51831409934771</v>
      </c>
      <c r="CF121">
        <v>1.5914271378395799</v>
      </c>
    </row>
    <row r="122" spans="1:84" x14ac:dyDescent="0.45">
      <c r="A122" t="s">
        <v>62</v>
      </c>
      <c r="B122" t="s">
        <v>63</v>
      </c>
      <c r="C122" t="s">
        <v>25</v>
      </c>
      <c r="D122">
        <v>35</v>
      </c>
      <c r="E122" s="1" cm="1">
        <f t="array" ref="E122">SUMPRODUCT($G122:$FZZ122,$G$2:$FZZ$2)/SUMPRODUCT(--($G122:$FZZ122&lt;&gt;""),$G$2:$FZZ$2)</f>
        <v>1.6278739036177223</v>
      </c>
      <c r="F122" s="1" cm="1">
        <f t="array" ref="F122">SUMPRODUCT($G122:$FZZ122,$F$2:$FZY$2)/SUMPRODUCT(--($G122:$FZZ122&lt;&gt;""),$F$2:$FZY$2)</f>
        <v>1.6887579909166563</v>
      </c>
      <c r="G122">
        <v>1.6528519088524301</v>
      </c>
      <c r="H122">
        <v>1.7252074760506599</v>
      </c>
      <c r="I122">
        <v>1.57238470140094</v>
      </c>
      <c r="J122">
        <v>1.62966626362537</v>
      </c>
      <c r="K122">
        <v>1.56884745468108</v>
      </c>
      <c r="L122">
        <v>1.6238385103963699</v>
      </c>
      <c r="M122">
        <v>1.4933602473951699</v>
      </c>
      <c r="N122">
        <v>1.5478489995407601</v>
      </c>
      <c r="O122">
        <v>1.7197487355749099</v>
      </c>
      <c r="P122">
        <v>1.7850634570869399</v>
      </c>
      <c r="Q122">
        <v>1.5583847688314001</v>
      </c>
      <c r="R122">
        <v>1.6404968612763</v>
      </c>
      <c r="S122">
        <v>1.5991252492271899</v>
      </c>
      <c r="T122">
        <v>1.65155836150193</v>
      </c>
      <c r="U122">
        <v>1.59617550577144</v>
      </c>
      <c r="V122">
        <v>1.64401527110693</v>
      </c>
      <c r="W122">
        <v>1.64084962675044</v>
      </c>
      <c r="X122">
        <v>1.69646944647312</v>
      </c>
      <c r="Y122">
        <v>1.61608510099767</v>
      </c>
      <c r="Z122">
        <v>1.6522839605993001</v>
      </c>
      <c r="AA122">
        <v>1.61493207317622</v>
      </c>
      <c r="AB122">
        <v>1.6510597373045499</v>
      </c>
      <c r="AC122">
        <v>1.5914607900464499</v>
      </c>
      <c r="AD122">
        <v>1.6325772341877001</v>
      </c>
      <c r="AE122">
        <v>1.5444940588513301</v>
      </c>
      <c r="AF122">
        <v>1.60424719627838</v>
      </c>
      <c r="AG122">
        <v>1.6739163082192201</v>
      </c>
      <c r="AH122">
        <v>1.71687172325989</v>
      </c>
      <c r="AI122">
        <v>1.6718567394066901</v>
      </c>
      <c r="AJ122">
        <v>1.7510369510085</v>
      </c>
      <c r="AK122">
        <v>1.6667099321436301</v>
      </c>
      <c r="AL122">
        <v>1.73633515249571</v>
      </c>
      <c r="AM122">
        <v>1.5715585002258601</v>
      </c>
      <c r="AN122">
        <v>1.61085981026953</v>
      </c>
      <c r="AO122">
        <v>1.6843891477044901</v>
      </c>
      <c r="AP122">
        <v>1.72061384199909</v>
      </c>
      <c r="AQ122">
        <v>1.6590399963795399</v>
      </c>
      <c r="AR122">
        <v>1.7510804808745899</v>
      </c>
      <c r="AS122">
        <v>1.5938396189059101</v>
      </c>
      <c r="AT122">
        <v>1.6821496138262599</v>
      </c>
      <c r="AU122">
        <v>1.7384901210097401</v>
      </c>
      <c r="AV122">
        <v>1.7902102713974699</v>
      </c>
      <c r="AW122">
        <v>1.66564924061424</v>
      </c>
      <c r="AX122">
        <v>1.7610276704802601</v>
      </c>
      <c r="AY122">
        <v>1.6203238875961199</v>
      </c>
      <c r="AZ122">
        <v>1.65933923150521</v>
      </c>
      <c r="BA122">
        <v>1.5863737930255599</v>
      </c>
      <c r="BB122">
        <v>1.64209023369122</v>
      </c>
      <c r="BC122">
        <v>1.57954334180308</v>
      </c>
      <c r="BD122">
        <v>1.6668555391275801</v>
      </c>
      <c r="BE122">
        <v>1.57762860504685</v>
      </c>
      <c r="BF122">
        <v>1.6585882014339699</v>
      </c>
      <c r="BG122">
        <v>1.61245124794797</v>
      </c>
      <c r="BH122">
        <v>1.70793730459968</v>
      </c>
      <c r="BI122">
        <v>1.6497572724193701</v>
      </c>
      <c r="BJ122">
        <v>1.7062306351058001</v>
      </c>
      <c r="BK122">
        <v>1.52148908059376</v>
      </c>
      <c r="BL122">
        <v>1.57842320887319</v>
      </c>
      <c r="BM122">
        <v>1.6660310242399701</v>
      </c>
      <c r="BN122">
        <v>1.74912904763651</v>
      </c>
      <c r="BO122">
        <v>1.57171703574072</v>
      </c>
      <c r="BP122">
        <v>1.64522615602073</v>
      </c>
      <c r="BQ122">
        <v>1.60789631305736</v>
      </c>
      <c r="BR122">
        <v>1.6999534140822501</v>
      </c>
      <c r="BS122">
        <v>1.5904037799657</v>
      </c>
      <c r="BT122">
        <v>1.6474270569753</v>
      </c>
      <c r="BU122">
        <v>1.55202382513251</v>
      </c>
      <c r="BV122">
        <v>1.6171589653299301</v>
      </c>
      <c r="BW122">
        <v>1.5631630433750201</v>
      </c>
      <c r="BX122">
        <v>1.6171657596565701</v>
      </c>
      <c r="BY122">
        <v>1.7693651153012699</v>
      </c>
      <c r="BZ122">
        <v>1.8616303890811401</v>
      </c>
      <c r="CA122">
        <v>1.7627851484203401</v>
      </c>
      <c r="CB122">
        <v>1.8752123699532299</v>
      </c>
      <c r="CC122">
        <v>1.80633461856722</v>
      </c>
      <c r="CD122">
        <v>1.84946918079543</v>
      </c>
      <c r="CE122">
        <v>1.72928463909397</v>
      </c>
      <c r="CF122">
        <v>1.8235072754641199</v>
      </c>
    </row>
    <row r="123" spans="1:84" x14ac:dyDescent="0.45">
      <c r="A123" t="s">
        <v>62</v>
      </c>
      <c r="B123" t="s">
        <v>19</v>
      </c>
      <c r="C123" t="s">
        <v>25</v>
      </c>
      <c r="D123">
        <v>35</v>
      </c>
      <c r="E123" s="1" cm="1">
        <f t="array" ref="E123">SUMPRODUCT($G123:$FZZ123,$G$2:$FZZ$2)/SUMPRODUCT(--($G123:$FZZ123&lt;&gt;""),$G$2:$FZZ$2)</f>
        <v>1.4848906330639913</v>
      </c>
      <c r="F123" s="1" cm="1">
        <f t="array" ref="F123">SUMPRODUCT($G123:$FZZ123,$F$2:$FZY$2)/SUMPRODUCT(--($G123:$FZZ123&lt;&gt;""),$F$2:$FZY$2)</f>
        <v>1.5259749579346737</v>
      </c>
      <c r="G123">
        <v>1.49362927549836</v>
      </c>
      <c r="H123">
        <v>1.53658163877882</v>
      </c>
      <c r="I123">
        <v>1.49111521223306</v>
      </c>
      <c r="J123">
        <v>1.5406274716583099</v>
      </c>
      <c r="K123">
        <v>1.4834132404383</v>
      </c>
      <c r="L123">
        <v>1.53442101146461</v>
      </c>
      <c r="M123">
        <v>1.4778229643767</v>
      </c>
      <c r="N123">
        <v>1.53513000993561</v>
      </c>
      <c r="O123">
        <v>1.5129804633927399</v>
      </c>
      <c r="P123">
        <v>1.54424097003354</v>
      </c>
      <c r="Q123">
        <v>1.44238723322726</v>
      </c>
      <c r="R123">
        <v>1.50377736287102</v>
      </c>
      <c r="S123">
        <v>1.50334974902284</v>
      </c>
      <c r="T123">
        <v>1.5355895309899701</v>
      </c>
      <c r="U123">
        <v>1.47727359240475</v>
      </c>
      <c r="V123">
        <v>1.52072011554092</v>
      </c>
      <c r="W123">
        <v>1.5072076620314701</v>
      </c>
      <c r="X123">
        <v>1.54550066415382</v>
      </c>
      <c r="Y123">
        <v>1.4983175257151999</v>
      </c>
      <c r="Z123">
        <v>1.5212182998080499</v>
      </c>
      <c r="AA123">
        <v>1.5011095841030899</v>
      </c>
      <c r="AB123">
        <v>1.5268285608074601</v>
      </c>
      <c r="AC123">
        <v>1.4904614559984399</v>
      </c>
      <c r="AD123">
        <v>1.52682284052886</v>
      </c>
      <c r="AE123">
        <v>1.3769858453275201</v>
      </c>
      <c r="AF123">
        <v>1.4050488838744699</v>
      </c>
      <c r="AG123">
        <v>1.4945678121294499</v>
      </c>
      <c r="AH123">
        <v>1.5116612161734999</v>
      </c>
      <c r="AI123">
        <v>1.51374791926094</v>
      </c>
      <c r="AJ123">
        <v>1.5652280927576601</v>
      </c>
      <c r="AK123">
        <v>1.48871978459829</v>
      </c>
      <c r="AL123">
        <v>1.5456913621984401</v>
      </c>
      <c r="AM123">
        <v>1.49523866887516</v>
      </c>
      <c r="AN123">
        <v>1.5276313808161399</v>
      </c>
      <c r="AO123">
        <v>1.50048623750731</v>
      </c>
      <c r="AP123">
        <v>1.52054024929528</v>
      </c>
      <c r="AQ123">
        <v>1.47465839995086</v>
      </c>
      <c r="AR123">
        <v>1.52993829056126</v>
      </c>
      <c r="AS123">
        <v>1.4732198210521601</v>
      </c>
      <c r="AT123">
        <v>1.5314838590975799</v>
      </c>
      <c r="AU123">
        <v>1.5401725215556299</v>
      </c>
      <c r="AV123">
        <v>1.5569506537890301</v>
      </c>
      <c r="AW123">
        <v>1.4523686731009999</v>
      </c>
      <c r="AX123">
        <v>1.5094673248360699</v>
      </c>
      <c r="AY123">
        <v>1.5020139618941799</v>
      </c>
      <c r="AZ123">
        <v>1.53563117920126</v>
      </c>
      <c r="BA123">
        <v>1.4684311147321401</v>
      </c>
      <c r="BB123">
        <v>1.51558882605854</v>
      </c>
      <c r="BC123">
        <v>1.4600756080070101</v>
      </c>
      <c r="BD123">
        <v>1.5082115253517001</v>
      </c>
      <c r="BE123">
        <v>1.47560800115124</v>
      </c>
      <c r="BF123">
        <v>1.5435060482676299</v>
      </c>
      <c r="BG123">
        <v>1.4491253385196099</v>
      </c>
      <c r="BH123">
        <v>1.5118939322647</v>
      </c>
      <c r="BI123">
        <v>1.4627504108179901</v>
      </c>
      <c r="BJ123">
        <v>1.5070184021374999</v>
      </c>
      <c r="BK123">
        <v>1.4795767689215999</v>
      </c>
      <c r="BL123">
        <v>1.53102621323651</v>
      </c>
      <c r="BM123">
        <v>1.52343320253768</v>
      </c>
      <c r="BN123">
        <v>1.58638013861894</v>
      </c>
      <c r="BO123">
        <v>1.4679780574813199</v>
      </c>
      <c r="BP123">
        <v>1.5273440129232001</v>
      </c>
      <c r="BQ123">
        <v>1.48315419938772</v>
      </c>
      <c r="BR123">
        <v>1.55939704512178</v>
      </c>
      <c r="BS123">
        <v>1.4735870099655799</v>
      </c>
      <c r="BT123">
        <v>1.5165193615311701</v>
      </c>
      <c r="BU123">
        <v>1.43377381108468</v>
      </c>
      <c r="BV123">
        <v>1.4958324748543701</v>
      </c>
      <c r="BW123">
        <v>1.4238633881338301</v>
      </c>
      <c r="BX123">
        <v>1.46238519911483</v>
      </c>
      <c r="BY123">
        <v>1.4972347100488299</v>
      </c>
      <c r="BZ123">
        <v>1.5511497784533701</v>
      </c>
      <c r="CA123">
        <v>1.4828958671375301</v>
      </c>
      <c r="CB123">
        <v>1.56001718049059</v>
      </c>
      <c r="CC123">
        <v>1.4830718850683899</v>
      </c>
      <c r="CD123">
        <v>1.4997095019278499</v>
      </c>
      <c r="CE123">
        <v>1.4856820299620099</v>
      </c>
      <c r="CF123">
        <v>1.5587950684538701</v>
      </c>
    </row>
    <row r="124" spans="1:84" x14ac:dyDescent="0.45">
      <c r="A124" t="s">
        <v>62</v>
      </c>
      <c r="B124" t="s">
        <v>19</v>
      </c>
      <c r="C124" t="s">
        <v>46</v>
      </c>
      <c r="D124">
        <v>35</v>
      </c>
      <c r="E124" s="1" cm="1">
        <f t="array" ref="E124">SUMPRODUCT($G124:$FZZ124,$G$2:$FZZ$2)/SUMPRODUCT(--($G124:$FZZ124&lt;&gt;""),$G$2:$FZZ$2)</f>
        <v>1.2708075682979192</v>
      </c>
      <c r="F124" s="1" cm="1">
        <f t="array" ref="F124">SUMPRODUCT($G124:$FZZ124,$F$2:$FZY$2)/SUMPRODUCT(--($G124:$FZZ124&lt;&gt;""),$F$2:$FZY$2)</f>
        <v>1.3040830347383832</v>
      </c>
      <c r="G124">
        <v>1.2821346838832599</v>
      </c>
      <c r="H124">
        <v>1.3181578382468999</v>
      </c>
      <c r="I124">
        <v>1.2818240497468101</v>
      </c>
      <c r="J124">
        <v>1.3219469621898701</v>
      </c>
      <c r="K124">
        <v>1.27210179827197</v>
      </c>
      <c r="L124">
        <v>1.3183875663579001</v>
      </c>
      <c r="M124">
        <v>1.2504457059440801</v>
      </c>
      <c r="N124">
        <v>1.2998112406951701</v>
      </c>
      <c r="O124">
        <v>1.2933925776856401</v>
      </c>
      <c r="P124">
        <v>1.3250255787571701</v>
      </c>
      <c r="Q124">
        <v>1.22624168360312</v>
      </c>
      <c r="R124">
        <v>1.2782193988527</v>
      </c>
      <c r="S124">
        <v>1.28818680015986</v>
      </c>
      <c r="T124">
        <v>1.3161476644335</v>
      </c>
      <c r="U124">
        <v>1.2709501897692499</v>
      </c>
      <c r="V124">
        <v>1.30568188179446</v>
      </c>
      <c r="W124">
        <v>1.29703606036692</v>
      </c>
      <c r="X124">
        <v>1.3203378116744</v>
      </c>
      <c r="Y124">
        <v>1.28117498998108</v>
      </c>
      <c r="Z124">
        <v>1.30321800451378</v>
      </c>
      <c r="AA124">
        <v>1.2780648740593801</v>
      </c>
      <c r="AB124">
        <v>1.30198148064705</v>
      </c>
      <c r="AC124">
        <v>1.2869968813955699</v>
      </c>
      <c r="AD124">
        <v>1.31163710489555</v>
      </c>
      <c r="AE124">
        <v>1.1723469424238899</v>
      </c>
      <c r="AF124">
        <v>1.1893937287213101</v>
      </c>
      <c r="AG124">
        <v>1.28609821646713</v>
      </c>
      <c r="AH124">
        <v>1.3009255004628599</v>
      </c>
      <c r="AI124">
        <v>1.3021698028927</v>
      </c>
      <c r="AJ124">
        <v>1.3318680797764</v>
      </c>
      <c r="AK124">
        <v>1.2659136461326701</v>
      </c>
      <c r="AL124">
        <v>1.31218154596604</v>
      </c>
      <c r="AM124">
        <v>1.2590513476886001</v>
      </c>
      <c r="AN124">
        <v>1.30492094564071</v>
      </c>
      <c r="AO124">
        <v>1.30094487775069</v>
      </c>
      <c r="AP124">
        <v>1.3093521870831599</v>
      </c>
      <c r="AQ124">
        <v>1.2671608162843</v>
      </c>
      <c r="AR124">
        <v>1.30802028750327</v>
      </c>
      <c r="AS124">
        <v>1.24883107948659</v>
      </c>
      <c r="AT124">
        <v>1.31454661083046</v>
      </c>
      <c r="AU124">
        <v>1.3248474237405401</v>
      </c>
      <c r="AV124">
        <v>1.32586619162393</v>
      </c>
      <c r="AW124">
        <v>1.2575912262790601</v>
      </c>
      <c r="AX124">
        <v>1.2888297144541101</v>
      </c>
      <c r="AY124">
        <v>1.2873409796950099</v>
      </c>
      <c r="AZ124">
        <v>1.30523630092488</v>
      </c>
      <c r="BA124">
        <v>1.24671081820161</v>
      </c>
      <c r="BB124">
        <v>1.2898997313801199</v>
      </c>
      <c r="BC124">
        <v>1.2541633097537801</v>
      </c>
      <c r="BD124">
        <v>1.2900903931793399</v>
      </c>
      <c r="BE124">
        <v>1.2652264820160299</v>
      </c>
      <c r="BF124">
        <v>1.3202576756706399</v>
      </c>
      <c r="BG124">
        <v>1.2413919299016001</v>
      </c>
      <c r="BH124">
        <v>1.2863222393006799</v>
      </c>
      <c r="BI124">
        <v>1.25646332743762</v>
      </c>
      <c r="BJ124">
        <v>1.2881747136818</v>
      </c>
      <c r="BK124">
        <v>1.26640686584729</v>
      </c>
      <c r="BL124">
        <v>1.3157024059332201</v>
      </c>
      <c r="BM124">
        <v>1.3235725549158299</v>
      </c>
      <c r="BN124">
        <v>1.3560819978730401</v>
      </c>
      <c r="BO124">
        <v>1.26548091808575</v>
      </c>
      <c r="BP124">
        <v>1.3068671333378199</v>
      </c>
      <c r="BQ124">
        <v>1.26321875415945</v>
      </c>
      <c r="BR124">
        <v>1.3375732064421599</v>
      </c>
      <c r="BS124">
        <v>1.2733399690599201</v>
      </c>
      <c r="BT124">
        <v>1.3209013395373299</v>
      </c>
      <c r="BU124">
        <v>1.22384292644552</v>
      </c>
      <c r="BV124">
        <v>1.2766347000318401</v>
      </c>
      <c r="BW124">
        <v>1.22984870501752</v>
      </c>
      <c r="BX124">
        <v>1.2573629275056699</v>
      </c>
      <c r="BY124">
        <v>1.26390730618713</v>
      </c>
      <c r="BZ124">
        <v>1.3104644393414999</v>
      </c>
      <c r="CA124">
        <v>1.2821513792115999</v>
      </c>
      <c r="CB124">
        <v>1.33231841175909</v>
      </c>
      <c r="CC124">
        <v>1.28939770066374</v>
      </c>
      <c r="CD124">
        <v>1.28191517456293</v>
      </c>
      <c r="CE124">
        <v>1.29773851336821</v>
      </c>
      <c r="CF124">
        <v>1.3340262346785099</v>
      </c>
    </row>
    <row r="125" spans="1:84" x14ac:dyDescent="0.45">
      <c r="A125" t="s">
        <v>24</v>
      </c>
      <c r="B125" t="s">
        <v>19</v>
      </c>
      <c r="C125" t="s">
        <v>25</v>
      </c>
      <c r="D125">
        <v>35</v>
      </c>
      <c r="E125" s="1" cm="1">
        <f t="array" ref="E125">SUMPRODUCT($G125:$FZZ125,$G$2:$FZZ$2)/SUMPRODUCT(--($G125:$FZZ125&lt;&gt;""),$G$2:$FZZ$2)</f>
        <v>1.4848906330639913</v>
      </c>
      <c r="F125" s="1" cm="1">
        <f t="array" ref="F125">SUMPRODUCT($G125:$FZZ125,$F$2:$FZY$2)/SUMPRODUCT(--($G125:$FZZ125&lt;&gt;""),$F$2:$FZY$2)</f>
        <v>1.5259749579346737</v>
      </c>
      <c r="G125">
        <v>1.49362927549836</v>
      </c>
      <c r="H125">
        <v>1.53658163877882</v>
      </c>
      <c r="I125">
        <v>1.49111521223306</v>
      </c>
      <c r="J125">
        <v>1.5406274716583099</v>
      </c>
      <c r="K125">
        <v>1.4834132404383</v>
      </c>
      <c r="L125">
        <v>1.53442101146461</v>
      </c>
      <c r="M125">
        <v>1.4778229643767</v>
      </c>
      <c r="N125">
        <v>1.53513000993561</v>
      </c>
      <c r="O125">
        <v>1.5129804633927399</v>
      </c>
      <c r="P125">
        <v>1.54424097003354</v>
      </c>
      <c r="Q125">
        <v>1.44238723322726</v>
      </c>
      <c r="R125">
        <v>1.50377736287102</v>
      </c>
      <c r="S125">
        <v>1.50334974902284</v>
      </c>
      <c r="T125">
        <v>1.5355895309899701</v>
      </c>
      <c r="U125">
        <v>1.47727359240475</v>
      </c>
      <c r="V125">
        <v>1.52072011554092</v>
      </c>
      <c r="W125">
        <v>1.5072076620314701</v>
      </c>
      <c r="X125">
        <v>1.54550066415382</v>
      </c>
      <c r="Y125">
        <v>1.4983175257151999</v>
      </c>
      <c r="Z125">
        <v>1.5212182998080499</v>
      </c>
      <c r="AA125">
        <v>1.5011095841030899</v>
      </c>
      <c r="AB125">
        <v>1.5268285608074601</v>
      </c>
      <c r="AC125">
        <v>1.4904614559984399</v>
      </c>
      <c r="AD125">
        <v>1.52682284052886</v>
      </c>
      <c r="AE125">
        <v>1.3769858453275201</v>
      </c>
      <c r="AF125">
        <v>1.4050488838744699</v>
      </c>
      <c r="AG125">
        <v>1.4945678121294499</v>
      </c>
      <c r="AH125">
        <v>1.5116612161734999</v>
      </c>
      <c r="AI125">
        <v>1.51374791926094</v>
      </c>
      <c r="AJ125">
        <v>1.5652280927576601</v>
      </c>
      <c r="AK125">
        <v>1.48871978459829</v>
      </c>
      <c r="AL125">
        <v>1.5456913621984401</v>
      </c>
      <c r="AM125">
        <v>1.49523866887516</v>
      </c>
      <c r="AN125">
        <v>1.5276313808161399</v>
      </c>
      <c r="AO125">
        <v>1.50048623750731</v>
      </c>
      <c r="AP125">
        <v>1.52054024929528</v>
      </c>
      <c r="AQ125">
        <v>1.47465839995086</v>
      </c>
      <c r="AR125">
        <v>1.52993829056126</v>
      </c>
      <c r="AS125">
        <v>1.4732198210521601</v>
      </c>
      <c r="AT125">
        <v>1.5314838590975799</v>
      </c>
      <c r="AU125">
        <v>1.5401725215556299</v>
      </c>
      <c r="AV125">
        <v>1.5569506537890301</v>
      </c>
      <c r="AW125">
        <v>1.4523686731009999</v>
      </c>
      <c r="AX125">
        <v>1.5094673248360699</v>
      </c>
      <c r="AY125">
        <v>1.5020139618941799</v>
      </c>
      <c r="AZ125">
        <v>1.53563117920126</v>
      </c>
      <c r="BA125">
        <v>1.4684311147321401</v>
      </c>
      <c r="BB125">
        <v>1.51558882605854</v>
      </c>
      <c r="BC125">
        <v>1.4600756080070101</v>
      </c>
      <c r="BD125">
        <v>1.5082115253517001</v>
      </c>
      <c r="BE125">
        <v>1.47560800115124</v>
      </c>
      <c r="BF125">
        <v>1.5435060482676299</v>
      </c>
      <c r="BG125">
        <v>1.4491253385196099</v>
      </c>
      <c r="BH125">
        <v>1.5118939322647</v>
      </c>
      <c r="BI125">
        <v>1.4627504108179901</v>
      </c>
      <c r="BJ125">
        <v>1.5070184021374999</v>
      </c>
      <c r="BK125">
        <v>1.4795767689215999</v>
      </c>
      <c r="BL125">
        <v>1.53102621323651</v>
      </c>
      <c r="BM125">
        <v>1.52343320253768</v>
      </c>
      <c r="BN125">
        <v>1.58638013861894</v>
      </c>
      <c r="BO125">
        <v>1.4679780574813199</v>
      </c>
      <c r="BP125">
        <v>1.5273440129232001</v>
      </c>
      <c r="BQ125">
        <v>1.48315419938772</v>
      </c>
      <c r="BR125">
        <v>1.55939704512178</v>
      </c>
      <c r="BS125">
        <v>1.4735870099655799</v>
      </c>
      <c r="BT125">
        <v>1.5165193615311701</v>
      </c>
      <c r="BU125">
        <v>1.43377381108468</v>
      </c>
      <c r="BV125">
        <v>1.4958324748543701</v>
      </c>
      <c r="BW125">
        <v>1.4238633881338301</v>
      </c>
      <c r="BX125">
        <v>1.46238519911483</v>
      </c>
      <c r="BY125">
        <v>1.4972347100488299</v>
      </c>
      <c r="BZ125">
        <v>1.5511497784533701</v>
      </c>
      <c r="CA125">
        <v>1.4828958671375301</v>
      </c>
      <c r="CB125">
        <v>1.56001718049059</v>
      </c>
      <c r="CC125">
        <v>1.4830718850683899</v>
      </c>
      <c r="CD125">
        <v>1.4997095019278499</v>
      </c>
      <c r="CE125">
        <v>1.4856820299620099</v>
      </c>
      <c r="CF125">
        <v>1.5587950684538701</v>
      </c>
    </row>
    <row r="126" spans="1:84" x14ac:dyDescent="0.45">
      <c r="A126" t="s">
        <v>54</v>
      </c>
      <c r="B126" t="s">
        <v>19</v>
      </c>
      <c r="C126" t="s">
        <v>25</v>
      </c>
      <c r="D126">
        <v>35</v>
      </c>
      <c r="E126" s="1" cm="1">
        <f t="array" ref="E126">SUMPRODUCT($G126:$FZZ126,$G$2:$FZZ$2)/SUMPRODUCT(--($G126:$FZZ126&lt;&gt;""),$G$2:$FZZ$2)</f>
        <v>1.4848906330639913</v>
      </c>
      <c r="F126" s="1" cm="1">
        <f t="array" ref="F126">SUMPRODUCT($G126:$FZZ126,$F$2:$FZY$2)/SUMPRODUCT(--($G126:$FZZ126&lt;&gt;""),$F$2:$FZY$2)</f>
        <v>1.5259749579346737</v>
      </c>
      <c r="G126">
        <v>1.49362927549836</v>
      </c>
      <c r="H126">
        <v>1.53658163877882</v>
      </c>
      <c r="I126">
        <v>1.49111521223306</v>
      </c>
      <c r="J126">
        <v>1.5406274716583099</v>
      </c>
      <c r="K126">
        <v>1.4834132404383</v>
      </c>
      <c r="L126">
        <v>1.53442101146461</v>
      </c>
      <c r="M126">
        <v>1.4778229643767</v>
      </c>
      <c r="N126">
        <v>1.53513000993561</v>
      </c>
      <c r="O126">
        <v>1.5129804633927399</v>
      </c>
      <c r="P126">
        <v>1.54424097003354</v>
      </c>
      <c r="Q126">
        <v>1.44238723322726</v>
      </c>
      <c r="R126">
        <v>1.50377736287102</v>
      </c>
      <c r="S126">
        <v>1.50334974902284</v>
      </c>
      <c r="T126">
        <v>1.5355895309899701</v>
      </c>
      <c r="U126">
        <v>1.47727359240475</v>
      </c>
      <c r="V126">
        <v>1.52072011554092</v>
      </c>
      <c r="W126">
        <v>1.5072076620314701</v>
      </c>
      <c r="X126">
        <v>1.54550066415382</v>
      </c>
      <c r="Y126">
        <v>1.4983175257151999</v>
      </c>
      <c r="Z126">
        <v>1.5212182998080499</v>
      </c>
      <c r="AA126">
        <v>1.5011095841030899</v>
      </c>
      <c r="AB126">
        <v>1.5268285608074601</v>
      </c>
      <c r="AC126">
        <v>1.4904614559984399</v>
      </c>
      <c r="AD126">
        <v>1.52682284052886</v>
      </c>
      <c r="AE126">
        <v>1.3769858453275201</v>
      </c>
      <c r="AF126">
        <v>1.4050488838744699</v>
      </c>
      <c r="AG126">
        <v>1.4945678121294499</v>
      </c>
      <c r="AH126">
        <v>1.5116612161734999</v>
      </c>
      <c r="AI126">
        <v>1.51374791926094</v>
      </c>
      <c r="AJ126">
        <v>1.5652280927576601</v>
      </c>
      <c r="AK126">
        <v>1.48871978459829</v>
      </c>
      <c r="AL126">
        <v>1.5456913621984401</v>
      </c>
      <c r="AM126">
        <v>1.49523866887516</v>
      </c>
      <c r="AN126">
        <v>1.5276313808161399</v>
      </c>
      <c r="AO126">
        <v>1.50048623750731</v>
      </c>
      <c r="AP126">
        <v>1.52054024929528</v>
      </c>
      <c r="AQ126">
        <v>1.47465839995086</v>
      </c>
      <c r="AR126">
        <v>1.52993829056126</v>
      </c>
      <c r="AS126">
        <v>1.4732198210521601</v>
      </c>
      <c r="AT126">
        <v>1.5314838590975799</v>
      </c>
      <c r="AU126">
        <v>1.5401725215556299</v>
      </c>
      <c r="AV126">
        <v>1.5569506537890301</v>
      </c>
      <c r="AW126">
        <v>1.4523686731009999</v>
      </c>
      <c r="AX126">
        <v>1.5094673248360699</v>
      </c>
      <c r="AY126">
        <v>1.5020139618941799</v>
      </c>
      <c r="AZ126">
        <v>1.53563117920126</v>
      </c>
      <c r="BA126">
        <v>1.4684311147321401</v>
      </c>
      <c r="BB126">
        <v>1.51558882605854</v>
      </c>
      <c r="BC126">
        <v>1.4600756080070101</v>
      </c>
      <c r="BD126">
        <v>1.5082115253517001</v>
      </c>
      <c r="BE126">
        <v>1.47560800115124</v>
      </c>
      <c r="BF126">
        <v>1.5435060482676299</v>
      </c>
      <c r="BG126">
        <v>1.4491253385196099</v>
      </c>
      <c r="BH126">
        <v>1.5118939322647</v>
      </c>
      <c r="BI126">
        <v>1.4627504108179901</v>
      </c>
      <c r="BJ126">
        <v>1.5070184021374999</v>
      </c>
      <c r="BK126">
        <v>1.4795767689215999</v>
      </c>
      <c r="BL126">
        <v>1.53102621323651</v>
      </c>
      <c r="BM126">
        <v>1.52343320253768</v>
      </c>
      <c r="BN126">
        <v>1.58638013861894</v>
      </c>
      <c r="BO126">
        <v>1.4679780574813199</v>
      </c>
      <c r="BP126">
        <v>1.5273440129232001</v>
      </c>
      <c r="BQ126">
        <v>1.48315419938772</v>
      </c>
      <c r="BR126">
        <v>1.55939704512178</v>
      </c>
      <c r="BS126">
        <v>1.4735870099655799</v>
      </c>
      <c r="BT126">
        <v>1.5165193615311701</v>
      </c>
      <c r="BU126">
        <v>1.43377381108468</v>
      </c>
      <c r="BV126">
        <v>1.4958324748543701</v>
      </c>
      <c r="BW126">
        <v>1.4238633881338301</v>
      </c>
      <c r="BX126">
        <v>1.46238519911483</v>
      </c>
      <c r="BY126">
        <v>1.4972347100488299</v>
      </c>
      <c r="BZ126">
        <v>1.5511497784533701</v>
      </c>
      <c r="CA126">
        <v>1.4828958671375301</v>
      </c>
      <c r="CB126">
        <v>1.56001718049059</v>
      </c>
      <c r="CC126">
        <v>1.4830718850683899</v>
      </c>
      <c r="CD126">
        <v>1.4997095019278499</v>
      </c>
      <c r="CE126">
        <v>1.4856820299620099</v>
      </c>
      <c r="CF126">
        <v>1.5587950684538701</v>
      </c>
    </row>
    <row r="127" spans="1:84" x14ac:dyDescent="0.45">
      <c r="A127" t="s">
        <v>28</v>
      </c>
      <c r="B127" t="s">
        <v>19</v>
      </c>
      <c r="C127" t="s">
        <v>25</v>
      </c>
      <c r="D127">
        <v>35</v>
      </c>
      <c r="E127" s="1" cm="1">
        <f t="array" ref="E127">SUMPRODUCT($G127:$FZZ127,$G$2:$FZZ$2)/SUMPRODUCT(--($G127:$FZZ127&lt;&gt;""),$G$2:$FZZ$2)</f>
        <v>1.4848906330639913</v>
      </c>
      <c r="F127" s="1" cm="1">
        <f t="array" ref="F127">SUMPRODUCT($G127:$FZZ127,$F$2:$FZY$2)/SUMPRODUCT(--($G127:$FZZ127&lt;&gt;""),$F$2:$FZY$2)</f>
        <v>1.5259749579346737</v>
      </c>
      <c r="G127">
        <v>1.49362927549836</v>
      </c>
      <c r="H127">
        <v>1.53658163877882</v>
      </c>
      <c r="I127">
        <v>1.49111521223306</v>
      </c>
      <c r="J127">
        <v>1.5406274716583099</v>
      </c>
      <c r="K127">
        <v>1.4834132404383</v>
      </c>
      <c r="L127">
        <v>1.53442101146461</v>
      </c>
      <c r="M127">
        <v>1.4778229643767</v>
      </c>
      <c r="N127">
        <v>1.53513000993561</v>
      </c>
      <c r="O127">
        <v>1.5129804633927399</v>
      </c>
      <c r="P127">
        <v>1.54424097003354</v>
      </c>
      <c r="Q127">
        <v>1.44238723322726</v>
      </c>
      <c r="R127">
        <v>1.50377736287102</v>
      </c>
      <c r="S127">
        <v>1.50334974902284</v>
      </c>
      <c r="T127">
        <v>1.5355895309899701</v>
      </c>
      <c r="U127">
        <v>1.47727359240475</v>
      </c>
      <c r="V127">
        <v>1.52072011554092</v>
      </c>
      <c r="W127">
        <v>1.5072076620314701</v>
      </c>
      <c r="X127">
        <v>1.54550066415382</v>
      </c>
      <c r="Y127">
        <v>1.4983175257151999</v>
      </c>
      <c r="Z127">
        <v>1.5212182998080499</v>
      </c>
      <c r="AA127">
        <v>1.5011095841030899</v>
      </c>
      <c r="AB127">
        <v>1.5268285608074601</v>
      </c>
      <c r="AC127">
        <v>1.4904614559984399</v>
      </c>
      <c r="AD127">
        <v>1.52682284052886</v>
      </c>
      <c r="AE127">
        <v>1.3769858453275201</v>
      </c>
      <c r="AF127">
        <v>1.4050488838744699</v>
      </c>
      <c r="AG127">
        <v>1.4945678121294499</v>
      </c>
      <c r="AH127">
        <v>1.5116612161734999</v>
      </c>
      <c r="AI127">
        <v>1.51374791926094</v>
      </c>
      <c r="AJ127">
        <v>1.5652280927576601</v>
      </c>
      <c r="AK127">
        <v>1.48871978459829</v>
      </c>
      <c r="AL127">
        <v>1.5456913621984401</v>
      </c>
      <c r="AM127">
        <v>1.49523866887516</v>
      </c>
      <c r="AN127">
        <v>1.5276313808161399</v>
      </c>
      <c r="AO127">
        <v>1.50048623750731</v>
      </c>
      <c r="AP127">
        <v>1.52054024929528</v>
      </c>
      <c r="AQ127">
        <v>1.47465839995086</v>
      </c>
      <c r="AR127">
        <v>1.52993829056126</v>
      </c>
      <c r="AS127">
        <v>1.4732198210521601</v>
      </c>
      <c r="AT127">
        <v>1.5314838590975799</v>
      </c>
      <c r="AU127">
        <v>1.5401725215556299</v>
      </c>
      <c r="AV127">
        <v>1.5569506537890301</v>
      </c>
      <c r="AW127">
        <v>1.4523686731009999</v>
      </c>
      <c r="AX127">
        <v>1.5094673248360699</v>
      </c>
      <c r="AY127">
        <v>1.5020139618941799</v>
      </c>
      <c r="AZ127">
        <v>1.53563117920126</v>
      </c>
      <c r="BA127">
        <v>1.4684311147321401</v>
      </c>
      <c r="BB127">
        <v>1.51558882605854</v>
      </c>
      <c r="BC127">
        <v>1.4600756080070101</v>
      </c>
      <c r="BD127">
        <v>1.5082115253517001</v>
      </c>
      <c r="BE127">
        <v>1.47560800115124</v>
      </c>
      <c r="BF127">
        <v>1.5435060482676299</v>
      </c>
      <c r="BG127">
        <v>1.4491253385196099</v>
      </c>
      <c r="BH127">
        <v>1.5118939322647</v>
      </c>
      <c r="BI127">
        <v>1.4627504108179901</v>
      </c>
      <c r="BJ127">
        <v>1.5070184021374999</v>
      </c>
      <c r="BK127">
        <v>1.4795767689215999</v>
      </c>
      <c r="BL127">
        <v>1.53102621323651</v>
      </c>
      <c r="BM127">
        <v>1.52343320253768</v>
      </c>
      <c r="BN127">
        <v>1.58638013861894</v>
      </c>
      <c r="BO127">
        <v>1.4679780574813199</v>
      </c>
      <c r="BP127">
        <v>1.5273440129232001</v>
      </c>
      <c r="BQ127">
        <v>1.48315419938772</v>
      </c>
      <c r="BR127">
        <v>1.55939704512178</v>
      </c>
      <c r="BS127">
        <v>1.4735870099655799</v>
      </c>
      <c r="BT127">
        <v>1.5165193615311701</v>
      </c>
      <c r="BU127">
        <v>1.43377381108468</v>
      </c>
      <c r="BV127">
        <v>1.4958324748543701</v>
      </c>
      <c r="BW127">
        <v>1.4238633881338301</v>
      </c>
      <c r="BX127">
        <v>1.46238519911483</v>
      </c>
      <c r="BY127">
        <v>1.4972347100488299</v>
      </c>
      <c r="BZ127">
        <v>1.5511497784533701</v>
      </c>
      <c r="CA127">
        <v>1.4828958671375301</v>
      </c>
      <c r="CB127">
        <v>1.56001718049059</v>
      </c>
      <c r="CC127">
        <v>1.4830718850683899</v>
      </c>
      <c r="CD127">
        <v>1.4997095019278499</v>
      </c>
      <c r="CE127">
        <v>1.4856820299620099</v>
      </c>
      <c r="CF127">
        <v>1.5587950684538701</v>
      </c>
    </row>
    <row r="128" spans="1:84" x14ac:dyDescent="0.45">
      <c r="A128" t="s">
        <v>73</v>
      </c>
      <c r="B128" t="s">
        <v>19</v>
      </c>
      <c r="C128" t="s">
        <v>25</v>
      </c>
      <c r="D128">
        <v>35</v>
      </c>
      <c r="E128" s="1" cm="1">
        <f t="array" ref="E128">SUMPRODUCT($G128:$FZZ128,$G$2:$FZZ$2)/SUMPRODUCT(--($G128:$FZZ128&lt;&gt;""),$G$2:$FZZ$2)</f>
        <v>1.4848906330639913</v>
      </c>
      <c r="F128" s="1" cm="1">
        <f t="array" ref="F128">SUMPRODUCT($G128:$FZZ128,$F$2:$FZY$2)/SUMPRODUCT(--($G128:$FZZ128&lt;&gt;""),$F$2:$FZY$2)</f>
        <v>1.5259749579346737</v>
      </c>
      <c r="G128">
        <v>1.49362927549836</v>
      </c>
      <c r="H128">
        <v>1.53658163877882</v>
      </c>
      <c r="I128">
        <v>1.49111521223306</v>
      </c>
      <c r="J128">
        <v>1.5406274716583099</v>
      </c>
      <c r="K128">
        <v>1.4834132404383</v>
      </c>
      <c r="L128">
        <v>1.53442101146461</v>
      </c>
      <c r="M128">
        <v>1.4778229643767</v>
      </c>
      <c r="N128">
        <v>1.53513000993561</v>
      </c>
      <c r="O128">
        <v>1.5129804633927399</v>
      </c>
      <c r="P128">
        <v>1.54424097003354</v>
      </c>
      <c r="Q128">
        <v>1.44238723322726</v>
      </c>
      <c r="R128">
        <v>1.50377736287102</v>
      </c>
      <c r="S128">
        <v>1.50334974902284</v>
      </c>
      <c r="T128">
        <v>1.5355895309899701</v>
      </c>
      <c r="U128">
        <v>1.47727359240475</v>
      </c>
      <c r="V128">
        <v>1.52072011554092</v>
      </c>
      <c r="W128">
        <v>1.5072076620314701</v>
      </c>
      <c r="X128">
        <v>1.54550066415382</v>
      </c>
      <c r="Y128">
        <v>1.4983175257151999</v>
      </c>
      <c r="Z128">
        <v>1.5212182998080499</v>
      </c>
      <c r="AA128">
        <v>1.5011095841030899</v>
      </c>
      <c r="AB128">
        <v>1.5268285608074601</v>
      </c>
      <c r="AC128">
        <v>1.4904614559984399</v>
      </c>
      <c r="AD128">
        <v>1.52682284052886</v>
      </c>
      <c r="AE128">
        <v>1.3769858453275201</v>
      </c>
      <c r="AF128">
        <v>1.4050488838744699</v>
      </c>
      <c r="AG128">
        <v>1.4945678121294499</v>
      </c>
      <c r="AH128">
        <v>1.5116612161734999</v>
      </c>
      <c r="AI128">
        <v>1.51374791926094</v>
      </c>
      <c r="AJ128">
        <v>1.5652280927576601</v>
      </c>
      <c r="AK128">
        <v>1.48871978459829</v>
      </c>
      <c r="AL128">
        <v>1.5456913621984401</v>
      </c>
      <c r="AM128">
        <v>1.49523866887516</v>
      </c>
      <c r="AN128">
        <v>1.5276313808161399</v>
      </c>
      <c r="AO128">
        <v>1.50048623750731</v>
      </c>
      <c r="AP128">
        <v>1.52054024929528</v>
      </c>
      <c r="AQ128">
        <v>1.47465839995086</v>
      </c>
      <c r="AR128">
        <v>1.52993829056126</v>
      </c>
      <c r="AS128">
        <v>1.4732198210521601</v>
      </c>
      <c r="AT128">
        <v>1.5314838590975799</v>
      </c>
      <c r="AU128">
        <v>1.5401725215556299</v>
      </c>
      <c r="AV128">
        <v>1.5569506537890301</v>
      </c>
      <c r="AW128">
        <v>1.4523686731009999</v>
      </c>
      <c r="AX128">
        <v>1.5094673248360699</v>
      </c>
      <c r="AY128">
        <v>1.5020139618941799</v>
      </c>
      <c r="AZ128">
        <v>1.53563117920126</v>
      </c>
      <c r="BA128">
        <v>1.4684311147321401</v>
      </c>
      <c r="BB128">
        <v>1.51558882605854</v>
      </c>
      <c r="BC128">
        <v>1.4600756080070101</v>
      </c>
      <c r="BD128">
        <v>1.5082115253517001</v>
      </c>
      <c r="BE128">
        <v>1.47560800115124</v>
      </c>
      <c r="BF128">
        <v>1.5435060482676299</v>
      </c>
      <c r="BG128">
        <v>1.4491253385196099</v>
      </c>
      <c r="BH128">
        <v>1.5118939322647</v>
      </c>
      <c r="BI128">
        <v>1.4627504108179901</v>
      </c>
      <c r="BJ128">
        <v>1.5070184021374999</v>
      </c>
      <c r="BK128">
        <v>1.4795767689215999</v>
      </c>
      <c r="BL128">
        <v>1.53102621323651</v>
      </c>
      <c r="BM128">
        <v>1.52343320253768</v>
      </c>
      <c r="BN128">
        <v>1.58638013861894</v>
      </c>
      <c r="BO128">
        <v>1.4679780574813199</v>
      </c>
      <c r="BP128">
        <v>1.5273440129232001</v>
      </c>
      <c r="BQ128">
        <v>1.48315419938772</v>
      </c>
      <c r="BR128">
        <v>1.55939704512178</v>
      </c>
      <c r="BS128">
        <v>1.4735870099655799</v>
      </c>
      <c r="BT128">
        <v>1.5165193615311701</v>
      </c>
      <c r="BU128">
        <v>1.43377381108468</v>
      </c>
      <c r="BV128">
        <v>1.4958324748543701</v>
      </c>
      <c r="BW128">
        <v>1.4238633881338301</v>
      </c>
      <c r="BX128">
        <v>1.46238519911483</v>
      </c>
      <c r="BY128">
        <v>1.4972347100488299</v>
      </c>
      <c r="BZ128">
        <v>1.5511497784533701</v>
      </c>
      <c r="CA128">
        <v>1.4828958671375301</v>
      </c>
      <c r="CB128">
        <v>1.56001718049059</v>
      </c>
      <c r="CC128">
        <v>1.4830718850683899</v>
      </c>
      <c r="CD128">
        <v>1.4997095019278499</v>
      </c>
      <c r="CE128">
        <v>1.4856820299620099</v>
      </c>
      <c r="CF128">
        <v>1.5587950684538701</v>
      </c>
    </row>
    <row r="129" spans="1:84" x14ac:dyDescent="0.45">
      <c r="A129" t="s">
        <v>201</v>
      </c>
      <c r="B129" t="s">
        <v>200</v>
      </c>
      <c r="C129" t="s">
        <v>17</v>
      </c>
      <c r="D129">
        <v>35</v>
      </c>
      <c r="E129" s="1" cm="1">
        <f t="array" ref="E129">SUMPRODUCT($G129:$FZZ129,$G$2:$FZZ$2)/SUMPRODUCT(--($G129:$FZZ129&lt;&gt;""),$G$2:$FZZ$2)</f>
        <v>1.2584579263375268</v>
      </c>
      <c r="F129" s="1" cm="1">
        <f t="array" ref="F129">SUMPRODUCT($G129:$FZZ129,$F$2:$FZY$2)/SUMPRODUCT(--($G129:$FZZ129&lt;&gt;""),$F$2:$FZY$2)</f>
        <v>1.3278895107897586</v>
      </c>
      <c r="G129">
        <v>1.2745905963594799</v>
      </c>
      <c r="H129">
        <v>1.34312045435526</v>
      </c>
      <c r="I129">
        <v>1.2770784657763301</v>
      </c>
      <c r="J129">
        <v>1.34669854632399</v>
      </c>
      <c r="K129">
        <v>1.27060082417781</v>
      </c>
      <c r="L129">
        <v>1.3423488343460499</v>
      </c>
      <c r="M129">
        <v>1.17369173737137</v>
      </c>
      <c r="N129">
        <v>1.2495481825150501</v>
      </c>
      <c r="O129">
        <v>1.3316941965851401</v>
      </c>
      <c r="P129">
        <v>1.42240868444158</v>
      </c>
      <c r="Q129">
        <v>1.2803081246172801</v>
      </c>
      <c r="R129">
        <v>1.3349549759383299</v>
      </c>
      <c r="S129">
        <v>1.2445576457146399</v>
      </c>
      <c r="T129">
        <v>1.30758982904651</v>
      </c>
      <c r="U129">
        <v>1.2578667472766101</v>
      </c>
      <c r="V129">
        <v>1.31891087002765</v>
      </c>
      <c r="W129">
        <v>1.26859508183061</v>
      </c>
      <c r="X129">
        <v>1.3320891681657001</v>
      </c>
      <c r="Y129">
        <v>1.26237740014483</v>
      </c>
      <c r="Z129">
        <v>1.3250599377069601</v>
      </c>
      <c r="AA129">
        <v>1.25048438696886</v>
      </c>
      <c r="AB129">
        <v>1.31639621727571</v>
      </c>
      <c r="AC129">
        <v>1.1603502745021601</v>
      </c>
      <c r="AD129">
        <v>1.2139695611213901</v>
      </c>
      <c r="AE129">
        <v>1.23621379395278</v>
      </c>
      <c r="AF129">
        <v>1.2184121977284099</v>
      </c>
      <c r="AG129">
        <v>1.2444966456491999</v>
      </c>
      <c r="AH129">
        <v>1.30193640070202</v>
      </c>
      <c r="AI129">
        <v>1.27662479967473</v>
      </c>
      <c r="AJ129">
        <v>1.3504064847953301</v>
      </c>
      <c r="AK129">
        <v>1.4143192629977499</v>
      </c>
      <c r="AL129">
        <v>1.51042597377508</v>
      </c>
      <c r="AM129">
        <v>1.1569552778195999</v>
      </c>
      <c r="AN129">
        <v>1.2151422978467099</v>
      </c>
      <c r="AO129">
        <v>1.24086497710084</v>
      </c>
      <c r="AP129">
        <v>1.3294949043623301</v>
      </c>
      <c r="AQ129">
        <v>1.26048236157399</v>
      </c>
      <c r="AR129">
        <v>1.3435848367398999</v>
      </c>
      <c r="AS129">
        <v>1.2500229984361</v>
      </c>
      <c r="AT129">
        <v>1.3399288848358299</v>
      </c>
      <c r="AU129">
        <v>1.3117104787826701</v>
      </c>
      <c r="AV129">
        <v>1.4076428616482599</v>
      </c>
      <c r="AW129">
        <v>1.26053825346538</v>
      </c>
      <c r="AX129">
        <v>1.3397817094862701</v>
      </c>
      <c r="AY129">
        <v>1.2771353311520299</v>
      </c>
      <c r="AZ129">
        <v>1.3308921674009799</v>
      </c>
      <c r="BA129">
        <v>1.2672566086135799</v>
      </c>
      <c r="BB129">
        <v>1.3398485080706899</v>
      </c>
      <c r="BC129">
        <v>1.18701029650025</v>
      </c>
      <c r="BD129">
        <v>1.24014838292711</v>
      </c>
      <c r="BE129">
        <v>1.2675374366180401</v>
      </c>
      <c r="BF129">
        <v>1.3368660746785399</v>
      </c>
      <c r="BG129">
        <v>1.2575781339858001</v>
      </c>
      <c r="BH129">
        <v>1.34660225644886</v>
      </c>
      <c r="BI129">
        <v>1.2497773429169901</v>
      </c>
      <c r="BJ129">
        <v>1.3011703608926299</v>
      </c>
      <c r="BK129">
        <v>1.1659061386270499</v>
      </c>
      <c r="BL129">
        <v>1.20887319721546</v>
      </c>
      <c r="BM129">
        <v>1.2085518354175</v>
      </c>
      <c r="BN129">
        <v>1.27529429021966</v>
      </c>
      <c r="BO129">
        <v>1.1634498889412299</v>
      </c>
      <c r="BP129">
        <v>1.21727973345897</v>
      </c>
      <c r="BQ129">
        <v>1.2939238653001399</v>
      </c>
      <c r="BR129">
        <v>1.3677791827499</v>
      </c>
      <c r="BS129">
        <v>1.2648134601316701</v>
      </c>
      <c r="BT129">
        <v>1.32653770971494</v>
      </c>
      <c r="BU129">
        <v>1.28045571185075</v>
      </c>
      <c r="BV129">
        <v>1.34831144992414</v>
      </c>
      <c r="BW129">
        <v>1.25009734925112</v>
      </c>
      <c r="BX129">
        <v>1.29022423568966</v>
      </c>
      <c r="BY129">
        <v>1.26487758336298</v>
      </c>
      <c r="BZ129">
        <v>1.3531970632944099</v>
      </c>
      <c r="CA129">
        <v>1.2677961248448899</v>
      </c>
      <c r="CB129">
        <v>1.3543667080271</v>
      </c>
      <c r="CC129">
        <v>1.2810700892621301</v>
      </c>
      <c r="CD129">
        <v>1.34340393316783</v>
      </c>
      <c r="CE129">
        <v>1.38120923231309</v>
      </c>
      <c r="CF129">
        <v>1.4752885097842401</v>
      </c>
    </row>
    <row r="130" spans="1:84" x14ac:dyDescent="0.45">
      <c r="A130" t="s">
        <v>201</v>
      </c>
      <c r="B130" t="s">
        <v>200</v>
      </c>
      <c r="C130" t="s">
        <v>195</v>
      </c>
      <c r="D130">
        <v>35</v>
      </c>
      <c r="E130" s="1" cm="1">
        <f t="array" ref="E130">SUMPRODUCT($G130:$FZZ130,$G$2:$FZZ$2)/SUMPRODUCT(--($G130:$FZZ130&lt;&gt;""),$G$2:$FZZ$2)</f>
        <v>1.3428241362789846</v>
      </c>
      <c r="F130" s="1" cm="1">
        <f t="array" ref="F130">SUMPRODUCT($G130:$FZZ130,$F$2:$FZY$2)/SUMPRODUCT(--($G130:$FZZ130&lt;&gt;""),$F$2:$FZY$2)</f>
        <v>1.4210156765473063</v>
      </c>
      <c r="G130">
        <v>1.3614558433478501</v>
      </c>
      <c r="H130">
        <v>1.4385503418215599</v>
      </c>
      <c r="I130">
        <v>1.3608189314254</v>
      </c>
      <c r="J130">
        <v>1.44200660018</v>
      </c>
      <c r="K130">
        <v>1.35232515190799</v>
      </c>
      <c r="L130">
        <v>1.4361479464356799</v>
      </c>
      <c r="M130">
        <v>1.25488268460782</v>
      </c>
      <c r="N130">
        <v>1.3382929942534001</v>
      </c>
      <c r="O130">
        <v>1.42370999615411</v>
      </c>
      <c r="P130">
        <v>1.5205827360925299</v>
      </c>
      <c r="Q130">
        <v>1.35740502120657</v>
      </c>
      <c r="R130">
        <v>1.4270373528781899</v>
      </c>
      <c r="S130">
        <v>1.3271576922295301</v>
      </c>
      <c r="T130">
        <v>1.4033833932833399</v>
      </c>
      <c r="U130">
        <v>1.3377198580369201</v>
      </c>
      <c r="V130">
        <v>1.40992398034012</v>
      </c>
      <c r="W130">
        <v>1.3561629063959699</v>
      </c>
      <c r="X130">
        <v>1.42716119577098</v>
      </c>
      <c r="Y130">
        <v>1.3465348623014599</v>
      </c>
      <c r="Z130">
        <v>1.41993517587586</v>
      </c>
      <c r="AA130">
        <v>1.3379866399315099</v>
      </c>
      <c r="AB130">
        <v>1.4093534560446901</v>
      </c>
      <c r="AC130">
        <v>1.24020360263781</v>
      </c>
      <c r="AD130">
        <v>1.29950581489783</v>
      </c>
      <c r="AE130">
        <v>1.32144176641413</v>
      </c>
      <c r="AF130">
        <v>1.30757511351944</v>
      </c>
      <c r="AG130">
        <v>1.3296565853089899</v>
      </c>
      <c r="AH130">
        <v>1.39677498167603</v>
      </c>
      <c r="AI130">
        <v>1.36736781267605</v>
      </c>
      <c r="AJ130">
        <v>1.4481998530492199</v>
      </c>
      <c r="AK130">
        <v>1.50674035884185</v>
      </c>
      <c r="AL130">
        <v>1.61547958271956</v>
      </c>
      <c r="AM130">
        <v>1.2398494202680299</v>
      </c>
      <c r="AN130">
        <v>1.2986538171962001</v>
      </c>
      <c r="AO130">
        <v>1.3223951796779001</v>
      </c>
      <c r="AP130">
        <v>1.41786857131592</v>
      </c>
      <c r="AQ130">
        <v>1.3422885829456901</v>
      </c>
      <c r="AR130">
        <v>1.4373030162953</v>
      </c>
      <c r="AS130">
        <v>1.3264817992376501</v>
      </c>
      <c r="AT130">
        <v>1.42847886343728</v>
      </c>
      <c r="AU130">
        <v>1.39694866594926</v>
      </c>
      <c r="AV130">
        <v>1.5103358111246299</v>
      </c>
      <c r="AW130">
        <v>1.3403079643409701</v>
      </c>
      <c r="AX130">
        <v>1.42905558303775</v>
      </c>
      <c r="AY130">
        <v>1.3754710072171801</v>
      </c>
      <c r="AZ130">
        <v>1.4217980368301</v>
      </c>
      <c r="BA130">
        <v>1.35374736825122</v>
      </c>
      <c r="BB130">
        <v>1.4395282615534699</v>
      </c>
      <c r="BC130">
        <v>1.2593779603544899</v>
      </c>
      <c r="BD130">
        <v>1.3242733574735901</v>
      </c>
      <c r="BE130">
        <v>1.3501561798989199</v>
      </c>
      <c r="BF130">
        <v>1.42638382162477</v>
      </c>
      <c r="BG130">
        <v>1.35142256657988</v>
      </c>
      <c r="BH130">
        <v>1.4438344992001</v>
      </c>
      <c r="BI130">
        <v>1.3351271340583799</v>
      </c>
      <c r="BJ130">
        <v>1.39368281087319</v>
      </c>
      <c r="BK130">
        <v>1.2406821436898301</v>
      </c>
      <c r="BL130">
        <v>1.29487392998701</v>
      </c>
      <c r="BM130">
        <v>1.2903296783893701</v>
      </c>
      <c r="BN130">
        <v>1.3576772158861701</v>
      </c>
      <c r="BO130">
        <v>1.2497980749814901</v>
      </c>
      <c r="BP130">
        <v>1.3057565457360101</v>
      </c>
      <c r="BQ130">
        <v>1.3835352056435499</v>
      </c>
      <c r="BR130">
        <v>1.46470284839611</v>
      </c>
      <c r="BS130">
        <v>1.3431590056003899</v>
      </c>
      <c r="BT130">
        <v>1.4204252461414799</v>
      </c>
      <c r="BU130">
        <v>1.3785939051115399</v>
      </c>
      <c r="BV130">
        <v>1.4388169847721399</v>
      </c>
      <c r="BW130">
        <v>1.3367144390308701</v>
      </c>
      <c r="BX130">
        <v>1.38944449193188</v>
      </c>
      <c r="BY130">
        <v>1.3510947960800801</v>
      </c>
      <c r="BZ130">
        <v>1.44837316860183</v>
      </c>
      <c r="CA130">
        <v>1.35898635105469</v>
      </c>
      <c r="CB130">
        <v>1.4479526582036799</v>
      </c>
      <c r="CC130">
        <v>1.3659923590203999</v>
      </c>
      <c r="CD130">
        <v>1.43717318966883</v>
      </c>
      <c r="CE130">
        <v>1.4710952619883799</v>
      </c>
      <c r="CF130">
        <v>1.57411655078489</v>
      </c>
    </row>
    <row r="131" spans="1:84" x14ac:dyDescent="0.45">
      <c r="A131" t="s">
        <v>201</v>
      </c>
      <c r="B131" t="s">
        <v>200</v>
      </c>
      <c r="C131" t="s">
        <v>46</v>
      </c>
      <c r="D131">
        <v>35</v>
      </c>
      <c r="E131" s="1" cm="1">
        <f t="array" ref="E131">SUMPRODUCT($G131:$FZZ131,$G$2:$FZZ$2)/SUMPRODUCT(--($G131:$FZZ131&lt;&gt;""),$G$2:$FZZ$2)</f>
        <v>1.3687053087640846</v>
      </c>
      <c r="F131" s="1" cm="1">
        <f t="array" ref="F131">SUMPRODUCT($G131:$FZZ131,$F$2:$FZY$2)/SUMPRODUCT(--($G131:$FZZ131&lt;&gt;""),$F$2:$FZY$2)</f>
        <v>1.4204760440368962</v>
      </c>
      <c r="G131">
        <v>1.38035335509057</v>
      </c>
      <c r="H131">
        <v>1.4452648889762001</v>
      </c>
      <c r="I131">
        <v>1.3833395456239701</v>
      </c>
      <c r="J131">
        <v>1.4485085956889701</v>
      </c>
      <c r="K131">
        <v>1.37554045930893</v>
      </c>
      <c r="L131">
        <v>1.4461478015889599</v>
      </c>
      <c r="M131">
        <v>1.25439725364815</v>
      </c>
      <c r="N131">
        <v>1.3224414034193199</v>
      </c>
      <c r="O131">
        <v>1.44409076286375</v>
      </c>
      <c r="P131">
        <v>1.5257226754775299</v>
      </c>
      <c r="Q131">
        <v>1.3991851715497501</v>
      </c>
      <c r="R131">
        <v>1.4106036642861699</v>
      </c>
      <c r="S131">
        <v>1.3733203272299399</v>
      </c>
      <c r="T131">
        <v>1.4216416141116199</v>
      </c>
      <c r="U131">
        <v>1.38081931056102</v>
      </c>
      <c r="V131">
        <v>1.41884257548785</v>
      </c>
      <c r="W131">
        <v>1.3804694660791299</v>
      </c>
      <c r="X131">
        <v>1.43269499409368</v>
      </c>
      <c r="Y131">
        <v>1.3664672258509001</v>
      </c>
      <c r="Z131">
        <v>1.41769375171376</v>
      </c>
      <c r="AA131">
        <v>1.3492120263145999</v>
      </c>
      <c r="AB131">
        <v>1.4075609426395701</v>
      </c>
      <c r="AC131">
        <v>1.2543672643991799</v>
      </c>
      <c r="AD131">
        <v>1.2987627099373</v>
      </c>
      <c r="AE131">
        <v>1.35187649720521</v>
      </c>
      <c r="AF131">
        <v>1.30891788065263</v>
      </c>
      <c r="AG131">
        <v>1.3566595014535801</v>
      </c>
      <c r="AH131">
        <v>1.3970910280922599</v>
      </c>
      <c r="AI131">
        <v>1.39711349303442</v>
      </c>
      <c r="AJ131">
        <v>1.4489637782757101</v>
      </c>
      <c r="AK131">
        <v>1.5081651010601</v>
      </c>
      <c r="AL131">
        <v>1.5960433218226999</v>
      </c>
      <c r="AM131">
        <v>1.2700527029061801</v>
      </c>
      <c r="AN131">
        <v>1.28923053756964</v>
      </c>
      <c r="AO131">
        <v>1.3681573569706</v>
      </c>
      <c r="AP131">
        <v>1.43445321278147</v>
      </c>
      <c r="AQ131">
        <v>1.3650392916829599</v>
      </c>
      <c r="AR131">
        <v>1.4315296764537599</v>
      </c>
      <c r="AS131">
        <v>1.3777143154265501</v>
      </c>
      <c r="AT131">
        <v>1.4373702588224</v>
      </c>
      <c r="AU131">
        <v>1.4550127011493099</v>
      </c>
      <c r="AV131">
        <v>1.5282569512272</v>
      </c>
      <c r="AW131">
        <v>1.35228552483396</v>
      </c>
      <c r="AX131">
        <v>1.42035132774099</v>
      </c>
      <c r="AY131">
        <v>1.3886769274383099</v>
      </c>
      <c r="AZ131">
        <v>1.42255401079625</v>
      </c>
      <c r="BA131">
        <v>1.3815854219268</v>
      </c>
      <c r="BB131">
        <v>1.4376971290746701</v>
      </c>
      <c r="BC131">
        <v>1.2802896831369299</v>
      </c>
      <c r="BD131">
        <v>1.3155793220068801</v>
      </c>
      <c r="BE131">
        <v>1.37413762454183</v>
      </c>
      <c r="BF131">
        <v>1.4294312342867701</v>
      </c>
      <c r="BG131">
        <v>1.3538274935432899</v>
      </c>
      <c r="BH131">
        <v>1.4245114338592799</v>
      </c>
      <c r="BI131">
        <v>1.3545829726915699</v>
      </c>
      <c r="BJ131">
        <v>1.4126745192488599</v>
      </c>
      <c r="BK131">
        <v>1.25535977972443</v>
      </c>
      <c r="BL131">
        <v>1.28260555796111</v>
      </c>
      <c r="BM131">
        <v>1.2765227914481601</v>
      </c>
      <c r="BN131">
        <v>1.3263596024790001</v>
      </c>
      <c r="BO131">
        <v>1.2662465504475999</v>
      </c>
      <c r="BP131">
        <v>1.30636232079154</v>
      </c>
      <c r="BQ131">
        <v>1.3699753760149</v>
      </c>
      <c r="BR131">
        <v>1.4582140955676799</v>
      </c>
      <c r="BS131">
        <v>1.3685586482305301</v>
      </c>
      <c r="BT131">
        <v>1.4354995382973299</v>
      </c>
      <c r="BU131">
        <v>1.35719436588061</v>
      </c>
      <c r="BV131">
        <v>1.4116718799752701</v>
      </c>
      <c r="BW131">
        <v>1.3423939368037101</v>
      </c>
      <c r="BX131">
        <v>1.39389881376375</v>
      </c>
      <c r="BY131">
        <v>1.36630389081147</v>
      </c>
      <c r="BZ131">
        <v>1.4382742003298901</v>
      </c>
      <c r="CA131">
        <v>1.37586141070917</v>
      </c>
      <c r="CB131">
        <v>1.4360313066717501</v>
      </c>
      <c r="CC131">
        <v>1.3675504850437501</v>
      </c>
      <c r="CD131">
        <v>1.4127185337770001</v>
      </c>
      <c r="CE131">
        <v>1.5607483334527901</v>
      </c>
      <c r="CF131">
        <v>1.6265500680954701</v>
      </c>
    </row>
    <row r="132" spans="1:84" x14ac:dyDescent="0.45">
      <c r="A132" t="s">
        <v>201</v>
      </c>
      <c r="B132" t="s">
        <v>19</v>
      </c>
      <c r="C132" t="s">
        <v>17</v>
      </c>
      <c r="D132">
        <v>35</v>
      </c>
      <c r="E132" s="1" cm="1">
        <f t="array" ref="E132">SUMPRODUCT($G132:$FZZ132,$G$2:$FZZ$2)/SUMPRODUCT(--($G132:$FZZ132&lt;&gt;""),$G$2:$FZZ$2)</f>
        <v>1.164188716503294</v>
      </c>
      <c r="F132" s="1" cm="1">
        <f t="array" ref="F132">SUMPRODUCT($G132:$FZZ132,$F$2:$FZY$2)/SUMPRODUCT(--($G132:$FZZ132&lt;&gt;""),$F$2:$FZY$2)</f>
        <v>1.2261607514005139</v>
      </c>
      <c r="G132">
        <v>1.1733521071416799</v>
      </c>
      <c r="H132">
        <v>1.23499459707259</v>
      </c>
      <c r="I132">
        <v>1.1716683182268599</v>
      </c>
      <c r="J132">
        <v>1.23821558769784</v>
      </c>
      <c r="K132">
        <v>1.1681326361377999</v>
      </c>
      <c r="L132">
        <v>1.23425335139089</v>
      </c>
      <c r="M132">
        <v>1.1570561231527801</v>
      </c>
      <c r="N132">
        <v>1.2355283077841801</v>
      </c>
      <c r="O132">
        <v>1.1671629227751299</v>
      </c>
      <c r="P132">
        <v>1.2426003013818501</v>
      </c>
      <c r="Q132">
        <v>1.1635949374697101</v>
      </c>
      <c r="R132">
        <v>1.2119136259302501</v>
      </c>
      <c r="S132">
        <v>1.15449489578182</v>
      </c>
      <c r="T132">
        <v>1.2150658546883999</v>
      </c>
      <c r="U132">
        <v>1.1655056594901401</v>
      </c>
      <c r="V132">
        <v>1.22105487074418</v>
      </c>
      <c r="W132">
        <v>1.1746479494556801</v>
      </c>
      <c r="X132">
        <v>1.2421318602679099</v>
      </c>
      <c r="Y132">
        <v>1.17626958961126</v>
      </c>
      <c r="Z132">
        <v>1.22675506746068</v>
      </c>
      <c r="AA132">
        <v>1.16806115667102</v>
      </c>
      <c r="AB132">
        <v>1.2274168656783599</v>
      </c>
      <c r="AC132">
        <v>1.16174917974206</v>
      </c>
      <c r="AD132">
        <v>1.2187368027807499</v>
      </c>
      <c r="AE132">
        <v>1.1232723791211601</v>
      </c>
      <c r="AF132">
        <v>1.1165645024809401</v>
      </c>
      <c r="AG132">
        <v>1.1600360427402301</v>
      </c>
      <c r="AH132">
        <v>1.2152074362807801</v>
      </c>
      <c r="AI132">
        <v>1.1781167328795901</v>
      </c>
      <c r="AJ132">
        <v>1.2458781767164999</v>
      </c>
      <c r="AK132">
        <v>1.1928533481442101</v>
      </c>
      <c r="AL132">
        <v>1.2601543068266801</v>
      </c>
      <c r="AM132">
        <v>1.1577834663454201</v>
      </c>
      <c r="AN132">
        <v>1.2205450986297199</v>
      </c>
      <c r="AO132">
        <v>1.1473595332119899</v>
      </c>
      <c r="AP132">
        <v>1.2196873624243501</v>
      </c>
      <c r="AQ132">
        <v>1.15888321755405</v>
      </c>
      <c r="AR132">
        <v>1.2360313299046699</v>
      </c>
      <c r="AS132">
        <v>1.15859721538935</v>
      </c>
      <c r="AT132">
        <v>1.2303603354971799</v>
      </c>
      <c r="AU132">
        <v>1.16390885754643</v>
      </c>
      <c r="AV132">
        <v>1.23270913890221</v>
      </c>
      <c r="AW132">
        <v>1.1564766184968001</v>
      </c>
      <c r="AX132">
        <v>1.21414362547494</v>
      </c>
      <c r="AY132">
        <v>1.1765671694680999</v>
      </c>
      <c r="AZ132">
        <v>1.23586387743772</v>
      </c>
      <c r="BA132">
        <v>1.1614945913025201</v>
      </c>
      <c r="BB132">
        <v>1.2266006275863699</v>
      </c>
      <c r="BC132">
        <v>1.1538277660224301</v>
      </c>
      <c r="BD132">
        <v>1.2168639498543601</v>
      </c>
      <c r="BE132">
        <v>1.17416809866845</v>
      </c>
      <c r="BF132">
        <v>1.2439707786985801</v>
      </c>
      <c r="BG132">
        <v>1.1522527891924601</v>
      </c>
      <c r="BH132">
        <v>1.2300260359484301</v>
      </c>
      <c r="BI132">
        <v>1.1583813143667101</v>
      </c>
      <c r="BJ132">
        <v>1.2138135199889599</v>
      </c>
      <c r="BK132">
        <v>1.17055812765768</v>
      </c>
      <c r="BL132">
        <v>1.2303456239105499</v>
      </c>
      <c r="BM132">
        <v>1.2249074040118799</v>
      </c>
      <c r="BN132">
        <v>1.30752869558839</v>
      </c>
      <c r="BO132">
        <v>1.1708874604563499</v>
      </c>
      <c r="BP132">
        <v>1.2301356263040899</v>
      </c>
      <c r="BQ132">
        <v>1.1955111140689401</v>
      </c>
      <c r="BR132">
        <v>1.27304339145481</v>
      </c>
      <c r="BS132">
        <v>1.16591315193015</v>
      </c>
      <c r="BT132">
        <v>1.2268818880640799</v>
      </c>
      <c r="BU132">
        <v>1.1749704995411001</v>
      </c>
      <c r="BV132">
        <v>1.23603644945588</v>
      </c>
      <c r="BW132">
        <v>1.1399644793952</v>
      </c>
      <c r="BX132">
        <v>1.17561804902603</v>
      </c>
      <c r="BY132">
        <v>1.1593114266308699</v>
      </c>
      <c r="BZ132">
        <v>1.24000614508878</v>
      </c>
      <c r="CA132">
        <v>1.1922210556457</v>
      </c>
      <c r="CB132">
        <v>1.26416913238522</v>
      </c>
      <c r="CC132">
        <v>1.15818060177115</v>
      </c>
      <c r="CD132">
        <v>1.2123716966847999</v>
      </c>
      <c r="CE132">
        <v>1.1908823740233601</v>
      </c>
      <c r="CF132">
        <v>1.2608773564619</v>
      </c>
    </row>
    <row r="133" spans="1:84" x14ac:dyDescent="0.45">
      <c r="A133" t="s">
        <v>201</v>
      </c>
      <c r="B133" t="s">
        <v>19</v>
      </c>
      <c r="C133" t="s">
        <v>195</v>
      </c>
      <c r="D133">
        <v>35</v>
      </c>
      <c r="E133" s="1" cm="1">
        <f t="array" ref="E133">SUMPRODUCT($G133:$FZZ133,$G$2:$FZZ$2)/SUMPRODUCT(--($G133:$FZZ133&lt;&gt;""),$G$2:$FZZ$2)</f>
        <v>1.2324097443721291</v>
      </c>
      <c r="F133" s="1" cm="1">
        <f t="array" ref="F133">SUMPRODUCT($G133:$FZZ133,$F$2:$FZY$2)/SUMPRODUCT(--($G133:$FZZ133&lt;&gt;""),$F$2:$FZY$2)</f>
        <v>1.3001024274358941</v>
      </c>
      <c r="G133">
        <v>1.24294253977609</v>
      </c>
      <c r="H133">
        <v>1.3088437007687801</v>
      </c>
      <c r="I133">
        <v>1.2431466312717601</v>
      </c>
      <c r="J133">
        <v>1.3138885605971</v>
      </c>
      <c r="K133">
        <v>1.2373711769519899</v>
      </c>
      <c r="L133">
        <v>1.30807810134924</v>
      </c>
      <c r="M133">
        <v>1.2289540359742701</v>
      </c>
      <c r="N133">
        <v>1.31122934517458</v>
      </c>
      <c r="O133">
        <v>1.23882456237951</v>
      </c>
      <c r="P133">
        <v>1.31687423959132</v>
      </c>
      <c r="Q133">
        <v>1.22614400937672</v>
      </c>
      <c r="R133">
        <v>1.28404416377713</v>
      </c>
      <c r="S133">
        <v>1.2262632968214</v>
      </c>
      <c r="T133">
        <v>1.2956043434966</v>
      </c>
      <c r="U133">
        <v>1.2334665636650599</v>
      </c>
      <c r="V133">
        <v>1.2964632385046799</v>
      </c>
      <c r="W133">
        <v>1.24909199633367</v>
      </c>
      <c r="X133">
        <v>1.3171934966841301</v>
      </c>
      <c r="Y133">
        <v>1.2430707792253399</v>
      </c>
      <c r="Z133">
        <v>1.3016627879998</v>
      </c>
      <c r="AA133">
        <v>1.2368750844860901</v>
      </c>
      <c r="AB133">
        <v>1.30176463299238</v>
      </c>
      <c r="AC133">
        <v>1.2359804924796101</v>
      </c>
      <c r="AD133">
        <v>1.2922838904590099</v>
      </c>
      <c r="AE133">
        <v>1.18805692061385</v>
      </c>
      <c r="AF133">
        <v>1.18470596180661</v>
      </c>
      <c r="AG133">
        <v>1.2292614152154999</v>
      </c>
      <c r="AH133">
        <v>1.28842933896986</v>
      </c>
      <c r="AI133">
        <v>1.2431087198691599</v>
      </c>
      <c r="AJ133">
        <v>1.3220154498863199</v>
      </c>
      <c r="AK133">
        <v>1.25968643597111</v>
      </c>
      <c r="AL133">
        <v>1.3355539590929899</v>
      </c>
      <c r="AM133">
        <v>1.2265953922602</v>
      </c>
      <c r="AN133">
        <v>1.2937931034482699</v>
      </c>
      <c r="AO133">
        <v>1.21578760620018</v>
      </c>
      <c r="AP133">
        <v>1.29725538639454</v>
      </c>
      <c r="AQ133">
        <v>1.2234340704631901</v>
      </c>
      <c r="AR133">
        <v>1.30589650011475</v>
      </c>
      <c r="AS133">
        <v>1.22102497030201</v>
      </c>
      <c r="AT133">
        <v>1.3046032869764801</v>
      </c>
      <c r="AU133">
        <v>1.23738438513631</v>
      </c>
      <c r="AV133">
        <v>1.30965000640313</v>
      </c>
      <c r="AW133">
        <v>1.22348991169443</v>
      </c>
      <c r="AX133">
        <v>1.2899980002315501</v>
      </c>
      <c r="AY133">
        <v>1.2475106013536601</v>
      </c>
      <c r="AZ133">
        <v>1.3110832870693001</v>
      </c>
      <c r="BA133">
        <v>1.23202949171957</v>
      </c>
      <c r="BB133">
        <v>1.30086232626424</v>
      </c>
      <c r="BC133">
        <v>1.22178643836707</v>
      </c>
      <c r="BD133">
        <v>1.2873635470248099</v>
      </c>
      <c r="BE133">
        <v>1.2399922121676401</v>
      </c>
      <c r="BF133">
        <v>1.31856466863619</v>
      </c>
      <c r="BG133">
        <v>1.2203645032780199</v>
      </c>
      <c r="BH133">
        <v>1.3045369469974999</v>
      </c>
      <c r="BI133">
        <v>1.2228452439192601</v>
      </c>
      <c r="BJ133">
        <v>1.28355849922854</v>
      </c>
      <c r="BK133">
        <v>1.2400715007383201</v>
      </c>
      <c r="BL133">
        <v>1.29904850725554</v>
      </c>
      <c r="BM133">
        <v>1.2919432322417299</v>
      </c>
      <c r="BN133">
        <v>1.37744325057757</v>
      </c>
      <c r="BO133">
        <v>1.2405600053846599</v>
      </c>
      <c r="BP133">
        <v>1.30476374772834</v>
      </c>
      <c r="BQ133">
        <v>1.2647743910555</v>
      </c>
      <c r="BR133">
        <v>1.34659922800479</v>
      </c>
      <c r="BS133">
        <v>1.23621187954957</v>
      </c>
      <c r="BT133">
        <v>1.2968328396512601</v>
      </c>
      <c r="BU133">
        <v>1.2456732660285801</v>
      </c>
      <c r="BV133">
        <v>1.3055732454250799</v>
      </c>
      <c r="BW133">
        <v>1.2002545326761</v>
      </c>
      <c r="BX133">
        <v>1.2480933793011699</v>
      </c>
      <c r="BY133">
        <v>1.2300608040363501</v>
      </c>
      <c r="BZ133">
        <v>1.3125828778421</v>
      </c>
      <c r="CA133">
        <v>1.2585282046387301</v>
      </c>
      <c r="CB133">
        <v>1.3391047055454799</v>
      </c>
      <c r="CC133">
        <v>1.2298543988450501</v>
      </c>
      <c r="CD133">
        <v>1.2869944893395999</v>
      </c>
      <c r="CE133">
        <v>1.2592645688481101</v>
      </c>
      <c r="CF133">
        <v>1.32820227940649</v>
      </c>
    </row>
    <row r="134" spans="1:84" x14ac:dyDescent="0.45">
      <c r="A134" t="s">
        <v>201</v>
      </c>
      <c r="B134" t="s">
        <v>19</v>
      </c>
      <c r="C134" t="s">
        <v>46</v>
      </c>
      <c r="D134">
        <v>35</v>
      </c>
      <c r="E134" s="1" cm="1">
        <f t="array" ref="E134">SUMPRODUCT($G134:$FZZ134,$G$2:$FZZ$2)/SUMPRODUCT(--($G134:$FZZ134&lt;&gt;""),$G$2:$FZZ$2)</f>
        <v>1.2430740028476635</v>
      </c>
      <c r="F134" s="1" cm="1">
        <f t="array" ref="F134">SUMPRODUCT($G134:$FZZ134,$F$2:$FZY$2)/SUMPRODUCT(--($G134:$FZZ134&lt;&gt;""),$F$2:$FZY$2)</f>
        <v>1.290020050085807</v>
      </c>
      <c r="G134">
        <v>1.2522494005843099</v>
      </c>
      <c r="H134">
        <v>1.3061276837268101</v>
      </c>
      <c r="I134">
        <v>1.2522596070801899</v>
      </c>
      <c r="J134">
        <v>1.3087138740147399</v>
      </c>
      <c r="K134">
        <v>1.24667214670075</v>
      </c>
      <c r="L134">
        <v>1.3058691889308101</v>
      </c>
      <c r="M134">
        <v>1.2251526575598799</v>
      </c>
      <c r="N134">
        <v>1.2914785912723701</v>
      </c>
      <c r="O134">
        <v>1.2421649182810099</v>
      </c>
      <c r="P134">
        <v>1.3042070101516801</v>
      </c>
      <c r="Q134">
        <v>1.2356146526366401</v>
      </c>
      <c r="R134">
        <v>1.26493006901059</v>
      </c>
      <c r="S134">
        <v>1.25748471895752</v>
      </c>
      <c r="T134">
        <v>1.29753493696781</v>
      </c>
      <c r="U134">
        <v>1.2579831838690501</v>
      </c>
      <c r="V134">
        <v>1.29254693850132</v>
      </c>
      <c r="W134">
        <v>1.26352447566158</v>
      </c>
      <c r="X134">
        <v>1.3088927992000701</v>
      </c>
      <c r="Y134">
        <v>1.25417946861092</v>
      </c>
      <c r="Z134">
        <v>1.2937348398028501</v>
      </c>
      <c r="AA134">
        <v>1.2405136191591899</v>
      </c>
      <c r="AB134">
        <v>1.2885369260577599</v>
      </c>
      <c r="AC134">
        <v>1.25027815677484</v>
      </c>
      <c r="AD134">
        <v>1.2941538349088699</v>
      </c>
      <c r="AE134">
        <v>1.2043210881975499</v>
      </c>
      <c r="AF134">
        <v>1.18004203099487</v>
      </c>
      <c r="AG134">
        <v>1.2447028603321399</v>
      </c>
      <c r="AH134">
        <v>1.28226083019341</v>
      </c>
      <c r="AI134">
        <v>1.25517290417387</v>
      </c>
      <c r="AJ134">
        <v>1.3138766379267901</v>
      </c>
      <c r="AK134">
        <v>1.2486839245610999</v>
      </c>
      <c r="AL134">
        <v>1.3078831711381</v>
      </c>
      <c r="AM134">
        <v>1.2457009486523101</v>
      </c>
      <c r="AN134">
        <v>1.28344225267279</v>
      </c>
      <c r="AO134">
        <v>1.23247080932261</v>
      </c>
      <c r="AP134">
        <v>1.2965917379048399</v>
      </c>
      <c r="AQ134">
        <v>1.2352490520538</v>
      </c>
      <c r="AR134">
        <v>1.29159245263501</v>
      </c>
      <c r="AS134">
        <v>1.2452073259018299</v>
      </c>
      <c r="AT134">
        <v>1.3010195306719099</v>
      </c>
      <c r="AU134">
        <v>1.2542924915086699</v>
      </c>
      <c r="AV134">
        <v>1.2990265319268</v>
      </c>
      <c r="AW134">
        <v>1.2295313174264</v>
      </c>
      <c r="AX134">
        <v>1.2762732736209399</v>
      </c>
      <c r="AY134">
        <v>1.2579524917610601</v>
      </c>
      <c r="AZ134">
        <v>1.3036180441536001</v>
      </c>
      <c r="BA134">
        <v>1.2434276864004099</v>
      </c>
      <c r="BB134">
        <v>1.28331733445191</v>
      </c>
      <c r="BC134">
        <v>1.23496914591282</v>
      </c>
      <c r="BD134">
        <v>1.2814671848854799</v>
      </c>
      <c r="BE134">
        <v>1.25278288031286</v>
      </c>
      <c r="BF134">
        <v>1.3131893713018301</v>
      </c>
      <c r="BG134">
        <v>1.2252580068383501</v>
      </c>
      <c r="BH134">
        <v>1.2825580057927299</v>
      </c>
      <c r="BI134">
        <v>1.2417491438678301</v>
      </c>
      <c r="BJ134">
        <v>1.2821786525169601</v>
      </c>
      <c r="BK134">
        <v>1.2344868933817399</v>
      </c>
      <c r="BL134">
        <v>1.28574759351164</v>
      </c>
      <c r="BM134">
        <v>1.3109574975246601</v>
      </c>
      <c r="BN134">
        <v>1.3566137372107501</v>
      </c>
      <c r="BO134">
        <v>1.2569243454263901</v>
      </c>
      <c r="BP134">
        <v>1.3027949787978701</v>
      </c>
      <c r="BQ134">
        <v>1.2508568481299001</v>
      </c>
      <c r="BR134">
        <v>1.3272660721416201</v>
      </c>
      <c r="BS134">
        <v>1.24370705265808</v>
      </c>
      <c r="BT134">
        <v>1.3023972561670201</v>
      </c>
      <c r="BU134">
        <v>1.2185234786191901</v>
      </c>
      <c r="BV134">
        <v>1.2768828784955699</v>
      </c>
      <c r="BW134">
        <v>1.20640890484466</v>
      </c>
      <c r="BX134">
        <v>1.24777046471208</v>
      </c>
      <c r="BY134">
        <v>1.2400465733044399</v>
      </c>
      <c r="BZ134">
        <v>1.29143892105178</v>
      </c>
      <c r="CA134">
        <v>1.26232700200439</v>
      </c>
      <c r="CB134">
        <v>1.3209697432471099</v>
      </c>
      <c r="CC134">
        <v>1.2243877533055101</v>
      </c>
      <c r="CD134">
        <v>1.2636842197925999</v>
      </c>
      <c r="CE134">
        <v>1.2824887104867</v>
      </c>
      <c r="CF134">
        <v>1.3303526628915401</v>
      </c>
    </row>
    <row r="135" spans="1:84" x14ac:dyDescent="0.45">
      <c r="A135" t="s">
        <v>47</v>
      </c>
      <c r="B135" t="s">
        <v>193</v>
      </c>
      <c r="C135" t="s">
        <v>27</v>
      </c>
      <c r="D135">
        <v>35</v>
      </c>
      <c r="E135" s="1" cm="1">
        <f t="array" ref="E135">SUMPRODUCT($G135:$FZZ135,$G$2:$FZZ$2)/SUMPRODUCT(--($G135:$FZZ135&lt;&gt;""),$G$2:$FZZ$2)</f>
        <v>1.9567104950727747</v>
      </c>
      <c r="F135" s="1" cm="1">
        <f t="array" ref="F135">SUMPRODUCT($G135:$FZZ135,$F$2:$FZY$2)/SUMPRODUCT(--($G135:$FZZ135&lt;&gt;""),$F$2:$FZY$2)</f>
        <v>2.047572105978416</v>
      </c>
      <c r="G135">
        <v>2.05724738130841</v>
      </c>
      <c r="H135">
        <v>2.1948710392176101</v>
      </c>
      <c r="I135">
        <v>1.8914043110266601</v>
      </c>
      <c r="J135">
        <v>2.0033200905479198</v>
      </c>
      <c r="K135">
        <v>1.8874124582660401</v>
      </c>
      <c r="L135">
        <v>1.9955006988854</v>
      </c>
      <c r="M135">
        <v>1.5930569403531001</v>
      </c>
      <c r="N135">
        <v>1.68689877716798</v>
      </c>
      <c r="O135">
        <v>2.1414293627200802</v>
      </c>
      <c r="P135">
        <v>2.3042408732817399</v>
      </c>
      <c r="Q135">
        <v>1.89373419837635</v>
      </c>
      <c r="R135">
        <v>2.01808663703881</v>
      </c>
      <c r="S135">
        <v>1.82049770925488</v>
      </c>
      <c r="T135">
        <v>1.9185041174704001</v>
      </c>
      <c r="U135">
        <v>1.93459174419776</v>
      </c>
      <c r="V135">
        <v>1.92036184910265</v>
      </c>
      <c r="W135">
        <v>1.8833343953259201</v>
      </c>
      <c r="X135">
        <v>2.0060876683053999</v>
      </c>
      <c r="Y135">
        <v>1.8150881312793901</v>
      </c>
      <c r="Z135">
        <v>1.8236854131658999</v>
      </c>
      <c r="AA135">
        <v>1.74961558824854</v>
      </c>
      <c r="AB135">
        <v>1.8230945568422401</v>
      </c>
      <c r="AC135">
        <v>1.81579727446967</v>
      </c>
      <c r="AD135">
        <v>1.88381574245525</v>
      </c>
      <c r="AE135">
        <v>1.9634413770911201</v>
      </c>
      <c r="AF135">
        <v>1.8774089361549899</v>
      </c>
      <c r="AG135">
        <v>1.9644862452565</v>
      </c>
      <c r="AH135">
        <v>2.0554157131105399</v>
      </c>
      <c r="AI135">
        <v>2.0840408909665298</v>
      </c>
      <c r="AJ135">
        <v>2.2224262192264801</v>
      </c>
      <c r="AK135">
        <v>2.1017604018256</v>
      </c>
      <c r="AL135">
        <v>2.24492284658665</v>
      </c>
      <c r="AM135">
        <v>1.83664508357175</v>
      </c>
      <c r="AN135">
        <v>1.95431410932088</v>
      </c>
      <c r="AO135">
        <v>2.3184428572367199</v>
      </c>
      <c r="AP135">
        <v>2.1881049221691402</v>
      </c>
      <c r="AQ135">
        <v>2.0629054833798199</v>
      </c>
      <c r="AR135">
        <v>2.2435502484217</v>
      </c>
      <c r="AS135">
        <v>1.8557298103728901</v>
      </c>
      <c r="AT135">
        <v>1.9888287596443399</v>
      </c>
      <c r="AU135">
        <v>2.1437322838558699</v>
      </c>
      <c r="AV135">
        <v>2.3080062158220498</v>
      </c>
      <c r="AW135">
        <v>2.0172611592341898</v>
      </c>
      <c r="AX135">
        <v>2.1524560314068899</v>
      </c>
      <c r="AY135">
        <v>1.8743075160349101</v>
      </c>
      <c r="AZ135">
        <v>1.9382463766403999</v>
      </c>
      <c r="BA135">
        <v>1.9401937612429101</v>
      </c>
      <c r="BB135">
        <v>2.0522800422693099</v>
      </c>
      <c r="BC135">
        <v>1.8142911528007699</v>
      </c>
      <c r="BD135">
        <v>1.92750838859328</v>
      </c>
      <c r="BE135">
        <v>1.8154537682103999</v>
      </c>
      <c r="BF135">
        <v>1.91703419027706</v>
      </c>
      <c r="BG135">
        <v>1.90768217321747</v>
      </c>
      <c r="BH135">
        <v>2.0360320796344502</v>
      </c>
      <c r="BI135">
        <v>2.0945696759869001</v>
      </c>
      <c r="BJ135">
        <v>2.19864775022265</v>
      </c>
      <c r="BK135">
        <v>1.63535733715262</v>
      </c>
      <c r="BL135">
        <v>1.7133308907615199</v>
      </c>
      <c r="BM135">
        <v>1.98302101287175</v>
      </c>
      <c r="BN135">
        <v>2.1108034764751098</v>
      </c>
      <c r="BO135">
        <v>1.80087669112203</v>
      </c>
      <c r="BP135">
        <v>1.89654708218348</v>
      </c>
      <c r="BQ135">
        <v>1.83516904033009</v>
      </c>
      <c r="BR135">
        <v>1.9557433781445399</v>
      </c>
      <c r="BS135">
        <v>1.8712988835190101</v>
      </c>
      <c r="BT135">
        <v>1.9486130931679999</v>
      </c>
      <c r="BU135">
        <v>1.9195948603644899</v>
      </c>
      <c r="BV135">
        <v>2.01259154507482</v>
      </c>
      <c r="BW135">
        <v>1.8659049681359201</v>
      </c>
      <c r="BX135">
        <v>1.9273062275028201</v>
      </c>
      <c r="BY135">
        <v>2.1100132604547301</v>
      </c>
      <c r="BZ135">
        <v>2.2428684627575199</v>
      </c>
      <c r="CA135">
        <v>2.1806719480767298</v>
      </c>
      <c r="CB135">
        <v>2.3212465400400801</v>
      </c>
      <c r="CC135">
        <v>2.1434708357541501</v>
      </c>
      <c r="CD135">
        <v>2.2755242169756502</v>
      </c>
      <c r="CE135">
        <v>2.0587771485914899</v>
      </c>
      <c r="CF135">
        <v>2.1807576517812302</v>
      </c>
    </row>
    <row r="136" spans="1:84" x14ac:dyDescent="0.45">
      <c r="A136" t="s">
        <v>47</v>
      </c>
      <c r="B136" t="s">
        <v>75</v>
      </c>
      <c r="C136" t="s">
        <v>27</v>
      </c>
      <c r="D136">
        <v>35</v>
      </c>
      <c r="E136" s="1" cm="1">
        <f t="array" ref="E136">SUMPRODUCT($G136:$FZZ136,$G$2:$FZZ$2)/SUMPRODUCT(--($G136:$FZZ136&lt;&gt;""),$G$2:$FZZ$2)</f>
        <v>1.8636113093602154</v>
      </c>
      <c r="F136" s="1" cm="1">
        <f t="array" ref="F136">SUMPRODUCT($G136:$FZZ136,$F$2:$FZY$2)/SUMPRODUCT(--($G136:$FZZ136&lt;&gt;""),$F$2:$FZY$2)</f>
        <v>1.9329436463818475</v>
      </c>
      <c r="G136">
        <v>1.79728289145755</v>
      </c>
      <c r="H136">
        <v>1.88957107669246</v>
      </c>
      <c r="I136">
        <v>1.5063829013518499</v>
      </c>
      <c r="J136">
        <v>1.56840641108393</v>
      </c>
      <c r="K136">
        <v>2.12072430600317</v>
      </c>
      <c r="L136">
        <v>2.2476389985298</v>
      </c>
      <c r="M136">
        <v>1.46716269096382</v>
      </c>
      <c r="N136">
        <v>1.5396368347806</v>
      </c>
      <c r="O136">
        <v>2.3514073758734799</v>
      </c>
      <c r="P136">
        <v>2.5234465893781</v>
      </c>
      <c r="Q136">
        <v>1.46988252795924</v>
      </c>
      <c r="R136">
        <v>1.5447949029080601</v>
      </c>
      <c r="S136">
        <v>1.79566192260013</v>
      </c>
      <c r="T136">
        <v>1.8723776105349399</v>
      </c>
      <c r="U136">
        <v>1.9247752437891099</v>
      </c>
      <c r="V136">
        <v>1.89026746828782</v>
      </c>
      <c r="W136">
        <v>1.81344874742058</v>
      </c>
      <c r="X136">
        <v>1.9065528210607801</v>
      </c>
      <c r="Y136">
        <v>1.5221590229977899</v>
      </c>
      <c r="Z136">
        <v>1.5281197488592499</v>
      </c>
      <c r="AA136">
        <v>2.0570112197539698</v>
      </c>
      <c r="AB136">
        <v>2.15509676474564</v>
      </c>
      <c r="AC136">
        <v>1.81355780788097</v>
      </c>
      <c r="AD136">
        <v>1.884213689374</v>
      </c>
      <c r="AE136">
        <v>2.0745692617561602</v>
      </c>
      <c r="AF136">
        <v>1.9905569305455599</v>
      </c>
      <c r="AG136">
        <v>1.80560679791185</v>
      </c>
      <c r="AH136">
        <v>1.8720729282709101</v>
      </c>
      <c r="AI136">
        <v>1.8157846277824401</v>
      </c>
      <c r="AJ136">
        <v>1.90376547677867</v>
      </c>
      <c r="AK136">
        <v>1.8115506749414401</v>
      </c>
      <c r="AL136">
        <v>1.9123511868827101</v>
      </c>
      <c r="AM136">
        <v>1.7562505646739901</v>
      </c>
      <c r="AN136">
        <v>1.8531365758168901</v>
      </c>
      <c r="AO136">
        <v>2.3410463305495099</v>
      </c>
      <c r="AP136">
        <v>2.1939529138111098</v>
      </c>
      <c r="AQ136">
        <v>2.0624787863702601</v>
      </c>
      <c r="AR136">
        <v>2.21575998939722</v>
      </c>
      <c r="AS136">
        <v>1.4531531855833799</v>
      </c>
      <c r="AT136">
        <v>1.51826075826843</v>
      </c>
      <c r="AU136">
        <v>2.3289244066584902</v>
      </c>
      <c r="AV136">
        <v>2.4866881633698399</v>
      </c>
      <c r="AW136">
        <v>2.0752333940280598</v>
      </c>
      <c r="AX136">
        <v>2.19374598730673</v>
      </c>
      <c r="AY136">
        <v>2.0806884087929198</v>
      </c>
      <c r="AZ136">
        <v>2.1794729444004699</v>
      </c>
      <c r="BA136">
        <v>1.4587591859123701</v>
      </c>
      <c r="BB136">
        <v>1.52242935619963</v>
      </c>
      <c r="BC136">
        <v>1.76942213880355</v>
      </c>
      <c r="BD136">
        <v>1.8631707554603301</v>
      </c>
      <c r="BE136">
        <v>1.47989977398356</v>
      </c>
      <c r="BF136">
        <v>1.55213191910812</v>
      </c>
      <c r="BG136">
        <v>1.4387005029434199</v>
      </c>
      <c r="BH136">
        <v>1.5182722168198499</v>
      </c>
      <c r="BI136">
        <v>1.8100829162433001</v>
      </c>
      <c r="BJ136">
        <v>1.87307919065718</v>
      </c>
      <c r="BK136">
        <v>1.45465143390067</v>
      </c>
      <c r="BL136">
        <v>1.51189643495542</v>
      </c>
      <c r="BM136">
        <v>1.85930910557776</v>
      </c>
      <c r="BN136">
        <v>1.9540687227254301</v>
      </c>
      <c r="BO136">
        <v>1.80577337282089</v>
      </c>
      <c r="BP136">
        <v>1.8874099750959099</v>
      </c>
      <c r="BQ136">
        <v>2.1455809929455598</v>
      </c>
      <c r="BR136">
        <v>2.2748818714228598</v>
      </c>
      <c r="BS136">
        <v>1.4690059601616501</v>
      </c>
      <c r="BT136">
        <v>1.5157038866969601</v>
      </c>
      <c r="BU136">
        <v>1.85476408998108</v>
      </c>
      <c r="BV136">
        <v>1.93841428009515</v>
      </c>
      <c r="BW136">
        <v>2.1031617137267098</v>
      </c>
      <c r="BX136">
        <v>2.1579147315534999</v>
      </c>
      <c r="BY136">
        <v>1.7914712636243</v>
      </c>
      <c r="BZ136">
        <v>1.8845531873605199</v>
      </c>
      <c r="CA136">
        <v>1.8377016321466</v>
      </c>
      <c r="CB136">
        <v>1.9513505774553701</v>
      </c>
      <c r="CC136">
        <v>1.84317505589887</v>
      </c>
      <c r="CD136">
        <v>1.93646014894628</v>
      </c>
      <c r="CE136">
        <v>1.8281485198193601</v>
      </c>
      <c r="CF136">
        <v>1.8864597519891</v>
      </c>
    </row>
    <row r="137" spans="1:84" x14ac:dyDescent="0.45">
      <c r="A137" t="s">
        <v>47</v>
      </c>
      <c r="B137" t="s">
        <v>19</v>
      </c>
      <c r="C137" t="s">
        <v>27</v>
      </c>
      <c r="D137">
        <v>35</v>
      </c>
      <c r="E137" s="1" cm="1">
        <f t="array" ref="E137">SUMPRODUCT($G137:$FZZ137,$G$2:$FZZ$2)/SUMPRODUCT(--($G137:$FZZ137&lt;&gt;""),$G$2:$FZZ$2)</f>
        <v>1.5135216533610669</v>
      </c>
      <c r="F137" s="1" cm="1">
        <f t="array" ref="F137">SUMPRODUCT($G137:$FZZ137,$F$2:$FZY$2)/SUMPRODUCT(--($G137:$FZZ137&lt;&gt;""),$F$2:$FZY$2)</f>
        <v>1.570337424335615</v>
      </c>
      <c r="G137">
        <v>1.5215680495977799</v>
      </c>
      <c r="H137">
        <v>1.58699440787917</v>
      </c>
      <c r="I137">
        <v>1.52343973017445</v>
      </c>
      <c r="J137">
        <v>1.58895424420666</v>
      </c>
      <c r="K137">
        <v>1.5196466464364</v>
      </c>
      <c r="L137">
        <v>1.58213533028672</v>
      </c>
      <c r="M137">
        <v>1.4872888680902401</v>
      </c>
      <c r="N137">
        <v>1.5638699673643699</v>
      </c>
      <c r="O137">
        <v>1.5156556506679499</v>
      </c>
      <c r="P137">
        <v>1.5896030515517701</v>
      </c>
      <c r="Q137">
        <v>1.45597709915061</v>
      </c>
      <c r="R137">
        <v>1.5350575338760499</v>
      </c>
      <c r="S137">
        <v>1.51187371434893</v>
      </c>
      <c r="T137">
        <v>1.5771368056919699</v>
      </c>
      <c r="U137">
        <v>1.58245837951611</v>
      </c>
      <c r="V137">
        <v>1.5752661807677999</v>
      </c>
      <c r="W137">
        <v>1.5251177586401199</v>
      </c>
      <c r="X137">
        <v>1.5931726947</v>
      </c>
      <c r="Y137">
        <v>1.5524055937172601</v>
      </c>
      <c r="Z137">
        <v>1.5630235321413699</v>
      </c>
      <c r="AA137">
        <v>1.5101045374667601</v>
      </c>
      <c r="AB137">
        <v>1.5587305118731101</v>
      </c>
      <c r="AC137">
        <v>1.53234333885586</v>
      </c>
      <c r="AD137">
        <v>1.5806979501673</v>
      </c>
      <c r="AE137">
        <v>1.44890532697174</v>
      </c>
      <c r="AF137">
        <v>1.44103742665432</v>
      </c>
      <c r="AG137">
        <v>1.51559498539686</v>
      </c>
      <c r="AH137">
        <v>1.56772471236413</v>
      </c>
      <c r="AI137">
        <v>1.5383794939861399</v>
      </c>
      <c r="AJ137">
        <v>1.6068355810480901</v>
      </c>
      <c r="AK137">
        <v>1.52759532491367</v>
      </c>
      <c r="AL137">
        <v>1.6005077153413301</v>
      </c>
      <c r="AM137">
        <v>1.4934798976057799</v>
      </c>
      <c r="AN137">
        <v>1.56755609095015</v>
      </c>
      <c r="AO137">
        <v>1.5800977731636301</v>
      </c>
      <c r="AP137">
        <v>1.5729257699307999</v>
      </c>
      <c r="AQ137">
        <v>1.4862923585677199</v>
      </c>
      <c r="AR137">
        <v>1.5687838811971999</v>
      </c>
      <c r="AS137">
        <v>1.49413439886087</v>
      </c>
      <c r="AT137">
        <v>1.57636480719311</v>
      </c>
      <c r="AU137">
        <v>1.53587190666327</v>
      </c>
      <c r="AV137">
        <v>1.59719867502833</v>
      </c>
      <c r="AW137">
        <v>1.48356506088768</v>
      </c>
      <c r="AX137">
        <v>1.55694603782719</v>
      </c>
      <c r="AY137">
        <v>1.54529347145607</v>
      </c>
      <c r="AZ137">
        <v>1.5852301586364099</v>
      </c>
      <c r="BA137">
        <v>1.4952205022304299</v>
      </c>
      <c r="BB137">
        <v>1.5642388700218599</v>
      </c>
      <c r="BC137">
        <v>1.47593204132765</v>
      </c>
      <c r="BD137">
        <v>1.54838823914794</v>
      </c>
      <c r="BE137">
        <v>1.5184664742281999</v>
      </c>
      <c r="BF137">
        <v>1.5964040530588399</v>
      </c>
      <c r="BG137">
        <v>1.4694940242793</v>
      </c>
      <c r="BH137">
        <v>1.5484906469253501</v>
      </c>
      <c r="BI137">
        <v>1.5059521569512899</v>
      </c>
      <c r="BJ137">
        <v>1.56647725134535</v>
      </c>
      <c r="BK137">
        <v>1.5169703227525499</v>
      </c>
      <c r="BL137">
        <v>1.58062152349865</v>
      </c>
      <c r="BM137">
        <v>1.5690344347060701</v>
      </c>
      <c r="BN137">
        <v>1.6470717664747501</v>
      </c>
      <c r="BO137">
        <v>1.51872013192434</v>
      </c>
      <c r="BP137">
        <v>1.58952850508177</v>
      </c>
      <c r="BQ137">
        <v>1.5295571010248901</v>
      </c>
      <c r="BR137">
        <v>1.6174131505390601</v>
      </c>
      <c r="BS137">
        <v>1.5358629042896299</v>
      </c>
      <c r="BT137">
        <v>1.5869619964742701</v>
      </c>
      <c r="BU137">
        <v>1.4742034876098</v>
      </c>
      <c r="BV137">
        <v>1.5434733746651901</v>
      </c>
      <c r="BW137">
        <v>1.4621382644290499</v>
      </c>
      <c r="BX137">
        <v>1.51142072921712</v>
      </c>
      <c r="BY137">
        <v>1.50151201526569</v>
      </c>
      <c r="BZ137">
        <v>1.5753420227044801</v>
      </c>
      <c r="CA137">
        <v>1.5366421685597</v>
      </c>
      <c r="CB137">
        <v>1.61729502720244</v>
      </c>
      <c r="CC137">
        <v>1.4760559164774001</v>
      </c>
      <c r="CD137">
        <v>1.5467789925878901</v>
      </c>
      <c r="CE137">
        <v>1.5419145580961899</v>
      </c>
      <c r="CF137">
        <v>1.59614006164432</v>
      </c>
    </row>
    <row r="138" spans="1:84" x14ac:dyDescent="0.45">
      <c r="A138" t="s">
        <v>15</v>
      </c>
      <c r="B138" t="s">
        <v>16</v>
      </c>
      <c r="C138" t="s">
        <v>17</v>
      </c>
      <c r="D138">
        <v>35</v>
      </c>
      <c r="E138" s="1" cm="1">
        <f t="array" ref="E138">SUMPRODUCT($G138:$FZZ138,$G$2:$FZZ$2)/SUMPRODUCT(--($G138:$FZZ138&lt;&gt;""),$G$2:$FZZ$2)</f>
        <v>1.5092226042924823</v>
      </c>
      <c r="F138" s="1" cm="1">
        <f t="array" ref="F138">SUMPRODUCT($G138:$FZZ138,$F$2:$FZY$2)/SUMPRODUCT(--($G138:$FZZ138&lt;&gt;""),$F$2:$FZY$2)</f>
        <v>1.6032091806964324</v>
      </c>
      <c r="G138">
        <v>1.53677083219635</v>
      </c>
      <c r="H138">
        <v>1.63445830650061</v>
      </c>
      <c r="I138">
        <v>1.53948016764093</v>
      </c>
      <c r="J138">
        <v>1.6364046292171599</v>
      </c>
      <c r="K138">
        <v>1.5343141870115899</v>
      </c>
      <c r="L138">
        <v>1.6298061950940399</v>
      </c>
      <c r="M138">
        <v>1.5303263388203301</v>
      </c>
      <c r="N138">
        <v>1.63550421085165</v>
      </c>
      <c r="O138">
        <v>1.5652965805495</v>
      </c>
      <c r="P138">
        <v>1.6777874798332899</v>
      </c>
      <c r="Q138">
        <v>1.46181313417809</v>
      </c>
      <c r="R138">
        <v>1.5913066181801701</v>
      </c>
      <c r="S138">
        <v>1.5220392486265599</v>
      </c>
      <c r="T138">
        <v>1.6059828075570799</v>
      </c>
      <c r="U138">
        <v>1.518268229604</v>
      </c>
      <c r="V138">
        <v>1.6370872938568499</v>
      </c>
      <c r="W138">
        <v>1.55314210931334</v>
      </c>
      <c r="X138">
        <v>1.64892975654228</v>
      </c>
      <c r="Y138">
        <v>1.55144659040574</v>
      </c>
      <c r="Z138">
        <v>1.6218517763356699</v>
      </c>
      <c r="AA138">
        <v>1.5386777362231301</v>
      </c>
      <c r="AB138">
        <v>1.6178341706844499</v>
      </c>
      <c r="AC138">
        <v>1.5231641652860299</v>
      </c>
      <c r="AD138">
        <v>1.59814873469122</v>
      </c>
      <c r="AE138">
        <v>1.2226113245325101</v>
      </c>
      <c r="AF138">
        <v>1.29651714808973</v>
      </c>
      <c r="AG138">
        <v>1.5091306033796701</v>
      </c>
      <c r="AH138">
        <v>1.5804069153645599</v>
      </c>
      <c r="AI138">
        <v>1.53337295777626</v>
      </c>
      <c r="AJ138">
        <v>1.63582462902223</v>
      </c>
      <c r="AK138">
        <v>1.5663772910579301</v>
      </c>
      <c r="AL138">
        <v>1.66028953659655</v>
      </c>
      <c r="AM138">
        <v>1.5036018671886699</v>
      </c>
      <c r="AN138">
        <v>1.59525372684836</v>
      </c>
      <c r="AO138">
        <v>1.4126546596665901</v>
      </c>
      <c r="AP138">
        <v>1.5116894125068101</v>
      </c>
      <c r="AQ138">
        <v>1.5429363865874901</v>
      </c>
      <c r="AR138">
        <v>1.6609730631349899</v>
      </c>
      <c r="AS138">
        <v>1.5182127615322101</v>
      </c>
      <c r="AT138">
        <v>1.5894919145498101</v>
      </c>
      <c r="AU138">
        <v>1.56551365588582</v>
      </c>
      <c r="AV138">
        <v>1.6764848111838899</v>
      </c>
      <c r="AW138">
        <v>1.4294976371157</v>
      </c>
      <c r="AX138">
        <v>1.5171716959088899</v>
      </c>
      <c r="AY138">
        <v>1.55663308094827</v>
      </c>
      <c r="AZ138">
        <v>1.6453300889450599</v>
      </c>
      <c r="BA138">
        <v>1.54458041252914</v>
      </c>
      <c r="BB138">
        <v>1.6264973743012201</v>
      </c>
      <c r="BC138">
        <v>1.5210489504298299</v>
      </c>
      <c r="BD138">
        <v>1.61412470894458</v>
      </c>
      <c r="BE138">
        <v>1.5228428974122299</v>
      </c>
      <c r="BF138">
        <v>1.6189887668983201</v>
      </c>
      <c r="BG138">
        <v>1.5172161401967801</v>
      </c>
      <c r="BH138">
        <v>1.63235986072336</v>
      </c>
      <c r="BI138">
        <v>1.4927683488252399</v>
      </c>
      <c r="BJ138">
        <v>1.5894830592456</v>
      </c>
      <c r="BK138">
        <v>1.51920194517536</v>
      </c>
      <c r="BL138">
        <v>1.61821492411373</v>
      </c>
      <c r="BM138">
        <v>1.61786277457919</v>
      </c>
      <c r="BN138">
        <v>1.73183835124133</v>
      </c>
      <c r="BO138">
        <v>1.5138655179376701</v>
      </c>
      <c r="BP138">
        <v>1.6129433936864701</v>
      </c>
      <c r="BQ138">
        <v>1.5814338479968</v>
      </c>
      <c r="BR138">
        <v>1.6737155596965201</v>
      </c>
      <c r="BS138">
        <v>1.56501612961252</v>
      </c>
      <c r="BT138">
        <v>1.64418914219242</v>
      </c>
      <c r="BU138">
        <v>1.5641236958924101</v>
      </c>
      <c r="BV138">
        <v>1.6400335275056599</v>
      </c>
      <c r="BW138">
        <v>1.5076787189788301</v>
      </c>
      <c r="BX138">
        <v>1.57691540587514</v>
      </c>
      <c r="BY138">
        <v>1.46235324557715</v>
      </c>
      <c r="BZ138">
        <v>1.55656715935185</v>
      </c>
      <c r="CA138">
        <v>1.4642454901212101</v>
      </c>
      <c r="CB138">
        <v>1.54833444688364</v>
      </c>
      <c r="CC138">
        <v>1.36392366062782</v>
      </c>
      <c r="CD138">
        <v>1.4371995985844801</v>
      </c>
      <c r="CE138">
        <v>1.5763744534441899</v>
      </c>
      <c r="CF138">
        <v>1.68152820586337</v>
      </c>
    </row>
    <row r="139" spans="1:84" x14ac:dyDescent="0.45">
      <c r="A139" t="s">
        <v>198</v>
      </c>
      <c r="B139" t="s">
        <v>197</v>
      </c>
      <c r="C139" t="s">
        <v>46</v>
      </c>
      <c r="D139">
        <v>35</v>
      </c>
      <c r="E139" s="1" cm="1">
        <f t="array" ref="E139">SUMPRODUCT($G139:$FZZ139,$G$2:$FZZ$2)/SUMPRODUCT(--($G139:$FZZ139&lt;&gt;""),$G$2:$FZZ$2)</f>
        <v>1.2190924051744016</v>
      </c>
      <c r="F139" s="1" cm="1">
        <f t="array" ref="F139">SUMPRODUCT($G139:$FZZ139,$F$2:$FZY$2)/SUMPRODUCT(--($G139:$FZZ139&lt;&gt;""),$F$2:$FZY$2)</f>
        <v>1.2091513640975728</v>
      </c>
      <c r="G139">
        <v>1.17684490869598</v>
      </c>
      <c r="H139">
        <v>1.19080701907579</v>
      </c>
      <c r="I139">
        <v>1.1810885751429501</v>
      </c>
      <c r="J139">
        <v>1.1965580879478499</v>
      </c>
      <c r="K139">
        <v>1.17699544457078</v>
      </c>
      <c r="L139">
        <v>1.19291953040694</v>
      </c>
      <c r="M139">
        <v>1.2294988361879999</v>
      </c>
      <c r="N139">
        <v>1.2596758787959199</v>
      </c>
      <c r="O139">
        <v>1.2273860808022601</v>
      </c>
      <c r="P139">
        <v>1.2708905277568801</v>
      </c>
      <c r="Q139">
        <v>1.19236563219643</v>
      </c>
      <c r="R139">
        <v>1.19937563629123</v>
      </c>
      <c r="S139">
        <v>1.2556760577055499</v>
      </c>
      <c r="T139">
        <v>1.2074586390106301</v>
      </c>
      <c r="U139">
        <v>1.3588934045387799</v>
      </c>
      <c r="V139">
        <v>1.2041961956582501</v>
      </c>
      <c r="W139">
        <v>1.2131958298001599</v>
      </c>
      <c r="X139">
        <v>1.2278905396066</v>
      </c>
      <c r="Y139">
        <v>1.3136334554351701</v>
      </c>
      <c r="Z139">
        <v>1.1948829720665599</v>
      </c>
      <c r="AA139">
        <v>1.2770904677150401</v>
      </c>
      <c r="AB139">
        <v>1.1836249042490801</v>
      </c>
      <c r="AC139">
        <v>1.30770636390215</v>
      </c>
      <c r="AD139">
        <v>1.2452347886820601</v>
      </c>
      <c r="AE139">
        <v>1.15400307485728</v>
      </c>
      <c r="AF139">
        <v>1.0437948664979599</v>
      </c>
      <c r="AG139">
        <v>1.2130959772446499</v>
      </c>
      <c r="AH139">
        <v>1.1915689575175299</v>
      </c>
      <c r="AI139">
        <v>1.2775291121146799</v>
      </c>
      <c r="AJ139">
        <v>1.24460922216367</v>
      </c>
      <c r="AK139">
        <v>1.16014162903576</v>
      </c>
      <c r="AL139">
        <v>1.19787616816787</v>
      </c>
      <c r="AM139">
        <v>1.24318927872308</v>
      </c>
      <c r="AN139">
        <v>1.2275892184911901</v>
      </c>
      <c r="AO139">
        <v>1.18300928450807</v>
      </c>
      <c r="AP139">
        <v>1.2106788269848601</v>
      </c>
      <c r="AQ139">
        <v>1.1761870743131599</v>
      </c>
      <c r="AR139">
        <v>1.2189052635662101</v>
      </c>
      <c r="AS139">
        <v>1.2043781022890401</v>
      </c>
      <c r="AT139">
        <v>1.20195426710983</v>
      </c>
      <c r="AU139">
        <v>1.2687043298590699</v>
      </c>
      <c r="AV139">
        <v>1.25879189037828</v>
      </c>
      <c r="AW139">
        <v>1.14164675669133</v>
      </c>
      <c r="AX139">
        <v>1.16741219437749</v>
      </c>
      <c r="AY139">
        <v>1.18881631013831</v>
      </c>
      <c r="AZ139">
        <v>1.2129838528685599</v>
      </c>
      <c r="BA139">
        <v>1.18529931352698</v>
      </c>
      <c r="BB139">
        <v>1.21973589745658</v>
      </c>
      <c r="BC139">
        <v>1.2438225425184299</v>
      </c>
      <c r="BD139">
        <v>1.2614053881771701</v>
      </c>
      <c r="BE139">
        <v>1.1689790321078699</v>
      </c>
      <c r="BF139">
        <v>1.2019757392091901</v>
      </c>
      <c r="BG139">
        <v>1.18782479584261</v>
      </c>
      <c r="BH139">
        <v>1.2259167477022399</v>
      </c>
      <c r="BI139">
        <v>1.1766956434475999</v>
      </c>
      <c r="BJ139">
        <v>1.2008805930832001</v>
      </c>
      <c r="BK139">
        <v>1.2446013611786499</v>
      </c>
      <c r="BL139">
        <v>1.2357081792847699</v>
      </c>
      <c r="BM139">
        <v>1.25184275184275</v>
      </c>
      <c r="BN139">
        <v>1.27500091679196</v>
      </c>
      <c r="BO139">
        <v>1.2205105337551301</v>
      </c>
      <c r="BP139">
        <v>1.2281416167463099</v>
      </c>
      <c r="BQ139">
        <v>1.1445244908824701</v>
      </c>
      <c r="BR139">
        <v>1.1978570477838399</v>
      </c>
      <c r="BS139">
        <v>1.1607085037236</v>
      </c>
      <c r="BT139">
        <v>1.1678918776308</v>
      </c>
      <c r="BU139">
        <v>1.1060892693251401</v>
      </c>
      <c r="BV139">
        <v>1.1473384030418201</v>
      </c>
      <c r="BW139">
        <v>1.1426807609387299</v>
      </c>
      <c r="BX139">
        <v>1.17440237057298</v>
      </c>
      <c r="BY139">
        <v>1.22471619392606</v>
      </c>
      <c r="BZ139">
        <v>1.2512775316148601</v>
      </c>
      <c r="CA139">
        <v>1.1292641023193599</v>
      </c>
      <c r="CB139">
        <v>1.18152142788966</v>
      </c>
      <c r="CC139">
        <v>1.10759872532967</v>
      </c>
      <c r="CD139">
        <v>1.10181517280233</v>
      </c>
      <c r="CE139">
        <v>1.1805246935703499</v>
      </c>
      <c r="CF139">
        <v>1.21668697584402</v>
      </c>
    </row>
    <row r="140" spans="1:84" x14ac:dyDescent="0.45">
      <c r="A140" t="s">
        <v>198</v>
      </c>
      <c r="B140" t="s">
        <v>199</v>
      </c>
      <c r="C140" t="s">
        <v>46</v>
      </c>
      <c r="D140">
        <v>35</v>
      </c>
      <c r="E140" s="1" cm="1">
        <f t="array" ref="E140">SUMPRODUCT($G140:$FZZ140,$G$2:$FZZ$2)/SUMPRODUCT(--($G140:$FZZ140&lt;&gt;""),$G$2:$FZZ$2)</f>
        <v>1.3261929751761481</v>
      </c>
      <c r="F140" s="1" cm="1">
        <f t="array" ref="F140">SUMPRODUCT($G140:$FZZ140,$F$2:$FZY$2)/SUMPRODUCT(--($G140:$FZZ140&lt;&gt;""),$F$2:$FZY$2)</f>
        <v>1.3124325515418045</v>
      </c>
      <c r="G140">
        <v>1.27821619713954</v>
      </c>
      <c r="H140">
        <v>1.2935190339492999</v>
      </c>
      <c r="I140">
        <v>1.27124557942489</v>
      </c>
      <c r="J140">
        <v>1.30155913343091</v>
      </c>
      <c r="K140">
        <v>1.07382112879045</v>
      </c>
      <c r="L140">
        <v>1.09638824713746</v>
      </c>
      <c r="M140">
        <v>1.29095823722207</v>
      </c>
      <c r="N140">
        <v>1.3441024503786501</v>
      </c>
      <c r="O140">
        <v>1.27457919013905</v>
      </c>
      <c r="P140">
        <v>1.3259205329089101</v>
      </c>
      <c r="Q140">
        <v>1.2868710812912501</v>
      </c>
      <c r="R140">
        <v>1.3278548110191499</v>
      </c>
      <c r="S140">
        <v>1.6900821687677301</v>
      </c>
      <c r="T140">
        <v>1.53891557097019</v>
      </c>
      <c r="U140">
        <v>2.05683449210134</v>
      </c>
      <c r="V140">
        <v>1.5693615020320399</v>
      </c>
      <c r="W140">
        <v>1.59621407810056</v>
      </c>
      <c r="X140">
        <v>1.55293134462966</v>
      </c>
      <c r="Y140">
        <v>1.4509284192616201</v>
      </c>
      <c r="Z140">
        <v>1.3198613523071601</v>
      </c>
      <c r="AA140">
        <v>1.1759254044067899</v>
      </c>
      <c r="AB140">
        <v>1.08777260848015</v>
      </c>
      <c r="AC140">
        <v>1.3806362277880599</v>
      </c>
      <c r="AD140">
        <v>1.3107884221810699</v>
      </c>
      <c r="AE140">
        <v>1.1609175310564499</v>
      </c>
      <c r="AF140">
        <v>1.0351522928344701</v>
      </c>
      <c r="AG140">
        <v>1.41883546982205</v>
      </c>
      <c r="AH140">
        <v>1.3448021571849</v>
      </c>
      <c r="AI140">
        <v>1.4306113407343499</v>
      </c>
      <c r="AJ140">
        <v>1.3527766585290699</v>
      </c>
      <c r="AK140">
        <v>1.26708483253241</v>
      </c>
      <c r="AL140">
        <v>1.3008047378715799</v>
      </c>
      <c r="AM140">
        <v>1.3121005872609499</v>
      </c>
      <c r="AN140">
        <v>1.29158560457762</v>
      </c>
      <c r="AO140">
        <v>1.27282523704078</v>
      </c>
      <c r="AP140">
        <v>1.30846513217118</v>
      </c>
      <c r="AQ140">
        <v>1.43213416388397</v>
      </c>
      <c r="AR140">
        <v>1.5182461459885599</v>
      </c>
      <c r="AS140">
        <v>1.26926169020506</v>
      </c>
      <c r="AT140">
        <v>1.30491926548994</v>
      </c>
      <c r="AU140">
        <v>1.31823785649708</v>
      </c>
      <c r="AV140">
        <v>1.3207780863601699</v>
      </c>
      <c r="AW140">
        <v>1.2842512972182101</v>
      </c>
      <c r="AX140">
        <v>1.3054909431539501</v>
      </c>
      <c r="AY140">
        <v>1.0850588832846999</v>
      </c>
      <c r="AZ140">
        <v>1.0997176909720101</v>
      </c>
      <c r="BA140">
        <v>1.30183839247541</v>
      </c>
      <c r="BB140">
        <v>1.3291601797252399</v>
      </c>
      <c r="BC140">
        <v>1.2919230462767</v>
      </c>
      <c r="BD140">
        <v>1.3098157608166301</v>
      </c>
      <c r="BE140">
        <v>1.31985135398237</v>
      </c>
      <c r="BF140">
        <v>1.34554273573006</v>
      </c>
      <c r="BG140">
        <v>1.26992691113272</v>
      </c>
      <c r="BH140">
        <v>1.3125673118144601</v>
      </c>
      <c r="BI140">
        <v>1.30350355624129</v>
      </c>
      <c r="BJ140">
        <v>1.3260452338840101</v>
      </c>
      <c r="BK140">
        <v>1.3289144988841799</v>
      </c>
      <c r="BL140">
        <v>1.32178663025014</v>
      </c>
      <c r="BM140">
        <v>1.3261212365689901</v>
      </c>
      <c r="BN140">
        <v>1.36888041365653</v>
      </c>
      <c r="BO140">
        <v>1.2824257925556899</v>
      </c>
      <c r="BP140">
        <v>1.3083731574341999</v>
      </c>
      <c r="BQ140">
        <v>1.03818381472115</v>
      </c>
      <c r="BR140">
        <v>1.09479402369226</v>
      </c>
      <c r="BS140">
        <v>1.0625277321405</v>
      </c>
      <c r="BT140">
        <v>1.0788732056555499</v>
      </c>
      <c r="BU140">
        <v>1.2752814250126401</v>
      </c>
      <c r="BV140">
        <v>1.3235966210268</v>
      </c>
      <c r="BW140">
        <v>1.0213503528316701</v>
      </c>
      <c r="BX140">
        <v>1.0461387962883799</v>
      </c>
      <c r="BY140">
        <v>1.5143035027006</v>
      </c>
      <c r="BZ140">
        <v>1.5497428765484</v>
      </c>
      <c r="CA140">
        <v>1.4463682351818199</v>
      </c>
      <c r="CB140">
        <v>1.54624415386083</v>
      </c>
      <c r="CC140">
        <v>1.51174316449233</v>
      </c>
      <c r="CD140">
        <v>1.52159369002975</v>
      </c>
      <c r="CE140">
        <v>1.3286144362411201</v>
      </c>
      <c r="CF140">
        <v>1.35400688122715</v>
      </c>
    </row>
    <row r="141" spans="1:84" x14ac:dyDescent="0.45">
      <c r="A141" t="s">
        <v>202</v>
      </c>
      <c r="B141" t="s">
        <v>22</v>
      </c>
      <c r="C141" t="s">
        <v>17</v>
      </c>
      <c r="D141">
        <v>35</v>
      </c>
      <c r="E141" s="1" cm="1">
        <f t="array" ref="E141">SUMPRODUCT($G141:$FZZ141,$G$2:$FZZ$2)/SUMPRODUCT(--($G141:$FZZ141&lt;&gt;""),$G$2:$FZZ$2)</f>
        <v>1.6417672064322004</v>
      </c>
      <c r="F141" s="1" cm="1">
        <f t="array" ref="F141">SUMPRODUCT($G141:$FZZ141,$F$2:$FZY$2)/SUMPRODUCT(--($G141:$FZZ141&lt;&gt;""),$F$2:$FZY$2)</f>
        <v>1.7034093875960648</v>
      </c>
      <c r="G141">
        <v>1.6256098758963899</v>
      </c>
      <c r="H141">
        <v>1.6939232529625099</v>
      </c>
      <c r="I141">
        <v>1.62778439411983</v>
      </c>
      <c r="J141">
        <v>1.69448257679754</v>
      </c>
      <c r="K141">
        <v>1.6234075914163799</v>
      </c>
      <c r="L141">
        <v>1.6887298391477199</v>
      </c>
      <c r="M141">
        <v>1.6031112981436599</v>
      </c>
      <c r="N141">
        <v>1.68890860103337</v>
      </c>
      <c r="O141">
        <v>1.7226851527106199</v>
      </c>
      <c r="P141">
        <v>1.83227107919376</v>
      </c>
      <c r="Q141">
        <v>1.6171132758057101</v>
      </c>
      <c r="R141">
        <v>1.68180554564203</v>
      </c>
      <c r="S141">
        <v>1.69406754593344</v>
      </c>
      <c r="T141">
        <v>1.7694916555459901</v>
      </c>
      <c r="U141">
        <v>1.8195859783472701</v>
      </c>
      <c r="V141">
        <v>1.7811439895207</v>
      </c>
      <c r="W141">
        <v>1.7520623079223001</v>
      </c>
      <c r="X141">
        <v>1.82345271763904</v>
      </c>
      <c r="Y141">
        <v>1.63852324739332</v>
      </c>
      <c r="Z141">
        <v>1.6934451701808999</v>
      </c>
      <c r="AA141">
        <v>1.6415057675843701</v>
      </c>
      <c r="AB141">
        <v>1.6879210223944401</v>
      </c>
      <c r="AC141">
        <v>1.7396675925023499</v>
      </c>
      <c r="AD141">
        <v>1.6985085111912399</v>
      </c>
      <c r="AE141">
        <v>1.7304593614307999</v>
      </c>
      <c r="AF141">
        <v>1.59829214322319</v>
      </c>
      <c r="AG141">
        <v>1.6494865926834099</v>
      </c>
      <c r="AH141">
        <v>1.71005318993941</v>
      </c>
      <c r="AI141">
        <v>1.62686354909814</v>
      </c>
      <c r="AJ141">
        <v>1.72064585411033</v>
      </c>
      <c r="AK141">
        <v>1.61967532781145</v>
      </c>
      <c r="AL141">
        <v>1.70005855931998</v>
      </c>
      <c r="AM141">
        <v>1.5822737539527101</v>
      </c>
      <c r="AN141">
        <v>1.65350097876825</v>
      </c>
      <c r="AO141">
        <v>1.47637805623271</v>
      </c>
      <c r="AP141">
        <v>1.55186971463114</v>
      </c>
      <c r="AQ141">
        <v>1.68878918258429</v>
      </c>
      <c r="AR141">
        <v>1.8040264681447999</v>
      </c>
      <c r="AS141">
        <v>1.57617681997624</v>
      </c>
      <c r="AT141">
        <v>1.6674986100945099</v>
      </c>
      <c r="AU141">
        <v>1.7091809526722099</v>
      </c>
      <c r="AV141">
        <v>1.7716430833688499</v>
      </c>
      <c r="AW141">
        <v>1.49164833545589</v>
      </c>
      <c r="AX141">
        <v>1.55057835408531</v>
      </c>
      <c r="AY141">
        <v>1.64628686849596</v>
      </c>
      <c r="AZ141">
        <v>1.72886521220425</v>
      </c>
      <c r="BA141">
        <v>1.64100123419942</v>
      </c>
      <c r="BB141">
        <v>1.72093379689756</v>
      </c>
      <c r="BC141">
        <v>1.6446069534576899</v>
      </c>
      <c r="BD141">
        <v>1.73104266451824</v>
      </c>
      <c r="BE141">
        <v>1.6323719875056</v>
      </c>
      <c r="BF141">
        <v>1.7180804686243401</v>
      </c>
      <c r="BG141">
        <v>1.6193627989167301</v>
      </c>
      <c r="BH141">
        <v>1.7044763010132</v>
      </c>
      <c r="BI141">
        <v>1.6376397094795401</v>
      </c>
      <c r="BJ141">
        <v>1.73286167663919</v>
      </c>
      <c r="BK141">
        <v>1.6661670497063299</v>
      </c>
      <c r="BL141">
        <v>1.6910590769299001</v>
      </c>
      <c r="BM141">
        <v>1.6906743921669201</v>
      </c>
      <c r="BN141">
        <v>1.78840441527008</v>
      </c>
      <c r="BO141">
        <v>1.62688463350609</v>
      </c>
      <c r="BP141">
        <v>1.70295147068721</v>
      </c>
      <c r="BQ141">
        <v>1.66109576733661</v>
      </c>
      <c r="BR141">
        <v>1.7747570877146199</v>
      </c>
      <c r="BS141">
        <v>1.7377888639715999</v>
      </c>
      <c r="BT141">
        <v>1.8236415748258099</v>
      </c>
      <c r="BU141">
        <v>1.62252055666897</v>
      </c>
      <c r="BV141">
        <v>1.69728783082657</v>
      </c>
      <c r="BW141">
        <v>1.61568415154191</v>
      </c>
      <c r="BX141">
        <v>1.69376299968658</v>
      </c>
      <c r="BY141">
        <v>1.5672402082861601</v>
      </c>
      <c r="BZ141">
        <v>1.6494711989391599</v>
      </c>
      <c r="CA141">
        <v>1.53381693232795</v>
      </c>
      <c r="CB141">
        <v>1.6337310298749601</v>
      </c>
      <c r="CC141">
        <v>1.6533301642634499</v>
      </c>
      <c r="CD141">
        <v>1.74326132502332</v>
      </c>
      <c r="CE141">
        <v>1.66432513798294</v>
      </c>
      <c r="CF141">
        <v>1.7623647050390601</v>
      </c>
    </row>
    <row r="142" spans="1:84" x14ac:dyDescent="0.45">
      <c r="A142" t="s">
        <v>202</v>
      </c>
      <c r="B142" t="s">
        <v>22</v>
      </c>
      <c r="C142" t="s">
        <v>195</v>
      </c>
      <c r="D142">
        <v>35</v>
      </c>
      <c r="E142" s="1" cm="1">
        <f t="array" ref="E142">SUMPRODUCT($G142:$FZZ142,$G$2:$FZZ$2)/SUMPRODUCT(--($G142:$FZZ142&lt;&gt;""),$G$2:$FZZ$2)</f>
        <v>1.7482333514849451</v>
      </c>
      <c r="F142" s="1" cm="1">
        <f t="array" ref="F142">SUMPRODUCT($G142:$FZZ142,$F$2:$FZY$2)/SUMPRODUCT(--($G142:$FZZ142&lt;&gt;""),$F$2:$FZY$2)</f>
        <v>1.8235975458906415</v>
      </c>
      <c r="G142">
        <v>1.73166006308872</v>
      </c>
      <c r="H142">
        <v>1.8131060101655001</v>
      </c>
      <c r="I142">
        <v>1.73308544778493</v>
      </c>
      <c r="J142">
        <v>1.8121221487858701</v>
      </c>
      <c r="K142">
        <v>1.72376101740333</v>
      </c>
      <c r="L142">
        <v>1.8053314454978</v>
      </c>
      <c r="M142">
        <v>1.7084079086831001</v>
      </c>
      <c r="N142">
        <v>1.80671640878874</v>
      </c>
      <c r="O142">
        <v>1.8401877952441601</v>
      </c>
      <c r="P142">
        <v>1.9585732979544199</v>
      </c>
      <c r="Q142">
        <v>1.71958480940377</v>
      </c>
      <c r="R142">
        <v>1.8069581616207899</v>
      </c>
      <c r="S142">
        <v>1.8096592897674</v>
      </c>
      <c r="T142">
        <v>1.89318511794684</v>
      </c>
      <c r="U142">
        <v>1.92006851845631</v>
      </c>
      <c r="V142">
        <v>1.90260302959056</v>
      </c>
      <c r="W142">
        <v>1.8660100284777299</v>
      </c>
      <c r="X142">
        <v>1.9534308079149401</v>
      </c>
      <c r="Y142">
        <v>1.75183609761585</v>
      </c>
      <c r="Z142">
        <v>1.81178224156477</v>
      </c>
      <c r="AA142">
        <v>1.74682754697427</v>
      </c>
      <c r="AB142">
        <v>1.8108398481503101</v>
      </c>
      <c r="AC142">
        <v>1.84138566741383</v>
      </c>
      <c r="AD142">
        <v>1.8182255628106401</v>
      </c>
      <c r="AE142">
        <v>1.8320230097847201</v>
      </c>
      <c r="AF142">
        <v>1.7236918945331801</v>
      </c>
      <c r="AG142">
        <v>1.7549317810448299</v>
      </c>
      <c r="AH142">
        <v>1.83442529985183</v>
      </c>
      <c r="AI142">
        <v>1.74001017351494</v>
      </c>
      <c r="AJ142">
        <v>1.8433698036219901</v>
      </c>
      <c r="AK142">
        <v>1.73049129458356</v>
      </c>
      <c r="AL142">
        <v>1.813711936442</v>
      </c>
      <c r="AM142">
        <v>1.6756542689353999</v>
      </c>
      <c r="AN142">
        <v>1.76899864478241</v>
      </c>
      <c r="AO142">
        <v>1.5843753490725301</v>
      </c>
      <c r="AP142">
        <v>1.6620123662025501</v>
      </c>
      <c r="AQ142">
        <v>1.7927577880285599</v>
      </c>
      <c r="AR142">
        <v>1.9318836410185101</v>
      </c>
      <c r="AS142">
        <v>1.68222560865861</v>
      </c>
      <c r="AT142">
        <v>1.78517460812664</v>
      </c>
      <c r="AU142">
        <v>1.8185943296870399</v>
      </c>
      <c r="AV142">
        <v>1.8976625680213901</v>
      </c>
      <c r="AW142">
        <v>1.5953836924145599</v>
      </c>
      <c r="AX142">
        <v>1.6672701055667201</v>
      </c>
      <c r="AY142">
        <v>1.76649854120648</v>
      </c>
      <c r="AZ142">
        <v>1.8433007713296801</v>
      </c>
      <c r="BA142">
        <v>1.75801624625908</v>
      </c>
      <c r="BB142">
        <v>1.8375374091492001</v>
      </c>
      <c r="BC142">
        <v>1.75061752441324</v>
      </c>
      <c r="BD142">
        <v>1.8519003815813899</v>
      </c>
      <c r="BE142">
        <v>1.73449417182328</v>
      </c>
      <c r="BF142">
        <v>1.8427450416056399</v>
      </c>
      <c r="BG142">
        <v>1.72283739556866</v>
      </c>
      <c r="BH142">
        <v>1.8198500580319299</v>
      </c>
      <c r="BI142">
        <v>1.7319835923681901</v>
      </c>
      <c r="BJ142">
        <v>1.84762729085914</v>
      </c>
      <c r="BK142">
        <v>1.7689105019485001</v>
      </c>
      <c r="BL142">
        <v>1.80541584784998</v>
      </c>
      <c r="BM142">
        <v>1.80024936741354</v>
      </c>
      <c r="BN142">
        <v>1.90643221240236</v>
      </c>
      <c r="BO142">
        <v>1.7247761997711499</v>
      </c>
      <c r="BP142">
        <v>1.8196136501312501</v>
      </c>
      <c r="BQ142">
        <v>1.77537268734194</v>
      </c>
      <c r="BR142">
        <v>1.8960884466924</v>
      </c>
      <c r="BS142">
        <v>1.85514528643553</v>
      </c>
      <c r="BT142">
        <v>1.9417894875699999</v>
      </c>
      <c r="BU142">
        <v>1.7230234692539601</v>
      </c>
      <c r="BV142">
        <v>1.80891194815411</v>
      </c>
      <c r="BW142">
        <v>1.7377838561700401</v>
      </c>
      <c r="BX142">
        <v>1.81891139793524</v>
      </c>
      <c r="BY142">
        <v>1.6683754325819</v>
      </c>
      <c r="BZ142">
        <v>1.7609883890164599</v>
      </c>
      <c r="CA142">
        <v>1.6319938913811201</v>
      </c>
      <c r="CB142">
        <v>1.74314212083611</v>
      </c>
      <c r="CC142">
        <v>1.75880737336924</v>
      </c>
      <c r="CD142">
        <v>1.8643638092219901</v>
      </c>
      <c r="CE142">
        <v>1.76808114113683</v>
      </c>
      <c r="CF142">
        <v>1.8787542111676501</v>
      </c>
    </row>
    <row r="143" spans="1:84" x14ac:dyDescent="0.45">
      <c r="A143" t="s">
        <v>202</v>
      </c>
      <c r="B143" t="s">
        <v>22</v>
      </c>
      <c r="C143" t="s">
        <v>46</v>
      </c>
      <c r="D143">
        <v>35</v>
      </c>
      <c r="E143" s="1" cm="1">
        <f t="array" ref="E143">SUMPRODUCT($G143:$FZZ143,$G$2:$FZZ$2)/SUMPRODUCT(--($G143:$FZZ143&lt;&gt;""),$G$2:$FZZ$2)</f>
        <v>1.8081041733137064</v>
      </c>
      <c r="F143" s="1" cm="1">
        <f t="array" ref="F143">SUMPRODUCT($G143:$FZZ143,$F$2:$FZY$2)/SUMPRODUCT(--($G143:$FZZ143&lt;&gt;""),$F$2:$FZY$2)</f>
        <v>1.8319252720181827</v>
      </c>
      <c r="G143">
        <v>1.77017001939232</v>
      </c>
      <c r="H143">
        <v>1.81242382236193</v>
      </c>
      <c r="I143">
        <v>1.77621389674263</v>
      </c>
      <c r="J143">
        <v>1.81325672518341</v>
      </c>
      <c r="K143">
        <v>1.7684045858470201</v>
      </c>
      <c r="L143">
        <v>1.8107414703390099</v>
      </c>
      <c r="M143">
        <v>1.7627237915300999</v>
      </c>
      <c r="N143">
        <v>1.8079247477243201</v>
      </c>
      <c r="O143">
        <v>1.8742589416804301</v>
      </c>
      <c r="P143">
        <v>1.9663255359445</v>
      </c>
      <c r="Q143">
        <v>1.7983797348520401</v>
      </c>
      <c r="R143">
        <v>1.8153806852973899</v>
      </c>
      <c r="S143">
        <v>1.8893442530409601</v>
      </c>
      <c r="T143">
        <v>1.9287667459225999</v>
      </c>
      <c r="U143">
        <v>2.0429628634445001</v>
      </c>
      <c r="V143">
        <v>1.93309598181797</v>
      </c>
      <c r="W143">
        <v>1.91591224346752</v>
      </c>
      <c r="X143">
        <v>1.9694170640969699</v>
      </c>
      <c r="Y143">
        <v>1.84120058215157</v>
      </c>
      <c r="Z143">
        <v>1.83156555181359</v>
      </c>
      <c r="AA143">
        <v>1.82781592168701</v>
      </c>
      <c r="AB143">
        <v>1.82522219844094</v>
      </c>
      <c r="AC143">
        <v>1.94110385602442</v>
      </c>
      <c r="AD143">
        <v>1.82663929766429</v>
      </c>
      <c r="AE143">
        <v>1.9321008743877099</v>
      </c>
      <c r="AF143">
        <v>1.7326502965608399</v>
      </c>
      <c r="AG143">
        <v>1.8466547271353799</v>
      </c>
      <c r="AH143">
        <v>1.85402466058632</v>
      </c>
      <c r="AI143">
        <v>1.80391552700812</v>
      </c>
      <c r="AJ143">
        <v>1.86132113483918</v>
      </c>
      <c r="AK143">
        <v>1.7560038395595301</v>
      </c>
      <c r="AL143">
        <v>1.8215359445557899</v>
      </c>
      <c r="AM143">
        <v>1.7500767956633001</v>
      </c>
      <c r="AN143">
        <v>1.7835356121066099</v>
      </c>
      <c r="AO143">
        <v>1.6129648003469299</v>
      </c>
      <c r="AP143">
        <v>1.6581717469725099</v>
      </c>
      <c r="AQ143">
        <v>1.8465894948489201</v>
      </c>
      <c r="AR143">
        <v>1.9408572084317901</v>
      </c>
      <c r="AS143">
        <v>1.7451653287576401</v>
      </c>
      <c r="AT143">
        <v>1.79212613542279</v>
      </c>
      <c r="AU143">
        <v>1.89583528453823</v>
      </c>
      <c r="AV143">
        <v>1.9125216703205901</v>
      </c>
      <c r="AW143">
        <v>1.6029407121280601</v>
      </c>
      <c r="AX143">
        <v>1.6574291397838099</v>
      </c>
      <c r="AY143">
        <v>1.7859884950211999</v>
      </c>
      <c r="AZ143">
        <v>1.8482618504825199</v>
      </c>
      <c r="BA143">
        <v>1.7970750280316501</v>
      </c>
      <c r="BB143">
        <v>1.85110553615074</v>
      </c>
      <c r="BC143">
        <v>1.7852874255208</v>
      </c>
      <c r="BD143">
        <v>1.8598595851298301</v>
      </c>
      <c r="BE143">
        <v>1.7754818721271699</v>
      </c>
      <c r="BF143">
        <v>1.84664742282004</v>
      </c>
      <c r="BG143">
        <v>1.72249234083043</v>
      </c>
      <c r="BH143">
        <v>1.80662295973315</v>
      </c>
      <c r="BI143">
        <v>1.8151381728320699</v>
      </c>
      <c r="BJ143">
        <v>1.8616891832561799</v>
      </c>
      <c r="BK143">
        <v>1.79022749225593</v>
      </c>
      <c r="BL143">
        <v>1.82674394075653</v>
      </c>
      <c r="BM143">
        <v>1.7990758737027299</v>
      </c>
      <c r="BN143">
        <v>1.8674685540357101</v>
      </c>
      <c r="BO143">
        <v>1.7699400955778399</v>
      </c>
      <c r="BP143">
        <v>1.83206569293935</v>
      </c>
      <c r="BQ143">
        <v>1.77679522161586</v>
      </c>
      <c r="BR143">
        <v>1.8812641421536</v>
      </c>
      <c r="BS143">
        <v>1.9225538753043001</v>
      </c>
      <c r="BT143">
        <v>1.96247616534951</v>
      </c>
      <c r="BU143">
        <v>1.70932214501114</v>
      </c>
      <c r="BV143">
        <v>1.7750753900616201</v>
      </c>
      <c r="BW143">
        <v>1.7789649637670799</v>
      </c>
      <c r="BX143">
        <v>1.8256071269149301</v>
      </c>
      <c r="BY143">
        <v>1.7008312041139699</v>
      </c>
      <c r="BZ143">
        <v>1.7593146608881201</v>
      </c>
      <c r="CA143">
        <v>1.62824281760045</v>
      </c>
      <c r="CB143">
        <v>1.7195189462632401</v>
      </c>
      <c r="CC143">
        <v>1.77967041673268</v>
      </c>
      <c r="CD143">
        <v>1.8443018362999299</v>
      </c>
      <c r="CE143">
        <v>1.7906243280051599</v>
      </c>
      <c r="CF143">
        <v>1.8427711275177401</v>
      </c>
    </row>
    <row r="144" spans="1:84" x14ac:dyDescent="0.45">
      <c r="A144" t="s">
        <v>60</v>
      </c>
      <c r="B144" t="s">
        <v>45</v>
      </c>
      <c r="C144" t="s">
        <v>23</v>
      </c>
      <c r="D144">
        <v>35</v>
      </c>
      <c r="E144" s="1" cm="1">
        <f t="array" ref="E144">SUMPRODUCT($G144:$FZZ144,$G$2:$FZZ$2)/SUMPRODUCT(--($G144:$FZZ144&lt;&gt;""),$G$2:$FZZ$2)</f>
        <v>1.881824845306389</v>
      </c>
      <c r="F144" s="1" cm="1">
        <f t="array" ref="F144">SUMPRODUCT($G144:$FZZ144,$F$2:$FZY$2)/SUMPRODUCT(--($G144:$FZZ144&lt;&gt;""),$F$2:$FZY$2)</f>
        <v>1.8538188150369967</v>
      </c>
      <c r="G144">
        <v>1.8054709642679101</v>
      </c>
      <c r="H144">
        <v>1.8317470192940899</v>
      </c>
      <c r="I144">
        <v>1.8052219605989199</v>
      </c>
      <c r="J144">
        <v>1.83359727992581</v>
      </c>
      <c r="K144">
        <v>1.79877894218443</v>
      </c>
      <c r="L144">
        <v>1.8280741904879101</v>
      </c>
      <c r="M144">
        <v>1.9154180206639899</v>
      </c>
      <c r="N144">
        <v>1.9406709074939701</v>
      </c>
      <c r="O144">
        <v>1.76876077875523</v>
      </c>
      <c r="P144">
        <v>1.82856548524655</v>
      </c>
      <c r="Q144">
        <v>1.7757024091723601</v>
      </c>
      <c r="R144">
        <v>1.86450518612575</v>
      </c>
      <c r="S144">
        <v>1.8294755333970001</v>
      </c>
      <c r="T144">
        <v>1.8766813662730899</v>
      </c>
      <c r="U144">
        <v>1.97990125281295</v>
      </c>
      <c r="V144">
        <v>1.86295636986531</v>
      </c>
      <c r="W144">
        <v>1.8376744322832601</v>
      </c>
      <c r="X144">
        <v>1.8597312015057399</v>
      </c>
      <c r="Y144">
        <v>2.06945180727126</v>
      </c>
      <c r="Z144">
        <v>1.79485625496551</v>
      </c>
      <c r="AA144">
        <v>1.91283287523092</v>
      </c>
      <c r="AB144">
        <v>1.7838423151444101</v>
      </c>
      <c r="AC144">
        <v>2.0801253938862301</v>
      </c>
      <c r="AD144">
        <v>1.9021131793522399</v>
      </c>
      <c r="AE144">
        <v>1.9964484206595401</v>
      </c>
      <c r="AF144">
        <v>1.7423297407029199</v>
      </c>
      <c r="AG144">
        <v>2.02455747898067</v>
      </c>
      <c r="AH144">
        <v>1.8913786572286</v>
      </c>
      <c r="AI144">
        <v>1.9482755162876499</v>
      </c>
      <c r="AJ144">
        <v>1.91083041771577</v>
      </c>
      <c r="AK144">
        <v>1.7802757721378299</v>
      </c>
      <c r="AL144">
        <v>1.80624713240443</v>
      </c>
      <c r="AM144">
        <v>1.86636048787833</v>
      </c>
      <c r="AN144">
        <v>1.8800813130552601</v>
      </c>
      <c r="AO144">
        <v>1.92011577709295</v>
      </c>
      <c r="AP144">
        <v>1.8141554251621299</v>
      </c>
      <c r="AQ144">
        <v>1.8832789725653201</v>
      </c>
      <c r="AR144">
        <v>1.92611676628317</v>
      </c>
      <c r="AS144">
        <v>1.7706875932436501</v>
      </c>
      <c r="AT144">
        <v>1.8392029342004701</v>
      </c>
      <c r="AU144">
        <v>1.90157708326563</v>
      </c>
      <c r="AV144">
        <v>1.8758708745157</v>
      </c>
      <c r="AW144">
        <v>1.7216427571544299</v>
      </c>
      <c r="AX144">
        <v>1.7817410615612901</v>
      </c>
      <c r="AY144">
        <v>1.80310421809848</v>
      </c>
      <c r="AZ144">
        <v>1.8349614335156299</v>
      </c>
      <c r="BA144">
        <v>1.8192502843498599</v>
      </c>
      <c r="BB144">
        <v>1.86539159615058</v>
      </c>
      <c r="BC144">
        <v>1.8760170339350599</v>
      </c>
      <c r="BD144">
        <v>1.9177962125169301</v>
      </c>
      <c r="BE144">
        <v>1.7639270991170899</v>
      </c>
      <c r="BF144">
        <v>1.8308855273293601</v>
      </c>
      <c r="BG144">
        <v>1.7736650041302</v>
      </c>
      <c r="BH144">
        <v>1.82894695567615</v>
      </c>
      <c r="BI144">
        <v>1.79855492417115</v>
      </c>
      <c r="BJ144">
        <v>1.84462926027672</v>
      </c>
      <c r="BK144">
        <v>1.8602182770986599</v>
      </c>
      <c r="BL144">
        <v>1.8636378776271501</v>
      </c>
      <c r="BM144">
        <v>1.83899299570941</v>
      </c>
      <c r="BN144">
        <v>1.9521251237669099</v>
      </c>
      <c r="BO144">
        <v>1.8213552534158901</v>
      </c>
      <c r="BP144">
        <v>1.8460321733862799</v>
      </c>
      <c r="BQ144">
        <v>1.7929089578064601</v>
      </c>
      <c r="BR144">
        <v>1.8828364168774101</v>
      </c>
      <c r="BS144">
        <v>1.7941645580246299</v>
      </c>
      <c r="BT144">
        <v>1.83537002170602</v>
      </c>
      <c r="BU144">
        <v>1.70654535578489</v>
      </c>
      <c r="BV144">
        <v>1.77862481035419</v>
      </c>
      <c r="BW144">
        <v>1.76930601855809</v>
      </c>
      <c r="BX144">
        <v>1.8068970757234699</v>
      </c>
      <c r="BY144">
        <v>1.87150295934538</v>
      </c>
      <c r="BZ144">
        <v>1.9306575244994899</v>
      </c>
      <c r="CA144">
        <v>1.7890331201679801</v>
      </c>
      <c r="CB144">
        <v>1.86422640068721</v>
      </c>
      <c r="CC144">
        <v>1.8152344231412501</v>
      </c>
      <c r="CD144">
        <v>1.8526030387858901</v>
      </c>
      <c r="CE144">
        <v>1.83614077843882</v>
      </c>
      <c r="CF144">
        <v>1.9126944305067699</v>
      </c>
    </row>
    <row r="145" spans="1:84" x14ac:dyDescent="0.45">
      <c r="A145" t="s">
        <v>60</v>
      </c>
      <c r="B145" t="s">
        <v>45</v>
      </c>
      <c r="C145" t="s">
        <v>46</v>
      </c>
      <c r="D145">
        <v>35</v>
      </c>
      <c r="E145" s="1" cm="1">
        <f t="array" ref="E145">SUMPRODUCT($G145:$FZZ145,$G$2:$FZZ$2)/SUMPRODUCT(--($G145:$FZZ145&lt;&gt;""),$G$2:$FZZ$2)</f>
        <v>1.4566712569164111</v>
      </c>
      <c r="F145" s="1" cm="1">
        <f t="array" ref="F145">SUMPRODUCT($G145:$FZZ145,$F$2:$FZY$2)/SUMPRODUCT(--($G145:$FZZ145&lt;&gt;""),$F$2:$FZY$2)</f>
        <v>1.4191153820334717</v>
      </c>
      <c r="G145">
        <v>1.38152671811272</v>
      </c>
      <c r="H145">
        <v>1.41881237470484</v>
      </c>
      <c r="I145">
        <v>1.38311044846677</v>
      </c>
      <c r="J145">
        <v>1.42458976153895</v>
      </c>
      <c r="K145">
        <v>1.37842290895659</v>
      </c>
      <c r="L145">
        <v>1.4164705200721299</v>
      </c>
      <c r="M145">
        <v>1.4390408722391099</v>
      </c>
      <c r="N145">
        <v>1.45982884193285</v>
      </c>
      <c r="O145">
        <v>1.3439332993089499</v>
      </c>
      <c r="P145">
        <v>1.4068509949713199</v>
      </c>
      <c r="Q145">
        <v>1.3684008850787499</v>
      </c>
      <c r="R145">
        <v>1.40977343336175</v>
      </c>
      <c r="S145">
        <v>1.39446201924271</v>
      </c>
      <c r="T145">
        <v>1.40950710029376</v>
      </c>
      <c r="U145">
        <v>1.47702728422843</v>
      </c>
      <c r="V145">
        <v>1.4101590926902401</v>
      </c>
      <c r="W145">
        <v>1.37711928790945</v>
      </c>
      <c r="X145">
        <v>1.4204583886794799</v>
      </c>
      <c r="Y145">
        <v>1.59066167010004</v>
      </c>
      <c r="Z145">
        <v>1.3863658414832201</v>
      </c>
      <c r="AA145">
        <v>1.4751709435407501</v>
      </c>
      <c r="AB145">
        <v>1.38026066777812</v>
      </c>
      <c r="AC145">
        <v>1.59891011272455</v>
      </c>
      <c r="AD145">
        <v>1.4423464249748199</v>
      </c>
      <c r="AE145">
        <v>1.56045232978042</v>
      </c>
      <c r="AF145">
        <v>1.33345913498782</v>
      </c>
      <c r="AG145">
        <v>1.5422392673102601</v>
      </c>
      <c r="AH145">
        <v>1.44307017799465</v>
      </c>
      <c r="AI145">
        <v>1.53949529885155</v>
      </c>
      <c r="AJ145">
        <v>1.47543314924984</v>
      </c>
      <c r="AK145">
        <v>1.3688059935765799</v>
      </c>
      <c r="AL145">
        <v>1.4083576827413</v>
      </c>
      <c r="AM145">
        <v>1.5259750037644899</v>
      </c>
      <c r="AN145">
        <v>1.44264418009335</v>
      </c>
      <c r="AO145">
        <v>1.49817332395902</v>
      </c>
      <c r="AP145">
        <v>1.40055457358941</v>
      </c>
      <c r="AQ145">
        <v>1.4119630325227099</v>
      </c>
      <c r="AR145">
        <v>1.4472463496393999</v>
      </c>
      <c r="AS145">
        <v>1.3741465580340499</v>
      </c>
      <c r="AT145">
        <v>1.4091401784678601</v>
      </c>
      <c r="AU145">
        <v>1.5671268643165499</v>
      </c>
      <c r="AV145">
        <v>1.4305718288699301</v>
      </c>
      <c r="AW145">
        <v>1.3377714159413101</v>
      </c>
      <c r="AX145">
        <v>1.3846186231067901</v>
      </c>
      <c r="AY145">
        <v>1.37515208070022</v>
      </c>
      <c r="AZ145">
        <v>1.4007134504305501</v>
      </c>
      <c r="BA145">
        <v>1.39587148192664</v>
      </c>
      <c r="BB145">
        <v>1.4327441980527</v>
      </c>
      <c r="BC145">
        <v>1.40916857752476</v>
      </c>
      <c r="BD145">
        <v>1.4372072845747199</v>
      </c>
      <c r="BE145">
        <v>1.36048352280903</v>
      </c>
      <c r="BF145">
        <v>1.40008295734468</v>
      </c>
      <c r="BG145">
        <v>1.3581354496690601</v>
      </c>
      <c r="BH145">
        <v>1.40741554001066</v>
      </c>
      <c r="BI145">
        <v>1.3723453630878399</v>
      </c>
      <c r="BJ145">
        <v>1.40873568409036</v>
      </c>
      <c r="BK145">
        <v>1.43302357081792</v>
      </c>
      <c r="BL145">
        <v>1.422720358836</v>
      </c>
      <c r="BM145">
        <v>1.4208808537166699</v>
      </c>
      <c r="BN145">
        <v>1.4898602809050501</v>
      </c>
      <c r="BO145">
        <v>1.4006528908931799</v>
      </c>
      <c r="BP145">
        <v>1.4006528908931799</v>
      </c>
      <c r="BQ145">
        <v>1.37164747770531</v>
      </c>
      <c r="BR145">
        <v>1.4393800745374601</v>
      </c>
      <c r="BS145">
        <v>1.3995346996534199</v>
      </c>
      <c r="BT145">
        <v>1.4269730293690801</v>
      </c>
      <c r="BU145">
        <v>1.32922043866714</v>
      </c>
      <c r="BV145">
        <v>1.4002790837063801</v>
      </c>
      <c r="BW145">
        <v>1.3558803696422199</v>
      </c>
      <c r="BX145">
        <v>1.37370715445764</v>
      </c>
      <c r="BY145">
        <v>1.39694039263883</v>
      </c>
      <c r="BZ145">
        <v>1.45937772890455</v>
      </c>
      <c r="CA145">
        <v>1.3665934905029999</v>
      </c>
      <c r="CB145">
        <v>1.4339601030829401</v>
      </c>
      <c r="CC145">
        <v>1.42744590573777</v>
      </c>
      <c r="CD145">
        <v>1.42248983256747</v>
      </c>
      <c r="CE145">
        <v>1.39995340835782</v>
      </c>
      <c r="CF145">
        <v>1.4521181277327699</v>
      </c>
    </row>
    <row r="146" spans="1:84" x14ac:dyDescent="0.45">
      <c r="A146" t="s">
        <v>60</v>
      </c>
      <c r="B146" t="s">
        <v>61</v>
      </c>
      <c r="C146" t="s">
        <v>23</v>
      </c>
      <c r="D146">
        <v>35</v>
      </c>
      <c r="E146" s="1" cm="1">
        <f t="array" ref="E146">SUMPRODUCT($G146:$FZZ146,$G$2:$FZZ$2)/SUMPRODUCT(--($G146:$FZZ146&lt;&gt;""),$G$2:$FZZ$2)</f>
        <v>2.3447652263417678</v>
      </c>
      <c r="F146" s="1" cm="1">
        <f t="array" ref="F146">SUMPRODUCT($G146:$FZZ146,$F$2:$FZY$2)/SUMPRODUCT(--($G146:$FZZ146&lt;&gt;""),$F$2:$FZY$2)</f>
        <v>2.2779340065660016</v>
      </c>
      <c r="G146">
        <v>2.6999228672990001</v>
      </c>
      <c r="H146">
        <v>2.7262407631771399</v>
      </c>
      <c r="I146">
        <v>1.6457939761993501</v>
      </c>
      <c r="J146">
        <v>1.66493631644499</v>
      </c>
      <c r="K146">
        <v>1.6351546600809601</v>
      </c>
      <c r="L146">
        <v>1.6592571536171801</v>
      </c>
      <c r="M146">
        <v>2.2163031463958398</v>
      </c>
      <c r="N146">
        <v>2.2064251502129402</v>
      </c>
      <c r="O146">
        <v>2.5627181450744798</v>
      </c>
      <c r="P146">
        <v>2.6384530354667901</v>
      </c>
      <c r="Q146">
        <v>1.62245906135068</v>
      </c>
      <c r="R146">
        <v>1.6918340590027401</v>
      </c>
      <c r="S146">
        <v>1.63333401073455</v>
      </c>
      <c r="T146">
        <v>1.67481128731069</v>
      </c>
      <c r="U146">
        <v>1.7435775143026599</v>
      </c>
      <c r="V146">
        <v>1.66112697186488</v>
      </c>
      <c r="W146">
        <v>1.6608085521446501</v>
      </c>
      <c r="X146">
        <v>1.68014988800062</v>
      </c>
      <c r="Y146">
        <v>1.9146177696845199</v>
      </c>
      <c r="Z146">
        <v>1.64701928552847</v>
      </c>
      <c r="AA146">
        <v>1.76964583427206</v>
      </c>
      <c r="AB146">
        <v>1.6325094061190399</v>
      </c>
      <c r="AC146">
        <v>3.87499593931715</v>
      </c>
      <c r="AD146">
        <v>3.20339960367735</v>
      </c>
      <c r="AE146">
        <v>1.8068779075079699</v>
      </c>
      <c r="AF146">
        <v>1.6139882170197699</v>
      </c>
      <c r="AG146">
        <v>3.2711767909857201</v>
      </c>
      <c r="AH146">
        <v>2.7964280030573501</v>
      </c>
      <c r="AI146">
        <v>3.2511308463525701</v>
      </c>
      <c r="AJ146">
        <v>2.8506170656155199</v>
      </c>
      <c r="AK146">
        <v>2.1371223829417301</v>
      </c>
      <c r="AL146">
        <v>2.16767284054961</v>
      </c>
      <c r="AM146">
        <v>2.8406896551724099</v>
      </c>
      <c r="AN146">
        <v>3.1441951513326298</v>
      </c>
      <c r="AO146">
        <v>2.32907766001484</v>
      </c>
      <c r="AP146">
        <v>2.1366918765482299</v>
      </c>
      <c r="AQ146">
        <v>2.5281054329519899</v>
      </c>
      <c r="AR146">
        <v>2.6211383112496001</v>
      </c>
      <c r="AS146">
        <v>1.6532315802525399</v>
      </c>
      <c r="AT146">
        <v>1.6894931144682099</v>
      </c>
      <c r="AU146">
        <v>2.7504534759480901</v>
      </c>
      <c r="AV146">
        <v>2.7463057718074602</v>
      </c>
      <c r="AW146">
        <v>2.0659607834882201</v>
      </c>
      <c r="AX146">
        <v>2.14033111955457</v>
      </c>
      <c r="AY146">
        <v>1.5895061363824201</v>
      </c>
      <c r="AZ146">
        <v>1.6463577410552901</v>
      </c>
      <c r="BA146">
        <v>1.6571990933070799</v>
      </c>
      <c r="BB146">
        <v>1.68861874531125</v>
      </c>
      <c r="BC146">
        <v>3.0362635124965598</v>
      </c>
      <c r="BD146">
        <v>3.0457632070543799</v>
      </c>
      <c r="BE146">
        <v>1.62708980555814</v>
      </c>
      <c r="BF146">
        <v>1.67791387673215</v>
      </c>
      <c r="BG146">
        <v>1.56628710645461</v>
      </c>
      <c r="BH146">
        <v>1.6169996967700699</v>
      </c>
      <c r="BI146">
        <v>2.45546231136868</v>
      </c>
      <c r="BJ146">
        <v>2.55558900638492</v>
      </c>
      <c r="BK146">
        <v>2.1520389923280998</v>
      </c>
      <c r="BL146">
        <v>2.1452108938702499</v>
      </c>
      <c r="BM146">
        <v>2.9939858447321099</v>
      </c>
      <c r="BN146">
        <v>3.1519307638710599</v>
      </c>
      <c r="BO146">
        <v>2.9965252069731401</v>
      </c>
      <c r="BP146">
        <v>3.0356986605640399</v>
      </c>
      <c r="BQ146">
        <v>1.5640639558099201</v>
      </c>
      <c r="BR146">
        <v>1.6402485691468101</v>
      </c>
      <c r="BS146">
        <v>1.6411790806720401</v>
      </c>
      <c r="BT146">
        <v>1.6639644069219399</v>
      </c>
      <c r="BU146">
        <v>1.98475341362452</v>
      </c>
      <c r="BV146">
        <v>2.0679119294236599</v>
      </c>
      <c r="BW146">
        <v>1.5855676173652</v>
      </c>
      <c r="BX146">
        <v>1.6121510860377399</v>
      </c>
      <c r="BY146">
        <v>3.05354312882046</v>
      </c>
      <c r="BZ146">
        <v>3.03235065817135</v>
      </c>
      <c r="CA146">
        <v>2.9623842703063801</v>
      </c>
      <c r="CB146">
        <v>3.12867232986541</v>
      </c>
      <c r="CC146">
        <v>2.9717424602545801</v>
      </c>
      <c r="CD146">
        <v>3.0072976636912601</v>
      </c>
      <c r="CE146">
        <v>2.1822987599455201</v>
      </c>
      <c r="CF146">
        <v>2.2137839581391998</v>
      </c>
    </row>
    <row r="147" spans="1:84" x14ac:dyDescent="0.45">
      <c r="A147" t="s">
        <v>94</v>
      </c>
      <c r="B147" t="s">
        <v>192</v>
      </c>
      <c r="C147" t="s">
        <v>35</v>
      </c>
      <c r="D147">
        <v>35</v>
      </c>
      <c r="E147" s="1" cm="1">
        <f t="array" ref="E147">SUMPRODUCT($G147:$FZZ147,$G$2:$FZZ$2)/SUMPRODUCT(--($G147:$FZZ147&lt;&gt;""),$G$2:$FZZ$2)</f>
        <v>1.6132491792139678</v>
      </c>
      <c r="F147" s="1" cm="1">
        <f t="array" ref="F147">SUMPRODUCT($G147:$FZZ147,$F$2:$FZY$2)/SUMPRODUCT(--($G147:$FZZ147&lt;&gt;""),$F$2:$FZY$2)</f>
        <v>1.7027807108858639</v>
      </c>
      <c r="G147">
        <v>1.62663042885054</v>
      </c>
      <c r="H147">
        <v>1.7012144762071</v>
      </c>
      <c r="I147">
        <v>1.6244479394892499</v>
      </c>
      <c r="J147">
        <v>1.7036719183250399</v>
      </c>
      <c r="K147">
        <v>1.62173461184701</v>
      </c>
      <c r="L147">
        <v>1.69608624173468</v>
      </c>
      <c r="M147">
        <v>1.60634692248994</v>
      </c>
      <c r="N147">
        <v>1.70984499386226</v>
      </c>
      <c r="O147">
        <v>1.63371461605257</v>
      </c>
      <c r="P147">
        <v>1.74973211845322</v>
      </c>
      <c r="Q147">
        <v>1.5850085089278001</v>
      </c>
      <c r="R147">
        <v>1.6968022960956599</v>
      </c>
      <c r="S147">
        <v>1.6223149509222801</v>
      </c>
      <c r="T147">
        <v>1.71755530416443</v>
      </c>
      <c r="U147">
        <v>1.62455468601305</v>
      </c>
      <c r="V147">
        <v>1.7057199476035301</v>
      </c>
      <c r="W147">
        <v>1.6465255686970299</v>
      </c>
      <c r="X147">
        <v>1.74202892867821</v>
      </c>
      <c r="Y147">
        <v>1.57712172451856</v>
      </c>
      <c r="Z147">
        <v>1.63289859453986</v>
      </c>
      <c r="AA147">
        <v>1.57059799261028</v>
      </c>
      <c r="AB147">
        <v>1.6351143941783399</v>
      </c>
      <c r="AC147">
        <v>1.6211301692492599</v>
      </c>
      <c r="AD147">
        <v>1.69151398499171</v>
      </c>
      <c r="AE147">
        <v>1.5299838311768199</v>
      </c>
      <c r="AF147">
        <v>1.5783472840746999</v>
      </c>
      <c r="AG147">
        <v>1.6288852975655399</v>
      </c>
      <c r="AH147">
        <v>1.7094726507776701</v>
      </c>
      <c r="AI147">
        <v>1.6113279718788001</v>
      </c>
      <c r="AJ147">
        <v>1.7182118680068399</v>
      </c>
      <c r="AK147">
        <v>1.6228296829344799</v>
      </c>
      <c r="AL147">
        <v>1.7142063702880801</v>
      </c>
      <c r="AM147">
        <v>1.58433669628068</v>
      </c>
      <c r="AN147">
        <v>1.66470411082668</v>
      </c>
      <c r="AO147">
        <v>1.6084441056843699</v>
      </c>
      <c r="AP147">
        <v>1.70791910059202</v>
      </c>
      <c r="AQ147">
        <v>1.6204239170138901</v>
      </c>
      <c r="AR147">
        <v>1.72664237941768</v>
      </c>
      <c r="AS147">
        <v>1.61861793398048</v>
      </c>
      <c r="AT147">
        <v>1.7181911630009099</v>
      </c>
      <c r="AU147">
        <v>1.65449624508535</v>
      </c>
      <c r="AV147">
        <v>1.7460764056798701</v>
      </c>
      <c r="AW147">
        <v>1.6297060340381599</v>
      </c>
      <c r="AX147">
        <v>1.72172695793118</v>
      </c>
      <c r="AY147">
        <v>1.6885032896679599</v>
      </c>
      <c r="AZ147">
        <v>1.77456620087645</v>
      </c>
      <c r="BA147">
        <v>1.63968636814636</v>
      </c>
      <c r="BB147">
        <v>1.73238039155581</v>
      </c>
      <c r="BC147">
        <v>1.63855123017945</v>
      </c>
      <c r="BD147">
        <v>1.73488503864507</v>
      </c>
      <c r="BE147">
        <v>1.6257692600712701</v>
      </c>
      <c r="BF147">
        <v>1.7261053219676099</v>
      </c>
      <c r="BG147">
        <v>1.6626514842581801</v>
      </c>
      <c r="BH147">
        <v>1.76865648232378</v>
      </c>
      <c r="BI147">
        <v>1.6347043992021899</v>
      </c>
      <c r="BJ147">
        <v>1.7257491940440799</v>
      </c>
      <c r="BK147">
        <v>1.6636800675037999</v>
      </c>
      <c r="BL147">
        <v>1.7518347045043201</v>
      </c>
      <c r="BM147">
        <v>1.6663977410246</v>
      </c>
      <c r="BN147">
        <v>1.7647695185008601</v>
      </c>
      <c r="BO147">
        <v>1.61704920239617</v>
      </c>
      <c r="BP147">
        <v>1.70737699400955</v>
      </c>
      <c r="BQ147">
        <v>1.6706708372154899</v>
      </c>
      <c r="BR147">
        <v>1.7789914148808701</v>
      </c>
      <c r="BS147">
        <v>1.67879885353832</v>
      </c>
      <c r="BT147">
        <v>1.7702639500161801</v>
      </c>
      <c r="BU147">
        <v>1.53870647511659</v>
      </c>
      <c r="BV147">
        <v>1.63653093333832</v>
      </c>
      <c r="BW147">
        <v>1.60109601010532</v>
      </c>
      <c r="BX147">
        <v>1.6864499339924499</v>
      </c>
      <c r="BY147">
        <v>1.64730424657977</v>
      </c>
      <c r="BZ147">
        <v>1.7484637278049</v>
      </c>
      <c r="CA147">
        <v>1.6536222201011701</v>
      </c>
      <c r="CB147">
        <v>1.7589672616206899</v>
      </c>
      <c r="CC147">
        <v>1.64058346097642</v>
      </c>
      <c r="CD147">
        <v>1.7420289089596599</v>
      </c>
      <c r="CE147">
        <v>1.6219088237402299</v>
      </c>
      <c r="CF147">
        <v>1.71050462332449</v>
      </c>
    </row>
    <row r="148" spans="1:84" x14ac:dyDescent="0.45">
      <c r="A148" t="s">
        <v>64</v>
      </c>
      <c r="B148" t="s">
        <v>203</v>
      </c>
      <c r="C148" t="s">
        <v>25</v>
      </c>
      <c r="D148">
        <v>35</v>
      </c>
      <c r="E148" s="1" cm="1">
        <f t="array" ref="E148">SUMPRODUCT($G148:$FZZ148,$G$2:$FZZ$2)/SUMPRODUCT(--($G148:$FZZ148&lt;&gt;""),$G$2:$FZZ$2)</f>
        <v>1.9772721950167165</v>
      </c>
      <c r="F148" s="1" cm="1">
        <f t="array" ref="F148">SUMPRODUCT($G148:$FZZ148,$F$2:$FZY$2)/SUMPRODUCT(--($G148:$FZZ148&lt;&gt;""),$F$2:$FZY$2)</f>
        <v>1.9387026830637677</v>
      </c>
      <c r="G148">
        <v>1.92903609592106</v>
      </c>
      <c r="H148">
        <v>1.9453904115320599</v>
      </c>
      <c r="I148">
        <v>1.92406883824104</v>
      </c>
      <c r="J148">
        <v>1.9550315008591099</v>
      </c>
      <c r="K148">
        <v>1.92032887446859</v>
      </c>
      <c r="L148">
        <v>1.9473518399154</v>
      </c>
      <c r="M148">
        <v>1.9383101065678101</v>
      </c>
      <c r="N148">
        <v>1.9822974853628501</v>
      </c>
      <c r="O148">
        <v>1.9819267637248399</v>
      </c>
      <c r="P148">
        <v>2.0444888965215302</v>
      </c>
      <c r="Q148">
        <v>2.3154126172560301</v>
      </c>
      <c r="R148">
        <v>1.9253994312354601</v>
      </c>
      <c r="S148">
        <v>1.9930317994711699</v>
      </c>
      <c r="T148">
        <v>2.0329804072987701</v>
      </c>
      <c r="U148">
        <v>2.1350216639236801</v>
      </c>
      <c r="V148">
        <v>2.0328530323895202</v>
      </c>
      <c r="W148">
        <v>1.9900891583627001</v>
      </c>
      <c r="X148">
        <v>2.05884746028556</v>
      </c>
      <c r="Y148">
        <v>2.1476471374032302</v>
      </c>
      <c r="Z148">
        <v>1.9027131919201801</v>
      </c>
      <c r="AA148">
        <v>1.99366213445681</v>
      </c>
      <c r="AB148">
        <v>1.88142798404902</v>
      </c>
      <c r="AC148">
        <v>1.93771927687359</v>
      </c>
      <c r="AD148">
        <v>1.9086305753175401</v>
      </c>
      <c r="AE148">
        <v>2.0747857730246801</v>
      </c>
      <c r="AF148">
        <v>1.8464498110988801</v>
      </c>
      <c r="AG148">
        <v>2.0438945884335902</v>
      </c>
      <c r="AH148">
        <v>1.9690364170647101</v>
      </c>
      <c r="AI148">
        <v>2.0088735658169798</v>
      </c>
      <c r="AJ148">
        <v>1.9664547488253901</v>
      </c>
      <c r="AK148">
        <v>1.92658351645698</v>
      </c>
      <c r="AL148">
        <v>1.96174627514428</v>
      </c>
      <c r="AM148">
        <v>1.93595241680469</v>
      </c>
      <c r="AN148">
        <v>1.8839120614365299</v>
      </c>
      <c r="AO148">
        <v>1.9078251384791201</v>
      </c>
      <c r="AP148">
        <v>1.7897975543567499</v>
      </c>
      <c r="AQ148">
        <v>1.9214198666248501</v>
      </c>
      <c r="AR148">
        <v>2.0161983235979601</v>
      </c>
      <c r="AS148">
        <v>1.87884823831979</v>
      </c>
      <c r="AT148">
        <v>1.9042425115092101</v>
      </c>
      <c r="AU148">
        <v>2.0155854283699099</v>
      </c>
      <c r="AV148">
        <v>2.0555008687242</v>
      </c>
      <c r="AW148">
        <v>1.7937291471513801</v>
      </c>
      <c r="AX148">
        <v>1.7656587132016199</v>
      </c>
      <c r="AY148">
        <v>1.99148348078763</v>
      </c>
      <c r="AZ148">
        <v>1.99444831618611</v>
      </c>
      <c r="BA148">
        <v>1.8584703993804801</v>
      </c>
      <c r="BB148">
        <v>1.9126057741172999</v>
      </c>
      <c r="BC148">
        <v>1.8879602659560299</v>
      </c>
      <c r="BD148">
        <v>1.9496064665208801</v>
      </c>
      <c r="BE148">
        <v>1.85717792657428</v>
      </c>
      <c r="BF148">
        <v>1.93733334462004</v>
      </c>
      <c r="BG148">
        <v>1.8329621380846299</v>
      </c>
      <c r="BH148">
        <v>1.9247780670660899</v>
      </c>
      <c r="BI148">
        <v>1.9012656957563401</v>
      </c>
      <c r="BJ148">
        <v>1.9231425381653</v>
      </c>
      <c r="BK148">
        <v>1.91288900731661</v>
      </c>
      <c r="BL148">
        <v>1.9252350975363299</v>
      </c>
      <c r="BM148">
        <v>1.93501778576405</v>
      </c>
      <c r="BN148">
        <v>1.98613810554109</v>
      </c>
      <c r="BO148">
        <v>1.86932927239684</v>
      </c>
      <c r="BP148">
        <v>1.9162684256579301</v>
      </c>
      <c r="BQ148">
        <v>1.85129941434846</v>
      </c>
      <c r="BR148">
        <v>1.94466258485292</v>
      </c>
      <c r="BS148">
        <v>2.3096885605669901</v>
      </c>
      <c r="BT148">
        <v>2.12307673858035</v>
      </c>
      <c r="BU148">
        <v>1.8021970817958699</v>
      </c>
      <c r="BV148">
        <v>1.8721225346045001</v>
      </c>
      <c r="BW148">
        <v>1.87030230504031</v>
      </c>
      <c r="BX148">
        <v>1.90729502046708</v>
      </c>
      <c r="BY148">
        <v>1.75059025194864</v>
      </c>
      <c r="BZ148">
        <v>1.80906562307965</v>
      </c>
      <c r="CA148">
        <v>1.6952658203684201</v>
      </c>
      <c r="CB148">
        <v>1.7697814259807101</v>
      </c>
      <c r="CC148">
        <v>1.91206711385763</v>
      </c>
      <c r="CD148">
        <v>1.9325428264582101</v>
      </c>
      <c r="CE148">
        <v>1.92242491577664</v>
      </c>
      <c r="CF148">
        <v>1.9468676080567699</v>
      </c>
    </row>
    <row r="149" spans="1:84" x14ac:dyDescent="0.45">
      <c r="A149" t="s">
        <v>66</v>
      </c>
      <c r="B149" t="s">
        <v>67</v>
      </c>
      <c r="C149" t="s">
        <v>23</v>
      </c>
      <c r="D149">
        <v>35</v>
      </c>
      <c r="E149" s="1" cm="1">
        <f t="array" ref="E149">SUMPRODUCT($G149:$FZZ149,$G$2:$FZZ$2)/SUMPRODUCT(--($G149:$FZZ149&lt;&gt;""),$G$2:$FZZ$2)</f>
        <v>2.2210417470594055</v>
      </c>
      <c r="F149" s="1" cm="1">
        <f t="array" ref="F149">SUMPRODUCT($G149:$FZZ149,$F$2:$FZY$2)/SUMPRODUCT(--($G149:$FZZ149&lt;&gt;""),$F$2:$FZY$2)</f>
        <v>2.2491247638361509</v>
      </c>
      <c r="G149">
        <v>2.2083492510487499</v>
      </c>
      <c r="H149">
        <v>2.26024100330724</v>
      </c>
      <c r="I149">
        <v>2.21415674972953</v>
      </c>
      <c r="J149">
        <v>2.2637853759647899</v>
      </c>
      <c r="K149">
        <v>2.20917133193797</v>
      </c>
      <c r="L149">
        <v>2.2626740876467402</v>
      </c>
      <c r="M149">
        <v>2.19643365398551</v>
      </c>
      <c r="N149">
        <v>2.2590175785376601</v>
      </c>
      <c r="O149">
        <v>2.3457691647175198</v>
      </c>
      <c r="P149">
        <v>2.4558412689966098</v>
      </c>
      <c r="Q149">
        <v>2.0564895131691099</v>
      </c>
      <c r="R149">
        <v>2.1428391643594198</v>
      </c>
      <c r="S149">
        <v>2.3684904565458398</v>
      </c>
      <c r="T149">
        <v>2.3916937062652801</v>
      </c>
      <c r="U149">
        <v>2.64395481364547</v>
      </c>
      <c r="V149">
        <v>2.4175147505010099</v>
      </c>
      <c r="W149">
        <v>2.4249898293786298</v>
      </c>
      <c r="X149">
        <v>2.4280753263176398</v>
      </c>
      <c r="Y149">
        <v>2.4773825677946402</v>
      </c>
      <c r="Z149">
        <v>2.2889932574473901</v>
      </c>
      <c r="AA149">
        <v>2.2080132248907298</v>
      </c>
      <c r="AB149">
        <v>2.2357753570945702</v>
      </c>
      <c r="AC149">
        <v>2.2239486892115701</v>
      </c>
      <c r="AD149">
        <v>2.1735210993080498</v>
      </c>
      <c r="AE149">
        <v>2.3341801771022399</v>
      </c>
      <c r="AF149">
        <v>2.1255229045085899</v>
      </c>
      <c r="AG149">
        <v>2.2137616920363001</v>
      </c>
      <c r="AH149">
        <v>2.2274189318527702</v>
      </c>
      <c r="AI149">
        <v>2.2340710651013702</v>
      </c>
      <c r="AJ149">
        <v>2.3142048158283801</v>
      </c>
      <c r="AK149">
        <v>2.1499480814276399</v>
      </c>
      <c r="AL149">
        <v>2.25105648257709</v>
      </c>
      <c r="AM149">
        <v>2.1823309742508599</v>
      </c>
      <c r="AN149">
        <v>2.2281192591477099</v>
      </c>
      <c r="AO149">
        <v>2.0278732365676801</v>
      </c>
      <c r="AP149">
        <v>1.90303504195441</v>
      </c>
      <c r="AQ149">
        <v>2.3297915326504</v>
      </c>
      <c r="AR149">
        <v>2.4945644619576899</v>
      </c>
      <c r="AS149">
        <v>2.07535087614042</v>
      </c>
      <c r="AT149">
        <v>2.1790558242039499</v>
      </c>
      <c r="AU149">
        <v>2.4938329182443502</v>
      </c>
      <c r="AV149">
        <v>2.5565244150685902</v>
      </c>
      <c r="AW149">
        <v>1.8127479976002701</v>
      </c>
      <c r="AX149">
        <v>1.86680489627516</v>
      </c>
      <c r="AY149">
        <v>2.1496355969241301</v>
      </c>
      <c r="AZ149">
        <v>2.1606799040858</v>
      </c>
      <c r="BA149">
        <v>2.0540789080964998</v>
      </c>
      <c r="BB149">
        <v>2.1461679317882898</v>
      </c>
      <c r="BC149">
        <v>2.10313321705872</v>
      </c>
      <c r="BD149">
        <v>2.20542536143991</v>
      </c>
      <c r="BE149">
        <v>2.0696757045025498</v>
      </c>
      <c r="BF149">
        <v>2.1795941862138402</v>
      </c>
      <c r="BG149">
        <v>2.0837541955519301</v>
      </c>
      <c r="BH149">
        <v>2.1826698871775498</v>
      </c>
      <c r="BI149">
        <v>2.1175754838871499</v>
      </c>
      <c r="BJ149">
        <v>2.1853635896085</v>
      </c>
      <c r="BK149">
        <v>2.1625420510941602</v>
      </c>
      <c r="BL149">
        <v>2.24373535844741</v>
      </c>
      <c r="BM149">
        <v>2.1222817118339501</v>
      </c>
      <c r="BN149">
        <v>2.2192416296893902</v>
      </c>
      <c r="BO149">
        <v>2.06993336474389</v>
      </c>
      <c r="BP149">
        <v>2.15372383388301</v>
      </c>
      <c r="BQ149">
        <v>2.0253810062558202</v>
      </c>
      <c r="BR149">
        <v>2.1418624384400302</v>
      </c>
      <c r="BS149">
        <v>2.7173060549006398</v>
      </c>
      <c r="BT149">
        <v>2.7062251909770101</v>
      </c>
      <c r="BU149">
        <v>1.9565547210099401</v>
      </c>
      <c r="BV149">
        <v>2.0544213227443802</v>
      </c>
      <c r="BW149">
        <v>2.17486774748079</v>
      </c>
      <c r="BX149">
        <v>2.20484181933878</v>
      </c>
      <c r="BY149">
        <v>1.8283660532358701</v>
      </c>
      <c r="BZ149">
        <v>1.8952100650085699</v>
      </c>
      <c r="CA149">
        <v>1.7863128758232301</v>
      </c>
      <c r="CB149">
        <v>1.8886608762050201</v>
      </c>
      <c r="CC149">
        <v>2.10696491135407</v>
      </c>
      <c r="CD149">
        <v>2.1789820243314102</v>
      </c>
      <c r="CE149">
        <v>2.11680166296322</v>
      </c>
      <c r="CF149">
        <v>2.18871407067593</v>
      </c>
    </row>
    <row r="150" spans="1:84" x14ac:dyDescent="0.45">
      <c r="A150" t="s">
        <v>37</v>
      </c>
      <c r="B150" t="s">
        <v>39</v>
      </c>
      <c r="C150" t="s">
        <v>35</v>
      </c>
      <c r="D150">
        <v>35</v>
      </c>
      <c r="E150" s="1" cm="1">
        <f t="array" ref="E150">SUMPRODUCT($G150:$FZZ150,$G$2:$FZZ$2)/SUMPRODUCT(--($G150:$FZZ150&lt;&gt;""),$G$2:$FZZ$2)</f>
        <v>2.0727948544355521</v>
      </c>
      <c r="F150" s="1" cm="1">
        <f t="array" ref="F150">SUMPRODUCT($G150:$FZZ150,$F$2:$FZY$2)/SUMPRODUCT(--($G150:$FZZ150&lt;&gt;""),$F$2:$FZY$2)</f>
        <v>2.1874437966459408</v>
      </c>
      <c r="G150">
        <v>2.3456036179602702</v>
      </c>
      <c r="H150">
        <v>2.4838730803235198</v>
      </c>
      <c r="I150">
        <v>1.8657617935034501</v>
      </c>
      <c r="J150">
        <v>1.94885315054046</v>
      </c>
      <c r="K150">
        <v>1.85806470302802</v>
      </c>
      <c r="L150">
        <v>1.9427909789465201</v>
      </c>
      <c r="M150">
        <v>1.89082168793773</v>
      </c>
      <c r="N150">
        <v>1.9964657832288799</v>
      </c>
      <c r="O150">
        <v>2.54045313705618</v>
      </c>
      <c r="P150">
        <v>2.72059773262156</v>
      </c>
      <c r="Q150">
        <v>1.8514600418496401</v>
      </c>
      <c r="R150">
        <v>1.9655022145752401</v>
      </c>
      <c r="S150">
        <v>1.5374659323637401</v>
      </c>
      <c r="T150">
        <v>1.5963230661888701</v>
      </c>
      <c r="U150">
        <v>1.5315599144638801</v>
      </c>
      <c r="V150">
        <v>1.59509622812615</v>
      </c>
      <c r="W150">
        <v>1.53500899426033</v>
      </c>
      <c r="X150">
        <v>1.5885138148897799</v>
      </c>
      <c r="Y150">
        <v>1.86396777073914</v>
      </c>
      <c r="Z150">
        <v>1.9124452475198701</v>
      </c>
      <c r="AA150">
        <v>1.84535946019015</v>
      </c>
      <c r="AB150">
        <v>1.9094266773306801</v>
      </c>
      <c r="AC150">
        <v>2.3584445960432698</v>
      </c>
      <c r="AD150">
        <v>2.4946358379625102</v>
      </c>
      <c r="AE150">
        <v>1.67881049900881</v>
      </c>
      <c r="AF150">
        <v>1.74462396561244</v>
      </c>
      <c r="AG150">
        <v>2.2932865913385299</v>
      </c>
      <c r="AH150">
        <v>2.3930944978784501</v>
      </c>
      <c r="AI150">
        <v>2.32241837942105</v>
      </c>
      <c r="AJ150">
        <v>2.4500613510354898</v>
      </c>
      <c r="AK150">
        <v>2.3562670546473101</v>
      </c>
      <c r="AL150">
        <v>2.5028525029581501</v>
      </c>
      <c r="AM150">
        <v>2.2499232043366901</v>
      </c>
      <c r="AN150">
        <v>2.3907995783767499</v>
      </c>
      <c r="AO150">
        <v>1.8340944483504</v>
      </c>
      <c r="AP150">
        <v>1.9203523250694801</v>
      </c>
      <c r="AQ150">
        <v>2.1200925803208599</v>
      </c>
      <c r="AR150">
        <v>2.2693104640976398</v>
      </c>
      <c r="AS150">
        <v>1.8020414611806299</v>
      </c>
      <c r="AT150">
        <v>1.91426582992356</v>
      </c>
      <c r="AU150">
        <v>2.4375866096054701</v>
      </c>
      <c r="AV150">
        <v>2.6306421678157199</v>
      </c>
      <c r="AW150">
        <v>1.85208028544063</v>
      </c>
      <c r="AX150">
        <v>1.95319489322289</v>
      </c>
      <c r="AY150">
        <v>1.9049598979435101</v>
      </c>
      <c r="AZ150">
        <v>1.9732219846679</v>
      </c>
      <c r="BA150">
        <v>1.8989166471722301</v>
      </c>
      <c r="BB150">
        <v>1.9926270701073601</v>
      </c>
      <c r="BC150">
        <v>2.4003683012987902</v>
      </c>
      <c r="BD150">
        <v>2.5437313525333902</v>
      </c>
      <c r="BE150">
        <v>1.8504736187178801</v>
      </c>
      <c r="BF150">
        <v>1.94775380291705</v>
      </c>
      <c r="BG150">
        <v>1.8624381776927299</v>
      </c>
      <c r="BH150">
        <v>1.9698965881405699</v>
      </c>
      <c r="BI150">
        <v>2.3587476009483299</v>
      </c>
      <c r="BJ150">
        <v>2.48131562111918</v>
      </c>
      <c r="BK150">
        <v>1.8437975330024701</v>
      </c>
      <c r="BL150">
        <v>1.9329069935271801</v>
      </c>
      <c r="BM150">
        <v>2.5080494334225598</v>
      </c>
      <c r="BN150">
        <v>2.63916901976603</v>
      </c>
      <c r="BO150">
        <v>2.3595106683718101</v>
      </c>
      <c r="BP150">
        <v>2.4810779430571399</v>
      </c>
      <c r="BQ150">
        <v>1.9451700385997599</v>
      </c>
      <c r="BR150">
        <v>2.0431668441368198</v>
      </c>
      <c r="BS150">
        <v>1.82245433940542</v>
      </c>
      <c r="BT150">
        <v>1.9266672263062501</v>
      </c>
      <c r="BU150">
        <v>1.9688372136582399</v>
      </c>
      <c r="BV150">
        <v>2.0420451778456199</v>
      </c>
      <c r="BW150">
        <v>1.8315240618856301</v>
      </c>
      <c r="BX150">
        <v>1.8922699945864301</v>
      </c>
      <c r="BY150">
        <v>2.3706216242439901</v>
      </c>
      <c r="BZ150">
        <v>2.5110449885183801</v>
      </c>
      <c r="CA150">
        <v>2.37279755655244</v>
      </c>
      <c r="CB150">
        <v>2.5197575641882199</v>
      </c>
      <c r="CC150">
        <v>2.4484409936794602</v>
      </c>
      <c r="CD150">
        <v>2.5363738798218201</v>
      </c>
      <c r="CE150">
        <v>2.4297362196258301</v>
      </c>
      <c r="CF150">
        <v>2.5894559529782799</v>
      </c>
    </row>
    <row r="151" spans="1:84" x14ac:dyDescent="0.45">
      <c r="A151" t="s">
        <v>37</v>
      </c>
      <c r="B151" t="s">
        <v>38</v>
      </c>
      <c r="C151" t="s">
        <v>35</v>
      </c>
      <c r="D151">
        <v>35</v>
      </c>
      <c r="E151" s="1" cm="1">
        <f t="array" ref="E151">SUMPRODUCT($G151:$FZZ151,$G$2:$FZZ$2)/SUMPRODUCT(--($G151:$FZZ151&lt;&gt;""),$G$2:$FZZ$2)</f>
        <v>1.465602699746519</v>
      </c>
      <c r="F151" s="1" cm="1">
        <f t="array" ref="F151">SUMPRODUCT($G151:$FZZ151,$F$2:$FZY$2)/SUMPRODUCT(--($G151:$FZZ151&lt;&gt;""),$F$2:$FZY$2)</f>
        <v>1.5253322472109427</v>
      </c>
      <c r="G151">
        <v>1.5039530509257699</v>
      </c>
      <c r="H151">
        <v>1.56478964966472</v>
      </c>
      <c r="I151">
        <v>1.5104066474540201</v>
      </c>
      <c r="J151">
        <v>1.5655081502222701</v>
      </c>
      <c r="K151">
        <v>1.5035071011102501</v>
      </c>
      <c r="L151">
        <v>1.5587208586513299</v>
      </c>
      <c r="M151">
        <v>1.45903434162116</v>
      </c>
      <c r="N151">
        <v>1.52915292297537</v>
      </c>
      <c r="O151">
        <v>1.4612835577571901</v>
      </c>
      <c r="P151">
        <v>1.52872681887337</v>
      </c>
      <c r="Q151">
        <v>1.47335559804801</v>
      </c>
      <c r="R151">
        <v>1.5434349771404701</v>
      </c>
      <c r="S151">
        <v>1.44628547042127</v>
      </c>
      <c r="T151">
        <v>1.49857858644429</v>
      </c>
      <c r="U151">
        <v>1.4369954880820399</v>
      </c>
      <c r="V151">
        <v>1.4966535675500099</v>
      </c>
      <c r="W151">
        <v>1.4862929433043</v>
      </c>
      <c r="X151">
        <v>1.5419372705483301</v>
      </c>
      <c r="Y151">
        <v>1.46854342583543</v>
      </c>
      <c r="Z151">
        <v>1.50672497556791</v>
      </c>
      <c r="AA151">
        <v>1.4630415558959999</v>
      </c>
      <c r="AB151">
        <v>1.5045763303744399</v>
      </c>
      <c r="AC151">
        <v>1.4978092616054299</v>
      </c>
      <c r="AD151">
        <v>1.5456177110742899</v>
      </c>
      <c r="AE151">
        <v>1.3525061675916299</v>
      </c>
      <c r="AF151">
        <v>1.3942570882611101</v>
      </c>
      <c r="AG151">
        <v>1.4408645774728299</v>
      </c>
      <c r="AH151">
        <v>1.4830399630606701</v>
      </c>
      <c r="AI151">
        <v>1.5196441822262401</v>
      </c>
      <c r="AJ151">
        <v>1.57180805968462</v>
      </c>
      <c r="AK151">
        <v>1.49106215739779</v>
      </c>
      <c r="AL151">
        <v>1.56956183139745</v>
      </c>
      <c r="AM151">
        <v>1.43618430959192</v>
      </c>
      <c r="AN151">
        <v>1.49560006023189</v>
      </c>
      <c r="AO151">
        <v>1.48357634257403</v>
      </c>
      <c r="AP151">
        <v>1.53806451188982</v>
      </c>
      <c r="AQ151">
        <v>1.4482872317384901</v>
      </c>
      <c r="AR151">
        <v>1.5195779578669</v>
      </c>
      <c r="AS151">
        <v>1.4534211673606099</v>
      </c>
      <c r="AT151">
        <v>1.5251002931800599</v>
      </c>
      <c r="AU151">
        <v>1.46626502109212</v>
      </c>
      <c r="AV151">
        <v>1.5340943191744301</v>
      </c>
      <c r="AW151">
        <v>1.4554209512582701</v>
      </c>
      <c r="AX151">
        <v>1.51228805085726</v>
      </c>
      <c r="AY151">
        <v>1.5033723526145999</v>
      </c>
      <c r="AZ151">
        <v>1.55436515904983</v>
      </c>
      <c r="BA151">
        <v>1.5007300329926501</v>
      </c>
      <c r="BB151">
        <v>1.5676752684182</v>
      </c>
      <c r="BC151">
        <v>1.4817133093111099</v>
      </c>
      <c r="BD151">
        <v>1.54587387451195</v>
      </c>
      <c r="BE151">
        <v>1.48381062023312</v>
      </c>
      <c r="BF151">
        <v>1.56263702775685</v>
      </c>
      <c r="BG151">
        <v>1.45068331294373</v>
      </c>
      <c r="BH151">
        <v>1.52527787362631</v>
      </c>
      <c r="BI151">
        <v>1.47409024197493</v>
      </c>
      <c r="BJ151">
        <v>1.5284812905329901</v>
      </c>
      <c r="BK151">
        <v>1.47112769099246</v>
      </c>
      <c r="BL151">
        <v>1.52213303134263</v>
      </c>
      <c r="BM151">
        <v>1.5217463053283899</v>
      </c>
      <c r="BN151">
        <v>1.60449594777953</v>
      </c>
      <c r="BO151">
        <v>1.4720417984788301</v>
      </c>
      <c r="BP151">
        <v>1.5414871777613199</v>
      </c>
      <c r="BQ151">
        <v>1.47337115666178</v>
      </c>
      <c r="BR151">
        <v>1.55615266870757</v>
      </c>
      <c r="BS151">
        <v>1.45986784510775</v>
      </c>
      <c r="BT151">
        <v>1.5195893844364201</v>
      </c>
      <c r="BU151">
        <v>1.4826743336642301</v>
      </c>
      <c r="BV151">
        <v>1.54628762479162</v>
      </c>
      <c r="BW151">
        <v>1.4371408762382301</v>
      </c>
      <c r="BX151">
        <v>1.48115223523378</v>
      </c>
      <c r="BY151">
        <v>1.5068485397328499</v>
      </c>
      <c r="BZ151">
        <v>1.57897247647077</v>
      </c>
      <c r="CA151">
        <v>1.4521236995322999</v>
      </c>
      <c r="CB151">
        <v>1.53809296554357</v>
      </c>
      <c r="CC151">
        <v>1.4760999313368099</v>
      </c>
      <c r="CD151">
        <v>1.5271043504287001</v>
      </c>
      <c r="CE151">
        <v>1.5075442620600601</v>
      </c>
      <c r="CF151">
        <v>1.55707476166583</v>
      </c>
    </row>
    <row r="152" spans="1:84" x14ac:dyDescent="0.45">
      <c r="A152" t="s">
        <v>37</v>
      </c>
      <c r="B152" t="s">
        <v>38</v>
      </c>
      <c r="C152" t="s">
        <v>46</v>
      </c>
      <c r="D152">
        <v>35</v>
      </c>
      <c r="E152" s="1" cm="1">
        <f t="array" ref="E152">SUMPRODUCT($G152:$FZZ152,$G$2:$FZZ$2)/SUMPRODUCT(--($G152:$FZZ152&lt;&gt;""),$G$2:$FZZ$2)</f>
        <v>1.3162767756273965</v>
      </c>
      <c r="F152" s="1" cm="1">
        <f t="array" ref="F152">SUMPRODUCT($G152:$FZZ152,$F$2:$FZY$2)/SUMPRODUCT(--($G152:$FZZ152&lt;&gt;""),$F$2:$FZY$2)</f>
        <v>1.3672497317236545</v>
      </c>
      <c r="G152">
        <v>1.34287668591345</v>
      </c>
      <c r="H152">
        <v>1.39909987593277</v>
      </c>
      <c r="I152">
        <v>1.35176232079056</v>
      </c>
      <c r="J152">
        <v>1.40165095411693</v>
      </c>
      <c r="K152">
        <v>1.34680287086191</v>
      </c>
      <c r="L152">
        <v>1.39832122656199</v>
      </c>
      <c r="M152">
        <v>1.31207623012221</v>
      </c>
      <c r="N152">
        <v>1.3729209847613</v>
      </c>
      <c r="O152">
        <v>1.3051672717685501</v>
      </c>
      <c r="P152">
        <v>1.3697853803192299</v>
      </c>
      <c r="Q152">
        <v>1.31616771416013</v>
      </c>
      <c r="R152">
        <v>1.38073225616192</v>
      </c>
      <c r="S152">
        <v>1.3057811677945299</v>
      </c>
      <c r="T152">
        <v>1.35072222259855</v>
      </c>
      <c r="U152">
        <v>1.3013647712132901</v>
      </c>
      <c r="V152">
        <v>1.35120858943785</v>
      </c>
      <c r="W152">
        <v>1.3382773173086799</v>
      </c>
      <c r="X152">
        <v>1.37799175566981</v>
      </c>
      <c r="Y152">
        <v>1.3190865563765899</v>
      </c>
      <c r="Z152">
        <v>1.35056211374454</v>
      </c>
      <c r="AA152">
        <v>1.3184210674537</v>
      </c>
      <c r="AB152">
        <v>1.347795476051</v>
      </c>
      <c r="AC152">
        <v>1.34018979631614</v>
      </c>
      <c r="AD152">
        <v>1.37913580547704</v>
      </c>
      <c r="AE152">
        <v>1.22289735776798</v>
      </c>
      <c r="AF152">
        <v>1.2501678458916401</v>
      </c>
      <c r="AG152">
        <v>1.2950842454223701</v>
      </c>
      <c r="AH152">
        <v>1.3329672275556601</v>
      </c>
      <c r="AI152">
        <v>1.3591433098199901</v>
      </c>
      <c r="AJ152">
        <v>1.4072833615627101</v>
      </c>
      <c r="AK152">
        <v>1.3360520151650499</v>
      </c>
      <c r="AL152">
        <v>1.4036035111443801</v>
      </c>
      <c r="AM152">
        <v>1.2930612859509101</v>
      </c>
      <c r="AN152">
        <v>1.34111429001656</v>
      </c>
      <c r="AO152">
        <v>1.3326324504399101</v>
      </c>
      <c r="AP152">
        <v>1.37752071437488</v>
      </c>
      <c r="AQ152">
        <v>1.2983969769163299</v>
      </c>
      <c r="AR152">
        <v>1.3643151997879399</v>
      </c>
      <c r="AS152">
        <v>1.3141426383005901</v>
      </c>
      <c r="AT152">
        <v>1.37081878432266</v>
      </c>
      <c r="AU152">
        <v>1.31036677555186</v>
      </c>
      <c r="AV152">
        <v>1.3732819043505</v>
      </c>
      <c r="AW152">
        <v>1.30920630242814</v>
      </c>
      <c r="AX152">
        <v>1.36046352527602</v>
      </c>
      <c r="AY152">
        <v>1.3428223815542299</v>
      </c>
      <c r="AZ152">
        <v>1.39150001771813</v>
      </c>
      <c r="BA152">
        <v>1.3376866424128999</v>
      </c>
      <c r="BB152">
        <v>1.39924334701977</v>
      </c>
      <c r="BC152">
        <v>1.33357827730608</v>
      </c>
      <c r="BD152">
        <v>1.3941532168816499</v>
      </c>
      <c r="BE152">
        <v>1.33467363056893</v>
      </c>
      <c r="BF152">
        <v>1.3880880025056499</v>
      </c>
      <c r="BG152">
        <v>1.3017451404791001</v>
      </c>
      <c r="BH152">
        <v>1.3633949203760001</v>
      </c>
      <c r="BI152">
        <v>1.3266975250567601</v>
      </c>
      <c r="BJ152">
        <v>1.3721195699895801</v>
      </c>
      <c r="BK152">
        <v>1.3208318067259499</v>
      </c>
      <c r="BL152">
        <v>1.3803195328026201</v>
      </c>
      <c r="BM152">
        <v>1.3690087645311499</v>
      </c>
      <c r="BN152">
        <v>1.4344310389086501</v>
      </c>
      <c r="BO152">
        <v>1.3222555024567499</v>
      </c>
      <c r="BP152">
        <v>1.3689001817325099</v>
      </c>
      <c r="BQ152">
        <v>1.32935411952615</v>
      </c>
      <c r="BR152">
        <v>1.39662085718088</v>
      </c>
      <c r="BS152">
        <v>1.32015781836497</v>
      </c>
      <c r="BT152">
        <v>1.37033350522263</v>
      </c>
      <c r="BU152">
        <v>1.33356590308865</v>
      </c>
      <c r="BV152">
        <v>1.39413549607597</v>
      </c>
      <c r="BW152">
        <v>1.28721353202078</v>
      </c>
      <c r="BX152">
        <v>1.3298572527566399</v>
      </c>
      <c r="BY152">
        <v>1.3488550729325</v>
      </c>
      <c r="BZ152">
        <v>1.40571331543711</v>
      </c>
      <c r="CA152">
        <v>1.31432662021571</v>
      </c>
      <c r="CB152">
        <v>1.37930705354586</v>
      </c>
      <c r="CC152">
        <v>1.33601823975774</v>
      </c>
      <c r="CD152">
        <v>1.382920473952</v>
      </c>
      <c r="CE152">
        <v>1.37162210594222</v>
      </c>
      <c r="CF152">
        <v>1.3928929825818901</v>
      </c>
    </row>
    <row r="153" spans="1:84" x14ac:dyDescent="0.45">
      <c r="A153" t="s">
        <v>37</v>
      </c>
      <c r="B153" t="s">
        <v>40</v>
      </c>
      <c r="C153" t="s">
        <v>35</v>
      </c>
      <c r="D153">
        <v>35</v>
      </c>
      <c r="E153" s="1" cm="1">
        <f t="array" ref="E153">SUMPRODUCT($G153:$FZZ153,$G$2:$FZZ$2)/SUMPRODUCT(--($G153:$FZZ153&lt;&gt;""),$G$2:$FZZ$2)</f>
        <v>1.8988874998150687</v>
      </c>
      <c r="F153" s="1" cm="1">
        <f t="array" ref="F153">SUMPRODUCT($G153:$FZZ153,$F$2:$FZY$2)/SUMPRODUCT(--($G153:$FZZ153&lt;&gt;""),$F$2:$FZY$2)</f>
        <v>1.9943851906244732</v>
      </c>
      <c r="G153">
        <v>2.0436891261083199</v>
      </c>
      <c r="H153">
        <v>2.1478382832880301</v>
      </c>
      <c r="I153">
        <v>1.62413884015018</v>
      </c>
      <c r="J153">
        <v>1.6877114830404401</v>
      </c>
      <c r="K153">
        <v>2.0434467724530498</v>
      </c>
      <c r="L153">
        <v>2.1439178863967201</v>
      </c>
      <c r="M153">
        <v>1.6269043997855701</v>
      </c>
      <c r="N153">
        <v>1.71291298737355</v>
      </c>
      <c r="O153">
        <v>2.3269872215059899</v>
      </c>
      <c r="P153">
        <v>2.4703443638448102</v>
      </c>
      <c r="Q153">
        <v>1.63050779327625</v>
      </c>
      <c r="R153">
        <v>1.7171561021972901</v>
      </c>
      <c r="S153">
        <v>1.6243336065518199</v>
      </c>
      <c r="T153">
        <v>1.69098085438357</v>
      </c>
      <c r="U153">
        <v>1.6102464201345701</v>
      </c>
      <c r="V153">
        <v>1.6927283108857001</v>
      </c>
      <c r="W153">
        <v>1.6268509305505801</v>
      </c>
      <c r="X153">
        <v>1.6890118077237899</v>
      </c>
      <c r="Y153">
        <v>1.6636949750757499</v>
      </c>
      <c r="Z153">
        <v>1.71545584295969</v>
      </c>
      <c r="AA153">
        <v>2.0273622313341999</v>
      </c>
      <c r="AB153">
        <v>2.1061398864506802</v>
      </c>
      <c r="AC153">
        <v>2.0289120618523202</v>
      </c>
      <c r="AD153">
        <v>2.1204317318000099</v>
      </c>
      <c r="AE153">
        <v>2.12854413055828</v>
      </c>
      <c r="AF153">
        <v>2.2410922496911199</v>
      </c>
      <c r="AG153">
        <v>1.95025967359802</v>
      </c>
      <c r="AH153">
        <v>2.0214530514169402</v>
      </c>
      <c r="AI153">
        <v>2.0460725309626699</v>
      </c>
      <c r="AJ153">
        <v>2.1365457088004498</v>
      </c>
      <c r="AK153">
        <v>2.0501044408490499</v>
      </c>
      <c r="AL153">
        <v>2.1625624833981298</v>
      </c>
      <c r="AM153">
        <v>1.9032163830748301</v>
      </c>
      <c r="AN153">
        <v>2.0070079807257901</v>
      </c>
      <c r="AO153">
        <v>1.6381374475159101</v>
      </c>
      <c r="AP153">
        <v>1.70584930579739</v>
      </c>
      <c r="AQ153">
        <v>1.98880243605201</v>
      </c>
      <c r="AR153">
        <v>2.11202089522325</v>
      </c>
      <c r="AS153">
        <v>1.5879520192626899</v>
      </c>
      <c r="AT153">
        <v>1.6721702924201101</v>
      </c>
      <c r="AU153">
        <v>2.3114600874267199</v>
      </c>
      <c r="AV153">
        <v>2.4756384501730699</v>
      </c>
      <c r="AW153">
        <v>1.5867215375061801</v>
      </c>
      <c r="AX153">
        <v>1.6571344370651799</v>
      </c>
      <c r="AY153">
        <v>2.0337353382392802</v>
      </c>
      <c r="AZ153">
        <v>2.13083074451623</v>
      </c>
      <c r="BA153">
        <v>1.61128364806763</v>
      </c>
      <c r="BB153">
        <v>1.6840852807602</v>
      </c>
      <c r="BC153">
        <v>1.99976095829164</v>
      </c>
      <c r="BD153">
        <v>2.1038414887871699</v>
      </c>
      <c r="BE153">
        <v>1.64923433756867</v>
      </c>
      <c r="BF153">
        <v>1.7258598359476101</v>
      </c>
      <c r="BG153">
        <v>1.6229388207492901</v>
      </c>
      <c r="BH153">
        <v>1.71369867310768</v>
      </c>
      <c r="BI153">
        <v>2.0201081298059398</v>
      </c>
      <c r="BJ153">
        <v>2.1004026643585498</v>
      </c>
      <c r="BK153">
        <v>1.59688683120718</v>
      </c>
      <c r="BL153">
        <v>1.65829530693135</v>
      </c>
      <c r="BM153">
        <v>2.1268289999633199</v>
      </c>
      <c r="BN153">
        <v>2.2204334592394201</v>
      </c>
      <c r="BO153">
        <v>2.0192501850979299</v>
      </c>
      <c r="BP153">
        <v>2.1188328733930102</v>
      </c>
      <c r="BQ153">
        <v>2.0630989617995401</v>
      </c>
      <c r="BR153">
        <v>2.1656628510581601</v>
      </c>
      <c r="BS153">
        <v>1.95859066761005</v>
      </c>
      <c r="BT153">
        <v>2.0647822802115399</v>
      </c>
      <c r="BU153">
        <v>1.6414148982000001</v>
      </c>
      <c r="BV153">
        <v>1.7182893479930299</v>
      </c>
      <c r="BW153">
        <v>1.94434472082134</v>
      </c>
      <c r="BX153">
        <v>2.01682005109648</v>
      </c>
      <c r="BY153">
        <v>1.6110563084187699</v>
      </c>
      <c r="BZ153">
        <v>1.69381286587535</v>
      </c>
      <c r="CA153">
        <v>1.64402977951703</v>
      </c>
      <c r="CB153">
        <v>1.7518373580223301</v>
      </c>
      <c r="CC153">
        <v>2.0122097220021402</v>
      </c>
      <c r="CD153">
        <v>2.09213190373069</v>
      </c>
      <c r="CE153">
        <v>2.0755859794996701</v>
      </c>
      <c r="CF153">
        <v>2.1685721453659199</v>
      </c>
    </row>
    <row r="154" spans="1:84" x14ac:dyDescent="0.45">
      <c r="A154" t="s">
        <v>96</v>
      </c>
      <c r="B154" t="s">
        <v>45</v>
      </c>
      <c r="C154" t="s">
        <v>23</v>
      </c>
      <c r="D154">
        <v>35</v>
      </c>
      <c r="E154" s="1" cm="1">
        <f t="array" ref="E154">SUMPRODUCT($G154:$FZZ154,$G$2:$FZZ$2)/SUMPRODUCT(--($G154:$FZZ154&lt;&gt;""),$G$2:$FZZ$2)</f>
        <v>1.4153537380059129</v>
      </c>
      <c r="F154" s="1" cm="1">
        <f t="array" ref="F154">SUMPRODUCT($G154:$FZZ154,$F$2:$FZY$2)/SUMPRODUCT(--($G154:$FZZ154&lt;&gt;""),$F$2:$FZY$2)</f>
        <v>1.4303038367365779</v>
      </c>
      <c r="G154">
        <v>1.4570221683748601</v>
      </c>
      <c r="H154">
        <v>1.45039494125908</v>
      </c>
      <c r="I154">
        <v>1.46356536996463</v>
      </c>
      <c r="J154">
        <v>1.4555251506859199</v>
      </c>
      <c r="K154">
        <v>1.4572828928786099</v>
      </c>
      <c r="L154">
        <v>1.4485395829862999</v>
      </c>
      <c r="M154">
        <v>1.40667939031268</v>
      </c>
      <c r="N154">
        <v>1.4645539360942299</v>
      </c>
      <c r="O154">
        <v>1.40066371734929</v>
      </c>
      <c r="P154">
        <v>1.4413671996884501</v>
      </c>
      <c r="Q154">
        <v>1.39432587878628</v>
      </c>
      <c r="R154">
        <v>1.4257525611309101</v>
      </c>
      <c r="S154">
        <v>1.3600545533780799</v>
      </c>
      <c r="T154">
        <v>1.40298372656474</v>
      </c>
      <c r="U154">
        <v>1.4778468187059799</v>
      </c>
      <c r="V154">
        <v>1.4019570304190501</v>
      </c>
      <c r="W154">
        <v>1.4246614285924299</v>
      </c>
      <c r="X154">
        <v>1.42175973806361</v>
      </c>
      <c r="Y154">
        <v>1.3977937299182299</v>
      </c>
      <c r="Z154">
        <v>1.39587994178484</v>
      </c>
      <c r="AA154">
        <v>1.37994806921101</v>
      </c>
      <c r="AB154">
        <v>1.37473386878745</v>
      </c>
      <c r="AC154">
        <v>1.5294521326706201</v>
      </c>
      <c r="AD154">
        <v>1.4628488126563299</v>
      </c>
      <c r="AE154">
        <v>1.5818015326614201</v>
      </c>
      <c r="AF154">
        <v>1.3641044180216799</v>
      </c>
      <c r="AG154">
        <v>1.4399298870077999</v>
      </c>
      <c r="AH154">
        <v>1.4468156642466301</v>
      </c>
      <c r="AI154">
        <v>1.4734622586297099</v>
      </c>
      <c r="AJ154">
        <v>1.5085845869425301</v>
      </c>
      <c r="AK154">
        <v>1.42358008741638</v>
      </c>
      <c r="AL154">
        <v>1.44893265074497</v>
      </c>
      <c r="AM154">
        <v>1.3420418611654801</v>
      </c>
      <c r="AN154">
        <v>1.4234964613762899</v>
      </c>
      <c r="AO154">
        <v>1.3684760396612099</v>
      </c>
      <c r="AP154">
        <v>1.4023845350189501</v>
      </c>
      <c r="AQ154">
        <v>1.41984076443415</v>
      </c>
      <c r="AR154">
        <v>1.46507388000116</v>
      </c>
      <c r="AS154">
        <v>1.3971369946843599</v>
      </c>
      <c r="AT154">
        <v>1.40836023150425</v>
      </c>
      <c r="AU154">
        <v>1.3720643524898599</v>
      </c>
      <c r="AV154">
        <v>1.4244821581823499</v>
      </c>
      <c r="AW154">
        <v>1.3656208228520901</v>
      </c>
      <c r="AX154">
        <v>1.42057235477997</v>
      </c>
      <c r="AY154">
        <v>1.3943585442776301</v>
      </c>
      <c r="AZ154">
        <v>1.42251857451659</v>
      </c>
      <c r="BA154">
        <v>1.38715948599223</v>
      </c>
      <c r="BB154">
        <v>1.4242016020392501</v>
      </c>
      <c r="BC154">
        <v>1.4619171145009699</v>
      </c>
      <c r="BD154">
        <v>1.4826783295411201</v>
      </c>
      <c r="BE154">
        <v>1.37357046718529</v>
      </c>
      <c r="BF154">
        <v>1.4167590766339599</v>
      </c>
      <c r="BG154">
        <v>1.3731191902715401</v>
      </c>
      <c r="BH154">
        <v>1.42204376967073</v>
      </c>
      <c r="BI154">
        <v>1.3709027960711999</v>
      </c>
      <c r="BJ154">
        <v>1.4110312472559801</v>
      </c>
      <c r="BK154">
        <v>1.4080760305987601</v>
      </c>
      <c r="BL154">
        <v>1.4379420222274</v>
      </c>
      <c r="BM154">
        <v>1.4200924126297201</v>
      </c>
      <c r="BN154">
        <v>1.47475154937841</v>
      </c>
      <c r="BO154">
        <v>1.3805361109241401</v>
      </c>
      <c r="BP154">
        <v>1.4330366157366801</v>
      </c>
      <c r="BQ154">
        <v>1.36307899640622</v>
      </c>
      <c r="BR154">
        <v>1.4431734992679299</v>
      </c>
      <c r="BS154">
        <v>1.3524410279779799</v>
      </c>
      <c r="BT154">
        <v>1.404727355583</v>
      </c>
      <c r="BU154">
        <v>1.29805296971286</v>
      </c>
      <c r="BV154">
        <v>1.3560330779748599</v>
      </c>
      <c r="BW154">
        <v>1.31880217682423</v>
      </c>
      <c r="BX154">
        <v>1.36009725427624</v>
      </c>
      <c r="BY154">
        <v>1.4315307739577601</v>
      </c>
      <c r="BZ154">
        <v>1.47283223907629</v>
      </c>
      <c r="CA154">
        <v>1.40693900925837</v>
      </c>
      <c r="CB154">
        <v>1.4488212274506</v>
      </c>
      <c r="CC154">
        <v>1.4010898079191501</v>
      </c>
      <c r="CD154">
        <v>1.4478511945632799</v>
      </c>
      <c r="CE154">
        <v>1.4320837215970099</v>
      </c>
      <c r="CF154">
        <v>1.4663106587341399</v>
      </c>
    </row>
    <row r="155" spans="1:84" x14ac:dyDescent="0.45">
      <c r="A155" t="s">
        <v>96</v>
      </c>
      <c r="B155" t="s">
        <v>45</v>
      </c>
      <c r="C155" t="s">
        <v>46</v>
      </c>
      <c r="D155">
        <v>35</v>
      </c>
      <c r="E155" s="1" cm="1">
        <f t="array" ref="E155">SUMPRODUCT($G155:$FZZ155,$G$2:$FZZ$2)/SUMPRODUCT(--($G155:$FZZ155&lt;&gt;""),$G$2:$FZZ$2)</f>
        <v>1.0853795633560535</v>
      </c>
      <c r="F155" s="1" cm="1">
        <f t="array" ref="F155">SUMPRODUCT($G155:$FZZ155,$F$2:$FZY$2)/SUMPRODUCT(--($G155:$FZZ155&lt;&gt;""),$F$2:$FZY$2)</f>
        <v>1.0929549603300095</v>
      </c>
      <c r="G155">
        <v>1.0890737163044699</v>
      </c>
      <c r="H155">
        <v>1.11126210201163</v>
      </c>
      <c r="I155">
        <v>1.0917243197541699</v>
      </c>
      <c r="J155">
        <v>1.1116212260334299</v>
      </c>
      <c r="K155">
        <v>1.0888978613382301</v>
      </c>
      <c r="L155">
        <v>1.1066886592263701</v>
      </c>
      <c r="M155">
        <v>1.0825058015984299</v>
      </c>
      <c r="N155">
        <v>1.1110012973928101</v>
      </c>
      <c r="O155">
        <v>1.0625863207467301</v>
      </c>
      <c r="P155">
        <v>1.1004138558253</v>
      </c>
      <c r="Q155">
        <v>1.0742868842297399</v>
      </c>
      <c r="R155">
        <v>1.0845595831564501</v>
      </c>
      <c r="S155">
        <v>1.0664011253892201</v>
      </c>
      <c r="T155">
        <v>1.07639956736642</v>
      </c>
      <c r="U155">
        <v>1.1158297786585101</v>
      </c>
      <c r="V155">
        <v>1.0691543792474101</v>
      </c>
      <c r="W155">
        <v>1.08602139996765</v>
      </c>
      <c r="X155">
        <v>1.0897759522397401</v>
      </c>
      <c r="Y155">
        <v>1.0759553121330701</v>
      </c>
      <c r="Z155">
        <v>1.07126716397972</v>
      </c>
      <c r="AA155">
        <v>1.06101304465371</v>
      </c>
      <c r="AB155">
        <v>1.0633209232640899</v>
      </c>
      <c r="AC155">
        <v>1.14792864568105</v>
      </c>
      <c r="AD155">
        <v>1.10468440372933</v>
      </c>
      <c r="AE155">
        <v>1.23561193235313</v>
      </c>
      <c r="AF155">
        <v>1.04525880048784</v>
      </c>
      <c r="AG155">
        <v>1.0754118129632799</v>
      </c>
      <c r="AH155">
        <v>1.09682451802921</v>
      </c>
      <c r="AI155">
        <v>1.13297950893646</v>
      </c>
      <c r="AJ155">
        <v>1.1437018102657599</v>
      </c>
      <c r="AK155">
        <v>1.0758946898167101</v>
      </c>
      <c r="AL155">
        <v>1.1082985197169799</v>
      </c>
      <c r="AM155">
        <v>1.07247101340159</v>
      </c>
      <c r="AN155">
        <v>1.0871555488631199</v>
      </c>
      <c r="AO155">
        <v>1.0405351240891201</v>
      </c>
      <c r="AP155">
        <v>1.0773873275992301</v>
      </c>
      <c r="AQ155">
        <v>1.09272255319974</v>
      </c>
      <c r="AR155">
        <v>1.11205645330738</v>
      </c>
      <c r="AS155">
        <v>1.05714411420023</v>
      </c>
      <c r="AT155">
        <v>1.0795265921917301</v>
      </c>
      <c r="AU155">
        <v>1.0619766390598999</v>
      </c>
      <c r="AV155">
        <v>1.0890322851938401</v>
      </c>
      <c r="AW155">
        <v>1.05038363978907</v>
      </c>
      <c r="AX155">
        <v>1.0901053562219101</v>
      </c>
      <c r="AY155">
        <v>1.0764360552333401</v>
      </c>
      <c r="AZ155">
        <v>1.09844198490414</v>
      </c>
      <c r="BA155">
        <v>1.0680261682544501</v>
      </c>
      <c r="BB155">
        <v>1.0923794235562601</v>
      </c>
      <c r="BC155">
        <v>1.1121459748032301</v>
      </c>
      <c r="BD155">
        <v>1.1276394188630401</v>
      </c>
      <c r="BE155">
        <v>1.0625142847468501</v>
      </c>
      <c r="BF155">
        <v>1.08421863492842</v>
      </c>
      <c r="BG155">
        <v>1.0512040319123299</v>
      </c>
      <c r="BH155">
        <v>1.0912512939552601</v>
      </c>
      <c r="BI155">
        <v>1.0560092324289001</v>
      </c>
      <c r="BJ155">
        <v>1.09582408208833</v>
      </c>
      <c r="BK155">
        <v>1.10345401858575</v>
      </c>
      <c r="BL155">
        <v>1.0847683442693901</v>
      </c>
      <c r="BM155">
        <v>1.11511239869448</v>
      </c>
      <c r="BN155">
        <v>1.1416260222230299</v>
      </c>
      <c r="BO155">
        <v>1.0640354714949101</v>
      </c>
      <c r="BP155">
        <v>1.0910681833479099</v>
      </c>
      <c r="BQ155">
        <v>1.07761546652469</v>
      </c>
      <c r="BR155">
        <v>1.12196359643284</v>
      </c>
      <c r="BS155">
        <v>1.05089522347608</v>
      </c>
      <c r="BT155">
        <v>1.07424418674373</v>
      </c>
      <c r="BU155">
        <v>1.0328391616250501</v>
      </c>
      <c r="BV155">
        <v>1.0788879731779899</v>
      </c>
      <c r="BW155">
        <v>1.00909859342203</v>
      </c>
      <c r="BX155">
        <v>1.04929196227597</v>
      </c>
      <c r="BY155">
        <v>1.0885216210097299</v>
      </c>
      <c r="BZ155">
        <v>1.1137326562954799</v>
      </c>
      <c r="CA155">
        <v>1.0749546625942501</v>
      </c>
      <c r="CB155">
        <v>1.1085520664312301</v>
      </c>
      <c r="CC155">
        <v>1.0818676385147601</v>
      </c>
      <c r="CD155">
        <v>1.1100987693445299</v>
      </c>
      <c r="CE155">
        <v>1.1147050390652999</v>
      </c>
      <c r="CF155">
        <v>1.1208515518600799</v>
      </c>
    </row>
    <row r="156" spans="1:84" x14ac:dyDescent="0.45">
      <c r="A156" t="s">
        <v>97</v>
      </c>
      <c r="B156" t="s">
        <v>45</v>
      </c>
      <c r="C156" t="s">
        <v>46</v>
      </c>
      <c r="D156">
        <v>35</v>
      </c>
      <c r="E156" s="1" cm="1">
        <f t="array" ref="E156">SUMPRODUCT($G156:$FZZ156,$G$2:$FZZ$2)/SUMPRODUCT(--($G156:$FZZ156&lt;&gt;""),$G$2:$FZZ$2)</f>
        <v>1.0675785508921938</v>
      </c>
      <c r="F156" s="1" cm="1">
        <f t="array" ref="F156">SUMPRODUCT($G156:$FZZ156,$F$2:$FZY$2)/SUMPRODUCT(--($G156:$FZZ156&lt;&gt;""),$F$2:$FZY$2)</f>
        <v>1.1072958376283866</v>
      </c>
      <c r="G156">
        <v>1.07613215887881</v>
      </c>
      <c r="H156">
        <v>1.1130303327984901</v>
      </c>
      <c r="I156">
        <v>1.0808840241097399</v>
      </c>
      <c r="J156">
        <v>1.11710864841768</v>
      </c>
      <c r="K156">
        <v>1.0775436893907</v>
      </c>
      <c r="L156">
        <v>1.1147602424734</v>
      </c>
      <c r="M156">
        <v>1.05475067532526</v>
      </c>
      <c r="N156">
        <v>1.1050905643047599</v>
      </c>
      <c r="O156">
        <v>1.0640908112396501</v>
      </c>
      <c r="P156">
        <v>1.11402441531677</v>
      </c>
      <c r="Q156">
        <v>1.05185186576555</v>
      </c>
      <c r="R156">
        <v>1.0943795996107999</v>
      </c>
      <c r="S156">
        <v>1.0689413799566001</v>
      </c>
      <c r="T156">
        <v>1.09954185097624</v>
      </c>
      <c r="U156">
        <v>1.07178987673395</v>
      </c>
      <c r="V156">
        <v>1.1001063603488599</v>
      </c>
      <c r="W156">
        <v>1.0775957141246599</v>
      </c>
      <c r="X156">
        <v>1.1152441684352901</v>
      </c>
      <c r="Y156">
        <v>1.09402732175123</v>
      </c>
      <c r="Z156">
        <v>1.1152674170890999</v>
      </c>
      <c r="AA156">
        <v>1.08458325823457</v>
      </c>
      <c r="AB156">
        <v>1.11839318704095</v>
      </c>
      <c r="AC156">
        <v>1.0839383750771501</v>
      </c>
      <c r="AD156">
        <v>1.1132524445310701</v>
      </c>
      <c r="AE156">
        <v>0.995395659445651</v>
      </c>
      <c r="AF156">
        <v>1.02468427095292</v>
      </c>
      <c r="AG156">
        <v>1.0642000103107301</v>
      </c>
      <c r="AH156">
        <v>1.09271367315421</v>
      </c>
      <c r="AI156">
        <v>1.0762320801191601</v>
      </c>
      <c r="AJ156">
        <v>1.12589633589372</v>
      </c>
      <c r="AK156">
        <v>1.0691633865398</v>
      </c>
      <c r="AL156">
        <v>1.1240974620269899</v>
      </c>
      <c r="AM156">
        <v>1.0650353862370101</v>
      </c>
      <c r="AN156">
        <v>1.09813883451287</v>
      </c>
      <c r="AO156">
        <v>1.0806562892193201</v>
      </c>
      <c r="AP156">
        <v>1.11248184822819</v>
      </c>
      <c r="AQ156">
        <v>1.06280527423364</v>
      </c>
      <c r="AR156">
        <v>1.11120305928825</v>
      </c>
      <c r="AS156">
        <v>1.06177579924565</v>
      </c>
      <c r="AT156">
        <v>1.10202906202378</v>
      </c>
      <c r="AU156">
        <v>1.06143380589126</v>
      </c>
      <c r="AV156">
        <v>1.1061124161619</v>
      </c>
      <c r="AW156">
        <v>1.0377114228878701</v>
      </c>
      <c r="AX156">
        <v>1.09158939491216</v>
      </c>
      <c r="AY156">
        <v>1.07766451292833</v>
      </c>
      <c r="AZ156">
        <v>1.1253263090752299</v>
      </c>
      <c r="BA156">
        <v>1.0756007647196399</v>
      </c>
      <c r="BB156">
        <v>1.1197496107835101</v>
      </c>
      <c r="BC156">
        <v>1.0615842267886</v>
      </c>
      <c r="BD156">
        <v>1.1207868898903</v>
      </c>
      <c r="BE156">
        <v>1.0677964666943101</v>
      </c>
      <c r="BF156">
        <v>1.1296250835922199</v>
      </c>
      <c r="BG156">
        <v>1.0585024624360799</v>
      </c>
      <c r="BH156">
        <v>1.08953647646831</v>
      </c>
      <c r="BI156">
        <v>1.0560468646119401</v>
      </c>
      <c r="BJ156">
        <v>1.10179505513114</v>
      </c>
      <c r="BK156">
        <v>1.07104553175898</v>
      </c>
      <c r="BL156">
        <v>1.0907082347977599</v>
      </c>
      <c r="BM156">
        <v>1.1403425134768399</v>
      </c>
      <c r="BN156">
        <v>1.18876746488686</v>
      </c>
      <c r="BO156">
        <v>1.07550312983778</v>
      </c>
      <c r="BP156">
        <v>1.1171669919903</v>
      </c>
      <c r="BQ156">
        <v>1.0722996805537</v>
      </c>
      <c r="BR156">
        <v>1.1212980833222399</v>
      </c>
      <c r="BS156">
        <v>1.0716898317483501</v>
      </c>
      <c r="BT156">
        <v>1.1005432501468999</v>
      </c>
      <c r="BU156">
        <v>1.1075081009196599</v>
      </c>
      <c r="BV156">
        <v>1.15539249658169</v>
      </c>
      <c r="BW156">
        <v>1.0573838219790801</v>
      </c>
      <c r="BX156">
        <v>1.0925530197262801</v>
      </c>
      <c r="BY156">
        <v>1.07867330767489</v>
      </c>
      <c r="BZ156">
        <v>1.1286587535172501</v>
      </c>
      <c r="CA156">
        <v>1.0766822563710901</v>
      </c>
      <c r="CB156">
        <v>1.13923833158346</v>
      </c>
      <c r="CC156">
        <v>1.0733375587598299</v>
      </c>
      <c r="CD156">
        <v>1.1029419532033999</v>
      </c>
      <c r="CE156">
        <v>1.1165149451652201</v>
      </c>
      <c r="CF156">
        <v>1.1524801089527601</v>
      </c>
    </row>
    <row r="157" spans="1:84" x14ac:dyDescent="0.45">
      <c r="A157" t="s">
        <v>68</v>
      </c>
      <c r="B157" t="s">
        <v>45</v>
      </c>
      <c r="C157" t="s">
        <v>27</v>
      </c>
      <c r="D157">
        <v>35</v>
      </c>
      <c r="E157" s="1" cm="1">
        <f t="array" ref="E157">SUMPRODUCT($G157:$FZZ157,$G$2:$FZZ$2)/SUMPRODUCT(--($G157:$FZZ157&lt;&gt;""),$G$2:$FZZ$2)</f>
        <v>1.4162835852258628</v>
      </c>
      <c r="F157" s="1" cm="1">
        <f t="array" ref="F157">SUMPRODUCT($G157:$FZZ157,$F$2:$FZY$2)/SUMPRODUCT(--($G157:$FZZ157&lt;&gt;""),$F$2:$FZY$2)</f>
        <v>1.4711688729979939</v>
      </c>
      <c r="G157">
        <v>1.4477880742656899</v>
      </c>
      <c r="H157">
        <v>1.5039603275956701</v>
      </c>
      <c r="I157">
        <v>1.4473212905806501</v>
      </c>
      <c r="J157">
        <v>1.5068829149885901</v>
      </c>
      <c r="K157">
        <v>1.4423962716455301</v>
      </c>
      <c r="L157">
        <v>1.5007550135069501</v>
      </c>
      <c r="M157">
        <v>1.41860911806973</v>
      </c>
      <c r="N157">
        <v>1.48068840396237</v>
      </c>
      <c r="O157">
        <v>1.42651579835957</v>
      </c>
      <c r="P157">
        <v>1.4906743358593599</v>
      </c>
      <c r="Q157">
        <v>1.3934543241507</v>
      </c>
      <c r="R157">
        <v>1.4619483754146401</v>
      </c>
      <c r="S157">
        <v>1.4370908778893901</v>
      </c>
      <c r="T157">
        <v>1.4817812942427599</v>
      </c>
      <c r="U157">
        <v>1.4106405132166699</v>
      </c>
      <c r="V157">
        <v>1.4655806715256501</v>
      </c>
      <c r="W157">
        <v>1.4288399609840201</v>
      </c>
      <c r="X157">
        <v>1.488687328141</v>
      </c>
      <c r="Y157">
        <v>1.4008844766612001</v>
      </c>
      <c r="Z157">
        <v>1.44493535164626</v>
      </c>
      <c r="AA157">
        <v>1.41252309286712</v>
      </c>
      <c r="AB157">
        <v>1.45112901590591</v>
      </c>
      <c r="AC157">
        <v>1.40794838059968</v>
      </c>
      <c r="AD157">
        <v>1.4473349738492001</v>
      </c>
      <c r="AE157">
        <v>1.2969164028142399</v>
      </c>
      <c r="AF157">
        <v>1.33504026315057</v>
      </c>
      <c r="AG157">
        <v>1.41851494047792</v>
      </c>
      <c r="AH157">
        <v>1.4608629187895199</v>
      </c>
      <c r="AI157">
        <v>1.45236771239947</v>
      </c>
      <c r="AJ157">
        <v>1.5091424893752401</v>
      </c>
      <c r="AK157">
        <v>1.44532249885296</v>
      </c>
      <c r="AL157">
        <v>1.5069939146603499</v>
      </c>
      <c r="AM157">
        <v>1.3814064146965801</v>
      </c>
      <c r="AN157">
        <v>1.4302514681523799</v>
      </c>
      <c r="AO157">
        <v>1.4315292169604801</v>
      </c>
      <c r="AP157">
        <v>1.5000591369941301</v>
      </c>
      <c r="AQ157">
        <v>1.4195886252921399</v>
      </c>
      <c r="AR157">
        <v>1.4906466075971401</v>
      </c>
      <c r="AS157">
        <v>1.4115680133750901</v>
      </c>
      <c r="AT157">
        <v>1.4668362551346501</v>
      </c>
      <c r="AU157">
        <v>1.4425409179614701</v>
      </c>
      <c r="AV157">
        <v>1.4856693954864499</v>
      </c>
      <c r="AW157">
        <v>1.4006693961751699</v>
      </c>
      <c r="AX157">
        <v>1.4605887739314301</v>
      </c>
      <c r="AY157">
        <v>1.4476547088909599</v>
      </c>
      <c r="AZ157">
        <v>1.49290683802076</v>
      </c>
      <c r="BA157">
        <v>1.4248469350714299</v>
      </c>
      <c r="BB157">
        <v>1.49106617083578</v>
      </c>
      <c r="BC157">
        <v>1.4252020787775199</v>
      </c>
      <c r="BD157">
        <v>1.4838469778930601</v>
      </c>
      <c r="BE157">
        <v>1.39424208307585</v>
      </c>
      <c r="BF157">
        <v>1.46263110223222</v>
      </c>
      <c r="BG157">
        <v>1.43605508328366</v>
      </c>
      <c r="BH157">
        <v>1.49967062956805</v>
      </c>
      <c r="BI157">
        <v>1.3935699143240601</v>
      </c>
      <c r="BJ157">
        <v>1.44881395903109</v>
      </c>
      <c r="BK157">
        <v>1.4338451631526901</v>
      </c>
      <c r="BL157">
        <v>1.4818972121373599</v>
      </c>
      <c r="BM157">
        <v>1.48580806043492</v>
      </c>
      <c r="BN157">
        <v>1.55124867065165</v>
      </c>
      <c r="BO157">
        <v>1.3934677256512</v>
      </c>
      <c r="BP157">
        <v>1.45215218415561</v>
      </c>
      <c r="BQ157">
        <v>1.44949587381871</v>
      </c>
      <c r="BR157">
        <v>1.54324171436177</v>
      </c>
      <c r="BS157">
        <v>1.4031203904685301</v>
      </c>
      <c r="BT157">
        <v>1.45459124323935</v>
      </c>
      <c r="BU157">
        <v>1.43279046245481</v>
      </c>
      <c r="BV157">
        <v>1.49102343179306</v>
      </c>
      <c r="BW157">
        <v>1.40985459346002</v>
      </c>
      <c r="BX157">
        <v>1.4488607763246599</v>
      </c>
      <c r="BY157">
        <v>1.44082926355962</v>
      </c>
      <c r="BZ157">
        <v>1.50304828746078</v>
      </c>
      <c r="CA157">
        <v>1.4204066049441599</v>
      </c>
      <c r="CB157">
        <v>1.4870859979001601</v>
      </c>
      <c r="CC157">
        <v>1.4547615274916801</v>
      </c>
      <c r="CD157">
        <v>1.48816880578883</v>
      </c>
      <c r="CE157">
        <v>1.4432119561321699</v>
      </c>
      <c r="CF157">
        <v>1.5127410221489499</v>
      </c>
    </row>
    <row r="158" spans="1:84" x14ac:dyDescent="0.45">
      <c r="A158" t="s">
        <v>68</v>
      </c>
      <c r="B158" t="s">
        <v>45</v>
      </c>
      <c r="C158" t="s">
        <v>46</v>
      </c>
      <c r="D158">
        <v>35</v>
      </c>
      <c r="E158" s="1" cm="1">
        <f t="array" ref="E158">SUMPRODUCT($G158:$FZZ158,$G$2:$FZZ$2)/SUMPRODUCT(--($G158:$FZZ158&lt;&gt;""),$G$2:$FZZ$2)</f>
        <v>1.1536602147330994</v>
      </c>
      <c r="F158" s="1" cm="1">
        <f t="array" ref="F158">SUMPRODUCT($G158:$FZZ158,$F$2:$FZY$2)/SUMPRODUCT(--($G158:$FZZ158&lt;&gt;""),$F$2:$FZY$2)</f>
        <v>1.1892201204066202</v>
      </c>
      <c r="G158">
        <v>1.17038504498801</v>
      </c>
      <c r="H158">
        <v>1.20440347679288</v>
      </c>
      <c r="I158">
        <v>1.17387565115412</v>
      </c>
      <c r="J158">
        <v>1.21053846923097</v>
      </c>
      <c r="K158">
        <v>1.17169405476654</v>
      </c>
      <c r="L158">
        <v>1.20576924469679</v>
      </c>
      <c r="M158">
        <v>1.14850695056811</v>
      </c>
      <c r="N158">
        <v>1.1987368318121401</v>
      </c>
      <c r="O158">
        <v>1.16270992117147</v>
      </c>
      <c r="P158">
        <v>1.19981423654363</v>
      </c>
      <c r="Q158">
        <v>1.13471342006303</v>
      </c>
      <c r="R158">
        <v>1.18271654563828</v>
      </c>
      <c r="S158">
        <v>1.1776868554809601</v>
      </c>
      <c r="T158">
        <v>1.1948725243807901</v>
      </c>
      <c r="U158">
        <v>1.15127576439503</v>
      </c>
      <c r="V158">
        <v>1.17828009717977</v>
      </c>
      <c r="W158">
        <v>1.1691190526372499</v>
      </c>
      <c r="X158">
        <v>1.2067135904008901</v>
      </c>
      <c r="Y158">
        <v>1.1463970583065499</v>
      </c>
      <c r="Z158">
        <v>1.17351069738664</v>
      </c>
      <c r="AA158">
        <v>1.15695123462352</v>
      </c>
      <c r="AB158">
        <v>1.1764985017798399</v>
      </c>
      <c r="AC158">
        <v>1.14454406653022</v>
      </c>
      <c r="AD158">
        <v>1.17471900074716</v>
      </c>
      <c r="AE158">
        <v>1.0710474775444001</v>
      </c>
      <c r="AF158">
        <v>1.08129302913169</v>
      </c>
      <c r="AG158">
        <v>1.1521617799016799</v>
      </c>
      <c r="AH158">
        <v>1.18676774174749</v>
      </c>
      <c r="AI158">
        <v>1.1743682119591601</v>
      </c>
      <c r="AJ158">
        <v>1.2132408844029801</v>
      </c>
      <c r="AK158">
        <v>1.1722609934558399</v>
      </c>
      <c r="AL158">
        <v>1.2154560382507</v>
      </c>
      <c r="AM158">
        <v>1.1273181749736401</v>
      </c>
      <c r="AN158">
        <v>1.1659418762234599</v>
      </c>
      <c r="AO158">
        <v>1.16057665140056</v>
      </c>
      <c r="AP158">
        <v>1.20340497670659</v>
      </c>
      <c r="AQ158">
        <v>1.1627461185118599</v>
      </c>
      <c r="AR158">
        <v>1.2070935145287001</v>
      </c>
      <c r="AS158">
        <v>1.1530655915397701</v>
      </c>
      <c r="AT158">
        <v>1.1877352340040801</v>
      </c>
      <c r="AU158">
        <v>1.17770714150552</v>
      </c>
      <c r="AV158">
        <v>1.1995733790026699</v>
      </c>
      <c r="AW158">
        <v>1.1343318142109799</v>
      </c>
      <c r="AX158">
        <v>1.1743692835566399</v>
      </c>
      <c r="AY158">
        <v>1.1682750800269299</v>
      </c>
      <c r="AZ158">
        <v>1.21620855431791</v>
      </c>
      <c r="BA158">
        <v>1.15183072914565</v>
      </c>
      <c r="BB158">
        <v>1.2036913049440501</v>
      </c>
      <c r="BC158">
        <v>1.1645934962948501</v>
      </c>
      <c r="BD158">
        <v>1.1911713929048799</v>
      </c>
      <c r="BE158">
        <v>1.1360754403934501</v>
      </c>
      <c r="BF158">
        <v>1.19742155028654</v>
      </c>
      <c r="BG158">
        <v>1.16359777073726</v>
      </c>
      <c r="BH158">
        <v>1.20439787948179</v>
      </c>
      <c r="BI158">
        <v>1.1449215368983501</v>
      </c>
      <c r="BJ158">
        <v>1.1896411144143799</v>
      </c>
      <c r="BK158">
        <v>1.18012856809779</v>
      </c>
      <c r="BL158">
        <v>1.2124260289333699</v>
      </c>
      <c r="BM158">
        <v>1.16190546041292</v>
      </c>
      <c r="BN158">
        <v>1.2269060104881</v>
      </c>
      <c r="BO158">
        <v>1.1468836238809901</v>
      </c>
      <c r="BP158">
        <v>1.18678905566399</v>
      </c>
      <c r="BQ158">
        <v>1.17453081325702</v>
      </c>
      <c r="BR158">
        <v>1.2385781312391799</v>
      </c>
      <c r="BS158">
        <v>1.14441099931644</v>
      </c>
      <c r="BT158">
        <v>1.1704222480722399</v>
      </c>
      <c r="BU158">
        <v>1.14946430912734</v>
      </c>
      <c r="BV158">
        <v>1.20773473936578</v>
      </c>
      <c r="BW158">
        <v>1.14267126345081</v>
      </c>
      <c r="BX158">
        <v>1.1790656371389701</v>
      </c>
      <c r="BY158">
        <v>1.1873039231540401</v>
      </c>
      <c r="BZ158">
        <v>1.21581390083767</v>
      </c>
      <c r="CA158">
        <v>1.1516082848143501</v>
      </c>
      <c r="CB158">
        <v>1.21737138493843</v>
      </c>
      <c r="CC158">
        <v>1.20474832303385</v>
      </c>
      <c r="CD158">
        <v>1.1982517297839701</v>
      </c>
      <c r="CE158">
        <v>1.16851838577879</v>
      </c>
      <c r="CF158">
        <v>1.18086517095548</v>
      </c>
    </row>
    <row r="159" spans="1:84" x14ac:dyDescent="0.45">
      <c r="A159" t="s">
        <v>68</v>
      </c>
      <c r="B159" t="s">
        <v>63</v>
      </c>
      <c r="C159" t="s">
        <v>27</v>
      </c>
      <c r="D159">
        <v>35</v>
      </c>
      <c r="E159" s="1" cm="1">
        <f t="array" ref="E159">SUMPRODUCT($G159:$FZZ159,$G$2:$FZZ$2)/SUMPRODUCT(--($G159:$FZZ159&lt;&gt;""),$G$2:$FZZ$2)</f>
        <v>1.643800357178965</v>
      </c>
      <c r="F159" s="1" cm="1">
        <f t="array" ref="F159">SUMPRODUCT($G159:$FZZ159,$F$2:$FZY$2)/SUMPRODUCT(--($G159:$FZZ159&lt;&gt;""),$F$2:$FZY$2)</f>
        <v>1.729522967914751</v>
      </c>
      <c r="G159">
        <v>1.7157441668394799</v>
      </c>
      <c r="H159">
        <v>1.80048462621565</v>
      </c>
      <c r="I159">
        <v>1.5759920725110601</v>
      </c>
      <c r="J159">
        <v>1.6507959307981099</v>
      </c>
      <c r="K159">
        <v>1.57116138096859</v>
      </c>
      <c r="L159">
        <v>1.6461213670632999</v>
      </c>
      <c r="M159">
        <v>1.4336365239650899</v>
      </c>
      <c r="N159">
        <v>1.5106087618541999</v>
      </c>
      <c r="O159">
        <v>1.76904619656579</v>
      </c>
      <c r="P159">
        <v>1.8838905833891599</v>
      </c>
      <c r="Q159">
        <v>1.55049381834847</v>
      </c>
      <c r="R159">
        <v>1.6495993478366999</v>
      </c>
      <c r="S159">
        <v>1.6472365417313</v>
      </c>
      <c r="T159">
        <v>1.71188545597004</v>
      </c>
      <c r="U159">
        <v>1.613058811675</v>
      </c>
      <c r="V159">
        <v>1.68604664181193</v>
      </c>
      <c r="W159">
        <v>1.55436993613339</v>
      </c>
      <c r="X159">
        <v>1.6432856743734601</v>
      </c>
      <c r="Y159">
        <v>1.6029177886677299</v>
      </c>
      <c r="Z159">
        <v>1.6758892224620501</v>
      </c>
      <c r="AA159">
        <v>1.6174004753751099</v>
      </c>
      <c r="AB159">
        <v>1.6812254990312201</v>
      </c>
      <c r="AC159">
        <v>1.60145210018516</v>
      </c>
      <c r="AD159">
        <v>1.66275216840463</v>
      </c>
      <c r="AE159">
        <v>1.60732602624354</v>
      </c>
      <c r="AF159">
        <v>1.6662071595707899</v>
      </c>
      <c r="AG159">
        <v>1.7422181975491799</v>
      </c>
      <c r="AH159">
        <v>1.8259211856447599</v>
      </c>
      <c r="AI159">
        <v>1.71481887314647</v>
      </c>
      <c r="AJ159">
        <v>1.8050222158207201</v>
      </c>
      <c r="AK159">
        <v>1.7200683393301199</v>
      </c>
      <c r="AL159">
        <v>1.8118766752795099</v>
      </c>
      <c r="AM159">
        <v>1.5436651106760999</v>
      </c>
      <c r="AN159">
        <v>1.61878030417105</v>
      </c>
      <c r="AO159">
        <v>1.7006123964281199</v>
      </c>
      <c r="AP159">
        <v>1.80744009093955</v>
      </c>
      <c r="AQ159">
        <v>1.69361861691982</v>
      </c>
      <c r="AR159">
        <v>1.8124408038713</v>
      </c>
      <c r="AS159">
        <v>1.5350796145862</v>
      </c>
      <c r="AT159">
        <v>1.6163740865621099</v>
      </c>
      <c r="AU159">
        <v>1.8138885013026</v>
      </c>
      <c r="AV159">
        <v>1.90220019457893</v>
      </c>
      <c r="AW159">
        <v>1.7397669743503299</v>
      </c>
      <c r="AX159">
        <v>1.86113186894149</v>
      </c>
      <c r="AY159">
        <v>1.63142725522389</v>
      </c>
      <c r="AZ159">
        <v>1.7016619615162001</v>
      </c>
      <c r="BA159">
        <v>1.6013535860349899</v>
      </c>
      <c r="BB159">
        <v>1.6873280792468901</v>
      </c>
      <c r="BC159">
        <v>1.6180733238306799</v>
      </c>
      <c r="BD159">
        <v>1.7079352993776</v>
      </c>
      <c r="BE159">
        <v>1.6011275426849401</v>
      </c>
      <c r="BF159">
        <v>1.6912209120228801</v>
      </c>
      <c r="BG159">
        <v>1.56995723412486</v>
      </c>
      <c r="BH159">
        <v>1.6688624695462999</v>
      </c>
      <c r="BI159">
        <v>1.6798128426096599</v>
      </c>
      <c r="BJ159">
        <v>1.7682484727605701</v>
      </c>
      <c r="BK159">
        <v>1.42710588548779</v>
      </c>
      <c r="BL159">
        <v>1.5012379398016999</v>
      </c>
      <c r="BM159">
        <v>1.6717518060801599</v>
      </c>
      <c r="BN159">
        <v>1.7711503905533701</v>
      </c>
      <c r="BO159">
        <v>1.6040082116174099</v>
      </c>
      <c r="BP159">
        <v>1.68453422629063</v>
      </c>
      <c r="BQ159">
        <v>1.6333854651936599</v>
      </c>
      <c r="BR159">
        <v>1.7454079595367999</v>
      </c>
      <c r="BS159">
        <v>1.60743281326825</v>
      </c>
      <c r="BT159">
        <v>1.7037068128125401</v>
      </c>
      <c r="BU159">
        <v>1.5632059038378601</v>
      </c>
      <c r="BV159">
        <v>1.6420142726029701</v>
      </c>
      <c r="BW159">
        <v>1.60914987985677</v>
      </c>
      <c r="BX159">
        <v>1.6712634508172499</v>
      </c>
      <c r="BY159">
        <v>1.88634820013583</v>
      </c>
      <c r="BZ159">
        <v>1.99154241728387</v>
      </c>
      <c r="CA159">
        <v>1.7692660112627601</v>
      </c>
      <c r="CB159">
        <v>1.87806624033597</v>
      </c>
      <c r="CC159">
        <v>1.79186253279107</v>
      </c>
      <c r="CD159">
        <v>1.8436592193524499</v>
      </c>
      <c r="CE159">
        <v>1.7561285929324</v>
      </c>
      <c r="CF159">
        <v>1.81823883592574</v>
      </c>
    </row>
    <row r="160" spans="1:84" x14ac:dyDescent="0.45">
      <c r="A160" t="s">
        <v>55</v>
      </c>
      <c r="B160" t="s">
        <v>38</v>
      </c>
      <c r="C160" t="s">
        <v>35</v>
      </c>
      <c r="D160">
        <v>35</v>
      </c>
      <c r="E160" s="1" cm="1">
        <f t="array" ref="E160">SUMPRODUCT($G160:$FZZ160,$G$2:$FZZ$2)/SUMPRODUCT(--($G160:$FZZ160&lt;&gt;""),$G$2:$FZZ$2)</f>
        <v>1.6834470363429219</v>
      </c>
      <c r="F160" s="1" cm="1">
        <f t="array" ref="F160">SUMPRODUCT($G160:$FZZ160,$F$2:$FZY$2)/SUMPRODUCT(--($G160:$FZZ160&lt;&gt;""),$F$2:$FZY$2)</f>
        <v>1.7548585989880616</v>
      </c>
      <c r="G160">
        <v>1.7165136746819101</v>
      </c>
      <c r="H160">
        <v>1.79479972785254</v>
      </c>
      <c r="I160">
        <v>1.72727801667318</v>
      </c>
      <c r="J160">
        <v>1.79435984617762</v>
      </c>
      <c r="K160">
        <v>1.7180323297869999</v>
      </c>
      <c r="L160">
        <v>1.78927337644937</v>
      </c>
      <c r="M160">
        <v>1.6827900755561001</v>
      </c>
      <c r="N160">
        <v>1.76152069105811</v>
      </c>
      <c r="O160">
        <v>1.6788590060203801</v>
      </c>
      <c r="P160">
        <v>1.75798020941927</v>
      </c>
      <c r="Q160">
        <v>1.6930625002347901</v>
      </c>
      <c r="R160">
        <v>1.76569080096622</v>
      </c>
      <c r="S160">
        <v>1.6794424536375301</v>
      </c>
      <c r="T160">
        <v>1.73701478315258</v>
      </c>
      <c r="U160">
        <v>1.67932018943337</v>
      </c>
      <c r="V160">
        <v>1.7416092880574101</v>
      </c>
      <c r="W160">
        <v>1.7073801949818299</v>
      </c>
      <c r="X160">
        <v>1.77833682157054</v>
      </c>
      <c r="Y160">
        <v>1.71926513910469</v>
      </c>
      <c r="Z160">
        <v>1.76693125971131</v>
      </c>
      <c r="AA160">
        <v>1.7006488532420101</v>
      </c>
      <c r="AB160">
        <v>1.76069030775469</v>
      </c>
      <c r="AC160">
        <v>1.6944194035669</v>
      </c>
      <c r="AD160">
        <v>1.75175218464737</v>
      </c>
      <c r="AE160">
        <v>1.5697484099332899</v>
      </c>
      <c r="AF160">
        <v>1.6150687870204401</v>
      </c>
      <c r="AG160">
        <v>1.67237418102511</v>
      </c>
      <c r="AH160">
        <v>1.7234078321233099</v>
      </c>
      <c r="AI160">
        <v>1.7149118568852599</v>
      </c>
      <c r="AJ160">
        <v>1.7983310330493301</v>
      </c>
      <c r="AK160">
        <v>1.7103637922291099</v>
      </c>
      <c r="AL160">
        <v>1.79918379174615</v>
      </c>
      <c r="AM160">
        <v>1.6340882397229299</v>
      </c>
      <c r="AN160">
        <v>1.69914169552778</v>
      </c>
      <c r="AO160">
        <v>1.6783801720229401</v>
      </c>
      <c r="AP160">
        <v>1.7420510023720499</v>
      </c>
      <c r="AQ160">
        <v>1.7038043917466399</v>
      </c>
      <c r="AR160">
        <v>1.79136455764127</v>
      </c>
      <c r="AS160">
        <v>1.6777419135498699</v>
      </c>
      <c r="AT160">
        <v>1.7722234888027599</v>
      </c>
      <c r="AU160">
        <v>1.6595346543548</v>
      </c>
      <c r="AV160">
        <v>1.7434864798224701</v>
      </c>
      <c r="AW160">
        <v>1.67193272357937</v>
      </c>
      <c r="AX160">
        <v>1.74803970066623</v>
      </c>
      <c r="AY160">
        <v>1.7081822369742099</v>
      </c>
      <c r="AZ160">
        <v>1.77132968733389</v>
      </c>
      <c r="BA160">
        <v>1.7185621980043</v>
      </c>
      <c r="BB160">
        <v>1.7866690328877799</v>
      </c>
      <c r="BC160">
        <v>1.68758134058131</v>
      </c>
      <c r="BD160">
        <v>1.75772680188754</v>
      </c>
      <c r="BE160">
        <v>1.7070251326894199</v>
      </c>
      <c r="BF160">
        <v>1.77523638610718</v>
      </c>
      <c r="BG160">
        <v>1.6742787833160799</v>
      </c>
      <c r="BH160">
        <v>1.75399688405115</v>
      </c>
      <c r="BI160">
        <v>1.66551261305335</v>
      </c>
      <c r="BJ160">
        <v>1.72990127823981</v>
      </c>
      <c r="BK160">
        <v>1.6921138238461599</v>
      </c>
      <c r="BL160">
        <v>1.7468274323019</v>
      </c>
      <c r="BM160">
        <v>1.7383659100077</v>
      </c>
      <c r="BN160">
        <v>1.8451721735303801</v>
      </c>
      <c r="BO160">
        <v>1.6815978999798</v>
      </c>
      <c r="BP160">
        <v>1.7448424984855599</v>
      </c>
      <c r="BQ160">
        <v>1.7375715426593901</v>
      </c>
      <c r="BR160">
        <v>1.8251780247570799</v>
      </c>
      <c r="BS160">
        <v>1.6649837504647</v>
      </c>
      <c r="BT160">
        <v>1.7217431973808801</v>
      </c>
      <c r="BU160">
        <v>1.67617861357208</v>
      </c>
      <c r="BV160">
        <v>1.7477851242765301</v>
      </c>
      <c r="BW160">
        <v>1.65390204290965</v>
      </c>
      <c r="BX160">
        <v>1.7203654633349399</v>
      </c>
      <c r="BY160">
        <v>1.7187328180083401</v>
      </c>
      <c r="BZ160">
        <v>1.80150554675118</v>
      </c>
      <c r="CA160">
        <v>1.6791829722248699</v>
      </c>
      <c r="CB160">
        <v>1.7823995418535801</v>
      </c>
      <c r="CC160">
        <v>1.6634623849011401</v>
      </c>
      <c r="CD160">
        <v>1.7303649712142799</v>
      </c>
      <c r="CE160">
        <v>1.72489427281198</v>
      </c>
      <c r="CF160">
        <v>1.7808580030105301</v>
      </c>
    </row>
    <row r="161" spans="1:84" x14ac:dyDescent="0.45">
      <c r="A161" t="s">
        <v>21</v>
      </c>
      <c r="B161" t="s">
        <v>19</v>
      </c>
      <c r="C161" t="s">
        <v>195</v>
      </c>
      <c r="D161">
        <v>35</v>
      </c>
      <c r="E161" s="1" cm="1">
        <f t="array" ref="E161">SUMPRODUCT($G161:$FZZ161,$G$2:$FZZ$2)/SUMPRODUCT(--($G161:$FZZ161&lt;&gt;""),$G$2:$FZZ$2)</f>
        <v>1.3259724130899377</v>
      </c>
      <c r="F161" s="1" cm="1">
        <f t="array" ref="F161">SUMPRODUCT($G161:$FZZ161,$F$2:$FZY$2)/SUMPRODUCT(--($G161:$FZZ161&lt;&gt;""),$F$2:$FZY$2)</f>
        <v>1.411396270327931</v>
      </c>
      <c r="G161">
        <v>1.3623508737461301</v>
      </c>
      <c r="H161">
        <v>1.45175931686622</v>
      </c>
      <c r="I161">
        <v>1.3650917752302301</v>
      </c>
      <c r="J161">
        <v>1.45242688436957</v>
      </c>
      <c r="K161">
        <v>1.35974673551713</v>
      </c>
      <c r="L161">
        <v>1.4465805311529001</v>
      </c>
      <c r="M161">
        <v>1.3366289089851799</v>
      </c>
      <c r="N161">
        <v>1.4361876557351501</v>
      </c>
      <c r="O161">
        <v>1.3465770422490899</v>
      </c>
      <c r="P161">
        <v>1.4413792936634799</v>
      </c>
      <c r="Q161">
        <v>1.2918599802397499</v>
      </c>
      <c r="R161">
        <v>1.3988151364997301</v>
      </c>
      <c r="S161">
        <v>1.32818282607272</v>
      </c>
      <c r="T161">
        <v>1.4147163156599301</v>
      </c>
      <c r="U161">
        <v>1.3217680448728699</v>
      </c>
      <c r="V161">
        <v>1.41903738286366</v>
      </c>
      <c r="W161">
        <v>1.3461760914424601</v>
      </c>
      <c r="X161">
        <v>1.4336998024693699</v>
      </c>
      <c r="Y161">
        <v>1.3140946769691499</v>
      </c>
      <c r="Z161">
        <v>1.3602744830592399</v>
      </c>
      <c r="AA161">
        <v>1.3039204366241599</v>
      </c>
      <c r="AB161">
        <v>1.3617722930653799</v>
      </c>
      <c r="AC161">
        <v>1.33725798330247</v>
      </c>
      <c r="AD161">
        <v>1.41414295227885</v>
      </c>
      <c r="AE161">
        <v>1.20662723115855</v>
      </c>
      <c r="AF161">
        <v>1.2818817808747001</v>
      </c>
      <c r="AG161">
        <v>1.3444412814897599</v>
      </c>
      <c r="AH161">
        <v>1.4109768972311101</v>
      </c>
      <c r="AI161">
        <v>1.35606937680839</v>
      </c>
      <c r="AJ161">
        <v>1.44635841037917</v>
      </c>
      <c r="AK161">
        <v>1.3822686001304001</v>
      </c>
      <c r="AL161">
        <v>1.46879452319432</v>
      </c>
      <c r="AM161">
        <v>1.2589760578226099</v>
      </c>
      <c r="AN161">
        <v>1.3518867640415599</v>
      </c>
      <c r="AO161">
        <v>1.3180190421121101</v>
      </c>
      <c r="AP161">
        <v>1.40977337389693</v>
      </c>
      <c r="AQ161">
        <v>1.33134639069283</v>
      </c>
      <c r="AR161">
        <v>1.42906323843634</v>
      </c>
      <c r="AS161">
        <v>1.3173464204434</v>
      </c>
      <c r="AT161">
        <v>1.4117560005919501</v>
      </c>
      <c r="AU161">
        <v>1.32355532788843</v>
      </c>
      <c r="AV161">
        <v>1.41385294955283</v>
      </c>
      <c r="AW161">
        <v>1.3043016071823199</v>
      </c>
      <c r="AX161">
        <v>1.4001010409321</v>
      </c>
      <c r="AY161">
        <v>1.33990479452863</v>
      </c>
      <c r="AZ161">
        <v>1.4215381707792401</v>
      </c>
      <c r="BA161">
        <v>1.3461163051457199</v>
      </c>
      <c r="BB161">
        <v>1.4335427976800199</v>
      </c>
      <c r="BC161">
        <v>1.31976697860134</v>
      </c>
      <c r="BD161">
        <v>1.4052907898115099</v>
      </c>
      <c r="BE161">
        <v>1.3497837183513499</v>
      </c>
      <c r="BF161">
        <v>1.45408988174345</v>
      </c>
      <c r="BG161">
        <v>1.3593901941717099</v>
      </c>
      <c r="BH161">
        <v>1.4678837688342301</v>
      </c>
      <c r="BI161">
        <v>1.3153451498388</v>
      </c>
      <c r="BJ161">
        <v>1.4006196766140999</v>
      </c>
      <c r="BK161">
        <v>1.3363976506900199</v>
      </c>
      <c r="BL161">
        <v>1.4211770975585301</v>
      </c>
      <c r="BM161">
        <v>1.4241996406175499</v>
      </c>
      <c r="BN161">
        <v>1.4994132531445901</v>
      </c>
      <c r="BO161">
        <v>1.3463603015413601</v>
      </c>
      <c r="BP161">
        <v>1.4337770074712199</v>
      </c>
      <c r="BQ161">
        <v>1.3910305470517701</v>
      </c>
      <c r="BR161">
        <v>1.4782377212830999</v>
      </c>
      <c r="BS161">
        <v>1.34348279707868</v>
      </c>
      <c r="BT161">
        <v>1.4113351001954699</v>
      </c>
      <c r="BU161">
        <v>1.4095131956020901</v>
      </c>
      <c r="BV161">
        <v>1.47772012961471</v>
      </c>
      <c r="BW161">
        <v>1.3029603669829299</v>
      </c>
      <c r="BX161">
        <v>1.3670019279900401</v>
      </c>
      <c r="BY161">
        <v>1.33730068889679</v>
      </c>
      <c r="BZ161">
        <v>1.4376758627381201</v>
      </c>
      <c r="CA161">
        <v>1.3710795074926001</v>
      </c>
      <c r="CB161">
        <v>1.4649995227641499</v>
      </c>
      <c r="CC161">
        <v>1.3406045881089399</v>
      </c>
      <c r="CD161">
        <v>1.41419743305339</v>
      </c>
      <c r="CE161">
        <v>1.3935739373521601</v>
      </c>
      <c r="CF161">
        <v>1.4492688696150799</v>
      </c>
    </row>
    <row r="162" spans="1:84" x14ac:dyDescent="0.45">
      <c r="A162" t="s">
        <v>21</v>
      </c>
      <c r="B162" t="s">
        <v>19</v>
      </c>
      <c r="C162" t="s">
        <v>46</v>
      </c>
      <c r="D162">
        <v>35</v>
      </c>
      <c r="E162" s="1" cm="1">
        <f t="array" ref="E162">SUMPRODUCT($G162:$FZZ162,$G$2:$FZZ$2)/SUMPRODUCT(--($G162:$FZZ162&lt;&gt;""),$G$2:$FZZ$2)</f>
        <v>1.3342447303043208</v>
      </c>
      <c r="F162" s="1" cm="1">
        <f t="array" ref="F162">SUMPRODUCT($G162:$FZZ162,$F$2:$FZY$2)/SUMPRODUCT(--($G162:$FZZ162&lt;&gt;""),$F$2:$FZY$2)</f>
        <v>1.4004357115588288</v>
      </c>
      <c r="G162">
        <v>1.3652378925308599</v>
      </c>
      <c r="H162">
        <v>1.4370204219740801</v>
      </c>
      <c r="I162">
        <v>1.3703919197796299</v>
      </c>
      <c r="J162">
        <v>1.43708828422593</v>
      </c>
      <c r="K162">
        <v>1.36701441949057</v>
      </c>
      <c r="L162">
        <v>1.4313951635681501</v>
      </c>
      <c r="M162">
        <v>1.33621332420676</v>
      </c>
      <c r="N162">
        <v>1.4272194060629899</v>
      </c>
      <c r="O162">
        <v>1.34414131567935</v>
      </c>
      <c r="P162">
        <v>1.42564503215787</v>
      </c>
      <c r="Q162">
        <v>1.2971588070220199</v>
      </c>
      <c r="R162">
        <v>1.3815624870863401</v>
      </c>
      <c r="S162">
        <v>1.3360677762498601</v>
      </c>
      <c r="T162">
        <v>1.40579042561118</v>
      </c>
      <c r="U162">
        <v>1.3396701709602601</v>
      </c>
      <c r="V162">
        <v>1.40694589057199</v>
      </c>
      <c r="W162">
        <v>1.3475215543650301</v>
      </c>
      <c r="X162">
        <v>1.42029908979065</v>
      </c>
      <c r="Y162">
        <v>1.33944076889004</v>
      </c>
      <c r="Z162">
        <v>1.3593576646441301</v>
      </c>
      <c r="AA162">
        <v>1.32388731807326</v>
      </c>
      <c r="AB162">
        <v>1.3576803496598</v>
      </c>
      <c r="AC162">
        <v>1.3507780268329901</v>
      </c>
      <c r="AD162">
        <v>1.4064093818016401</v>
      </c>
      <c r="AE162">
        <v>1.2354848064707</v>
      </c>
      <c r="AF162">
        <v>1.28217377313591</v>
      </c>
      <c r="AG162">
        <v>1.36174762460858</v>
      </c>
      <c r="AH162">
        <v>1.3990881724672</v>
      </c>
      <c r="AI162">
        <v>1.36820466632511</v>
      </c>
      <c r="AJ162">
        <v>1.43813755394424</v>
      </c>
      <c r="AK162">
        <v>1.3762707976141599</v>
      </c>
      <c r="AL162">
        <v>1.45077696747241</v>
      </c>
      <c r="AM162">
        <v>1.2746243035687299</v>
      </c>
      <c r="AN162">
        <v>1.3482336997440101</v>
      </c>
      <c r="AO162">
        <v>1.3280624749489101</v>
      </c>
      <c r="AP162">
        <v>1.4081569627239801</v>
      </c>
      <c r="AQ162">
        <v>1.32925816138844</v>
      </c>
      <c r="AR162">
        <v>1.4074762488160699</v>
      </c>
      <c r="AS162">
        <v>1.3298135726770499</v>
      </c>
      <c r="AT162">
        <v>1.3976169620465799</v>
      </c>
      <c r="AU162">
        <v>1.32506914433054</v>
      </c>
      <c r="AV162">
        <v>1.39625865618208</v>
      </c>
      <c r="AW162">
        <v>1.31345844165412</v>
      </c>
      <c r="AX162">
        <v>1.39157571228594</v>
      </c>
      <c r="AY162">
        <v>1.3416884206050099</v>
      </c>
      <c r="AZ162">
        <v>1.41466353252459</v>
      </c>
      <c r="BA162">
        <v>1.33942904159978</v>
      </c>
      <c r="BB162">
        <v>1.41783700500939</v>
      </c>
      <c r="BC162">
        <v>1.32743402006179</v>
      </c>
      <c r="BD162">
        <v>1.39699515719205</v>
      </c>
      <c r="BE162">
        <v>1.35440562755538</v>
      </c>
      <c r="BF162">
        <v>1.43958081145827</v>
      </c>
      <c r="BG162">
        <v>1.356138314669</v>
      </c>
      <c r="BH162">
        <v>1.45034871440969</v>
      </c>
      <c r="BI162">
        <v>1.3282279005005</v>
      </c>
      <c r="BJ162">
        <v>1.3972453242012499</v>
      </c>
      <c r="BK162">
        <v>1.34574603914776</v>
      </c>
      <c r="BL162">
        <v>1.4149818472504401</v>
      </c>
      <c r="BM162">
        <v>1.43107558032931</v>
      </c>
      <c r="BN162">
        <v>1.4922256041659001</v>
      </c>
      <c r="BO162">
        <v>1.3484300329810801</v>
      </c>
      <c r="BP162">
        <v>1.4223093491283501</v>
      </c>
      <c r="BQ162">
        <v>1.38311925994942</v>
      </c>
      <c r="BR162">
        <v>1.4497953547184801</v>
      </c>
      <c r="BS162">
        <v>1.3504742945543</v>
      </c>
      <c r="BT162">
        <v>1.3968004605034301</v>
      </c>
      <c r="BU162">
        <v>1.39902414355016</v>
      </c>
      <c r="BV162">
        <v>1.4654142239037999</v>
      </c>
      <c r="BW162">
        <v>1.3020296131673099</v>
      </c>
      <c r="BX162">
        <v>1.3522523292589099</v>
      </c>
      <c r="BY162">
        <v>1.3310909149713701</v>
      </c>
      <c r="BZ162">
        <v>1.41582845499531</v>
      </c>
      <c r="CA162">
        <v>1.36970506824472</v>
      </c>
      <c r="CB162">
        <v>1.4449174381979499</v>
      </c>
      <c r="CC162">
        <v>1.34628250497367</v>
      </c>
      <c r="CD162">
        <v>1.39094878430958</v>
      </c>
      <c r="CE162">
        <v>1.4052397677585799</v>
      </c>
      <c r="CF162">
        <v>1.45645473442763</v>
      </c>
    </row>
    <row r="163" spans="1:84" x14ac:dyDescent="0.45">
      <c r="A163" t="s">
        <v>21</v>
      </c>
      <c r="B163" t="s">
        <v>22</v>
      </c>
      <c r="C163" t="s">
        <v>195</v>
      </c>
      <c r="D163">
        <v>35</v>
      </c>
      <c r="E163" s="1" cm="1">
        <f t="array" ref="E163">SUMPRODUCT($G163:$FZZ163,$G$2:$FZZ$2)/SUMPRODUCT(--($G163:$FZZ163&lt;&gt;""),$G$2:$FZZ$2)</f>
        <v>1.4667303070386315</v>
      </c>
      <c r="F163" s="1" cm="1">
        <f t="array" ref="F163">SUMPRODUCT($G163:$FZZ163,$F$2:$FZY$2)/SUMPRODUCT(--($G163:$FZZ163&lt;&gt;""),$F$2:$FZY$2)</f>
        <v>1.5828487960893041</v>
      </c>
      <c r="G163">
        <v>1.49217939901983</v>
      </c>
      <c r="H163">
        <v>1.6021025937689799</v>
      </c>
      <c r="I163">
        <v>1.4882751347764001</v>
      </c>
      <c r="J163">
        <v>1.59693809831177</v>
      </c>
      <c r="K163">
        <v>1.48386226525779</v>
      </c>
      <c r="L163">
        <v>1.5952457686653101</v>
      </c>
      <c r="M163">
        <v>1.4623502890758799</v>
      </c>
      <c r="N163">
        <v>1.5998913891881601</v>
      </c>
      <c r="O163">
        <v>1.5299313787857101</v>
      </c>
      <c r="P163">
        <v>1.6631924707749</v>
      </c>
      <c r="Q163">
        <v>1.43950396519792</v>
      </c>
      <c r="R163">
        <v>1.58183973162127</v>
      </c>
      <c r="S163">
        <v>1.46680169530944</v>
      </c>
      <c r="T163">
        <v>1.5929654141518099</v>
      </c>
      <c r="U163">
        <v>1.4705090742171301</v>
      </c>
      <c r="V163">
        <v>1.5971025201804701</v>
      </c>
      <c r="W163">
        <v>1.5203485949838</v>
      </c>
      <c r="X163">
        <v>1.6491601272430501</v>
      </c>
      <c r="Y163">
        <v>1.50822113322693</v>
      </c>
      <c r="Z163">
        <v>1.5809971103345899</v>
      </c>
      <c r="AA163">
        <v>1.50049987608705</v>
      </c>
      <c r="AB163">
        <v>1.5805293335736399</v>
      </c>
      <c r="AC163">
        <v>1.4688992300945301</v>
      </c>
      <c r="AD163">
        <v>1.57225579053373</v>
      </c>
      <c r="AE163">
        <v>1.31020304387034</v>
      </c>
      <c r="AF163">
        <v>1.4017336792216699</v>
      </c>
      <c r="AG163">
        <v>1.4538516195697699</v>
      </c>
      <c r="AH163">
        <v>1.53461156550566</v>
      </c>
      <c r="AI163">
        <v>1.4650827828756701</v>
      </c>
      <c r="AJ163">
        <v>1.58341279492709</v>
      </c>
      <c r="AK163">
        <v>1.51936683489894</v>
      </c>
      <c r="AL163">
        <v>1.62951570838666</v>
      </c>
      <c r="AM163">
        <v>1.3891823520554101</v>
      </c>
      <c r="AN163">
        <v>1.5294293028158401</v>
      </c>
      <c r="AO163">
        <v>1.35505522738174</v>
      </c>
      <c r="AP163">
        <v>1.46232973473772</v>
      </c>
      <c r="AQ163">
        <v>1.5402339721935701</v>
      </c>
      <c r="AR163">
        <v>1.6920282007932601</v>
      </c>
      <c r="AS163">
        <v>1.4317306423163201</v>
      </c>
      <c r="AT163">
        <v>1.56505757608482</v>
      </c>
      <c r="AU163">
        <v>1.5033133848515099</v>
      </c>
      <c r="AV163">
        <v>1.64205313266345</v>
      </c>
      <c r="AW163">
        <v>1.38289250718337</v>
      </c>
      <c r="AX163">
        <v>1.48398606477144</v>
      </c>
      <c r="AY163">
        <v>1.5102824271489099</v>
      </c>
      <c r="AZ163">
        <v>1.6089842781039201</v>
      </c>
      <c r="BA163">
        <v>1.5226713560867</v>
      </c>
      <c r="BB163">
        <v>1.6336525042954899</v>
      </c>
      <c r="BC163">
        <v>1.4857858717496899</v>
      </c>
      <c r="BD163">
        <v>1.62018928561942</v>
      </c>
      <c r="BE163">
        <v>1.50672547044432</v>
      </c>
      <c r="BF163">
        <v>1.63540247009726</v>
      </c>
      <c r="BG163">
        <v>1.48529334880851</v>
      </c>
      <c r="BH163">
        <v>1.6242458462728799</v>
      </c>
      <c r="BI163">
        <v>1.4582345488528401</v>
      </c>
      <c r="BJ163">
        <v>1.55260351986352</v>
      </c>
      <c r="BK163">
        <v>1.5010269904184499</v>
      </c>
      <c r="BL163">
        <v>1.58448522799187</v>
      </c>
      <c r="BM163">
        <v>1.5814477978657</v>
      </c>
      <c r="BN163">
        <v>1.71023873262679</v>
      </c>
      <c r="BO163">
        <v>1.4994447061990901</v>
      </c>
      <c r="BP163">
        <v>1.6176044961970699</v>
      </c>
      <c r="BQ163">
        <v>1.58199121522694</v>
      </c>
      <c r="BR163">
        <v>1.68350692133635</v>
      </c>
      <c r="BS163">
        <v>1.5802703059229799</v>
      </c>
      <c r="BT163">
        <v>1.70332305994939</v>
      </c>
      <c r="BU163">
        <v>1.54662477289329</v>
      </c>
      <c r="BV163">
        <v>1.6260044203862201</v>
      </c>
      <c r="BW163">
        <v>1.45220389207054</v>
      </c>
      <c r="BX163">
        <v>1.52579992591959</v>
      </c>
      <c r="BY163">
        <v>1.3846340437918401</v>
      </c>
      <c r="BZ163">
        <v>1.5015686147676099</v>
      </c>
      <c r="CA163">
        <v>1.3965829913143</v>
      </c>
      <c r="CB163">
        <v>1.48936718526295</v>
      </c>
      <c r="CC163">
        <v>1.53614500255286</v>
      </c>
      <c r="CD163">
        <v>1.6484269089244501</v>
      </c>
      <c r="CE163">
        <v>1.5366461185578</v>
      </c>
      <c r="CF163">
        <v>1.63337753566052</v>
      </c>
    </row>
    <row r="164" spans="1:84" x14ac:dyDescent="0.45">
      <c r="A164" t="s">
        <v>21</v>
      </c>
      <c r="B164" t="s">
        <v>22</v>
      </c>
      <c r="C164" t="s">
        <v>46</v>
      </c>
      <c r="D164">
        <v>35</v>
      </c>
      <c r="E164" s="1" cm="1">
        <f t="array" ref="E164">SUMPRODUCT($G164:$FZZ164,$G$2:$FZZ$2)/SUMPRODUCT(--($G164:$FZZ164&lt;&gt;""),$G$2:$FZZ$2)</f>
        <v>1.4930540749329284</v>
      </c>
      <c r="F164" s="1" cm="1">
        <f t="array" ref="F164">SUMPRODUCT($G164:$FZZ164,$F$2:$FZY$2)/SUMPRODUCT(--($G164:$FZZ164&lt;&gt;""),$F$2:$FZY$2)</f>
        <v>1.5818097426041422</v>
      </c>
      <c r="G164">
        <v>1.5001091500485699</v>
      </c>
      <c r="H164">
        <v>1.59603203190092</v>
      </c>
      <c r="I164">
        <v>1.50702291880687</v>
      </c>
      <c r="J164">
        <v>1.5974853859650699</v>
      </c>
      <c r="K164">
        <v>1.5031884383351299</v>
      </c>
      <c r="L164">
        <v>1.5928032909173799</v>
      </c>
      <c r="M164">
        <v>1.4836132128021</v>
      </c>
      <c r="N164">
        <v>1.5915150859020699</v>
      </c>
      <c r="O164">
        <v>1.54829728925643</v>
      </c>
      <c r="P164">
        <v>1.6595884662178899</v>
      </c>
      <c r="Q164">
        <v>1.4601151053191099</v>
      </c>
      <c r="R164">
        <v>1.5763267728811201</v>
      </c>
      <c r="S164">
        <v>1.5064432145848901</v>
      </c>
      <c r="T164">
        <v>1.59717207571539</v>
      </c>
      <c r="U164">
        <v>1.5154424030721301</v>
      </c>
      <c r="V164">
        <v>1.60426560978067</v>
      </c>
      <c r="W164">
        <v>1.54297884020605</v>
      </c>
      <c r="X164">
        <v>1.6400996965968799</v>
      </c>
      <c r="Y164">
        <v>1.56985748535832</v>
      </c>
      <c r="Z164">
        <v>1.5997482967848</v>
      </c>
      <c r="AA164">
        <v>1.5445551525255701</v>
      </c>
      <c r="AB164">
        <v>1.59996676880097</v>
      </c>
      <c r="AC164">
        <v>1.5106471104180801</v>
      </c>
      <c r="AD164">
        <v>1.5786797907936101</v>
      </c>
      <c r="AE164">
        <v>1.34497395905752</v>
      </c>
      <c r="AF164">
        <v>1.4077085956959901</v>
      </c>
      <c r="AG164">
        <v>1.47712473970999</v>
      </c>
      <c r="AH164">
        <v>1.53618731465895</v>
      </c>
      <c r="AI164">
        <v>1.50212130549169</v>
      </c>
      <c r="AJ164">
        <v>1.59994384511461</v>
      </c>
      <c r="AK164">
        <v>1.5195026683731301</v>
      </c>
      <c r="AL164">
        <v>1.61152230083794</v>
      </c>
      <c r="AM164">
        <v>1.4436259599457899</v>
      </c>
      <c r="AN164">
        <v>1.5321427495858999</v>
      </c>
      <c r="AO164">
        <v>1.3752603670436101</v>
      </c>
      <c r="AP164">
        <v>1.4519117676047499</v>
      </c>
      <c r="AQ164">
        <v>1.55682343471697</v>
      </c>
      <c r="AR164">
        <v>1.68348456294265</v>
      </c>
      <c r="AS164">
        <v>1.4588247999135999</v>
      </c>
      <c r="AT164">
        <v>1.55550222584864</v>
      </c>
      <c r="AU164">
        <v>1.53434853329918</v>
      </c>
      <c r="AV164">
        <v>1.6387579059637101</v>
      </c>
      <c r="AW164">
        <v>1.3914073107324401</v>
      </c>
      <c r="AX164">
        <v>1.46861942301417</v>
      </c>
      <c r="AY164">
        <v>1.5093610838776701</v>
      </c>
      <c r="AZ164">
        <v>1.6116301869854299</v>
      </c>
      <c r="BA164">
        <v>1.5299636193503099</v>
      </c>
      <c r="BB164">
        <v>1.6288689731944701</v>
      </c>
      <c r="BC164">
        <v>1.5125673964816599</v>
      </c>
      <c r="BD164">
        <v>1.62705952138537</v>
      </c>
      <c r="BE164">
        <v>1.5231053135025701</v>
      </c>
      <c r="BF164">
        <v>1.63154241405873</v>
      </c>
      <c r="BG164">
        <v>1.49009274653115</v>
      </c>
      <c r="BH164">
        <v>1.6119179815343401</v>
      </c>
      <c r="BI164">
        <v>1.4551612539043299</v>
      </c>
      <c r="BJ164">
        <v>1.5569813971575099</v>
      </c>
      <c r="BK164">
        <v>1.5036472038104101</v>
      </c>
      <c r="BL164">
        <v>1.5990851458326301</v>
      </c>
      <c r="BM164">
        <v>1.58333638930653</v>
      </c>
      <c r="BN164">
        <v>1.7009974696541801</v>
      </c>
      <c r="BO164">
        <v>1.51375614188597</v>
      </c>
      <c r="BP164">
        <v>1.6110335195530701</v>
      </c>
      <c r="BQ164">
        <v>1.58006122720617</v>
      </c>
      <c r="BR164">
        <v>1.67628610408625</v>
      </c>
      <c r="BS164">
        <v>1.63724561382469</v>
      </c>
      <c r="BT164">
        <v>1.7303776368018899</v>
      </c>
      <c r="BU164">
        <v>1.56178707224334</v>
      </c>
      <c r="BV164">
        <v>1.6257656071475299</v>
      </c>
      <c r="BW164">
        <v>1.4694418326352601</v>
      </c>
      <c r="BX164">
        <v>1.51914218689156</v>
      </c>
      <c r="BY164">
        <v>1.38670396843364</v>
      </c>
      <c r="BZ164">
        <v>1.4827371519130601</v>
      </c>
      <c r="CA164">
        <v>1.3759377684451599</v>
      </c>
      <c r="CB164">
        <v>1.47127040183258</v>
      </c>
      <c r="CC164">
        <v>1.5591383651120601</v>
      </c>
      <c r="CD164">
        <v>1.6384003239493601</v>
      </c>
      <c r="CE164">
        <v>1.5485269873127301</v>
      </c>
      <c r="CF164">
        <v>1.6270159845172301</v>
      </c>
    </row>
    <row r="165" spans="1:84" x14ac:dyDescent="0.45">
      <c r="A165" t="s">
        <v>89</v>
      </c>
      <c r="B165" t="s">
        <v>45</v>
      </c>
      <c r="C165" t="s">
        <v>46</v>
      </c>
      <c r="D165">
        <v>35</v>
      </c>
      <c r="E165" s="1" cm="1">
        <f t="array" ref="E165">SUMPRODUCT($G165:$FZZ165,$G$2:$FZZ$2)/SUMPRODUCT(--($G165:$FZZ165&lt;&gt;""),$G$2:$FZZ$2)</f>
        <v>1.2383784060696699</v>
      </c>
      <c r="F165" s="1" cm="1">
        <f t="array" ref="F165">SUMPRODUCT($G165:$FZZ165,$F$2:$FZY$2)/SUMPRODUCT(--($G165:$FZZ165&lt;&gt;""),$F$2:$FZY$2)</f>
        <v>1.2822975747520178</v>
      </c>
      <c r="G165">
        <v>1.26453787688602</v>
      </c>
      <c r="H165">
        <v>1.31313511684512</v>
      </c>
      <c r="I165">
        <v>1.2667290926116099</v>
      </c>
      <c r="J165">
        <v>1.31634862768984</v>
      </c>
      <c r="K165">
        <v>1.26451545152342</v>
      </c>
      <c r="L165">
        <v>1.3100824177813799</v>
      </c>
      <c r="M165">
        <v>1.2335097531461301</v>
      </c>
      <c r="N165">
        <v>1.29878624798537</v>
      </c>
      <c r="O165">
        <v>1.2344925005260801</v>
      </c>
      <c r="P165">
        <v>1.2881002542153499</v>
      </c>
      <c r="Q165">
        <v>1.22503202587615</v>
      </c>
      <c r="R165">
        <v>1.2809298586353399</v>
      </c>
      <c r="S165">
        <v>1.25484737021557</v>
      </c>
      <c r="T165">
        <v>1.28333886544328</v>
      </c>
      <c r="U165">
        <v>1.2335919569184599</v>
      </c>
      <c r="V165">
        <v>1.27058520583526</v>
      </c>
      <c r="W165">
        <v>1.24321754346408</v>
      </c>
      <c r="X165">
        <v>1.29417848337654</v>
      </c>
      <c r="Y165">
        <v>1.2532204652993999</v>
      </c>
      <c r="Z165">
        <v>1.2839226329</v>
      </c>
      <c r="AA165">
        <v>1.24921991168386</v>
      </c>
      <c r="AB165">
        <v>1.2812133893569999</v>
      </c>
      <c r="AC165">
        <v>1.2353612383458401</v>
      </c>
      <c r="AD165">
        <v>1.2667604684403699</v>
      </c>
      <c r="AE165">
        <v>1.1572864980394799</v>
      </c>
      <c r="AF165">
        <v>1.1697607252531499</v>
      </c>
      <c r="AG165">
        <v>1.22709167811681</v>
      </c>
      <c r="AH165">
        <v>1.2681239170927301</v>
      </c>
      <c r="AI165">
        <v>1.26776946596339</v>
      </c>
      <c r="AJ165">
        <v>1.3145421097828001</v>
      </c>
      <c r="AK165">
        <v>1.26013921421844</v>
      </c>
      <c r="AL165">
        <v>1.3147563449324999</v>
      </c>
      <c r="AM165">
        <v>1.2167083270591701</v>
      </c>
      <c r="AN165">
        <v>1.2555157355819899</v>
      </c>
      <c r="AO165">
        <v>1.21946724139063</v>
      </c>
      <c r="AP165">
        <v>1.25496257942426</v>
      </c>
      <c r="AQ165">
        <v>1.24482710689729</v>
      </c>
      <c r="AR165">
        <v>1.3053986869369201</v>
      </c>
      <c r="AS165">
        <v>1.2462112576344799</v>
      </c>
      <c r="AT165">
        <v>1.2883523920373401</v>
      </c>
      <c r="AU165">
        <v>1.2525684227829299</v>
      </c>
      <c r="AV165">
        <v>1.29170592968781</v>
      </c>
      <c r="AW165">
        <v>1.2165854480007501</v>
      </c>
      <c r="AX165">
        <v>1.25830693288145</v>
      </c>
      <c r="AY165">
        <v>1.2381554235226</v>
      </c>
      <c r="AZ165">
        <v>1.2846360103473899</v>
      </c>
      <c r="BA165">
        <v>1.2568264134810001</v>
      </c>
      <c r="BB165">
        <v>1.3070978566876601</v>
      </c>
      <c r="BC165">
        <v>1.25781090915529</v>
      </c>
      <c r="BD165">
        <v>1.3053447955308</v>
      </c>
      <c r="BE165">
        <v>1.2333979497684799</v>
      </c>
      <c r="BF165">
        <v>1.2816147901094499</v>
      </c>
      <c r="BG165">
        <v>1.25174357204847</v>
      </c>
      <c r="BH165">
        <v>1.3192801949036399</v>
      </c>
      <c r="BI165">
        <v>1.22234348147869</v>
      </c>
      <c r="BJ165">
        <v>1.2745894956032999</v>
      </c>
      <c r="BK165">
        <v>1.2487093228524799</v>
      </c>
      <c r="BL165">
        <v>1.28947806681544</v>
      </c>
      <c r="BM165">
        <v>1.26018555869302</v>
      </c>
      <c r="BN165">
        <v>1.34302688034031</v>
      </c>
      <c r="BO165">
        <v>1.2167244396580701</v>
      </c>
      <c r="BP165">
        <v>1.2654388503735601</v>
      </c>
      <c r="BQ165">
        <v>1.2684763077332599</v>
      </c>
      <c r="BR165">
        <v>1.32219985358711</v>
      </c>
      <c r="BS165">
        <v>1.2327940806120801</v>
      </c>
      <c r="BT165">
        <v>1.25685058822118</v>
      </c>
      <c r="BU165">
        <v>1.26653430481934</v>
      </c>
      <c r="BV165">
        <v>1.33060180936147</v>
      </c>
      <c r="BW165">
        <v>1.2131616187518399</v>
      </c>
      <c r="BX165">
        <v>1.2525856910847</v>
      </c>
      <c r="BY165">
        <v>1.2575924189009899</v>
      </c>
      <c r="BZ165">
        <v>1.30693101329279</v>
      </c>
      <c r="CA165">
        <v>1.2416149661162501</v>
      </c>
      <c r="CB165">
        <v>1.2882027297890599</v>
      </c>
      <c r="CC165">
        <v>1.2496082677511899</v>
      </c>
      <c r="CD165">
        <v>1.2991425905385601</v>
      </c>
      <c r="CE165">
        <v>1.25480252311662</v>
      </c>
      <c r="CF165">
        <v>1.28992545337251</v>
      </c>
    </row>
    <row r="166" spans="1:84" x14ac:dyDescent="0.45">
      <c r="A166" t="s">
        <v>92</v>
      </c>
      <c r="B166" t="s">
        <v>19</v>
      </c>
      <c r="C166" t="s">
        <v>195</v>
      </c>
      <c r="D166">
        <v>35</v>
      </c>
      <c r="E166" s="1" cm="1">
        <f t="array" ref="E166">SUMPRODUCT($G166:$FZZ166,$G$2:$FZZ$2)/SUMPRODUCT(--($G166:$FZZ166&lt;&gt;""),$G$2:$FZZ$2)</f>
        <v>1.1223322285680533</v>
      </c>
      <c r="F166" s="1" cm="1">
        <f t="array" ref="F166">SUMPRODUCT($G166:$FZZ166,$F$2:$FZY$2)/SUMPRODUCT(--($G166:$FZZ166&lt;&gt;""),$F$2:$FZY$2)</f>
        <v>1.1860608815675557</v>
      </c>
      <c r="G166">
        <v>1.1316058518979299</v>
      </c>
      <c r="H166">
        <v>1.19456178074665</v>
      </c>
      <c r="I166">
        <v>1.1339236524632399</v>
      </c>
      <c r="J166">
        <v>1.1953198723601499</v>
      </c>
      <c r="K166">
        <v>1.1308708184563601</v>
      </c>
      <c r="L166">
        <v>1.1910274701796799</v>
      </c>
      <c r="M166">
        <v>1.1225643326983099</v>
      </c>
      <c r="N166">
        <v>1.1922166907927001</v>
      </c>
      <c r="O166">
        <v>1.1437901066446701</v>
      </c>
      <c r="P166">
        <v>1.2114486405162599</v>
      </c>
      <c r="Q166">
        <v>1.1240744427873199</v>
      </c>
      <c r="R166">
        <v>1.2073623826500499</v>
      </c>
      <c r="S166">
        <v>1.0960238806509299</v>
      </c>
      <c r="T166">
        <v>1.1538400746044499</v>
      </c>
      <c r="U166">
        <v>1.0934045387879301</v>
      </c>
      <c r="V166">
        <v>1.15552122168855</v>
      </c>
      <c r="W166">
        <v>1.1414623147844001</v>
      </c>
      <c r="X166">
        <v>1.20964223920321</v>
      </c>
      <c r="Y166">
        <v>1.1214503167382599</v>
      </c>
      <c r="Z166">
        <v>1.1672490525975301</v>
      </c>
      <c r="AA166">
        <v>1.1150855562564701</v>
      </c>
      <c r="AB166">
        <v>1.16621231919974</v>
      </c>
      <c r="AC166">
        <v>1.1355618360783499</v>
      </c>
      <c r="AD166">
        <v>1.19105309748887</v>
      </c>
      <c r="AE166">
        <v>1.03035130443073</v>
      </c>
      <c r="AF166">
        <v>1.0856530496307299</v>
      </c>
      <c r="AG166">
        <v>1.1252642125625001</v>
      </c>
      <c r="AH166">
        <v>1.18412057282852</v>
      </c>
      <c r="AI166">
        <v>1.13926229254142</v>
      </c>
      <c r="AJ166">
        <v>1.20425245632043</v>
      </c>
      <c r="AK166">
        <v>1.1516716572891199</v>
      </c>
      <c r="AL166">
        <v>1.21810931878003</v>
      </c>
      <c r="AM166">
        <v>1.1058123776539599</v>
      </c>
      <c r="AN166">
        <v>1.17333534106309</v>
      </c>
      <c r="AO166">
        <v>1.11331633692316</v>
      </c>
      <c r="AP166">
        <v>1.18279901964005</v>
      </c>
      <c r="AQ166">
        <v>1.1179429325075201</v>
      </c>
      <c r="AR166">
        <v>1.1898834018095801</v>
      </c>
      <c r="AS166">
        <v>1.1267513809060901</v>
      </c>
      <c r="AT166">
        <v>1.1932548586696099</v>
      </c>
      <c r="AU166">
        <v>1.11323614580804</v>
      </c>
      <c r="AV166">
        <v>1.17916935056892</v>
      </c>
      <c r="AW166">
        <v>1.1212912189114901</v>
      </c>
      <c r="AX166">
        <v>1.1906516087610901</v>
      </c>
      <c r="AY166">
        <v>1.1488323745850999</v>
      </c>
      <c r="AZ166">
        <v>1.20751485370722</v>
      </c>
      <c r="BA166">
        <v>1.13581840328474</v>
      </c>
      <c r="BB166">
        <v>1.1979962409350799</v>
      </c>
      <c r="BC166">
        <v>1.128515905127</v>
      </c>
      <c r="BD166">
        <v>1.1850448424538</v>
      </c>
      <c r="BE166">
        <v>1.1305647024963299</v>
      </c>
      <c r="BF166">
        <v>1.20587812042359</v>
      </c>
      <c r="BG166">
        <v>1.1279212020452301</v>
      </c>
      <c r="BH166">
        <v>1.2020347773351301</v>
      </c>
      <c r="BI166">
        <v>1.10547046500834</v>
      </c>
      <c r="BJ166">
        <v>1.1674883026631</v>
      </c>
      <c r="BK166">
        <v>1.1153671074398499</v>
      </c>
      <c r="BL166">
        <v>1.1747882179218101</v>
      </c>
      <c r="BM166">
        <v>1.1958634346693999</v>
      </c>
      <c r="BN166">
        <v>1.25989218526531</v>
      </c>
      <c r="BO166">
        <v>1.12615265531399</v>
      </c>
      <c r="BP166">
        <v>1.19664972740122</v>
      </c>
      <c r="BQ166">
        <v>1.15760182350592</v>
      </c>
      <c r="BR166">
        <v>1.21709037668042</v>
      </c>
      <c r="BS166">
        <v>1.1342175638888501</v>
      </c>
      <c r="BT166">
        <v>1.1770899540695701</v>
      </c>
      <c r="BU166">
        <v>1.1814184569855199</v>
      </c>
      <c r="BV166">
        <v>1.2395671392983501</v>
      </c>
      <c r="BW166">
        <v>1.1025158845485299</v>
      </c>
      <c r="BX166">
        <v>1.1520832739740301</v>
      </c>
      <c r="BY166">
        <v>1.12487467253145</v>
      </c>
      <c r="BZ166">
        <v>1.1914437724376501</v>
      </c>
      <c r="CA166">
        <v>1.1609430180395099</v>
      </c>
      <c r="CB166">
        <v>1.22006299513219</v>
      </c>
      <c r="CC166">
        <v>1.1272469585732099</v>
      </c>
      <c r="CD166">
        <v>1.18467754713991</v>
      </c>
      <c r="CE166">
        <v>1.16412801949681</v>
      </c>
      <c r="CF166">
        <v>1.2221883735932899</v>
      </c>
    </row>
    <row r="167" spans="1:84" x14ac:dyDescent="0.45">
      <c r="A167" t="s">
        <v>92</v>
      </c>
      <c r="B167" t="s">
        <v>19</v>
      </c>
      <c r="C167" t="s">
        <v>27</v>
      </c>
      <c r="D167">
        <v>35</v>
      </c>
      <c r="E167" s="1" cm="1">
        <f t="array" ref="E167">SUMPRODUCT($G167:$FZZ167,$G$2:$FZZ$2)/SUMPRODUCT(--($G167:$FZZ167&lt;&gt;""),$G$2:$FZZ$2)</f>
        <v>1.3679033158955325</v>
      </c>
      <c r="F167" s="1" cm="1">
        <f t="array" ref="F167">SUMPRODUCT($G167:$FZZ167,$F$2:$FZY$2)/SUMPRODUCT(--($G167:$FZZ167&lt;&gt;""),$F$2:$FZY$2)</f>
        <v>1.4278765801585569</v>
      </c>
      <c r="G167">
        <v>1.38017325751043</v>
      </c>
      <c r="H167">
        <v>1.4389305478240899</v>
      </c>
      <c r="I167">
        <v>1.3812594888951499</v>
      </c>
      <c r="J167">
        <v>1.44154295117139</v>
      </c>
      <c r="K167">
        <v>1.3792304293980799</v>
      </c>
      <c r="L167">
        <v>1.4383079730874799</v>
      </c>
      <c r="M167">
        <v>1.3510661146490099</v>
      </c>
      <c r="N167">
        <v>1.42036400337357</v>
      </c>
      <c r="O167">
        <v>1.3838071349615</v>
      </c>
      <c r="P167">
        <v>1.45495357122988</v>
      </c>
      <c r="Q167">
        <v>1.38428985202354</v>
      </c>
      <c r="R167">
        <v>1.4689264475508099</v>
      </c>
      <c r="S167">
        <v>1.3434153214607401</v>
      </c>
      <c r="T167">
        <v>1.39355204360657</v>
      </c>
      <c r="U167">
        <v>1.3325541038300901</v>
      </c>
      <c r="V167">
        <v>1.3861462846650701</v>
      </c>
      <c r="W167">
        <v>1.40113665884059</v>
      </c>
      <c r="X167">
        <v>1.46375092515893</v>
      </c>
      <c r="Y167">
        <v>1.3536373926921601</v>
      </c>
      <c r="Z167">
        <v>1.3960978970829101</v>
      </c>
      <c r="AA167">
        <v>1.35041172892353</v>
      </c>
      <c r="AB167">
        <v>1.39631584283332</v>
      </c>
      <c r="AC167">
        <v>1.3931268882175201</v>
      </c>
      <c r="AD167">
        <v>1.44549954520352</v>
      </c>
      <c r="AE167">
        <v>1.2633869513227001</v>
      </c>
      <c r="AF167">
        <v>1.3085742435016801</v>
      </c>
      <c r="AG167">
        <v>1.38745273312906</v>
      </c>
      <c r="AH167">
        <v>1.43485969556436</v>
      </c>
      <c r="AI167">
        <v>1.38745412346417</v>
      </c>
      <c r="AJ167">
        <v>1.4467157596497899</v>
      </c>
      <c r="AK167">
        <v>1.38170111806041</v>
      </c>
      <c r="AL167">
        <v>1.44791842747096</v>
      </c>
      <c r="AM167">
        <v>1.3555187471766299</v>
      </c>
      <c r="AN167">
        <v>1.42121969582894</v>
      </c>
      <c r="AO167">
        <v>1.3570790267364901</v>
      </c>
      <c r="AP167">
        <v>1.4277444493360201</v>
      </c>
      <c r="AQ167">
        <v>1.3603779501087701</v>
      </c>
      <c r="AR167">
        <v>1.4291537499232201</v>
      </c>
      <c r="AS167">
        <v>1.4077442733893999</v>
      </c>
      <c r="AT167">
        <v>1.4498054132319</v>
      </c>
      <c r="AU167">
        <v>1.3610681580561901</v>
      </c>
      <c r="AV167">
        <v>1.4219954470823599</v>
      </c>
      <c r="AW167">
        <v>1.36767321678542</v>
      </c>
      <c r="AX167">
        <v>1.42982391512561</v>
      </c>
      <c r="AY167">
        <v>1.40400902443922</v>
      </c>
      <c r="AZ167">
        <v>1.45953767467132</v>
      </c>
      <c r="BA167">
        <v>1.35973283212467</v>
      </c>
      <c r="BB167">
        <v>1.4207248703283899</v>
      </c>
      <c r="BC167">
        <v>1.37173641667625</v>
      </c>
      <c r="BD167">
        <v>1.4231215305752001</v>
      </c>
      <c r="BE167">
        <v>1.3836353940050601</v>
      </c>
      <c r="BF167">
        <v>1.4538274656531101</v>
      </c>
      <c r="BG167">
        <v>1.35926471972144</v>
      </c>
      <c r="BH167">
        <v>1.43351422566579</v>
      </c>
      <c r="BI167">
        <v>1.3457017774934401</v>
      </c>
      <c r="BJ167">
        <v>1.4014852168240901</v>
      </c>
      <c r="BK167">
        <v>1.3501648735969001</v>
      </c>
      <c r="BL167">
        <v>1.40907526451942</v>
      </c>
      <c r="BM167">
        <v>1.4365579962594801</v>
      </c>
      <c r="BN167">
        <v>1.5071509773002301</v>
      </c>
      <c r="BO167">
        <v>1.3765396782661301</v>
      </c>
      <c r="BP167">
        <v>1.444647304301</v>
      </c>
      <c r="BQ167">
        <v>1.38572307999467</v>
      </c>
      <c r="BR167">
        <v>1.4601274457606801</v>
      </c>
      <c r="BS167">
        <v>1.3712689028265701</v>
      </c>
      <c r="BT167">
        <v>1.4182786285632001</v>
      </c>
      <c r="BU167">
        <v>1.4134372248965099</v>
      </c>
      <c r="BV167">
        <v>1.4729906909663</v>
      </c>
      <c r="BW167">
        <v>1.3376261978706601</v>
      </c>
      <c r="BX167">
        <v>1.3871460998565801</v>
      </c>
      <c r="BY167">
        <v>1.3666596591092799</v>
      </c>
      <c r="BZ167">
        <v>1.4349024871438201</v>
      </c>
      <c r="CA167">
        <v>1.40292068340173</v>
      </c>
      <c r="CB167">
        <v>1.4790875250548801</v>
      </c>
      <c r="CC167">
        <v>1.3621982781386901</v>
      </c>
      <c r="CD167">
        <v>1.4163013433335001</v>
      </c>
      <c r="CE167">
        <v>1.4042720951903001</v>
      </c>
      <c r="CF167">
        <v>1.4737653214823301</v>
      </c>
    </row>
    <row r="168" spans="1:84" x14ac:dyDescent="0.45">
      <c r="A168" t="s">
        <v>92</v>
      </c>
      <c r="B168" t="s">
        <v>19</v>
      </c>
      <c r="C168" t="s">
        <v>46</v>
      </c>
      <c r="D168">
        <v>35</v>
      </c>
      <c r="E168" s="1" cm="1">
        <f t="array" ref="E168">SUMPRODUCT($G168:$FZZ168,$G$2:$FZZ$2)/SUMPRODUCT(--($G168:$FZZ168&lt;&gt;""),$G$2:$FZZ$2)</f>
        <v>1.1314627742354466</v>
      </c>
      <c r="F168" s="1" cm="1">
        <f t="array" ref="F168">SUMPRODUCT($G168:$FZZ168,$F$2:$FZY$2)/SUMPRODUCT(--($G168:$FZZ168&lt;&gt;""),$F$2:$FZY$2)</f>
        <v>1.1767647461344903</v>
      </c>
      <c r="G168">
        <v>1.1408817868590599</v>
      </c>
      <c r="H168">
        <v>1.18584796853567</v>
      </c>
      <c r="I168">
        <v>1.1452621435129999</v>
      </c>
      <c r="J168">
        <v>1.1873632917261301</v>
      </c>
      <c r="K168">
        <v>1.1439052123090701</v>
      </c>
      <c r="L168">
        <v>1.1845654960637899</v>
      </c>
      <c r="M168">
        <v>1.1223774941634701</v>
      </c>
      <c r="N168">
        <v>1.1804091938528301</v>
      </c>
      <c r="O168">
        <v>1.14732396614654</v>
      </c>
      <c r="P168">
        <v>1.1932085073857901</v>
      </c>
      <c r="Q168">
        <v>1.1347397169701401</v>
      </c>
      <c r="R168">
        <v>1.1980983579459801</v>
      </c>
      <c r="S168">
        <v>1.11415113724374</v>
      </c>
      <c r="T168">
        <v>1.1500669498203699</v>
      </c>
      <c r="U168">
        <v>1.1061856939732799</v>
      </c>
      <c r="V168">
        <v>1.14732363774784</v>
      </c>
      <c r="W168">
        <v>1.1530886829167799</v>
      </c>
      <c r="X168">
        <v>1.20639009111896</v>
      </c>
      <c r="Y168">
        <v>1.12981136320492</v>
      </c>
      <c r="Z168">
        <v>1.1608369483445899</v>
      </c>
      <c r="AA168">
        <v>1.1226639593565499</v>
      </c>
      <c r="AB168">
        <v>1.1621964132834599</v>
      </c>
      <c r="AC168">
        <v>1.1455044180229299</v>
      </c>
      <c r="AD168">
        <v>1.1808607835493601</v>
      </c>
      <c r="AE168">
        <v>1.0371287030379099</v>
      </c>
      <c r="AF168">
        <v>1.08242325768019</v>
      </c>
      <c r="AG168">
        <v>1.1430390216458099</v>
      </c>
      <c r="AH168">
        <v>1.17856398370904</v>
      </c>
      <c r="AI168">
        <v>1.14457877454725</v>
      </c>
      <c r="AJ168">
        <v>1.1947845238594399</v>
      </c>
      <c r="AK168">
        <v>1.14065405327087</v>
      </c>
      <c r="AL168">
        <v>1.1984949651058801</v>
      </c>
      <c r="AM168">
        <v>1.1299864478241199</v>
      </c>
      <c r="AN168">
        <v>1.17252221051046</v>
      </c>
      <c r="AO168">
        <v>1.13140568635052</v>
      </c>
      <c r="AP168">
        <v>1.17321882659062</v>
      </c>
      <c r="AQ168">
        <v>1.1222907164307401</v>
      </c>
      <c r="AR168">
        <v>1.1776611185280199</v>
      </c>
      <c r="AS168">
        <v>1.1542215129371201</v>
      </c>
      <c r="AT168">
        <v>1.1903830539523299</v>
      </c>
      <c r="AU168">
        <v>1.12721601128481</v>
      </c>
      <c r="AV168">
        <v>1.16801451123033</v>
      </c>
      <c r="AW168">
        <v>1.1252697056130301</v>
      </c>
      <c r="AX168">
        <v>1.17067497447663</v>
      </c>
      <c r="AY168">
        <v>1.1467416340849701</v>
      </c>
      <c r="AZ168">
        <v>1.1902101371384</v>
      </c>
      <c r="BA168">
        <v>1.13447933724297</v>
      </c>
      <c r="BB168">
        <v>1.1812256487613599</v>
      </c>
      <c r="BC168">
        <v>1.13004754273977</v>
      </c>
      <c r="BD168">
        <v>1.17255269984329</v>
      </c>
      <c r="BE168">
        <v>1.1406804195271401</v>
      </c>
      <c r="BF168">
        <v>1.19914841746167</v>
      </c>
      <c r="BG168">
        <v>1.1359829354747599</v>
      </c>
      <c r="BH168">
        <v>1.1739807814967</v>
      </c>
      <c r="BI168">
        <v>1.11397533837604</v>
      </c>
      <c r="BJ168">
        <v>1.15728998105846</v>
      </c>
      <c r="BK168">
        <v>1.12652521955389</v>
      </c>
      <c r="BL168">
        <v>1.15881157779036</v>
      </c>
      <c r="BM168">
        <v>1.2002640360849299</v>
      </c>
      <c r="BN168">
        <v>1.2728922952803501</v>
      </c>
      <c r="BO168">
        <v>1.1333125799286501</v>
      </c>
      <c r="BP168">
        <v>1.19011240492697</v>
      </c>
      <c r="BQ168">
        <v>1.1391005590310099</v>
      </c>
      <c r="BR168">
        <v>1.1946376281112701</v>
      </c>
      <c r="BS168">
        <v>1.1400937796059301</v>
      </c>
      <c r="BT168">
        <v>1.1592214613788701</v>
      </c>
      <c r="BU168">
        <v>1.1543435913764999</v>
      </c>
      <c r="BV168">
        <v>1.2095141321245899</v>
      </c>
      <c r="BW168">
        <v>1.10980045777891</v>
      </c>
      <c r="BX168">
        <v>1.1390622180433201</v>
      </c>
      <c r="BY168">
        <v>1.1331867136711999</v>
      </c>
      <c r="BZ168">
        <v>1.1825980788511901</v>
      </c>
      <c r="CA168">
        <v>1.1457955521618699</v>
      </c>
      <c r="CB168">
        <v>1.21281855492984</v>
      </c>
      <c r="CC168">
        <v>1.13373474885121</v>
      </c>
      <c r="CD168">
        <v>1.17354178770753</v>
      </c>
      <c r="CE168">
        <v>1.1827288366425299</v>
      </c>
      <c r="CF168">
        <v>1.2283169665256899</v>
      </c>
    </row>
    <row r="169" spans="1:84" x14ac:dyDescent="0.45">
      <c r="A169" t="s">
        <v>26</v>
      </c>
      <c r="B169" t="s">
        <v>19</v>
      </c>
      <c r="C169" t="s">
        <v>27</v>
      </c>
      <c r="D169">
        <v>35</v>
      </c>
      <c r="E169" s="1" cm="1">
        <f t="array" ref="E169">SUMPRODUCT($G169:$FZZ169,$G$2:$FZZ$2)/SUMPRODUCT(--($G169:$FZZ169&lt;&gt;""),$G$2:$FZZ$2)</f>
        <v>1.9530585437679804</v>
      </c>
      <c r="F169" s="1" cm="1">
        <f t="array" ref="F169">SUMPRODUCT($G169:$FZZ169,$F$2:$FZY$2)/SUMPRODUCT(--($G169:$FZZ169&lt;&gt;""),$F$2:$FZY$2)</f>
        <v>1.9871257706610221</v>
      </c>
      <c r="G169">
        <v>1.9860724538022401</v>
      </c>
      <c r="H169">
        <v>2.0440948004555102</v>
      </c>
      <c r="I169">
        <v>1.98712146694909</v>
      </c>
      <c r="J169">
        <v>2.0477158467958199</v>
      </c>
      <c r="K169">
        <v>1.9789284239953</v>
      </c>
      <c r="L169">
        <v>2.0393331257197</v>
      </c>
      <c r="M169">
        <v>1.9329075044483199</v>
      </c>
      <c r="N169">
        <v>2.0085928264479498</v>
      </c>
      <c r="O169">
        <v>1.8924942372208999</v>
      </c>
      <c r="P169">
        <v>1.9759644340382501</v>
      </c>
      <c r="Q169">
        <v>1.8942807983740999</v>
      </c>
      <c r="R169">
        <v>1.95768264141161</v>
      </c>
      <c r="S169">
        <v>1.94887427207594</v>
      </c>
      <c r="T169">
        <v>2.0057533943446</v>
      </c>
      <c r="U169">
        <v>2.01373056124676</v>
      </c>
      <c r="V169">
        <v>1.9912045589404199</v>
      </c>
      <c r="W169">
        <v>1.9362387816820901</v>
      </c>
      <c r="X169">
        <v>1.99263794058396</v>
      </c>
      <c r="Y169">
        <v>1.98282934100161</v>
      </c>
      <c r="Z169">
        <v>1.93460075510964</v>
      </c>
      <c r="AA169">
        <v>1.93837302302527</v>
      </c>
      <c r="AB169">
        <v>1.9327561055287701</v>
      </c>
      <c r="AC169">
        <v>2.0203176266120901</v>
      </c>
      <c r="AD169">
        <v>2.0078208751583602</v>
      </c>
      <c r="AE169">
        <v>1.9945653685260101</v>
      </c>
      <c r="AF169">
        <v>1.8511157282525299</v>
      </c>
      <c r="AG169">
        <v>1.95787392661895</v>
      </c>
      <c r="AH169">
        <v>1.98701744083095</v>
      </c>
      <c r="AI169">
        <v>2.0396803547238398</v>
      </c>
      <c r="AJ169">
        <v>2.0836197293261498</v>
      </c>
      <c r="AK169">
        <v>1.9622594238245801</v>
      </c>
      <c r="AL169">
        <v>2.0473575861486002</v>
      </c>
      <c r="AM169">
        <v>1.8772142749585901</v>
      </c>
      <c r="AN169">
        <v>1.90936907092305</v>
      </c>
      <c r="AO169">
        <v>2.0158092897647002</v>
      </c>
      <c r="AP169">
        <v>1.99625465703828</v>
      </c>
      <c r="AQ169">
        <v>1.8927180276253901</v>
      </c>
      <c r="AR169">
        <v>1.98099258775573</v>
      </c>
      <c r="AS169">
        <v>1.9137898622893601</v>
      </c>
      <c r="AT169">
        <v>1.96688625173488</v>
      </c>
      <c r="AU169">
        <v>2.0159753507868201</v>
      </c>
      <c r="AV169">
        <v>2.0384627882128701</v>
      </c>
      <c r="AW169">
        <v>1.9355969308816801</v>
      </c>
      <c r="AX169">
        <v>2.0124827651535</v>
      </c>
      <c r="AY169">
        <v>1.97476936887985</v>
      </c>
      <c r="AZ169">
        <v>2.02501801344216</v>
      </c>
      <c r="BA169">
        <v>1.90045737978655</v>
      </c>
      <c r="BB169">
        <v>1.96975808077956</v>
      </c>
      <c r="BC169">
        <v>1.8871191932785001</v>
      </c>
      <c r="BD169">
        <v>1.9536701755628501</v>
      </c>
      <c r="BE169">
        <v>1.9407362887592701</v>
      </c>
      <c r="BF169">
        <v>2.0247940880194299</v>
      </c>
      <c r="BG169">
        <v>1.9201982496314101</v>
      </c>
      <c r="BH169">
        <v>2.0113658939531698</v>
      </c>
      <c r="BI169">
        <v>1.9222393657722701</v>
      </c>
      <c r="BJ169">
        <v>1.9943802606655801</v>
      </c>
      <c r="BK169">
        <v>1.9429881535267399</v>
      </c>
      <c r="BL169">
        <v>1.9649157867856799</v>
      </c>
      <c r="BM169">
        <v>1.97322967472221</v>
      </c>
      <c r="BN169">
        <v>2.0750852616524198</v>
      </c>
      <c r="BO169">
        <v>1.9225701689439301</v>
      </c>
      <c r="BP169">
        <v>2.00489668169886</v>
      </c>
      <c r="BQ169">
        <v>1.93662651404232</v>
      </c>
      <c r="BR169">
        <v>2.0395148409423598</v>
      </c>
      <c r="BS169">
        <v>1.9682084737429</v>
      </c>
      <c r="BT169">
        <v>2.0202309712545099</v>
      </c>
      <c r="BU169">
        <v>1.82180786304294</v>
      </c>
      <c r="BV169">
        <v>1.8978956339320801</v>
      </c>
      <c r="BW169">
        <v>1.91255662877169</v>
      </c>
      <c r="BX169">
        <v>1.9736919584769801</v>
      </c>
      <c r="BY169">
        <v>1.91957210776545</v>
      </c>
      <c r="BZ169">
        <v>1.99806753129143</v>
      </c>
      <c r="CA169">
        <v>1.9427316980051501</v>
      </c>
      <c r="CB169">
        <v>2.0395151283764399</v>
      </c>
      <c r="CC169">
        <v>2.0240145072976601</v>
      </c>
      <c r="CD169">
        <v>2.0642704977200301</v>
      </c>
      <c r="CE169">
        <v>1.93917998709769</v>
      </c>
      <c r="CF169">
        <v>2.0134578166439598</v>
      </c>
    </row>
    <row r="170" spans="1:84" x14ac:dyDescent="0.45">
      <c r="A170" t="s">
        <v>70</v>
      </c>
      <c r="B170" t="s">
        <v>45</v>
      </c>
      <c r="C170" t="s">
        <v>27</v>
      </c>
      <c r="D170">
        <v>35</v>
      </c>
      <c r="E170" s="1" cm="1">
        <f t="array" ref="E170">SUMPRODUCT($G170:$FZZ170,$G$2:$FZZ$2)/SUMPRODUCT(--($G170:$FZZ170&lt;&gt;""),$G$2:$FZZ$2)</f>
        <v>1.6725908181851497</v>
      </c>
      <c r="F170" s="1" cm="1">
        <f t="array" ref="F170">SUMPRODUCT($G170:$FZZ170,$F$2:$FZY$2)/SUMPRODUCT(--($G170:$FZZ170&lt;&gt;""),$F$2:$FZY$2)</f>
        <v>1.7228894311848388</v>
      </c>
      <c r="G170">
        <v>1.6726862918454</v>
      </c>
      <c r="H170">
        <v>1.7156077292787699</v>
      </c>
      <c r="I170">
        <v>1.6704801040028301</v>
      </c>
      <c r="J170">
        <v>1.71887960580743</v>
      </c>
      <c r="K170">
        <v>1.6607345901199999</v>
      </c>
      <c r="L170">
        <v>1.7116645060364799</v>
      </c>
      <c r="M170">
        <v>1.7041857070266999</v>
      </c>
      <c r="N170">
        <v>1.7771243279487701</v>
      </c>
      <c r="O170">
        <v>1.68213163566174</v>
      </c>
      <c r="P170">
        <v>1.7387169260018001</v>
      </c>
      <c r="Q170">
        <v>1.6514701849423901</v>
      </c>
      <c r="R170">
        <v>1.7349159062477599</v>
      </c>
      <c r="S170">
        <v>1.6797450261815501</v>
      </c>
      <c r="T170">
        <v>1.7357390108587401</v>
      </c>
      <c r="U170">
        <v>1.6601394999943999</v>
      </c>
      <c r="V170">
        <v>1.72632474613464</v>
      </c>
      <c r="W170">
        <v>1.70829677628064</v>
      </c>
      <c r="X170">
        <v>1.74732500404374</v>
      </c>
      <c r="Y170">
        <v>1.64607856233873</v>
      </c>
      <c r="Z170">
        <v>1.6676814477856401</v>
      </c>
      <c r="AA170">
        <v>1.6479492407515799</v>
      </c>
      <c r="AB170">
        <v>1.6730486527283299</v>
      </c>
      <c r="AC170">
        <v>1.6816323132897999</v>
      </c>
      <c r="AD170">
        <v>1.71710643861871</v>
      </c>
      <c r="AE170">
        <v>1.53040692200429</v>
      </c>
      <c r="AF170">
        <v>1.5640456223010499</v>
      </c>
      <c r="AG170">
        <v>1.6923792467336201</v>
      </c>
      <c r="AH170">
        <v>1.7150987252794501</v>
      </c>
      <c r="AI170">
        <v>1.67984604809994</v>
      </c>
      <c r="AJ170">
        <v>1.73115848622473</v>
      </c>
      <c r="AK170">
        <v>1.64741554176426</v>
      </c>
      <c r="AL170">
        <v>1.7184172079882101</v>
      </c>
      <c r="AM170">
        <v>1.6653907544044499</v>
      </c>
      <c r="AN170">
        <v>1.7129679265170901</v>
      </c>
      <c r="AO170">
        <v>1.66027111026421</v>
      </c>
      <c r="AP170">
        <v>1.7071930297196201</v>
      </c>
      <c r="AQ170">
        <v>1.7074022233500199</v>
      </c>
      <c r="AR170">
        <v>1.7745811419316999</v>
      </c>
      <c r="AS170">
        <v>1.69096501437902</v>
      </c>
      <c r="AT170">
        <v>1.72819048304715</v>
      </c>
      <c r="AU170">
        <v>1.7441860465116199</v>
      </c>
      <c r="AV170">
        <v>1.7647869475382301</v>
      </c>
      <c r="AW170">
        <v>1.6278536169496101</v>
      </c>
      <c r="AX170">
        <v>1.69772973655681</v>
      </c>
      <c r="AY170">
        <v>1.68262086724388</v>
      </c>
      <c r="AZ170">
        <v>1.73294038436551</v>
      </c>
      <c r="BA170">
        <v>1.70122693942742</v>
      </c>
      <c r="BB170">
        <v>1.7650826429614299</v>
      </c>
      <c r="BC170">
        <v>1.695310355818</v>
      </c>
      <c r="BD170">
        <v>1.77586741153243</v>
      </c>
      <c r="BE170">
        <v>1.6567766839071201</v>
      </c>
      <c r="BF170">
        <v>1.7353406753405001</v>
      </c>
      <c r="BG170">
        <v>1.67514664826374</v>
      </c>
      <c r="BH170">
        <v>1.75564896431297</v>
      </c>
      <c r="BI170">
        <v>1.64712301960636</v>
      </c>
      <c r="BJ170">
        <v>1.7113109798166</v>
      </c>
      <c r="BK170">
        <v>1.6684319799264999</v>
      </c>
      <c r="BL170">
        <v>1.7291409919062</v>
      </c>
      <c r="BM170">
        <v>1.7268510029704001</v>
      </c>
      <c r="BN170">
        <v>1.82586453481975</v>
      </c>
      <c r="BO170">
        <v>1.6513764555428401</v>
      </c>
      <c r="BP170">
        <v>1.71800329810863</v>
      </c>
      <c r="BQ170">
        <v>1.72916943963796</v>
      </c>
      <c r="BR170">
        <v>1.8153201118061999</v>
      </c>
      <c r="BS170">
        <v>1.67306654514492</v>
      </c>
      <c r="BT170">
        <v>1.7301857603703199</v>
      </c>
      <c r="BU170">
        <v>1.66875667272284</v>
      </c>
      <c r="BV170">
        <v>1.7365234411582899</v>
      </c>
      <c r="BW170">
        <v>1.67021872714666</v>
      </c>
      <c r="BX170">
        <v>1.71588264903932</v>
      </c>
      <c r="BY170">
        <v>1.6993919596364599</v>
      </c>
      <c r="BZ170">
        <v>1.7820434037323301</v>
      </c>
      <c r="CA170">
        <v>1.67791352486398</v>
      </c>
      <c r="CB170">
        <v>1.7662307912570301</v>
      </c>
      <c r="CC170">
        <v>1.7187978661596099</v>
      </c>
      <c r="CD170">
        <v>1.7511135759432299</v>
      </c>
      <c r="CE170">
        <v>1.6945021862231999</v>
      </c>
      <c r="CF170">
        <v>1.7736721381979701</v>
      </c>
    </row>
    <row r="171" spans="1:84" x14ac:dyDescent="0.45">
      <c r="A171" t="s">
        <v>70</v>
      </c>
      <c r="B171" t="s">
        <v>45</v>
      </c>
      <c r="C171" t="s">
        <v>46</v>
      </c>
      <c r="D171">
        <v>35</v>
      </c>
      <c r="E171" s="1" cm="1">
        <f t="array" ref="E171">SUMPRODUCT($G171:$FZZ171,$G$2:$FZZ$2)/SUMPRODUCT(--($G171:$FZZ171&lt;&gt;""),$G$2:$FZZ$2)</f>
        <v>1.374092554266273</v>
      </c>
      <c r="F171" s="1" cm="1">
        <f t="array" ref="F171">SUMPRODUCT($G171:$FZZ171,$F$2:$FZY$2)/SUMPRODUCT(--($G171:$FZZ171&lt;&gt;""),$F$2:$FZY$2)</f>
        <v>1.4003245670300239</v>
      </c>
      <c r="G171">
        <v>1.36306762573176</v>
      </c>
      <c r="H171">
        <v>1.39758269025763</v>
      </c>
      <c r="I171">
        <v>1.3673536550996801</v>
      </c>
      <c r="J171">
        <v>1.4017818667781801</v>
      </c>
      <c r="K171">
        <v>1.36488336218197</v>
      </c>
      <c r="L171">
        <v>1.3978015889684701</v>
      </c>
      <c r="M171">
        <v>1.3892230834644399</v>
      </c>
      <c r="N171">
        <v>1.43699961759215</v>
      </c>
      <c r="O171">
        <v>1.36676188656335</v>
      </c>
      <c r="P171">
        <v>1.4098164376470901</v>
      </c>
      <c r="Q171">
        <v>1.3508890232952999</v>
      </c>
      <c r="R171">
        <v>1.4010466169029001</v>
      </c>
      <c r="S171">
        <v>1.4019563347174799</v>
      </c>
      <c r="T171">
        <v>1.41108092912351</v>
      </c>
      <c r="U171">
        <v>1.3633359083733501</v>
      </c>
      <c r="V171">
        <v>1.3962113324152701</v>
      </c>
      <c r="W171">
        <v>1.3995804312343401</v>
      </c>
      <c r="X171">
        <v>1.4094054965468901</v>
      </c>
      <c r="Y171">
        <v>1.3665572202965499</v>
      </c>
      <c r="Z171">
        <v>1.36729967447321</v>
      </c>
      <c r="AA171">
        <v>1.37356936871986</v>
      </c>
      <c r="AB171">
        <v>1.3787652638219201</v>
      </c>
      <c r="AC171">
        <v>1.3751766397037299</v>
      </c>
      <c r="AD171">
        <v>1.3908935126530799</v>
      </c>
      <c r="AE171">
        <v>1.27425224158684</v>
      </c>
      <c r="AF171">
        <v>1.2879798505476301</v>
      </c>
      <c r="AG171">
        <v>1.3894588433597701</v>
      </c>
      <c r="AH171">
        <v>1.3881632771996</v>
      </c>
      <c r="AI171">
        <v>1.3935400003281699</v>
      </c>
      <c r="AJ171">
        <v>1.42493203982621</v>
      </c>
      <c r="AK171">
        <v>1.3480144164593899</v>
      </c>
      <c r="AL171">
        <v>1.39743365289415</v>
      </c>
      <c r="AM171">
        <v>1.3664719168799799</v>
      </c>
      <c r="AN171">
        <v>1.3865050444210201</v>
      </c>
      <c r="AO171">
        <v>1.3822418177397799</v>
      </c>
      <c r="AP171">
        <v>1.4005414320351599</v>
      </c>
      <c r="AQ171">
        <v>1.3803357329652499</v>
      </c>
      <c r="AR171">
        <v>1.4338312542629199</v>
      </c>
      <c r="AS171">
        <v>1.38451785278601</v>
      </c>
      <c r="AT171">
        <v>1.3979889367523</v>
      </c>
      <c r="AU171">
        <v>1.4572987168876499</v>
      </c>
      <c r="AV171">
        <v>1.4352069360316899</v>
      </c>
      <c r="AW171">
        <v>1.34265506099293</v>
      </c>
      <c r="AX171">
        <v>1.3821557503867901</v>
      </c>
      <c r="AY171">
        <v>1.3872004157856801</v>
      </c>
      <c r="AZ171">
        <v>1.3997448587864201</v>
      </c>
      <c r="BA171">
        <v>1.3827470213847199</v>
      </c>
      <c r="BB171">
        <v>1.42794453362588</v>
      </c>
      <c r="BC171">
        <v>1.38822144115589</v>
      </c>
      <c r="BD171">
        <v>1.4268576639427699</v>
      </c>
      <c r="BE171">
        <v>1.35318666249058</v>
      </c>
      <c r="BF171">
        <v>1.4009548559674201</v>
      </c>
      <c r="BG171">
        <v>1.3553018183339001</v>
      </c>
      <c r="BH171">
        <v>1.41872915294289</v>
      </c>
      <c r="BI171">
        <v>1.3418382067010299</v>
      </c>
      <c r="BJ171">
        <v>1.3908102209009101</v>
      </c>
      <c r="BK171">
        <v>1.3499983346101301</v>
      </c>
      <c r="BL171">
        <v>1.3932318555773899</v>
      </c>
      <c r="BM171">
        <v>1.41671861821115</v>
      </c>
      <c r="BN171">
        <v>1.4734863764714501</v>
      </c>
      <c r="BO171">
        <v>1.3421703574072801</v>
      </c>
      <c r="BP171">
        <v>1.3861900114424099</v>
      </c>
      <c r="BQ171">
        <v>1.3864301876746901</v>
      </c>
      <c r="BR171">
        <v>1.44354785039265</v>
      </c>
      <c r="BS171">
        <v>1.3641095134733201</v>
      </c>
      <c r="BT171">
        <v>1.39981052202381</v>
      </c>
      <c r="BU171">
        <v>1.34718762291857</v>
      </c>
      <c r="BV171">
        <v>1.4041609694880901</v>
      </c>
      <c r="BW171">
        <v>1.3579223295438301</v>
      </c>
      <c r="BX171">
        <v>1.3825683106818201</v>
      </c>
      <c r="BY171">
        <v>1.3863886283514899</v>
      </c>
      <c r="BZ171">
        <v>1.4514052847763499</v>
      </c>
      <c r="CA171">
        <v>1.35267729311825</v>
      </c>
      <c r="CB171">
        <v>1.42471127231077</v>
      </c>
      <c r="CC171">
        <v>1.4271025898343199</v>
      </c>
      <c r="CD171">
        <v>1.41614288983961</v>
      </c>
      <c r="CE171">
        <v>1.37988316249731</v>
      </c>
      <c r="CF171">
        <v>1.4531216400258</v>
      </c>
    </row>
    <row r="172" spans="1:84" x14ac:dyDescent="0.45">
      <c r="A172" t="s">
        <v>70</v>
      </c>
      <c r="B172" t="s">
        <v>63</v>
      </c>
      <c r="C172" t="s">
        <v>27</v>
      </c>
      <c r="D172">
        <v>35</v>
      </c>
      <c r="E172" s="1" cm="1">
        <f t="array" ref="E172">SUMPRODUCT($G172:$FZZ172,$G$2:$FZZ$2)/SUMPRODUCT(--($G172:$FZZ172&lt;&gt;""),$G$2:$FZZ$2)</f>
        <v>1.9305152938554908</v>
      </c>
      <c r="F172" s="1" cm="1">
        <f t="array" ref="F172">SUMPRODUCT($G172:$FZZ172,$F$2:$FZY$2)/SUMPRODUCT(--($G172:$FZZ172&lt;&gt;""),$F$2:$FZY$2)</f>
        <v>2.0107199816319006</v>
      </c>
      <c r="G172">
        <v>1.95165744348756</v>
      </c>
      <c r="H172">
        <v>2.0337055349989601</v>
      </c>
      <c r="I172">
        <v>1.95627880760384</v>
      </c>
      <c r="J172">
        <v>2.0341700228188002</v>
      </c>
      <c r="K172">
        <v>1.9424017033973699</v>
      </c>
      <c r="L172">
        <v>2.0261140523041399</v>
      </c>
      <c r="M172">
        <v>1.7525175182953301</v>
      </c>
      <c r="N172">
        <v>1.84571677024273</v>
      </c>
      <c r="O172">
        <v>2.2012510007764301</v>
      </c>
      <c r="P172">
        <v>2.34167656356956</v>
      </c>
      <c r="Q172">
        <v>1.7559797288413199</v>
      </c>
      <c r="R172">
        <v>1.8558497469861801</v>
      </c>
      <c r="S172">
        <v>1.8680309527196499</v>
      </c>
      <c r="T172">
        <v>1.9325285806863799</v>
      </c>
      <c r="U172">
        <v>1.83448314468366</v>
      </c>
      <c r="V172">
        <v>1.9157917128494399</v>
      </c>
      <c r="W172">
        <v>1.9383341747582301</v>
      </c>
      <c r="X172">
        <v>1.99040040388395</v>
      </c>
      <c r="Y172">
        <v>1.8516413440107899</v>
      </c>
      <c r="Z172">
        <v>1.8905808157152799</v>
      </c>
      <c r="AA172">
        <v>1.85748462352994</v>
      </c>
      <c r="AB172">
        <v>1.8956385459378999</v>
      </c>
      <c r="AC172">
        <v>1.82860466816099</v>
      </c>
      <c r="AD172">
        <v>1.88216913556183</v>
      </c>
      <c r="AE172">
        <v>1.8350899216984</v>
      </c>
      <c r="AF172">
        <v>1.8972524918659299</v>
      </c>
      <c r="AG172">
        <v>2.0357872133447699</v>
      </c>
      <c r="AH172">
        <v>2.0853527055590502</v>
      </c>
      <c r="AI172">
        <v>1.9508972930792701</v>
      </c>
      <c r="AJ172">
        <v>2.0483059639040699</v>
      </c>
      <c r="AK172">
        <v>1.94331518195648</v>
      </c>
      <c r="AL172">
        <v>2.0559784839776798</v>
      </c>
      <c r="AM172">
        <v>1.93804246348441</v>
      </c>
      <c r="AN172">
        <v>2.0083300707724701</v>
      </c>
      <c r="AO172">
        <v>1.97163724053643</v>
      </c>
      <c r="AP172">
        <v>2.04656709749062</v>
      </c>
      <c r="AQ172">
        <v>1.9593635749451199</v>
      </c>
      <c r="AR172">
        <v>2.0801964099265202</v>
      </c>
      <c r="AS172">
        <v>1.8936112344360501</v>
      </c>
      <c r="AT172">
        <v>1.96525836243135</v>
      </c>
      <c r="AU172">
        <v>2.1540690506727098</v>
      </c>
      <c r="AV172">
        <v>2.1755262519089902</v>
      </c>
      <c r="AW172">
        <v>2.0199240087989798</v>
      </c>
      <c r="AX172">
        <v>2.1495721548031201</v>
      </c>
      <c r="AY172">
        <v>1.9605712328281599</v>
      </c>
      <c r="AZ172">
        <v>2.0469058221807401</v>
      </c>
      <c r="BA172">
        <v>1.8115869545927501</v>
      </c>
      <c r="BB172">
        <v>1.8911887841118999</v>
      </c>
      <c r="BC172">
        <v>1.8408690494108</v>
      </c>
      <c r="BD172">
        <v>1.9416384095758299</v>
      </c>
      <c r="BE172">
        <v>1.8103832121422401</v>
      </c>
      <c r="BF172">
        <v>1.91578983010674</v>
      </c>
      <c r="BG172">
        <v>1.89174691803381</v>
      </c>
      <c r="BH172">
        <v>2.0054999634032802</v>
      </c>
      <c r="BI172">
        <v>1.93823304356552</v>
      </c>
      <c r="BJ172">
        <v>2.0478054165255402</v>
      </c>
      <c r="BK172">
        <v>1.6844197226570701</v>
      </c>
      <c r="BL172">
        <v>1.75845185357892</v>
      </c>
      <c r="BM172">
        <v>1.9512633393230401</v>
      </c>
      <c r="BN172">
        <v>2.0810994169203099</v>
      </c>
      <c r="BO172">
        <v>1.80526014673218</v>
      </c>
      <c r="BP172">
        <v>1.8944857642861901</v>
      </c>
      <c r="BQ172">
        <v>1.8374317849061601</v>
      </c>
      <c r="BR172">
        <v>1.9539464927459</v>
      </c>
      <c r="BS172">
        <v>1.8149231894659801</v>
      </c>
      <c r="BT172">
        <v>1.8971302481202099</v>
      </c>
      <c r="BU172">
        <v>1.75266440652568</v>
      </c>
      <c r="BV172">
        <v>1.82747382419599</v>
      </c>
      <c r="BW172">
        <v>1.8428165750159</v>
      </c>
      <c r="BX172">
        <v>1.9163651214253801</v>
      </c>
      <c r="BY172">
        <v>2.1429622562178499</v>
      </c>
      <c r="BZ172">
        <v>2.2793266276399602</v>
      </c>
      <c r="CA172">
        <v>2.2077407654862999</v>
      </c>
      <c r="CB172">
        <v>2.3599885463396002</v>
      </c>
      <c r="CC172">
        <v>2.24224898325674</v>
      </c>
      <c r="CD172">
        <v>2.3047676895719902</v>
      </c>
      <c r="CE172">
        <v>2.0884345208228798</v>
      </c>
      <c r="CF172">
        <v>2.21862232098057</v>
      </c>
    </row>
    <row r="173" spans="1:84" x14ac:dyDescent="0.45">
      <c r="A173" t="s">
        <v>41</v>
      </c>
      <c r="B173" t="s">
        <v>39</v>
      </c>
      <c r="C173" t="s">
        <v>35</v>
      </c>
      <c r="D173">
        <v>35</v>
      </c>
      <c r="E173" s="1" cm="1">
        <f t="array" ref="E173">SUMPRODUCT($G173:$FZZ173,$G$2:$FZZ$2)/SUMPRODUCT(--($G173:$FZZ173&lt;&gt;""),$G$2:$FZZ$2)</f>
        <v>2.2273091810436454</v>
      </c>
      <c r="F173" s="1" cm="1">
        <f t="array" ref="F173">SUMPRODUCT($G173:$FZZ173,$F$2:$FZY$2)/SUMPRODUCT(--($G173:$FZZ173&lt;&gt;""),$F$2:$FZY$2)</f>
        <v>2.2570071806721317</v>
      </c>
      <c r="G173">
        <v>2.3882994786266001</v>
      </c>
      <c r="H173">
        <v>2.5118173119253702</v>
      </c>
      <c r="I173">
        <v>1.8966299080883999</v>
      </c>
      <c r="J173">
        <v>1.98005945616698</v>
      </c>
      <c r="K173">
        <v>1.88686204074538</v>
      </c>
      <c r="L173">
        <v>1.9735727166725801</v>
      </c>
      <c r="M173">
        <v>1.93510765915762</v>
      </c>
      <c r="N173">
        <v>2.0457387717898201</v>
      </c>
      <c r="O173">
        <v>2.55387019294727</v>
      </c>
      <c r="P173">
        <v>2.7430272187001798</v>
      </c>
      <c r="Q173">
        <v>1.87928216956997</v>
      </c>
      <c r="R173">
        <v>2.01437313808505</v>
      </c>
      <c r="S173">
        <v>1.59611081380724</v>
      </c>
      <c r="T173">
        <v>1.6339820578997399</v>
      </c>
      <c r="U173">
        <v>1.68599514101143</v>
      </c>
      <c r="V173">
        <v>1.65350933172113</v>
      </c>
      <c r="W173">
        <v>1.6070978683357899</v>
      </c>
      <c r="X173">
        <v>1.6568260799239201</v>
      </c>
      <c r="Y173">
        <v>2.2614254276493799</v>
      </c>
      <c r="Z173">
        <v>1.9831429153981901</v>
      </c>
      <c r="AA173">
        <v>2.0787354120668602</v>
      </c>
      <c r="AB173">
        <v>1.95945652908574</v>
      </c>
      <c r="AC173">
        <v>2.6389098690835802</v>
      </c>
      <c r="AD173">
        <v>2.5646663742975</v>
      </c>
      <c r="AE173">
        <v>2.2503843571601601</v>
      </c>
      <c r="AF173">
        <v>1.95734132107627</v>
      </c>
      <c r="AG173">
        <v>2.8067140811006399</v>
      </c>
      <c r="AH173">
        <v>2.6372325092964699</v>
      </c>
      <c r="AI173">
        <v>2.6537267335541799</v>
      </c>
      <c r="AJ173">
        <v>2.5967149392050399</v>
      </c>
      <c r="AK173">
        <v>2.4113248895221</v>
      </c>
      <c r="AL173">
        <v>2.5551634831325001</v>
      </c>
      <c r="AM173">
        <v>2.3214937509411202</v>
      </c>
      <c r="AN173">
        <v>2.43702153290167</v>
      </c>
      <c r="AO173">
        <v>2.0789084625038599</v>
      </c>
      <c r="AP173">
        <v>1.9683025711450799</v>
      </c>
      <c r="AQ173">
        <v>2.13942971298161</v>
      </c>
      <c r="AR173">
        <v>2.29969323071054</v>
      </c>
      <c r="AS173">
        <v>1.8694208793802001</v>
      </c>
      <c r="AT173">
        <v>1.9682661579012599</v>
      </c>
      <c r="AU173">
        <v>2.49850434170965</v>
      </c>
      <c r="AV173">
        <v>2.7021566150146801</v>
      </c>
      <c r="AW173">
        <v>1.9015377166854299</v>
      </c>
      <c r="AX173">
        <v>1.9970213975223901</v>
      </c>
      <c r="AY173">
        <v>1.94334920091189</v>
      </c>
      <c r="AZ173">
        <v>2.0049847033392698</v>
      </c>
      <c r="BA173">
        <v>1.94327522647156</v>
      </c>
      <c r="BB173">
        <v>2.0409786475432901</v>
      </c>
      <c r="BC173">
        <v>2.4250958380182501</v>
      </c>
      <c r="BD173">
        <v>2.5721684624306098</v>
      </c>
      <c r="BE173">
        <v>1.87882302150965</v>
      </c>
      <c r="BF173">
        <v>1.9775084015474</v>
      </c>
      <c r="BG173">
        <v>1.90027918065183</v>
      </c>
      <c r="BH173">
        <v>2.0016102554450601</v>
      </c>
      <c r="BI173">
        <v>2.4540322884130501</v>
      </c>
      <c r="BJ173">
        <v>2.5471844855053298</v>
      </c>
      <c r="BK173">
        <v>1.9885976307053399</v>
      </c>
      <c r="BL173">
        <v>1.97692879903185</v>
      </c>
      <c r="BM173">
        <v>2.5384135831896999</v>
      </c>
      <c r="BN173">
        <v>2.6519490997102899</v>
      </c>
      <c r="BO173">
        <v>2.4101854344753302</v>
      </c>
      <c r="BP173">
        <v>2.5421518476139102</v>
      </c>
      <c r="BQ173">
        <v>1.9856997870358</v>
      </c>
      <c r="BR173">
        <v>2.0874900173033399</v>
      </c>
      <c r="BS173">
        <v>1.9637233621547701</v>
      </c>
      <c r="BT173">
        <v>1.98364253420797</v>
      </c>
      <c r="BU173">
        <v>1.96703909044934</v>
      </c>
      <c r="BV173">
        <v>2.0706278446870998</v>
      </c>
      <c r="BW173">
        <v>1.93792441899117</v>
      </c>
      <c r="BX173">
        <v>1.9508030126031599</v>
      </c>
      <c r="BY173">
        <v>2.39685953620751</v>
      </c>
      <c r="BZ173">
        <v>2.5517238591157501</v>
      </c>
      <c r="CA173">
        <v>2.47581368712417</v>
      </c>
      <c r="CB173">
        <v>2.64396296649804</v>
      </c>
      <c r="CC173">
        <v>2.4685381784890499</v>
      </c>
      <c r="CD173">
        <v>2.5622370112149802</v>
      </c>
      <c r="CE173">
        <v>2.4907712708766301</v>
      </c>
      <c r="CF173">
        <v>2.5912120994910701</v>
      </c>
    </row>
    <row r="174" spans="1:84" x14ac:dyDescent="0.45">
      <c r="A174" t="s">
        <v>41</v>
      </c>
      <c r="B174" t="s">
        <v>38</v>
      </c>
      <c r="C174" t="s">
        <v>35</v>
      </c>
      <c r="D174">
        <v>35</v>
      </c>
      <c r="E174" s="1" cm="1">
        <f t="array" ref="E174">SUMPRODUCT($G174:$FZZ174,$G$2:$FZZ$2)/SUMPRODUCT(--($G174:$FZZ174&lt;&gt;""),$G$2:$FZZ$2)</f>
        <v>1.5636163286032616</v>
      </c>
      <c r="F174" s="1" cm="1">
        <f t="array" ref="F174">SUMPRODUCT($G174:$FZZ174,$F$2:$FZY$2)/SUMPRODUCT(--($G174:$FZZ174&lt;&gt;""),$F$2:$FZY$2)</f>
        <v>1.5778756649232406</v>
      </c>
      <c r="G174">
        <v>1.5349207388730599</v>
      </c>
      <c r="H174">
        <v>1.58877173450342</v>
      </c>
      <c r="I174">
        <v>1.5358182495886199</v>
      </c>
      <c r="J174">
        <v>1.5909397529023499</v>
      </c>
      <c r="K174">
        <v>1.5304286738558901</v>
      </c>
      <c r="L174">
        <v>1.58694967300853</v>
      </c>
      <c r="M174">
        <v>1.5512487624129701</v>
      </c>
      <c r="N174">
        <v>1.61751532687139</v>
      </c>
      <c r="O174">
        <v>1.52438266304492</v>
      </c>
      <c r="P174">
        <v>1.58886773787034</v>
      </c>
      <c r="Q174">
        <v>1.49985161030989</v>
      </c>
      <c r="R174">
        <v>1.57791585741065</v>
      </c>
      <c r="S174">
        <v>1.5374975444205801</v>
      </c>
      <c r="T174">
        <v>1.5751587941355101</v>
      </c>
      <c r="U174">
        <v>1.62297607451941</v>
      </c>
      <c r="V174">
        <v>1.5923398157166999</v>
      </c>
      <c r="W174">
        <v>1.5206990525392201</v>
      </c>
      <c r="X174">
        <v>1.5644180198902999</v>
      </c>
      <c r="Y174">
        <v>1.7166679556496101</v>
      </c>
      <c r="Z174">
        <v>1.5460989517053201</v>
      </c>
      <c r="AA174">
        <v>1.60331101022845</v>
      </c>
      <c r="AB174">
        <v>1.53350296264587</v>
      </c>
      <c r="AC174">
        <v>1.60441639866159</v>
      </c>
      <c r="AD174">
        <v>1.58171921190267</v>
      </c>
      <c r="AE174">
        <v>1.68330559075794</v>
      </c>
      <c r="AF174">
        <v>1.5218060615209801</v>
      </c>
      <c r="AG174">
        <v>1.61413422334395</v>
      </c>
      <c r="AH174">
        <v>1.57719489753147</v>
      </c>
      <c r="AI174">
        <v>1.65521811979587</v>
      </c>
      <c r="AJ174">
        <v>1.6286193008716701</v>
      </c>
      <c r="AK174">
        <v>1.51739875878389</v>
      </c>
      <c r="AL174">
        <v>1.58855436961193</v>
      </c>
      <c r="AM174">
        <v>1.54315615118205</v>
      </c>
      <c r="AN174">
        <v>1.57691010390001</v>
      </c>
      <c r="AO174">
        <v>1.6128662386900401</v>
      </c>
      <c r="AP174">
        <v>1.57402966048794</v>
      </c>
      <c r="AQ174">
        <v>1.51534977840848</v>
      </c>
      <c r="AR174">
        <v>1.5893396863776901</v>
      </c>
      <c r="AS174">
        <v>1.4936424323146</v>
      </c>
      <c r="AT174">
        <v>1.55634616846054</v>
      </c>
      <c r="AU174">
        <v>1.5382668713122201</v>
      </c>
      <c r="AV174">
        <v>1.59671891754478</v>
      </c>
      <c r="AW174">
        <v>1.4829335550620399</v>
      </c>
      <c r="AX174">
        <v>1.55068360505625</v>
      </c>
      <c r="AY174">
        <v>1.5423876965237</v>
      </c>
      <c r="AZ174">
        <v>1.58378908326344</v>
      </c>
      <c r="BA174">
        <v>1.54404801277759</v>
      </c>
      <c r="BB174">
        <v>1.5971347213371301</v>
      </c>
      <c r="BC174">
        <v>1.50374941346247</v>
      </c>
      <c r="BD174">
        <v>1.57109720144133</v>
      </c>
      <c r="BE174">
        <v>1.5110849635580199</v>
      </c>
      <c r="BF174">
        <v>1.5824113499191499</v>
      </c>
      <c r="BG174">
        <v>1.5206353189665001</v>
      </c>
      <c r="BH174">
        <v>1.5838221608791501</v>
      </c>
      <c r="BI174">
        <v>1.5105181951605</v>
      </c>
      <c r="BJ174">
        <v>1.5626764008580101</v>
      </c>
      <c r="BK174">
        <v>1.53746572072522</v>
      </c>
      <c r="BL174">
        <v>1.55420844019585</v>
      </c>
      <c r="BM174">
        <v>1.5586746855403499</v>
      </c>
      <c r="BN174">
        <v>1.6277641277641199</v>
      </c>
      <c r="BO174">
        <v>1.50307935653227</v>
      </c>
      <c r="BP174">
        <v>1.56647539880191</v>
      </c>
      <c r="BQ174">
        <v>1.55511280447224</v>
      </c>
      <c r="BR174">
        <v>1.6399657260748</v>
      </c>
      <c r="BS174">
        <v>1.5431302241356499</v>
      </c>
      <c r="BT174">
        <v>1.5557700840658599</v>
      </c>
      <c r="BU174">
        <v>1.4960431924179101</v>
      </c>
      <c r="BV174">
        <v>1.55813463447526</v>
      </c>
      <c r="BW174">
        <v>1.4954839444966801</v>
      </c>
      <c r="BX174">
        <v>1.51893324215744</v>
      </c>
      <c r="BY174">
        <v>1.53353924771176</v>
      </c>
      <c r="BZ174">
        <v>1.6025097836281801</v>
      </c>
      <c r="CA174">
        <v>1.5144888804046901</v>
      </c>
      <c r="CB174">
        <v>1.5940154624415299</v>
      </c>
      <c r="CC174">
        <v>1.48524621912357</v>
      </c>
      <c r="CD174">
        <v>1.5478177432701199</v>
      </c>
      <c r="CE174">
        <v>1.5425775930040799</v>
      </c>
      <c r="CF174">
        <v>1.5958533438463101</v>
      </c>
    </row>
    <row r="175" spans="1:84" x14ac:dyDescent="0.45">
      <c r="A175" t="s">
        <v>41</v>
      </c>
      <c r="B175" t="s">
        <v>38</v>
      </c>
      <c r="C175" t="s">
        <v>46</v>
      </c>
      <c r="D175">
        <v>35</v>
      </c>
      <c r="E175" s="1" cm="1">
        <f t="array" ref="E175">SUMPRODUCT($G175:$FZZ175,$G$2:$FZZ$2)/SUMPRODUCT(--($G175:$FZZ175&lt;&gt;""),$G$2:$FZZ$2)</f>
        <v>1.4260935451023982</v>
      </c>
      <c r="F175" s="1" cm="1">
        <f t="array" ref="F175">SUMPRODUCT($G175:$FZZ175,$F$2:$FZY$2)/SUMPRODUCT(--($G175:$FZZ175&lt;&gt;""),$F$2:$FZY$2)</f>
        <v>1.4185331535571433</v>
      </c>
      <c r="G175">
        <v>1.3737697879942199</v>
      </c>
      <c r="H175">
        <v>1.42227970791447</v>
      </c>
      <c r="I175">
        <v>1.37231742683891</v>
      </c>
      <c r="J175">
        <v>1.42747347654936</v>
      </c>
      <c r="K175">
        <v>1.3672697118274499</v>
      </c>
      <c r="L175">
        <v>1.42368026535918</v>
      </c>
      <c r="M175">
        <v>1.3829072425251401</v>
      </c>
      <c r="N175">
        <v>1.45188733112503</v>
      </c>
      <c r="O175">
        <v>1.3627297552905</v>
      </c>
      <c r="P175">
        <v>1.4247476592111299</v>
      </c>
      <c r="Q175">
        <v>1.3487965408297</v>
      </c>
      <c r="R175">
        <v>1.41585365395524</v>
      </c>
      <c r="S175">
        <v>1.37231777342735</v>
      </c>
      <c r="T175">
        <v>1.40270147605725</v>
      </c>
      <c r="U175">
        <v>1.4922468903592701</v>
      </c>
      <c r="V175">
        <v>1.4198188515321399</v>
      </c>
      <c r="W175">
        <v>1.37026453418554</v>
      </c>
      <c r="X175">
        <v>1.4079129884961601</v>
      </c>
      <c r="Y175">
        <v>1.67945384620792</v>
      </c>
      <c r="Z175">
        <v>1.40462346464554</v>
      </c>
      <c r="AA175">
        <v>1.4956799441265201</v>
      </c>
      <c r="AB175">
        <v>1.3888937390167999</v>
      </c>
      <c r="AC175">
        <v>1.4796559789494199</v>
      </c>
      <c r="AD175">
        <v>1.42045934444336</v>
      </c>
      <c r="AE175">
        <v>1.6055522229152299</v>
      </c>
      <c r="AF175">
        <v>1.37533122251399</v>
      </c>
      <c r="AG175">
        <v>1.5082205690180299</v>
      </c>
      <c r="AH175">
        <v>1.4229776951922799</v>
      </c>
      <c r="AI175">
        <v>1.54417183394927</v>
      </c>
      <c r="AJ175">
        <v>1.48624661110736</v>
      </c>
      <c r="AK175">
        <v>1.3607676704257301</v>
      </c>
      <c r="AL175">
        <v>1.42811994397623</v>
      </c>
      <c r="AM175">
        <v>1.37341966571299</v>
      </c>
      <c r="AN175">
        <v>1.40625207047131</v>
      </c>
      <c r="AO175">
        <v>1.4831919521121699</v>
      </c>
      <c r="AP175">
        <v>1.4113207919100501</v>
      </c>
      <c r="AQ175">
        <v>1.3583382091009299</v>
      </c>
      <c r="AR175">
        <v>1.42329959625411</v>
      </c>
      <c r="AS175">
        <v>1.34015686933288</v>
      </c>
      <c r="AT175">
        <v>1.3932332601383099</v>
      </c>
      <c r="AU175">
        <v>1.3879403112880599</v>
      </c>
      <c r="AV175">
        <v>1.4289299496732399</v>
      </c>
      <c r="AW175">
        <v>1.3299407437033599</v>
      </c>
      <c r="AX175">
        <v>1.39279662354885</v>
      </c>
      <c r="AY175">
        <v>1.39328364379451</v>
      </c>
      <c r="AZ175">
        <v>1.42046327029612</v>
      </c>
      <c r="BA175">
        <v>1.3848685537280001</v>
      </c>
      <c r="BB175">
        <v>1.43184073180765</v>
      </c>
      <c r="BC175">
        <v>1.35907605953023</v>
      </c>
      <c r="BD175">
        <v>1.4093810590433</v>
      </c>
      <c r="BE175">
        <v>1.35008845961754</v>
      </c>
      <c r="BF175">
        <v>1.40633015330178</v>
      </c>
      <c r="BG175">
        <v>1.36272572330792</v>
      </c>
      <c r="BH175">
        <v>1.4304610140426799</v>
      </c>
      <c r="BI175">
        <v>1.37191886501335</v>
      </c>
      <c r="BJ175">
        <v>1.4155972854651899</v>
      </c>
      <c r="BK175">
        <v>1.4015699075153401</v>
      </c>
      <c r="BL175">
        <v>1.39466409086367</v>
      </c>
      <c r="BM175">
        <v>1.4286002420330699</v>
      </c>
      <c r="BN175">
        <v>1.5026953683670099</v>
      </c>
      <c r="BO175">
        <v>1.35293127818536</v>
      </c>
      <c r="BP175">
        <v>1.3983475802651899</v>
      </c>
      <c r="BQ175">
        <v>1.3913383468654299</v>
      </c>
      <c r="BR175">
        <v>1.45436243844003</v>
      </c>
      <c r="BS175">
        <v>1.4121505750296801</v>
      </c>
      <c r="BT175">
        <v>1.4083969923369299</v>
      </c>
      <c r="BU175">
        <v>1.3439613028901001</v>
      </c>
      <c r="BV175">
        <v>1.40447002191462</v>
      </c>
      <c r="BW175">
        <v>1.3561178068400901</v>
      </c>
      <c r="BX175">
        <v>1.3653398676050099</v>
      </c>
      <c r="BY175">
        <v>1.36986965943271</v>
      </c>
      <c r="BZ175">
        <v>1.4360344771823099</v>
      </c>
      <c r="CA175">
        <v>1.3463586904648199</v>
      </c>
      <c r="CB175">
        <v>1.4269065572205699</v>
      </c>
      <c r="CC175">
        <v>1.3445395165407801</v>
      </c>
      <c r="CD175">
        <v>1.3897075652740301</v>
      </c>
      <c r="CE175">
        <v>1.39665615368073</v>
      </c>
      <c r="CF175">
        <v>1.46731417102716</v>
      </c>
    </row>
    <row r="176" spans="1:84" x14ac:dyDescent="0.45">
      <c r="A176" t="s">
        <v>41</v>
      </c>
      <c r="B176" t="s">
        <v>40</v>
      </c>
      <c r="C176" t="s">
        <v>35</v>
      </c>
      <c r="D176">
        <v>35</v>
      </c>
      <c r="E176" s="1" cm="1">
        <f t="array" ref="E176">SUMPRODUCT($G176:$FZZ176,$G$2:$FZZ$2)/SUMPRODUCT(--($G176:$FZZ176&lt;&gt;""),$G$2:$FZZ$2)</f>
        <v>1.8881320416264085</v>
      </c>
      <c r="F176" s="1" cm="1">
        <f t="array" ref="F176">SUMPRODUCT($G176:$FZZ176,$F$2:$FZY$2)/SUMPRODUCT(--($G176:$FZZ176&lt;&gt;""),$F$2:$FZY$2)</f>
        <v>1.8954376758732439</v>
      </c>
      <c r="G176">
        <v>1.91451004362363</v>
      </c>
      <c r="H176">
        <v>1.9907986509053901</v>
      </c>
      <c r="I176">
        <v>1.54710764839041</v>
      </c>
      <c r="J176">
        <v>1.59978726692546</v>
      </c>
      <c r="K176">
        <v>1.9065901634595099</v>
      </c>
      <c r="L176">
        <v>1.9884973601686</v>
      </c>
      <c r="M176">
        <v>1.5580011419850599</v>
      </c>
      <c r="N176">
        <v>1.6219121439809101</v>
      </c>
      <c r="O176">
        <v>2.2743373106385798</v>
      </c>
      <c r="P176">
        <v>2.4018658584666199</v>
      </c>
      <c r="Q176">
        <v>1.51113674016026</v>
      </c>
      <c r="R176">
        <v>1.5857729975844399</v>
      </c>
      <c r="S176">
        <v>1.51619101811145</v>
      </c>
      <c r="T176">
        <v>1.55526803637192</v>
      </c>
      <c r="U176">
        <v>1.59486559410651</v>
      </c>
      <c r="V176">
        <v>1.5665491104916001</v>
      </c>
      <c r="W176">
        <v>1.53824643783177</v>
      </c>
      <c r="X176">
        <v>1.58499698557487</v>
      </c>
      <c r="Y176">
        <v>1.78735859271185</v>
      </c>
      <c r="Z176">
        <v>1.6068944182351199</v>
      </c>
      <c r="AA176">
        <v>2.0277452349840002</v>
      </c>
      <c r="AB176">
        <v>1.92240092596764</v>
      </c>
      <c r="AC176">
        <v>2.0649262579995402</v>
      </c>
      <c r="AD176">
        <v>2.0129718513465198</v>
      </c>
      <c r="AE176">
        <v>2.8503569456417601</v>
      </c>
      <c r="AF176">
        <v>2.3316297140859401</v>
      </c>
      <c r="AG176">
        <v>2.0428074784203001</v>
      </c>
      <c r="AH176">
        <v>1.98170965420935</v>
      </c>
      <c r="AI176">
        <v>2.11615127542695</v>
      </c>
      <c r="AJ176">
        <v>2.0497845876718102</v>
      </c>
      <c r="AK176">
        <v>1.9069963294776699</v>
      </c>
      <c r="AL176">
        <v>2.00926384294028</v>
      </c>
      <c r="AM176">
        <v>1.90140942629122</v>
      </c>
      <c r="AN176">
        <v>1.96061135371179</v>
      </c>
      <c r="AO176">
        <v>1.63825572150418</v>
      </c>
      <c r="AP176">
        <v>1.58702337225423</v>
      </c>
      <c r="AQ176">
        <v>1.85866308068775</v>
      </c>
      <c r="AR176">
        <v>1.9740458311378899</v>
      </c>
      <c r="AS176">
        <v>1.51516496878212</v>
      </c>
      <c r="AT176">
        <v>1.5826923769183601</v>
      </c>
      <c r="AU176">
        <v>2.2317553580883098</v>
      </c>
      <c r="AV176">
        <v>2.3690462765276199</v>
      </c>
      <c r="AW176">
        <v>1.50924629779709</v>
      </c>
      <c r="AX176">
        <v>1.57393354453694</v>
      </c>
      <c r="AY176">
        <v>1.9072514440283901</v>
      </c>
      <c r="AZ176">
        <v>1.9780885670749699</v>
      </c>
      <c r="BA176">
        <v>1.55607540716481</v>
      </c>
      <c r="BB176">
        <v>1.6111223148095799</v>
      </c>
      <c r="BC176">
        <v>1.88720772724455</v>
      </c>
      <c r="BD176">
        <v>1.9855601101362499</v>
      </c>
      <c r="BE176">
        <v>1.5296318556203601</v>
      </c>
      <c r="BF176">
        <v>1.5954982942954099</v>
      </c>
      <c r="BG176">
        <v>1.4997647354057499</v>
      </c>
      <c r="BH176">
        <v>1.56669489841797</v>
      </c>
      <c r="BI176">
        <v>1.9374176795995901</v>
      </c>
      <c r="BJ176">
        <v>1.99372796949284</v>
      </c>
      <c r="BK176">
        <v>1.57293852490868</v>
      </c>
      <c r="BL176">
        <v>1.58812688050272</v>
      </c>
      <c r="BM176">
        <v>1.9673622061681699</v>
      </c>
      <c r="BN176">
        <v>2.1025706846602299</v>
      </c>
      <c r="BO176">
        <v>1.90574308406811</v>
      </c>
      <c r="BP176">
        <v>1.98875109376051</v>
      </c>
      <c r="BQ176">
        <v>1.9356282443764099</v>
      </c>
      <c r="BR176">
        <v>2.0368361506721602</v>
      </c>
      <c r="BS176">
        <v>1.9743365272764299</v>
      </c>
      <c r="BT176">
        <v>2.0158058210512402</v>
      </c>
      <c r="BU176">
        <v>1.55030530633651</v>
      </c>
      <c r="BV176">
        <v>1.6318530034276699</v>
      </c>
      <c r="BW176">
        <v>1.92509331281875</v>
      </c>
      <c r="BX176">
        <v>1.9407926603413299</v>
      </c>
      <c r="BY176">
        <v>1.5371454445486501</v>
      </c>
      <c r="BZ176">
        <v>1.61332837413887</v>
      </c>
      <c r="CA176">
        <v>1.5302949317552701</v>
      </c>
      <c r="CB176">
        <v>1.6115491075689601</v>
      </c>
      <c r="CC176">
        <v>1.8837567562809201</v>
      </c>
      <c r="CD176">
        <v>1.96071233648479</v>
      </c>
      <c r="CE176">
        <v>1.9355243351731</v>
      </c>
      <c r="CF176">
        <v>2.0411081642892901</v>
      </c>
    </row>
    <row r="177" spans="1:84" x14ac:dyDescent="0.45">
      <c r="A177" t="s">
        <v>41</v>
      </c>
      <c r="B177" t="s">
        <v>194</v>
      </c>
      <c r="C177" t="s">
        <v>35</v>
      </c>
      <c r="D177">
        <v>35</v>
      </c>
      <c r="E177" s="1" cm="1">
        <f t="array" ref="E177">SUMPRODUCT($G177:$FZZ177,$G$2:$FZZ$2)/SUMPRODUCT(--($G177:$FZZ177&lt;&gt;""),$G$2:$FZZ$2)</f>
        <v>2.5542290435245953</v>
      </c>
      <c r="F177" s="1" cm="1">
        <f t="array" ref="F177">SUMPRODUCT($G177:$FZZ177,$F$2:$FZY$2)/SUMPRODUCT(--($G177:$FZZ177&lt;&gt;""),$F$2:$FZY$2)</f>
        <v>2.530229920074571</v>
      </c>
      <c r="G177">
        <v>2.4029947134993099</v>
      </c>
      <c r="H177">
        <v>2.53987433191074</v>
      </c>
      <c r="I177">
        <v>2.4122839713810298</v>
      </c>
      <c r="J177">
        <v>2.5437493749829501</v>
      </c>
      <c r="K177">
        <v>2.3970320907899199</v>
      </c>
      <c r="L177">
        <v>2.5340317359154598</v>
      </c>
      <c r="M177">
        <v>2.3739931236434502</v>
      </c>
      <c r="N177">
        <v>2.5202422964027398</v>
      </c>
      <c r="O177">
        <v>2.3577663879408499</v>
      </c>
      <c r="P177">
        <v>2.51185330492055</v>
      </c>
      <c r="Q177">
        <v>2.3295359347235598</v>
      </c>
      <c r="R177">
        <v>2.5471597461972699</v>
      </c>
      <c r="S177">
        <v>2.35966617667978</v>
      </c>
      <c r="T177">
        <v>2.4860195678631798</v>
      </c>
      <c r="U177">
        <v>2.6938322193486202</v>
      </c>
      <c r="V177">
        <v>2.5550308445011698</v>
      </c>
      <c r="W177">
        <v>2.4014969194045599</v>
      </c>
      <c r="X177">
        <v>2.51268999455933</v>
      </c>
      <c r="Y177">
        <v>3.1222068325470498</v>
      </c>
      <c r="Z177">
        <v>2.50739430925747</v>
      </c>
      <c r="AA177">
        <v>2.7417963997656898</v>
      </c>
      <c r="AB177">
        <v>2.4711634862343899</v>
      </c>
      <c r="AC177">
        <v>2.6369851054153202</v>
      </c>
      <c r="AD177">
        <v>2.5243194295552698</v>
      </c>
      <c r="AE177">
        <v>3.1613783623802698</v>
      </c>
      <c r="AF177">
        <v>2.5136938411482599</v>
      </c>
      <c r="AG177">
        <v>2.6992224361575001</v>
      </c>
      <c r="AH177">
        <v>2.5691570078249502</v>
      </c>
      <c r="AI177">
        <v>2.7660346811113499</v>
      </c>
      <c r="AJ177">
        <v>2.66399323224238</v>
      </c>
      <c r="AK177">
        <v>2.4018648426746498</v>
      </c>
      <c r="AL177">
        <v>2.5492532177440701</v>
      </c>
      <c r="AM177">
        <v>2.3486854389399099</v>
      </c>
      <c r="AN177">
        <v>2.46312302364101</v>
      </c>
      <c r="AO177">
        <v>3.0531608723363699</v>
      </c>
      <c r="AP177">
        <v>2.53471670094422</v>
      </c>
      <c r="AQ177">
        <v>2.33711003287506</v>
      </c>
      <c r="AR177">
        <v>2.5034701457558102</v>
      </c>
      <c r="AS177">
        <v>2.36710303699348</v>
      </c>
      <c r="AT177">
        <v>2.53379970162029</v>
      </c>
      <c r="AU177">
        <v>2.4042444201911</v>
      </c>
      <c r="AV177">
        <v>2.5547143340449998</v>
      </c>
      <c r="AW177">
        <v>2.4063424235088502</v>
      </c>
      <c r="AX177">
        <v>2.5218974645041099</v>
      </c>
      <c r="AY177">
        <v>2.4205932033215598</v>
      </c>
      <c r="AZ177">
        <v>2.5054158447418402</v>
      </c>
      <c r="BA177">
        <v>2.4402542612146698</v>
      </c>
      <c r="BB177">
        <v>2.5487266772608801</v>
      </c>
      <c r="BC177">
        <v>2.3792706571876301</v>
      </c>
      <c r="BD177">
        <v>2.51199192570229</v>
      </c>
      <c r="BE177">
        <v>2.3847951038236501</v>
      </c>
      <c r="BF177">
        <v>2.5167226769827198</v>
      </c>
      <c r="BG177">
        <v>2.3817664711356401</v>
      </c>
      <c r="BH177">
        <v>2.5336010121605601</v>
      </c>
      <c r="BI177">
        <v>2.4434200127949399</v>
      </c>
      <c r="BJ177">
        <v>2.53644676927708</v>
      </c>
      <c r="BK177">
        <v>2.4972965171146502</v>
      </c>
      <c r="BL177">
        <v>2.5351119697121098</v>
      </c>
      <c r="BM177">
        <v>2.4534819758700301</v>
      </c>
      <c r="BN177">
        <v>2.6202280978400299</v>
      </c>
      <c r="BO177">
        <v>2.3684290233559899</v>
      </c>
      <c r="BP177">
        <v>2.4878760853469699</v>
      </c>
      <c r="BQ177">
        <v>2.4526237854385702</v>
      </c>
      <c r="BR177">
        <v>2.5918491281778202</v>
      </c>
      <c r="BS177">
        <v>2.56163430750596</v>
      </c>
      <c r="BT177">
        <v>2.5746099511914302</v>
      </c>
      <c r="BU177">
        <v>2.3984715952724298</v>
      </c>
      <c r="BV177">
        <v>2.48917848245893</v>
      </c>
      <c r="BW177">
        <v>2.3904892156024702</v>
      </c>
      <c r="BX177">
        <v>2.4497060527490402</v>
      </c>
      <c r="BY177">
        <v>2.3610401371325</v>
      </c>
      <c r="BZ177">
        <v>2.5264804812574702</v>
      </c>
      <c r="CA177">
        <v>2.3725493939104698</v>
      </c>
      <c r="CB177">
        <v>2.54917438197957</v>
      </c>
      <c r="CC177">
        <v>2.3820577827074398</v>
      </c>
      <c r="CD177">
        <v>2.4998503494779798</v>
      </c>
      <c r="CE177">
        <v>2.4203999713282198</v>
      </c>
      <c r="CF177">
        <v>2.5491362626335001</v>
      </c>
    </row>
    <row r="178" spans="1:84" x14ac:dyDescent="0.45">
      <c r="A178" t="s">
        <v>175</v>
      </c>
      <c r="B178" t="s">
        <v>19</v>
      </c>
      <c r="C178" t="s">
        <v>27</v>
      </c>
      <c r="D178">
        <v>35</v>
      </c>
      <c r="E178" s="1" cm="1">
        <f t="array" ref="E178">SUMPRODUCT($G178:$FZZ178,$G$2:$FZZ$2)/SUMPRODUCT(--($G178:$FZZ178&lt;&gt;""),$G$2:$FZZ$2)</f>
        <v>1.1664964090243075</v>
      </c>
      <c r="F178" s="1" cm="1">
        <f t="array" ref="F178">SUMPRODUCT($G178:$FZZ178,$F$2:$FZY$2)/SUMPRODUCT(--($G178:$FZZ178&lt;&gt;""),$F$2:$FZY$2)</f>
        <v>1.2075289693122717</v>
      </c>
      <c r="G178">
        <v>1.1678254763489999</v>
      </c>
      <c r="H178">
        <v>1.1993662020512901</v>
      </c>
      <c r="I178">
        <v>1.16805731065392</v>
      </c>
      <c r="J178">
        <v>1.20306917461385</v>
      </c>
      <c r="K178">
        <v>1.1633798532702699</v>
      </c>
      <c r="L178">
        <v>1.19841465269378</v>
      </c>
      <c r="M178">
        <v>1.19303738342235</v>
      </c>
      <c r="N178">
        <v>1.2413831639272399</v>
      </c>
      <c r="O178">
        <v>1.16107723454329</v>
      </c>
      <c r="P178">
        <v>1.2098691673781901</v>
      </c>
      <c r="Q178">
        <v>1.1862196693351701</v>
      </c>
      <c r="R178">
        <v>1.2271564403003801</v>
      </c>
      <c r="S178">
        <v>1.1649720346197101</v>
      </c>
      <c r="T178">
        <v>1.1988217734815401</v>
      </c>
      <c r="U178">
        <v>1.2037461234451701</v>
      </c>
      <c r="V178">
        <v>1.1967173837593299</v>
      </c>
      <c r="W178">
        <v>1.16895485224415</v>
      </c>
      <c r="X178">
        <v>1.2214720197628599</v>
      </c>
      <c r="Y178">
        <v>1.1939324057343299</v>
      </c>
      <c r="Z178">
        <v>1.21563794109582</v>
      </c>
      <c r="AA178">
        <v>1.1768660163114399</v>
      </c>
      <c r="AB178">
        <v>1.21300072094804</v>
      </c>
      <c r="AC178">
        <v>1.2206839002046499</v>
      </c>
      <c r="AD178">
        <v>1.21861092161257</v>
      </c>
      <c r="AE178">
        <v>1.1393597622745999</v>
      </c>
      <c r="AF178">
        <v>1.1221838637528301</v>
      </c>
      <c r="AG178">
        <v>1.15127864310738</v>
      </c>
      <c r="AH178">
        <v>1.18565373416685</v>
      </c>
      <c r="AI178">
        <v>1.16830603683249</v>
      </c>
      <c r="AJ178">
        <v>1.22400147315413</v>
      </c>
      <c r="AK178">
        <v>1.16716874743425</v>
      </c>
      <c r="AL178">
        <v>1.2135151288304999</v>
      </c>
      <c r="AM178">
        <v>1.1491703056768501</v>
      </c>
      <c r="AN178">
        <v>1.1933142599006099</v>
      </c>
      <c r="AO178">
        <v>1.1518966548173599</v>
      </c>
      <c r="AP178">
        <v>1.21282090032788</v>
      </c>
      <c r="AQ178">
        <v>1.1471199568130901</v>
      </c>
      <c r="AR178">
        <v>1.20333728782329</v>
      </c>
      <c r="AS178">
        <v>1.14625805445229</v>
      </c>
      <c r="AT178">
        <v>1.1992304523292401</v>
      </c>
      <c r="AU178">
        <v>1.15613143443664</v>
      </c>
      <c r="AV178">
        <v>1.20257042973655</v>
      </c>
      <c r="AW178">
        <v>1.1310479839176499</v>
      </c>
      <c r="AX178">
        <v>1.1871151761375001</v>
      </c>
      <c r="AY178">
        <v>1.1817881146717999</v>
      </c>
      <c r="AZ178">
        <v>1.22815058056438</v>
      </c>
      <c r="BA178">
        <v>1.19111537747949</v>
      </c>
      <c r="BB178">
        <v>1.2452265522276</v>
      </c>
      <c r="BC178">
        <v>1.1566608529362199</v>
      </c>
      <c r="BD178">
        <v>1.2102061956069401</v>
      </c>
      <c r="BE178">
        <v>1.1706297139664601</v>
      </c>
      <c r="BF178">
        <v>1.23214512456299</v>
      </c>
      <c r="BG178">
        <v>1.16821941298869</v>
      </c>
      <c r="BH178">
        <v>1.2249756893252599</v>
      </c>
      <c r="BI178">
        <v>1.1479195674807701</v>
      </c>
      <c r="BJ178">
        <v>1.19862266210062</v>
      </c>
      <c r="BK178">
        <v>1.1835814764236301</v>
      </c>
      <c r="BL178">
        <v>1.2269482285803099</v>
      </c>
      <c r="BM178">
        <v>1.20598481792511</v>
      </c>
      <c r="BN178">
        <v>1.28605742784847</v>
      </c>
      <c r="BO178">
        <v>1.16190179713266</v>
      </c>
      <c r="BP178">
        <v>1.21239146530255</v>
      </c>
      <c r="BQ178">
        <v>1.16691068814055</v>
      </c>
      <c r="BR178">
        <v>1.2309164115533</v>
      </c>
      <c r="BS178">
        <v>1.1515224195617999</v>
      </c>
      <c r="BT178">
        <v>1.1955100915010699</v>
      </c>
      <c r="BU178">
        <v>1.19863642323325</v>
      </c>
      <c r="BV178">
        <v>1.25429863829627</v>
      </c>
      <c r="BW178">
        <v>1.1317396548612799</v>
      </c>
      <c r="BX178">
        <v>1.1796354864138401</v>
      </c>
      <c r="BY178">
        <v>1.14653611048222</v>
      </c>
      <c r="BZ178">
        <v>1.2030709272615501</v>
      </c>
      <c r="CA178">
        <v>1.15401355349813</v>
      </c>
      <c r="CB178">
        <v>1.22286914192994</v>
      </c>
      <c r="CC178">
        <v>1.15384953960457</v>
      </c>
      <c r="CD178">
        <v>1.20054050247363</v>
      </c>
      <c r="CE178">
        <v>1.1910794925094901</v>
      </c>
      <c r="CF178">
        <v>1.245179557021</v>
      </c>
    </row>
    <row r="179" spans="1:84" x14ac:dyDescent="0.45">
      <c r="A179" t="s">
        <v>208</v>
      </c>
      <c r="B179" t="s">
        <v>207</v>
      </c>
      <c r="C179" t="s">
        <v>27</v>
      </c>
      <c r="D179">
        <v>35</v>
      </c>
      <c r="E179" s="1" cm="1">
        <f t="array" ref="E179">SUMPRODUCT($G179:$FZZ179,$G$2:$FZZ$2)/SUMPRODUCT(--($G179:$FZZ179&lt;&gt;""),$G$2:$FZZ$2)</f>
        <v>1.7937311317661999</v>
      </c>
      <c r="F179" s="1" cm="1">
        <f t="array" ref="F179">SUMPRODUCT($G179:$FZZ179,$F$2:$FZY$2)/SUMPRODUCT(--($G179:$FZZ179&lt;&gt;""),$F$2:$FZY$2)</f>
        <v>1.7026017940049858</v>
      </c>
      <c r="G179">
        <v>1.80774492361315</v>
      </c>
      <c r="H179">
        <v>1.71419059781481</v>
      </c>
      <c r="I179">
        <v>1.8053437821031399</v>
      </c>
      <c r="J179">
        <v>1.7181759502531799</v>
      </c>
      <c r="K179">
        <v>1.79622420823163</v>
      </c>
      <c r="L179">
        <v>1.70803066404976</v>
      </c>
      <c r="M179">
        <v>1.8750905817662999</v>
      </c>
      <c r="N179">
        <v>1.71218833324311</v>
      </c>
      <c r="O179">
        <v>1.6407847538513201</v>
      </c>
      <c r="P179">
        <v>1.66125743477114</v>
      </c>
      <c r="Q179">
        <v>2.1326265726489599</v>
      </c>
      <c r="R179">
        <v>1.77777798648338</v>
      </c>
      <c r="S179">
        <v>1.8492827450103699</v>
      </c>
      <c r="T179">
        <v>1.7655288584208799</v>
      </c>
      <c r="U179">
        <v>1.81110625958642</v>
      </c>
      <c r="V179">
        <v>1.7237676194314699</v>
      </c>
      <c r="W179">
        <v>1.8621525446159399</v>
      </c>
      <c r="X179">
        <v>1.7379974414147701</v>
      </c>
      <c r="Y179">
        <v>1.8832392375783</v>
      </c>
      <c r="Z179">
        <v>1.72135469763975</v>
      </c>
      <c r="AA179">
        <v>1.7046098431937899</v>
      </c>
      <c r="AB179">
        <v>1.67002545847789</v>
      </c>
      <c r="AC179">
        <v>1.8061125458857099</v>
      </c>
      <c r="AD179">
        <v>1.7222330507098</v>
      </c>
      <c r="AE179">
        <v>1.6537607411438899</v>
      </c>
      <c r="AF179">
        <v>1.5860761404582</v>
      </c>
      <c r="AG179">
        <v>1.82397111201267</v>
      </c>
      <c r="AH179">
        <v>1.70599389873514</v>
      </c>
      <c r="AI179">
        <v>1.73770381215096</v>
      </c>
      <c r="AJ179">
        <v>1.73976404008875</v>
      </c>
      <c r="AK179">
        <v>1.64313829658786</v>
      </c>
      <c r="AL179">
        <v>1.6627435946970599</v>
      </c>
      <c r="AM179">
        <v>1.94152687848215</v>
      </c>
      <c r="AN179">
        <v>1.7363890980273999</v>
      </c>
      <c r="AO179">
        <v>1.73751716615524</v>
      </c>
      <c r="AP179">
        <v>1.6937952151600899</v>
      </c>
      <c r="AQ179">
        <v>1.66984318884898</v>
      </c>
      <c r="AR179">
        <v>1.6689413065333101</v>
      </c>
      <c r="AS179">
        <v>2.0320338217001201</v>
      </c>
      <c r="AT179">
        <v>1.73233020154629</v>
      </c>
      <c r="AU179">
        <v>1.8330673323381299</v>
      </c>
      <c r="AV179">
        <v>1.7069446329281801</v>
      </c>
      <c r="AW179">
        <v>1.7238319773499899</v>
      </c>
      <c r="AX179">
        <v>1.7010240919472399</v>
      </c>
      <c r="AY179">
        <v>1.71756103899171</v>
      </c>
      <c r="AZ179">
        <v>1.6853258365915</v>
      </c>
      <c r="BA179">
        <v>1.81063508837029</v>
      </c>
      <c r="BB179">
        <v>1.75392644816765</v>
      </c>
      <c r="BC179">
        <v>1.7507591787589301</v>
      </c>
      <c r="BD179">
        <v>1.7364432364476601</v>
      </c>
      <c r="BE179">
        <v>1.91908272878873</v>
      </c>
      <c r="BF179">
        <v>1.76914156078318</v>
      </c>
      <c r="BG179">
        <v>1.68427491452053</v>
      </c>
      <c r="BH179">
        <v>1.73033449397199</v>
      </c>
      <c r="BI179">
        <v>1.6860472409337799</v>
      </c>
      <c r="BJ179">
        <v>1.6899233557872</v>
      </c>
      <c r="BK179">
        <v>1.78237795467919</v>
      </c>
      <c r="BL179">
        <v>1.7130866335809201</v>
      </c>
      <c r="BM179">
        <v>1.7080751035974899</v>
      </c>
      <c r="BN179">
        <v>1.7662180498001301</v>
      </c>
      <c r="BO179">
        <v>1.6546240829238701</v>
      </c>
      <c r="BP179">
        <v>1.6860823180992099</v>
      </c>
      <c r="BQ179">
        <v>1.5797867030480499</v>
      </c>
      <c r="BR179">
        <v>1.65656195927059</v>
      </c>
      <c r="BS179">
        <v>1.7341072349406901</v>
      </c>
      <c r="BT179">
        <v>1.6959957787185</v>
      </c>
      <c r="BU179">
        <v>1.5117252617580399</v>
      </c>
      <c r="BV179">
        <v>1.5684410646387801</v>
      </c>
      <c r="BW179">
        <v>1.6004501809271401</v>
      </c>
      <c r="BX179">
        <v>1.61462993038341</v>
      </c>
      <c r="BY179">
        <v>1.79828746078463</v>
      </c>
      <c r="BZ179">
        <v>1.76762670202787</v>
      </c>
      <c r="CA179">
        <v>1.6405555025293499</v>
      </c>
      <c r="CB179">
        <v>1.6985587477331201</v>
      </c>
      <c r="CC179">
        <v>1.6521065511716699</v>
      </c>
      <c r="CD179">
        <v>1.6495448863536299</v>
      </c>
      <c r="CE179">
        <v>1.73801161207081</v>
      </c>
      <c r="CF179">
        <v>1.7346068382194799</v>
      </c>
    </row>
    <row r="180" spans="1:84" x14ac:dyDescent="0.45">
      <c r="A180" t="s">
        <v>177</v>
      </c>
      <c r="B180" t="s">
        <v>19</v>
      </c>
      <c r="C180" t="s">
        <v>27</v>
      </c>
      <c r="D180">
        <v>35</v>
      </c>
      <c r="E180" s="1" cm="1">
        <f t="array" ref="E180">SUMPRODUCT($G180:$FZZ180,$G$2:$FZZ$2)/SUMPRODUCT(--($G180:$FZZ180&lt;&gt;""),$G$2:$FZZ$2)</f>
        <v>1.2544206438375591</v>
      </c>
      <c r="F180" s="1" cm="1">
        <f t="array" ref="F180">SUMPRODUCT($G180:$FZZ180,$F$2:$FZY$2)/SUMPRODUCT(--($G180:$FZZ180&lt;&gt;""),$F$2:$FZY$2)</f>
        <v>1.2848916654354949</v>
      </c>
      <c r="G180">
        <v>1.2523494547955001</v>
      </c>
      <c r="H180">
        <v>1.2884253650159501</v>
      </c>
      <c r="I180">
        <v>1.2533287271471001</v>
      </c>
      <c r="J180">
        <v>1.2936207351109501</v>
      </c>
      <c r="K180">
        <v>1.2486257667823</v>
      </c>
      <c r="L180">
        <v>1.2899342395909501</v>
      </c>
      <c r="M180">
        <v>1.22359159540901</v>
      </c>
      <c r="N180">
        <v>1.2879950129826501</v>
      </c>
      <c r="O180">
        <v>1.2146849882325601</v>
      </c>
      <c r="P180">
        <v>1.28507917925447</v>
      </c>
      <c r="Q180">
        <v>1.21391031251995</v>
      </c>
      <c r="R180">
        <v>1.2694719205382601</v>
      </c>
      <c r="S180">
        <v>1.2831153230413499</v>
      </c>
      <c r="T180">
        <v>1.27794223574013</v>
      </c>
      <c r="U180">
        <v>1.3688352982008301</v>
      </c>
      <c r="V180">
        <v>1.2839798922961501</v>
      </c>
      <c r="W180">
        <v>1.2492659997353099</v>
      </c>
      <c r="X180">
        <v>1.3021287233051799</v>
      </c>
      <c r="Y180">
        <v>1.30904795719639</v>
      </c>
      <c r="Z180">
        <v>1.25403182147351</v>
      </c>
      <c r="AA180">
        <v>1.2457475330059</v>
      </c>
      <c r="AB180">
        <v>1.24626571441445</v>
      </c>
      <c r="AC180">
        <v>1.3047034889386999</v>
      </c>
      <c r="AD180">
        <v>1.3008499009193299</v>
      </c>
      <c r="AE180">
        <v>1.3213603263956999</v>
      </c>
      <c r="AF180">
        <v>1.2168370285914001</v>
      </c>
      <c r="AG180">
        <v>1.2397940542927299</v>
      </c>
      <c r="AH180">
        <v>1.2741512136406501</v>
      </c>
      <c r="AI180">
        <v>1.2963245898232001</v>
      </c>
      <c r="AJ180">
        <v>1.3210764964456501</v>
      </c>
      <c r="AK180">
        <v>1.2433562338509001</v>
      </c>
      <c r="AL180">
        <v>1.3103281736736601</v>
      </c>
      <c r="AM180">
        <v>1.22992019274205</v>
      </c>
      <c r="AN180">
        <v>1.2714530944134901</v>
      </c>
      <c r="AO180">
        <v>1.31512132939962</v>
      </c>
      <c r="AP180">
        <v>1.29533014869668</v>
      </c>
      <c r="AQ180">
        <v>1.2120457858821401</v>
      </c>
      <c r="AR180">
        <v>1.2905871286200501</v>
      </c>
      <c r="AS180">
        <v>1.2046340848822199</v>
      </c>
      <c r="AT180">
        <v>1.27599723218821</v>
      </c>
      <c r="AU180">
        <v>1.2434740558238899</v>
      </c>
      <c r="AV180">
        <v>1.29921767036647</v>
      </c>
      <c r="AW180">
        <v>1.2425613876288</v>
      </c>
      <c r="AX180">
        <v>1.3029122943659099</v>
      </c>
      <c r="AY180">
        <v>1.2459986534213701</v>
      </c>
      <c r="AZ180">
        <v>1.2987632738397501</v>
      </c>
      <c r="BA180">
        <v>1.2404833544411</v>
      </c>
      <c r="BB180">
        <v>1.28406753410181</v>
      </c>
      <c r="BC180">
        <v>1.2375986047046901</v>
      </c>
      <c r="BD180">
        <v>1.29185221910385</v>
      </c>
      <c r="BE180">
        <v>1.24968467743983</v>
      </c>
      <c r="BF180">
        <v>1.31220742722186</v>
      </c>
      <c r="BG180">
        <v>1.23636249568681</v>
      </c>
      <c r="BH180">
        <v>1.3024457061597401</v>
      </c>
      <c r="BI180">
        <v>1.23941594851917</v>
      </c>
      <c r="BJ180">
        <v>1.2914612576675499</v>
      </c>
      <c r="BK180">
        <v>1.2760994348776999</v>
      </c>
      <c r="BL180">
        <v>1.2891005784454099</v>
      </c>
      <c r="BM180">
        <v>1.3006710917158599</v>
      </c>
      <c r="BN180">
        <v>1.3720891855220201</v>
      </c>
      <c r="BO180">
        <v>1.23285320051154</v>
      </c>
      <c r="BP180">
        <v>1.30048125462744</v>
      </c>
      <c r="BQ180">
        <v>1.2526287767869</v>
      </c>
      <c r="BR180">
        <v>1.3206691734327101</v>
      </c>
      <c r="BS180">
        <v>1.26373415520404</v>
      </c>
      <c r="BT180">
        <v>1.30587501648938</v>
      </c>
      <c r="BU180">
        <v>1.2329178295154399</v>
      </c>
      <c r="BV180">
        <v>1.2914223903800399</v>
      </c>
      <c r="BW180">
        <v>1.21519408116553</v>
      </c>
      <c r="BX180">
        <v>1.25800875668385</v>
      </c>
      <c r="BY180">
        <v>1.2319205019567201</v>
      </c>
      <c r="BZ180">
        <v>1.2919078883534301</v>
      </c>
      <c r="CA180">
        <v>1.2251216951417301</v>
      </c>
      <c r="CB180">
        <v>1.2974611052782199</v>
      </c>
      <c r="CC180">
        <v>1.26065599746474</v>
      </c>
      <c r="CD180">
        <v>1.2860701772918499</v>
      </c>
      <c r="CE180">
        <v>1.27395885599598</v>
      </c>
      <c r="CF180">
        <v>1.3383449215109999</v>
      </c>
    </row>
    <row r="181" spans="1:84" x14ac:dyDescent="0.45">
      <c r="A181" t="s">
        <v>180</v>
      </c>
      <c r="B181" t="s">
        <v>45</v>
      </c>
      <c r="C181" t="s">
        <v>46</v>
      </c>
      <c r="D181">
        <v>35</v>
      </c>
      <c r="E181" s="1" cm="1">
        <f t="array" ref="E181">SUMPRODUCT($G181:$FZZ181,$G$2:$FZZ$2)/SUMPRODUCT(--($G181:$FZZ181&lt;&gt;""),$G$2:$FZZ$2)</f>
        <v>1.2689216592333274</v>
      </c>
      <c r="F181" s="1" cm="1">
        <f t="array" ref="F181">SUMPRODUCT($G181:$FZZ181,$F$2:$FZY$2)/SUMPRODUCT(--($G181:$FZZ181&lt;&gt;""),$F$2:$FZY$2)</f>
        <v>1.2017626969896127</v>
      </c>
      <c r="G181">
        <v>1.2165027596770599</v>
      </c>
      <c r="H181">
        <v>1.21015204601766</v>
      </c>
      <c r="I181">
        <v>1.2061947144013001</v>
      </c>
      <c r="J181">
        <v>1.2132458157949699</v>
      </c>
      <c r="K181">
        <v>1.1977501683842999</v>
      </c>
      <c r="L181">
        <v>1.21254626041991</v>
      </c>
      <c r="M181">
        <v>1.24754359711325</v>
      </c>
      <c r="N181">
        <v>1.23727970077895</v>
      </c>
      <c r="O181">
        <v>1.14315396355843</v>
      </c>
      <c r="P181">
        <v>1.1901172873697701</v>
      </c>
      <c r="Q181">
        <v>1.2081231146056699</v>
      </c>
      <c r="R181">
        <v>1.1887573208711</v>
      </c>
      <c r="S181">
        <v>1.1912958459499301</v>
      </c>
      <c r="T181">
        <v>1.1960692665325401</v>
      </c>
      <c r="U181">
        <v>1.27687054266169</v>
      </c>
      <c r="V181">
        <v>1.20393421332527</v>
      </c>
      <c r="W181">
        <v>1.17967689283841</v>
      </c>
      <c r="X181">
        <v>1.2077012435116301</v>
      </c>
      <c r="Y181">
        <v>1.36342569482039</v>
      </c>
      <c r="Z181">
        <v>1.1890628625264501</v>
      </c>
      <c r="AA181">
        <v>1.25635053845807</v>
      </c>
      <c r="AB181">
        <v>1.1729979610687999</v>
      </c>
      <c r="AC181">
        <v>1.3741208621641801</v>
      </c>
      <c r="AD181">
        <v>1.22175389013416</v>
      </c>
      <c r="AE181">
        <v>1.28456334245726</v>
      </c>
      <c r="AF181">
        <v>1.1201339588986099</v>
      </c>
      <c r="AG181">
        <v>1.34963027052228</v>
      </c>
      <c r="AH181">
        <v>1.22960884212697</v>
      </c>
      <c r="AI181">
        <v>1.3088810409803</v>
      </c>
      <c r="AJ181">
        <v>1.28113906903222</v>
      </c>
      <c r="AK181">
        <v>1.2102883291878901</v>
      </c>
      <c r="AL181">
        <v>1.21273936876675</v>
      </c>
      <c r="AM181">
        <v>1.5283631983135</v>
      </c>
      <c r="AN181">
        <v>1.2296551724137901</v>
      </c>
      <c r="AO181">
        <v>1.2617436214180999</v>
      </c>
      <c r="AP181">
        <v>1.1735210823383999</v>
      </c>
      <c r="AQ181">
        <v>1.2211745158443501</v>
      </c>
      <c r="AR181">
        <v>1.2223382349613501</v>
      </c>
      <c r="AS181">
        <v>1.1542015142970199</v>
      </c>
      <c r="AT181">
        <v>1.16945247723154</v>
      </c>
      <c r="AU181">
        <v>1.4853196121418699</v>
      </c>
      <c r="AV181">
        <v>1.20071065271865</v>
      </c>
      <c r="AW181">
        <v>1.17074865015629</v>
      </c>
      <c r="AX181">
        <v>1.1810316700171499</v>
      </c>
      <c r="AY181">
        <v>1.1793311992818201</v>
      </c>
      <c r="AZ181">
        <v>1.2035341782917299</v>
      </c>
      <c r="BA181">
        <v>1.16159945792025</v>
      </c>
      <c r="BB181">
        <v>1.19711697467874</v>
      </c>
      <c r="BC181">
        <v>1.18555833945693</v>
      </c>
      <c r="BD181">
        <v>1.22427424281325</v>
      </c>
      <c r="BE181">
        <v>1.15851624863501</v>
      </c>
      <c r="BF181">
        <v>1.18191360585103</v>
      </c>
      <c r="BG181">
        <v>1.14333364701945</v>
      </c>
      <c r="BH181">
        <v>1.1819274966801501</v>
      </c>
      <c r="BI181">
        <v>1.2126218341926001</v>
      </c>
      <c r="BJ181">
        <v>1.2134121100365001</v>
      </c>
      <c r="BK181">
        <v>1.20599762404378</v>
      </c>
      <c r="BL181">
        <v>1.1822269593311701</v>
      </c>
      <c r="BM181">
        <v>1.1756756756756701</v>
      </c>
      <c r="BN181">
        <v>1.2230004767318201</v>
      </c>
      <c r="BO181">
        <v>1.1512923201184599</v>
      </c>
      <c r="BP181">
        <v>1.1877229588746001</v>
      </c>
      <c r="BQ181">
        <v>1.1546402901637101</v>
      </c>
      <c r="BR181">
        <v>1.2021579262611399</v>
      </c>
      <c r="BS181">
        <v>1.1846091117320401</v>
      </c>
      <c r="BT181">
        <v>1.1856284552748</v>
      </c>
      <c r="BU181">
        <v>1.12394407087602</v>
      </c>
      <c r="BV181">
        <v>1.1835115847833799</v>
      </c>
      <c r="BW181">
        <v>1.13686829833509</v>
      </c>
      <c r="BX181">
        <v>1.13733367524289</v>
      </c>
      <c r="BY181">
        <v>1.1894627898703001</v>
      </c>
      <c r="BZ181">
        <v>1.2185468482163</v>
      </c>
      <c r="CA181">
        <v>1.1648754414431599</v>
      </c>
      <c r="CB181">
        <v>1.21467977474467</v>
      </c>
      <c r="CC181">
        <v>1.19424637757707</v>
      </c>
      <c r="CD181">
        <v>1.1872656208736001</v>
      </c>
      <c r="CE181">
        <v>1.21206365135115</v>
      </c>
      <c r="CF181">
        <v>1.19968102644971</v>
      </c>
    </row>
    <row r="182" spans="1:84" x14ac:dyDescent="0.45">
      <c r="A182" t="s">
        <v>87</v>
      </c>
      <c r="B182" t="s">
        <v>210</v>
      </c>
      <c r="C182" t="s">
        <v>25</v>
      </c>
      <c r="D182">
        <v>35</v>
      </c>
      <c r="E182" s="1" cm="1">
        <f t="array" ref="E182">SUMPRODUCT($G182:$FZZ182,$G$2:$FZZ$2)/SUMPRODUCT(--($G182:$FZZ182&lt;&gt;""),$G$2:$FZZ$2)</f>
        <v>1.7059945884382106</v>
      </c>
      <c r="F182" s="1" cm="1">
        <f t="array" ref="F182">SUMPRODUCT($G182:$FZZ182,$F$2:$FZY$2)/SUMPRODUCT(--($G182:$FZZ182&lt;&gt;""),$F$2:$FZY$2)</f>
        <v>1.6464331997636832</v>
      </c>
      <c r="G182">
        <v>1.63319580427213</v>
      </c>
      <c r="H182">
        <v>1.6352132610032299</v>
      </c>
      <c r="I182">
        <v>1.63567006372901</v>
      </c>
      <c r="J182">
        <v>1.64130476285716</v>
      </c>
      <c r="K182">
        <v>1.62357416513974</v>
      </c>
      <c r="L182">
        <v>1.6368765254169699</v>
      </c>
      <c r="M182">
        <v>1.6394697277919701</v>
      </c>
      <c r="N182">
        <v>1.6513453247585499</v>
      </c>
      <c r="O182">
        <v>1.65063892470049</v>
      </c>
      <c r="P182">
        <v>1.69856009133369</v>
      </c>
      <c r="Q182">
        <v>2.0760675605110599</v>
      </c>
      <c r="R182">
        <v>1.67269930238062</v>
      </c>
      <c r="S182">
        <v>1.8151688196735301</v>
      </c>
      <c r="T182">
        <v>1.7552594559565</v>
      </c>
      <c r="U182">
        <v>1.8946965371309501</v>
      </c>
      <c r="V182">
        <v>1.73834234597342</v>
      </c>
      <c r="W182">
        <v>1.67228542439674</v>
      </c>
      <c r="X182">
        <v>1.7185654277297699</v>
      </c>
      <c r="Y182">
        <v>1.82427600171551</v>
      </c>
      <c r="Z182">
        <v>1.6468435151267999</v>
      </c>
      <c r="AA182">
        <v>1.7125416798089399</v>
      </c>
      <c r="AB182">
        <v>1.6128171044924</v>
      </c>
      <c r="AC182">
        <v>1.66701588539128</v>
      </c>
      <c r="AD182">
        <v>1.61481580742617</v>
      </c>
      <c r="AE182">
        <v>1.68053861647313</v>
      </c>
      <c r="AF182">
        <v>1.5806534270357</v>
      </c>
      <c r="AG182">
        <v>1.76368693921373</v>
      </c>
      <c r="AH182">
        <v>1.6566391041316899</v>
      </c>
      <c r="AI182">
        <v>1.7350565104114399</v>
      </c>
      <c r="AJ182">
        <v>1.6895382354603501</v>
      </c>
      <c r="AK182">
        <v>1.5811589915722799</v>
      </c>
      <c r="AL182">
        <v>1.6207861437782201</v>
      </c>
      <c r="AM182">
        <v>1.86760126486974</v>
      </c>
      <c r="AN182">
        <v>1.6341815991567501</v>
      </c>
      <c r="AO182">
        <v>1.63349190808796</v>
      </c>
      <c r="AP182">
        <v>1.5140746046034801</v>
      </c>
      <c r="AQ182">
        <v>1.6956260323966399</v>
      </c>
      <c r="AR182">
        <v>1.71884546133381</v>
      </c>
      <c r="AS182">
        <v>1.6380566121503699</v>
      </c>
      <c r="AT182">
        <v>1.6354367902982501</v>
      </c>
      <c r="AU182">
        <v>1.7728778376890599</v>
      </c>
      <c r="AV182">
        <v>1.76886584184058</v>
      </c>
      <c r="AW182">
        <v>1.5184347075601701</v>
      </c>
      <c r="AX182">
        <v>1.4703876393259701</v>
      </c>
      <c r="AY182">
        <v>1.7783696948936301</v>
      </c>
      <c r="AZ182">
        <v>1.69228315949869</v>
      </c>
      <c r="BA182">
        <v>1.5945049892309999</v>
      </c>
      <c r="BB182">
        <v>1.6554566941202</v>
      </c>
      <c r="BC182">
        <v>1.62170321643898</v>
      </c>
      <c r="BD182">
        <v>1.6355322219369399</v>
      </c>
      <c r="BE182">
        <v>1.57966867852335</v>
      </c>
      <c r="BF182">
        <v>1.61888718647626</v>
      </c>
      <c r="BG182">
        <v>1.56920438742327</v>
      </c>
      <c r="BH182">
        <v>1.6036366678168399</v>
      </c>
      <c r="BI182">
        <v>1.6306024912505099</v>
      </c>
      <c r="BJ182">
        <v>1.61795807774809</v>
      </c>
      <c r="BK182">
        <v>1.6199136217788499</v>
      </c>
      <c r="BL182">
        <v>1.6202911101488799</v>
      </c>
      <c r="BM182">
        <v>1.59828009828009</v>
      </c>
      <c r="BN182">
        <v>1.6651325681176401</v>
      </c>
      <c r="BO182">
        <v>1.5526856027461799</v>
      </c>
      <c r="BP182">
        <v>1.6003062529447301</v>
      </c>
      <c r="BQ182">
        <v>1.59352954878211</v>
      </c>
      <c r="BR182">
        <v>1.66016404898176</v>
      </c>
      <c r="BS182">
        <v>1.9476417187331301</v>
      </c>
      <c r="BT182">
        <v>1.81185316656073</v>
      </c>
      <c r="BU182">
        <v>1.5144130813463399</v>
      </c>
      <c r="BV182">
        <v>1.5661887280151301</v>
      </c>
      <c r="BW182">
        <v>1.5757187223979201</v>
      </c>
      <c r="BX182">
        <v>1.59040183871366</v>
      </c>
      <c r="BY182">
        <v>1.48239755490151</v>
      </c>
      <c r="BZ182">
        <v>1.5137455933244901</v>
      </c>
      <c r="CA182">
        <v>1.43718621742865</v>
      </c>
      <c r="CB182">
        <v>1.4870000954471601</v>
      </c>
      <c r="CC182">
        <v>1.5957147132872</v>
      </c>
      <c r="CD182">
        <v>1.6117009102272899</v>
      </c>
      <c r="CE182">
        <v>1.60139058132033</v>
      </c>
      <c r="CF182">
        <v>1.6379112608415101</v>
      </c>
    </row>
    <row r="183" spans="1:84" x14ac:dyDescent="0.45">
      <c r="A183" t="s">
        <v>84</v>
      </c>
      <c r="B183" t="s">
        <v>205</v>
      </c>
      <c r="C183" t="s">
        <v>204</v>
      </c>
      <c r="D183">
        <v>35</v>
      </c>
      <c r="E183" s="1" cm="1">
        <f t="array" ref="E183">SUMPRODUCT($G183:$FZZ183,$G$2:$FZZ$2)/SUMPRODUCT(--($G183:$FZZ183&lt;&gt;""),$G$2:$FZZ$2)</f>
        <v>1.8204059228956286</v>
      </c>
      <c r="F183" s="1" cm="1">
        <f t="array" ref="F183">SUMPRODUCT($G183:$FZZ183,$F$2:$FZY$2)/SUMPRODUCT(--($G183:$FZZ183&lt;&gt;""),$F$2:$FZY$2)</f>
        <v>1.8333178481880095</v>
      </c>
      <c r="G183">
        <v>1.7801808980138301</v>
      </c>
      <c r="H183">
        <v>1.82487784290397</v>
      </c>
      <c r="I183">
        <v>1.7788703328272499</v>
      </c>
      <c r="J183">
        <v>1.82832622707892</v>
      </c>
      <c r="K183">
        <v>1.7705953924259601</v>
      </c>
      <c r="L183">
        <v>1.8220829681988999</v>
      </c>
      <c r="M183">
        <v>1.7428508068107</v>
      </c>
      <c r="N183">
        <v>1.82527453914616</v>
      </c>
      <c r="O183">
        <v>1.8914444801888499</v>
      </c>
      <c r="P183">
        <v>1.99181237890907</v>
      </c>
      <c r="Q183">
        <v>2.2450289453813199</v>
      </c>
      <c r="R183">
        <v>1.8699073221859399</v>
      </c>
      <c r="S183">
        <v>1.8859369249145901</v>
      </c>
      <c r="T183">
        <v>1.9406032032045499</v>
      </c>
      <c r="U183">
        <v>1.9712692708158299</v>
      </c>
      <c r="V183">
        <v>1.93932533951342</v>
      </c>
      <c r="W183">
        <v>1.9227179821487199</v>
      </c>
      <c r="X183">
        <v>1.9961817281723699</v>
      </c>
      <c r="Y183">
        <v>1.9168957540901701</v>
      </c>
      <c r="Z183">
        <v>1.81797639051964</v>
      </c>
      <c r="AA183">
        <v>1.7823497273915101</v>
      </c>
      <c r="AB183">
        <v>1.8077561055287701</v>
      </c>
      <c r="AC183">
        <v>1.8158277295909999</v>
      </c>
      <c r="AD183">
        <v>1.78818463112757</v>
      </c>
      <c r="AE183">
        <v>1.8934009748966101</v>
      </c>
      <c r="AF183">
        <v>1.73404470858377</v>
      </c>
      <c r="AG183">
        <v>1.76793227192544</v>
      </c>
      <c r="AH183">
        <v>1.81832710579933</v>
      </c>
      <c r="AI183">
        <v>1.81291854077519</v>
      </c>
      <c r="AJ183">
        <v>1.8821914261699899</v>
      </c>
      <c r="AK183">
        <v>1.7811722730675399</v>
      </c>
      <c r="AL183">
        <v>1.86036017000313</v>
      </c>
      <c r="AM183">
        <v>1.73251317572654</v>
      </c>
      <c r="AN183">
        <v>1.80951965065502</v>
      </c>
      <c r="AO183">
        <v>1.6576953656308899</v>
      </c>
      <c r="AP183">
        <v>1.5469744856724199</v>
      </c>
      <c r="AQ183">
        <v>1.84492149744789</v>
      </c>
      <c r="AR183">
        <v>1.9402947441919101</v>
      </c>
      <c r="AS183">
        <v>1.7464092441713901</v>
      </c>
      <c r="AT183">
        <v>1.7997416175700001</v>
      </c>
      <c r="AU183">
        <v>1.9209413185876401</v>
      </c>
      <c r="AV183">
        <v>1.9852670490709701</v>
      </c>
      <c r="AW183">
        <v>1.60825588616055</v>
      </c>
      <c r="AX183">
        <v>1.5529780762227501</v>
      </c>
      <c r="AY183">
        <v>1.76224618764691</v>
      </c>
      <c r="AZ183">
        <v>1.8259133701083099</v>
      </c>
      <c r="BA183">
        <v>1.79288842998539</v>
      </c>
      <c r="BB183">
        <v>1.8599385320286801</v>
      </c>
      <c r="BC183">
        <v>1.7589751308089301</v>
      </c>
      <c r="BD183">
        <v>1.8249240821241</v>
      </c>
      <c r="BE183">
        <v>1.7306849059957801</v>
      </c>
      <c r="BF183">
        <v>1.8096890792581199</v>
      </c>
      <c r="BG183">
        <v>1.7523970848102699</v>
      </c>
      <c r="BH183">
        <v>1.8378033606240201</v>
      </c>
      <c r="BI183">
        <v>1.7427965729625301</v>
      </c>
      <c r="BJ183">
        <v>1.82339216497949</v>
      </c>
      <c r="BK183">
        <v>1.80531592445791</v>
      </c>
      <c r="BL183">
        <v>1.8365919461745901</v>
      </c>
      <c r="BM183">
        <v>1.8225090762404099</v>
      </c>
      <c r="BN183">
        <v>1.9237412446367601</v>
      </c>
      <c r="BO183">
        <v>1.6997879787305601</v>
      </c>
      <c r="BP183">
        <v>1.7882311368378501</v>
      </c>
      <c r="BQ183">
        <v>1.8072923599094901</v>
      </c>
      <c r="BR183">
        <v>1.90433249035006</v>
      </c>
      <c r="BS183">
        <v>2.0536174703490899</v>
      </c>
      <c r="BT183">
        <v>2.0835262091213198</v>
      </c>
      <c r="BU183">
        <v>1.7408220794545599</v>
      </c>
      <c r="BV183">
        <v>1.8310700706137899</v>
      </c>
      <c r="BW183">
        <v>1.7515267211822401</v>
      </c>
      <c r="BX183">
        <v>1.8020248644233601</v>
      </c>
      <c r="BY183">
        <v>1.5694475888612101</v>
      </c>
      <c r="BZ183">
        <v>1.62638668779714</v>
      </c>
      <c r="CA183">
        <v>1.4738092965543499</v>
      </c>
      <c r="CB183">
        <v>1.5495848048105301</v>
      </c>
      <c r="CC183">
        <v>1.7730681878201999</v>
      </c>
      <c r="CD183">
        <v>1.8315727389566701</v>
      </c>
      <c r="CE183">
        <v>1.8076661171242201</v>
      </c>
      <c r="CF183">
        <v>1.8589348433804</v>
      </c>
    </row>
    <row r="184" spans="1:84" x14ac:dyDescent="0.45">
      <c r="A184" t="s">
        <v>44</v>
      </c>
      <c r="B184" t="s">
        <v>45</v>
      </c>
      <c r="C184" t="s">
        <v>46</v>
      </c>
      <c r="D184">
        <v>35</v>
      </c>
      <c r="E184" s="1" cm="1">
        <f t="array" ref="E184">SUMPRODUCT($G184:$FZZ184,$G$2:$FZZ$2)/SUMPRODUCT(--($G184:$FZZ184&lt;&gt;""),$G$2:$FZZ$2)</f>
        <v>1.0443305455303988</v>
      </c>
      <c r="F184" s="1" cm="1">
        <f t="array" ref="F184">SUMPRODUCT($G184:$FZZ184,$F$2:$FZY$2)/SUMPRODUCT(--($G184:$FZZ184&lt;&gt;""),$F$2:$FZY$2)</f>
        <v>1.0726185345157835</v>
      </c>
      <c r="G184">
        <v>1.0583407009616099</v>
      </c>
      <c r="H184">
        <v>1.0889973112704701</v>
      </c>
      <c r="I184">
        <v>1.0604925588879599</v>
      </c>
      <c r="J184">
        <v>1.0927625298871699</v>
      </c>
      <c r="K184">
        <v>1.0551630611904901</v>
      </c>
      <c r="L184">
        <v>1.0860570551214099</v>
      </c>
      <c r="M184">
        <v>1.03513961378554</v>
      </c>
      <c r="N184">
        <v>1.0806740854952099</v>
      </c>
      <c r="O184">
        <v>1.05010050093244</v>
      </c>
      <c r="P184">
        <v>1.08819168466653</v>
      </c>
      <c r="Q184">
        <v>1.05577573997618</v>
      </c>
      <c r="R184">
        <v>1.0748184574234201</v>
      </c>
      <c r="S184">
        <v>1.03623644915313</v>
      </c>
      <c r="T184">
        <v>1.0692868545777601</v>
      </c>
      <c r="U184">
        <v>1.0271655526819601</v>
      </c>
      <c r="V184">
        <v>1.0584377344126099</v>
      </c>
      <c r="W184">
        <v>1.05083350080139</v>
      </c>
      <c r="X184">
        <v>1.07754179757767</v>
      </c>
      <c r="Y184">
        <v>1.0396369286583</v>
      </c>
      <c r="Z184">
        <v>1.0601401944723701</v>
      </c>
      <c r="AA184">
        <v>1.03886923804803</v>
      </c>
      <c r="AB184">
        <v>1.0555228563060399</v>
      </c>
      <c r="AC184">
        <v>1.0365400545755701</v>
      </c>
      <c r="AD184">
        <v>1.06173456128382</v>
      </c>
      <c r="AE184">
        <v>1.0576019291352601</v>
      </c>
      <c r="AF184">
        <v>0.99082111401999795</v>
      </c>
      <c r="AG184">
        <v>1.06046124845058</v>
      </c>
      <c r="AH184">
        <v>1.0753826739319901</v>
      </c>
      <c r="AI184">
        <v>1.06449607371604</v>
      </c>
      <c r="AJ184">
        <v>1.1033650997387301</v>
      </c>
      <c r="AK184">
        <v>1.05807031948033</v>
      </c>
      <c r="AL184">
        <v>1.0970816932698999</v>
      </c>
      <c r="AM184">
        <v>1.0292967926517</v>
      </c>
      <c r="AN184">
        <v>1.0530793555187401</v>
      </c>
      <c r="AO184">
        <v>1.03700661677256</v>
      </c>
      <c r="AP184">
        <v>1.0721832721155899</v>
      </c>
      <c r="AQ184">
        <v>1.04486137196018</v>
      </c>
      <c r="AR184">
        <v>1.0917010664192599</v>
      </c>
      <c r="AS184">
        <v>1.0282100817144399</v>
      </c>
      <c r="AT184">
        <v>1.07306703144186</v>
      </c>
      <c r="AU184">
        <v>1.0373408055720601</v>
      </c>
      <c r="AV184">
        <v>1.06706283293926</v>
      </c>
      <c r="AW184">
        <v>1.0392796623548799</v>
      </c>
      <c r="AX184">
        <v>1.08773720937575</v>
      </c>
      <c r="AY184">
        <v>1.0633128196647701</v>
      </c>
      <c r="AZ184">
        <v>1.1000720537686399</v>
      </c>
      <c r="BA184">
        <v>1.05051344309372</v>
      </c>
      <c r="BB184">
        <v>1.0785128300273401</v>
      </c>
      <c r="BC184">
        <v>1.0343777390195701</v>
      </c>
      <c r="BD184">
        <v>1.0652937999663501</v>
      </c>
      <c r="BE184">
        <v>1.0397348750983999</v>
      </c>
      <c r="BF184">
        <v>1.0763969424292901</v>
      </c>
      <c r="BG184">
        <v>1.0307412403149401</v>
      </c>
      <c r="BH184">
        <v>1.08408879408597</v>
      </c>
      <c r="BI184">
        <v>1.0386482519850899</v>
      </c>
      <c r="BJ184">
        <v>1.0763180672110699</v>
      </c>
      <c r="BK184">
        <v>1.0337407987209799</v>
      </c>
      <c r="BL184">
        <v>1.06791459880758</v>
      </c>
      <c r="BM184">
        <v>1.07006124170303</v>
      </c>
      <c r="BN184">
        <v>1.10684293520114</v>
      </c>
      <c r="BO184">
        <v>1.03439456148616</v>
      </c>
      <c r="BP184">
        <v>1.0643215319378001</v>
      </c>
      <c r="BQ184">
        <v>1.0569596033541799</v>
      </c>
      <c r="BR184">
        <v>1.11078297617463</v>
      </c>
      <c r="BS184">
        <v>1.0244042836413301</v>
      </c>
      <c r="BT184">
        <v>1.0560878794056601</v>
      </c>
      <c r="BU184">
        <v>1.0251924553747001</v>
      </c>
      <c r="BV184">
        <v>1.07669182790462</v>
      </c>
      <c r="BW184">
        <v>1.00642979931808</v>
      </c>
      <c r="BX184">
        <v>1.0506880929994</v>
      </c>
      <c r="BY184">
        <v>1.0564297034186001</v>
      </c>
      <c r="BZ184">
        <v>1.0929848960186199</v>
      </c>
      <c r="CA184">
        <v>1.0218478572110301</v>
      </c>
      <c r="CB184">
        <v>1.07043046673666</v>
      </c>
      <c r="CC184">
        <v>1.06026514551312</v>
      </c>
      <c r="CD184">
        <v>1.0956266835683699</v>
      </c>
      <c r="CE184">
        <v>1.0732922371156099</v>
      </c>
      <c r="CF184">
        <v>1.0923231309583501</v>
      </c>
    </row>
    <row r="185" spans="1:84" x14ac:dyDescent="0.45">
      <c r="A185" t="s">
        <v>18</v>
      </c>
      <c r="B185" t="s">
        <v>19</v>
      </c>
      <c r="C185" t="s">
        <v>20</v>
      </c>
      <c r="D185">
        <v>35</v>
      </c>
      <c r="E185" s="1" cm="1">
        <f t="array" ref="E185">SUMPRODUCT($G185:$FZZ185,$G$2:$FZZ$2)/SUMPRODUCT(--($G185:$FZZ185&lt;&gt;""),$G$2:$FZZ$2)</f>
        <v>1.9516566680034906</v>
      </c>
      <c r="F185" s="1" cm="1">
        <f t="array" ref="F185">SUMPRODUCT($G185:$FZZ185,$F$2:$FZY$2)/SUMPRODUCT(--($G185:$FZZ185&lt;&gt;""),$F$2:$FZY$2)</f>
        <v>1.9101541340454167</v>
      </c>
      <c r="G185">
        <v>1.9078282414835599</v>
      </c>
      <c r="H185">
        <v>1.9055761121480299</v>
      </c>
      <c r="I185">
        <v>1.9118066856368801</v>
      </c>
      <c r="J185">
        <v>1.9067629117157701</v>
      </c>
      <c r="K185">
        <v>1.911308545232</v>
      </c>
      <c r="L185">
        <v>1.9062226149177599</v>
      </c>
      <c r="M185">
        <v>1.8562390974476399</v>
      </c>
      <c r="N185">
        <v>1.88542257812731</v>
      </c>
      <c r="O185">
        <v>1.85505612813808</v>
      </c>
      <c r="P185">
        <v>1.8813943869443099</v>
      </c>
      <c r="Q185">
        <v>1.88562723758504</v>
      </c>
      <c r="R185">
        <v>1.92319988279092</v>
      </c>
      <c r="S185">
        <v>1.9367307262418401</v>
      </c>
      <c r="T185">
        <v>1.9167631963402201</v>
      </c>
      <c r="U185">
        <v>2.0014375440835601</v>
      </c>
      <c r="V185">
        <v>1.891991625522</v>
      </c>
      <c r="W185">
        <v>1.8753057313289401</v>
      </c>
      <c r="X185">
        <v>1.8921497507584999</v>
      </c>
      <c r="Y185">
        <v>2.0513882346323902</v>
      </c>
      <c r="Z185">
        <v>1.93820334526228</v>
      </c>
      <c r="AA185">
        <v>2.0824739219573698</v>
      </c>
      <c r="AB185">
        <v>1.9765959424142701</v>
      </c>
      <c r="AC185">
        <v>1.9763668258454301</v>
      </c>
      <c r="AD185">
        <v>1.8964566481499501</v>
      </c>
      <c r="AE185">
        <v>2.1248713843611302</v>
      </c>
      <c r="AF185">
        <v>1.8154052733405099</v>
      </c>
      <c r="AG185">
        <v>2.0459813913663201</v>
      </c>
      <c r="AH185">
        <v>1.9113725156174</v>
      </c>
      <c r="AI185">
        <v>2.1042821746526301</v>
      </c>
      <c r="AJ185">
        <v>2.0046382476758602</v>
      </c>
      <c r="AK185">
        <v>1.8561432952597099</v>
      </c>
      <c r="AL185">
        <v>1.9041226968679801</v>
      </c>
      <c r="AM185">
        <v>1.9176479445866501</v>
      </c>
      <c r="AN185">
        <v>1.9102213522059901</v>
      </c>
      <c r="AO185">
        <v>2.0874668997102201</v>
      </c>
      <c r="AP185">
        <v>1.9282471137861401</v>
      </c>
      <c r="AQ185">
        <v>1.8443881261859401</v>
      </c>
      <c r="AR185">
        <v>1.87396598707625</v>
      </c>
      <c r="AS185">
        <v>1.8815760528284</v>
      </c>
      <c r="AT185">
        <v>1.8690089073942899</v>
      </c>
      <c r="AU185">
        <v>2.0071982736376102</v>
      </c>
      <c r="AV185">
        <v>1.9382986002931999</v>
      </c>
      <c r="AW185">
        <v>1.8746776689014899</v>
      </c>
      <c r="AX185">
        <v>1.9047689214932999</v>
      </c>
      <c r="AY185">
        <v>1.9432310799796799</v>
      </c>
      <c r="AZ185">
        <v>1.94819215913252</v>
      </c>
      <c r="BA185">
        <v>1.9060153105261799</v>
      </c>
      <c r="BB185">
        <v>1.93911282841401</v>
      </c>
      <c r="BC185">
        <v>1.9391506051296501</v>
      </c>
      <c r="BD185">
        <v>1.95256350098715</v>
      </c>
      <c r="BE185">
        <v>1.84236411502289</v>
      </c>
      <c r="BF185">
        <v>1.8934336722169001</v>
      </c>
      <c r="BG185">
        <v>1.84542593347762</v>
      </c>
      <c r="BH185">
        <v>1.8909836151280299</v>
      </c>
      <c r="BI185">
        <v>1.93729223898945</v>
      </c>
      <c r="BJ185">
        <v>1.9221264692231399</v>
      </c>
      <c r="BK185">
        <v>1.90408464621567</v>
      </c>
      <c r="BL185">
        <v>1.8657695766578899</v>
      </c>
      <c r="BM185">
        <v>1.9150500568411</v>
      </c>
      <c r="BN185">
        <v>1.98019729363012</v>
      </c>
      <c r="BO185">
        <v>1.8592919162684201</v>
      </c>
      <c r="BP185">
        <v>1.8908427004105799</v>
      </c>
      <c r="BQ185">
        <v>1.82966191933981</v>
      </c>
      <c r="BR185">
        <v>1.90085518434713</v>
      </c>
      <c r="BS185">
        <v>1.8311727247652501</v>
      </c>
      <c r="BT185">
        <v>1.8580953865710399</v>
      </c>
      <c r="BU185">
        <v>1.81661016314222</v>
      </c>
      <c r="BV185">
        <v>1.87201483451647</v>
      </c>
      <c r="BW185">
        <v>1.8940650198022599</v>
      </c>
      <c r="BX185">
        <v>1.90069426636654</v>
      </c>
      <c r="BY185">
        <v>1.9603560917235301</v>
      </c>
      <c r="BZ185">
        <v>1.9991186648985999</v>
      </c>
      <c r="CA185">
        <v>1.8547007731220699</v>
      </c>
      <c r="CB185">
        <v>1.9179249785243799</v>
      </c>
      <c r="CC185">
        <v>1.9230004049367</v>
      </c>
      <c r="CD185">
        <v>1.9122079614077701</v>
      </c>
      <c r="CE185">
        <v>1.88665687047523</v>
      </c>
      <c r="CF185">
        <v>1.9433911547559299</v>
      </c>
    </row>
    <row r="186" spans="1:84" x14ac:dyDescent="0.45">
      <c r="A186" t="s">
        <v>78</v>
      </c>
      <c r="B186" t="s">
        <v>45</v>
      </c>
      <c r="C186" t="s">
        <v>27</v>
      </c>
      <c r="D186">
        <v>35</v>
      </c>
      <c r="E186" s="1" cm="1">
        <f t="array" ref="E186">SUMPRODUCT($G186:$FZZ186,$G$2:$FZZ$2)/SUMPRODUCT(--($G186:$FZZ186&lt;&gt;""),$G$2:$FZZ$2)</f>
        <v>1.4188577574172501</v>
      </c>
      <c r="F186" s="1" cm="1">
        <f t="array" ref="F186">SUMPRODUCT($G186:$FZZ186,$F$2:$FZY$2)/SUMPRODUCT(--($G186:$FZZ186&lt;&gt;""),$F$2:$FZY$2)</f>
        <v>1.4592262746155666</v>
      </c>
      <c r="G186">
        <v>1.4564673222946201</v>
      </c>
      <c r="H186">
        <v>1.48979265129106</v>
      </c>
      <c r="I186">
        <v>1.45944889406074</v>
      </c>
      <c r="J186">
        <v>1.4970590107002899</v>
      </c>
      <c r="K186">
        <v>1.45112328628229</v>
      </c>
      <c r="L186">
        <v>1.49266170325253</v>
      </c>
      <c r="M186">
        <v>1.4167040634762</v>
      </c>
      <c r="N186">
        <v>1.4720833544327001</v>
      </c>
      <c r="O186">
        <v>1.4281799293228099</v>
      </c>
      <c r="P186">
        <v>1.47300745714499</v>
      </c>
      <c r="Q186">
        <v>1.38480264171215</v>
      </c>
      <c r="R186">
        <v>1.4488036785616301</v>
      </c>
      <c r="S186">
        <v>1.4248841079416199</v>
      </c>
      <c r="T186">
        <v>1.47897459519632</v>
      </c>
      <c r="U186">
        <v>1.5058677325093199</v>
      </c>
      <c r="V186">
        <v>1.4669376056606001</v>
      </c>
      <c r="W186">
        <v>1.4357584342634699</v>
      </c>
      <c r="X186">
        <v>1.4841926487238899</v>
      </c>
      <c r="Y186">
        <v>1.41568996913471</v>
      </c>
      <c r="Z186">
        <v>1.4379678129240401</v>
      </c>
      <c r="AA186">
        <v>1.42168279412427</v>
      </c>
      <c r="AB186">
        <v>1.44907037128824</v>
      </c>
      <c r="AC186">
        <v>1.4392278205503</v>
      </c>
      <c r="AD186">
        <v>1.4411607055842499</v>
      </c>
      <c r="AE186">
        <v>1.33126819985777</v>
      </c>
      <c r="AF186">
        <v>1.3358804857797699</v>
      </c>
      <c r="AG186">
        <v>1.42333184649558</v>
      </c>
      <c r="AH186">
        <v>1.45438508798866</v>
      </c>
      <c r="AI186">
        <v>1.45708982776129</v>
      </c>
      <c r="AJ186">
        <v>1.49976754065303</v>
      </c>
      <c r="AK186">
        <v>1.4247482552944799</v>
      </c>
      <c r="AL186">
        <v>1.48500700297022</v>
      </c>
      <c r="AM186">
        <v>1.3943713296190301</v>
      </c>
      <c r="AN186">
        <v>1.4346724890829601</v>
      </c>
      <c r="AO186">
        <v>1.40125764674188</v>
      </c>
      <c r="AP186">
        <v>1.4419143302078301</v>
      </c>
      <c r="AQ186">
        <v>1.42189666820751</v>
      </c>
      <c r="AR186">
        <v>1.4956764602250501</v>
      </c>
      <c r="AS186">
        <v>1.3813220700992299</v>
      </c>
      <c r="AT186">
        <v>1.4263430086754101</v>
      </c>
      <c r="AU186">
        <v>1.4917189271017099</v>
      </c>
      <c r="AV186">
        <v>1.5105594430990399</v>
      </c>
      <c r="AW186">
        <v>1.39590152719158</v>
      </c>
      <c r="AX186">
        <v>1.4444116996979199</v>
      </c>
      <c r="AY186">
        <v>1.41098997153285</v>
      </c>
      <c r="AZ186">
        <v>1.4510211554589501</v>
      </c>
      <c r="BA186">
        <v>1.4120774076972</v>
      </c>
      <c r="BB186">
        <v>1.47810304355191</v>
      </c>
      <c r="BC186">
        <v>1.4237589751308</v>
      </c>
      <c r="BD186">
        <v>1.4800134571628401</v>
      </c>
      <c r="BE186">
        <v>1.3932601389958701</v>
      </c>
      <c r="BF186">
        <v>1.45184664742282</v>
      </c>
      <c r="BG186">
        <v>1.3864403944080199</v>
      </c>
      <c r="BH186">
        <v>1.45004548448822</v>
      </c>
      <c r="BI186">
        <v>1.4051606267012799</v>
      </c>
      <c r="BJ186">
        <v>1.4489268555802199</v>
      </c>
      <c r="BK186">
        <v>1.3871920416569501</v>
      </c>
      <c r="BL186">
        <v>1.43545504002487</v>
      </c>
      <c r="BM186">
        <v>1.4650702262642501</v>
      </c>
      <c r="BN186">
        <v>1.52486339799772</v>
      </c>
      <c r="BO186">
        <v>1.3856010634717599</v>
      </c>
      <c r="BP186">
        <v>1.43813522245406</v>
      </c>
      <c r="BQ186">
        <v>1.4392136962598101</v>
      </c>
      <c r="BR186">
        <v>1.5206309064288499</v>
      </c>
      <c r="BS186">
        <v>1.3899528703514901</v>
      </c>
      <c r="BT186">
        <v>1.4372144339045601</v>
      </c>
      <c r="BU186">
        <v>1.40550487928224</v>
      </c>
      <c r="BV186">
        <v>1.4563486860589201</v>
      </c>
      <c r="BW186">
        <v>1.36147439002383</v>
      </c>
      <c r="BX186">
        <v>1.4081260506596001</v>
      </c>
      <c r="BY186">
        <v>1.4324444516316801</v>
      </c>
      <c r="BZ186">
        <v>1.4966606293864599</v>
      </c>
      <c r="CA186">
        <v>1.42141834494607</v>
      </c>
      <c r="CB186">
        <v>1.4821227450606</v>
      </c>
      <c r="CC186">
        <v>1.4444180355287899</v>
      </c>
      <c r="CD186">
        <v>1.47467384989172</v>
      </c>
      <c r="CE186">
        <v>1.4458820156261201</v>
      </c>
      <c r="CF186">
        <v>1.49480323991111</v>
      </c>
    </row>
    <row r="187" spans="1:84" x14ac:dyDescent="0.45">
      <c r="A187" t="s">
        <v>78</v>
      </c>
      <c r="B187" t="s">
        <v>45</v>
      </c>
      <c r="C187" t="s">
        <v>46</v>
      </c>
      <c r="D187">
        <v>35</v>
      </c>
      <c r="E187" s="1" cm="1">
        <f t="array" ref="E187">SUMPRODUCT($G187:$FZZ187,$G$2:$FZZ$2)/SUMPRODUCT(--($G187:$FZZ187&lt;&gt;""),$G$2:$FZZ$2)</f>
        <v>1.1681533441997434</v>
      </c>
      <c r="F187" s="1" cm="1">
        <f t="array" ref="F187">SUMPRODUCT($G187:$FZZ187,$F$2:$FZY$2)/SUMPRODUCT(--($G187:$FZZ187&lt;&gt;""),$F$2:$FZY$2)</f>
        <v>1.1822746796587571</v>
      </c>
      <c r="G187">
        <v>1.18682849980534</v>
      </c>
      <c r="H187">
        <v>1.1965956099850401</v>
      </c>
      <c r="I187">
        <v>1.18681236761002</v>
      </c>
      <c r="J187">
        <v>1.2025964344482101</v>
      </c>
      <c r="K187">
        <v>1.18136619422496</v>
      </c>
      <c r="L187">
        <v>1.19929459649326</v>
      </c>
      <c r="M187">
        <v>1.16191567121307</v>
      </c>
      <c r="N187">
        <v>1.1914536212625699</v>
      </c>
      <c r="O187">
        <v>1.1684134397925601</v>
      </c>
      <c r="P187">
        <v>1.1928118250050099</v>
      </c>
      <c r="Q187">
        <v>1.1332539417185401</v>
      </c>
      <c r="R187">
        <v>1.17287962402936</v>
      </c>
      <c r="S187">
        <v>1.17194700916072</v>
      </c>
      <c r="T187">
        <v>1.2035410019667201</v>
      </c>
      <c r="U187">
        <v>1.2696268431128801</v>
      </c>
      <c r="V187">
        <v>1.18919154939038</v>
      </c>
      <c r="W187">
        <v>1.1686166484494001</v>
      </c>
      <c r="X187">
        <v>1.20321146559879</v>
      </c>
      <c r="Y187">
        <v>1.1582425772159299</v>
      </c>
      <c r="Z187">
        <v>1.1620743719723501</v>
      </c>
      <c r="AA187">
        <v>1.17483412562519</v>
      </c>
      <c r="AB187">
        <v>1.1685976434010701</v>
      </c>
      <c r="AC187">
        <v>1.1881050417438099</v>
      </c>
      <c r="AD187">
        <v>1.17545804502485</v>
      </c>
      <c r="AE187">
        <v>1.08718451924566</v>
      </c>
      <c r="AF187">
        <v>1.08269141383844</v>
      </c>
      <c r="AG187">
        <v>1.15683971515476</v>
      </c>
      <c r="AH187">
        <v>1.1777077444820701</v>
      </c>
      <c r="AI187">
        <v>1.1952385032899799</v>
      </c>
      <c r="AJ187">
        <v>1.2177150431280399</v>
      </c>
      <c r="AK187">
        <v>1.1597975175677899</v>
      </c>
      <c r="AL187">
        <v>1.1996299292458501</v>
      </c>
      <c r="AM187">
        <v>1.1572323445264201</v>
      </c>
      <c r="AN187">
        <v>1.16546905586508</v>
      </c>
      <c r="AO187">
        <v>1.1544494017307401</v>
      </c>
      <c r="AP187">
        <v>1.1744574180788301</v>
      </c>
      <c r="AQ187">
        <v>1.1521756698658101</v>
      </c>
      <c r="AR187">
        <v>1.20200224339185</v>
      </c>
      <c r="AS187">
        <v>1.13298695688693</v>
      </c>
      <c r="AT187">
        <v>1.15962114576208</v>
      </c>
      <c r="AU187">
        <v>1.32191153730735</v>
      </c>
      <c r="AV187">
        <v>1.23588585976937</v>
      </c>
      <c r="AW187">
        <v>1.14635147509235</v>
      </c>
      <c r="AX187">
        <v>1.1748323878287701</v>
      </c>
      <c r="AY187">
        <v>1.1768506597054</v>
      </c>
      <c r="AZ187">
        <v>1.2016442433763601</v>
      </c>
      <c r="BA187">
        <v>1.1505319964184</v>
      </c>
      <c r="BB187">
        <v>1.1943178426516701</v>
      </c>
      <c r="BC187">
        <v>1.1701180157767499</v>
      </c>
      <c r="BD187">
        <v>1.19712087542385</v>
      </c>
      <c r="BE187">
        <v>1.1463858532332201</v>
      </c>
      <c r="BF187">
        <v>1.17910321417385</v>
      </c>
      <c r="BG187">
        <v>1.1318422786160101</v>
      </c>
      <c r="BH187">
        <v>1.17725357340778</v>
      </c>
      <c r="BI187">
        <v>1.1606267012882701</v>
      </c>
      <c r="BJ187">
        <v>1.1803585092637801</v>
      </c>
      <c r="BK187">
        <v>1.13730584329791</v>
      </c>
      <c r="BL187">
        <v>1.15866724400182</v>
      </c>
      <c r="BM187">
        <v>1.1638490593714399</v>
      </c>
      <c r="BN187">
        <v>1.2013091789211101</v>
      </c>
      <c r="BO187">
        <v>1.1382092616275099</v>
      </c>
      <c r="BP187">
        <v>1.1682203675035301</v>
      </c>
      <c r="BQ187">
        <v>1.16864102222813</v>
      </c>
      <c r="BR187">
        <v>1.20953680287501</v>
      </c>
      <c r="BS187">
        <v>1.1281974408480899</v>
      </c>
      <c r="BT187">
        <v>1.1608883878781999</v>
      </c>
      <c r="BU187">
        <v>1.14514694038097</v>
      </c>
      <c r="BV187">
        <v>1.1865506003109201</v>
      </c>
      <c r="BW187">
        <v>1.1177688501391301</v>
      </c>
      <c r="BX187">
        <v>1.14514061030857</v>
      </c>
      <c r="BY187">
        <v>1.17077686859212</v>
      </c>
      <c r="BZ187">
        <v>1.2136954623370699</v>
      </c>
      <c r="CA187">
        <v>1.1510928700964</v>
      </c>
      <c r="CB187">
        <v>1.20366517132767</v>
      </c>
      <c r="CC187">
        <v>1.18522333139667</v>
      </c>
      <c r="CD187">
        <v>1.18887656472825</v>
      </c>
      <c r="CE187">
        <v>1.15364490000716</v>
      </c>
      <c r="CF187">
        <v>1.1930506773707901</v>
      </c>
    </row>
    <row r="188" spans="1:84" x14ac:dyDescent="0.45">
      <c r="A188" t="s">
        <v>78</v>
      </c>
      <c r="B188" t="s">
        <v>63</v>
      </c>
      <c r="C188" t="s">
        <v>27</v>
      </c>
      <c r="D188">
        <v>35</v>
      </c>
      <c r="E188" s="1" cm="1">
        <f t="array" ref="E188">SUMPRODUCT($G188:$FZZ188,$G$2:$FZZ$2)/SUMPRODUCT(--($G188:$FZZ188&lt;&gt;""),$G$2:$FZZ$2)</f>
        <v>1.6390348097358629</v>
      </c>
      <c r="F188" s="1" cm="1">
        <f t="array" ref="F188">SUMPRODUCT($G188:$FZZ188,$F$2:$FZY$2)/SUMPRODUCT(--($G188:$FZZ188&lt;&gt;""),$F$2:$FZY$2)</f>
        <v>1.6994457596327739</v>
      </c>
      <c r="G188">
        <v>1.70148917049601</v>
      </c>
      <c r="H188">
        <v>1.76463429276226</v>
      </c>
      <c r="I188">
        <v>1.5693227997127099</v>
      </c>
      <c r="J188">
        <v>1.62466794548942</v>
      </c>
      <c r="K188">
        <v>1.5614005228966401</v>
      </c>
      <c r="L188">
        <v>1.6178617727789499</v>
      </c>
      <c r="M188">
        <v>1.42319451986861</v>
      </c>
      <c r="N188">
        <v>1.48923757654704</v>
      </c>
      <c r="O188">
        <v>1.73432439427326</v>
      </c>
      <c r="P188">
        <v>1.8250969332098099</v>
      </c>
      <c r="Q188">
        <v>1.52872373596402</v>
      </c>
      <c r="R188">
        <v>1.6170362634349</v>
      </c>
      <c r="S188">
        <v>1.6102120491612599</v>
      </c>
      <c r="T188">
        <v>1.69303563807807</v>
      </c>
      <c r="U188">
        <v>1.76135200797142</v>
      </c>
      <c r="V188">
        <v>1.6691185526035801</v>
      </c>
      <c r="W188">
        <v>1.56083256951558</v>
      </c>
      <c r="X188">
        <v>1.6239320847568099</v>
      </c>
      <c r="Y188">
        <v>1.61003578685378</v>
      </c>
      <c r="Z188">
        <v>1.65324015158439</v>
      </c>
      <c r="AA188">
        <v>1.61975763754336</v>
      </c>
      <c r="AB188">
        <v>1.65208765151173</v>
      </c>
      <c r="AC188">
        <v>1.6077197641555401</v>
      </c>
      <c r="AD188">
        <v>1.63819518890296</v>
      </c>
      <c r="AE188">
        <v>1.62893146723131</v>
      </c>
      <c r="AF188">
        <v>1.64812151645287</v>
      </c>
      <c r="AG188">
        <v>1.72587120099879</v>
      </c>
      <c r="AH188">
        <v>1.79271165583666</v>
      </c>
      <c r="AI188">
        <v>1.6921271944618099</v>
      </c>
      <c r="AJ188">
        <v>1.76252864719599</v>
      </c>
      <c r="AK188">
        <v>1.6764476829827799</v>
      </c>
      <c r="AL188">
        <v>1.7669339064499701</v>
      </c>
      <c r="AM188">
        <v>1.54793555187471</v>
      </c>
      <c r="AN188">
        <v>1.58652913717813</v>
      </c>
      <c r="AO188">
        <v>1.67875799170767</v>
      </c>
      <c r="AP188">
        <v>1.77320634211408</v>
      </c>
      <c r="AQ188">
        <v>1.6778954786279701</v>
      </c>
      <c r="AR188">
        <v>1.79765510597925</v>
      </c>
      <c r="AS188">
        <v>1.53459964722398</v>
      </c>
      <c r="AT188">
        <v>1.5984953023194399</v>
      </c>
      <c r="AU188">
        <v>1.9133607680707001</v>
      </c>
      <c r="AV188">
        <v>1.8828455161789099</v>
      </c>
      <c r="AW188">
        <v>1.64603045963099</v>
      </c>
      <c r="AX188">
        <v>1.70553935860058</v>
      </c>
      <c r="AY188">
        <v>1.6060548789850999</v>
      </c>
      <c r="AZ188">
        <v>1.6632608464545999</v>
      </c>
      <c r="BA188">
        <v>1.56914340106641</v>
      </c>
      <c r="BB188">
        <v>1.65603749384916</v>
      </c>
      <c r="BC188">
        <v>1.6000301015484499</v>
      </c>
      <c r="BD188">
        <v>1.6849607351860501</v>
      </c>
      <c r="BE188">
        <v>1.57055183564287</v>
      </c>
      <c r="BF188">
        <v>1.6699144184943999</v>
      </c>
      <c r="BG188">
        <v>1.5401152273701599</v>
      </c>
      <c r="BH188">
        <v>1.6209625981576099</v>
      </c>
      <c r="BI188">
        <v>1.69092688066834</v>
      </c>
      <c r="BJ188">
        <v>1.77803284035173</v>
      </c>
      <c r="BK188">
        <v>1.40355727275755</v>
      </c>
      <c r="BL188">
        <v>1.46557639143323</v>
      </c>
      <c r="BM188">
        <v>1.65378268363343</v>
      </c>
      <c r="BN188">
        <v>1.76445780923392</v>
      </c>
      <c r="BO188">
        <v>1.57588173924749</v>
      </c>
      <c r="BP188">
        <v>1.6555159184222901</v>
      </c>
      <c r="BQ188">
        <v>1.6080710102489</v>
      </c>
      <c r="BR188">
        <v>1.70506954612005</v>
      </c>
      <c r="BS188">
        <v>1.5893364673150401</v>
      </c>
      <c r="BT188">
        <v>1.64295393766414</v>
      </c>
      <c r="BU188">
        <v>1.52289797523834</v>
      </c>
      <c r="BV188">
        <v>1.58845455056285</v>
      </c>
      <c r="BW188">
        <v>1.58066691360135</v>
      </c>
      <c r="BX188">
        <v>1.6570267164335</v>
      </c>
      <c r="BY188">
        <v>1.8842701898509</v>
      </c>
      <c r="BZ188">
        <v>1.9485833953232601</v>
      </c>
      <c r="CA188">
        <v>1.74155769781425</v>
      </c>
      <c r="CB188">
        <v>1.8468931946167699</v>
      </c>
      <c r="CC188">
        <v>1.7533583337734799</v>
      </c>
      <c r="CD188">
        <v>1.80874663286325</v>
      </c>
      <c r="CE188">
        <v>1.71466203139559</v>
      </c>
      <c r="CF188">
        <v>1.8172711633574601</v>
      </c>
    </row>
    <row r="189" spans="1:84" x14ac:dyDescent="0.45">
      <c r="A189" t="s">
        <v>196</v>
      </c>
      <c r="B189" t="s">
        <v>38</v>
      </c>
      <c r="C189" t="s">
        <v>35</v>
      </c>
      <c r="D189">
        <v>35</v>
      </c>
      <c r="E189" s="1" cm="1">
        <f t="array" ref="E189">SUMPRODUCT($G189:$FZZ189,$G$2:$FZZ$2)/SUMPRODUCT(--($G189:$FZZ189&lt;&gt;""),$G$2:$FZZ$2)</f>
        <v>1.9588901532344074</v>
      </c>
      <c r="F189" s="1" cm="1">
        <f t="array" ref="F189">SUMPRODUCT($G189:$FZZ189,$F$2:$FZY$2)/SUMPRODUCT(--($G189:$FZZ189&lt;&gt;""),$F$2:$FZY$2)</f>
        <v>2.0299439990799515</v>
      </c>
      <c r="G189">
        <v>1.9984937293297</v>
      </c>
      <c r="H189">
        <v>2.0758483687525202</v>
      </c>
      <c r="I189">
        <v>2.0029273525641602</v>
      </c>
      <c r="J189">
        <v>2.0780257643390199</v>
      </c>
      <c r="K189">
        <v>1.99542103319162</v>
      </c>
      <c r="L189">
        <v>2.07119940323153</v>
      </c>
      <c r="M189">
        <v>1.9689184493449301</v>
      </c>
      <c r="N189">
        <v>2.0531564362382899</v>
      </c>
      <c r="O189">
        <v>1.9780953924373901</v>
      </c>
      <c r="P189">
        <v>2.0760856156679801</v>
      </c>
      <c r="Q189">
        <v>1.9802829547204801</v>
      </c>
      <c r="R189">
        <v>2.0418721895180498</v>
      </c>
      <c r="S189">
        <v>1.91941183510247</v>
      </c>
      <c r="T189">
        <v>1.9973062011565399</v>
      </c>
      <c r="U189">
        <v>2.0439413786540301</v>
      </c>
      <c r="V189">
        <v>1.99242938232626</v>
      </c>
      <c r="W189">
        <v>1.96857400536224</v>
      </c>
      <c r="X189">
        <v>2.0280488581945799</v>
      </c>
      <c r="Y189">
        <v>1.9452805647151401</v>
      </c>
      <c r="Z189">
        <v>1.97453860269561</v>
      </c>
      <c r="AA189">
        <v>1.9170501396836801</v>
      </c>
      <c r="AB189">
        <v>1.9609603816518699</v>
      </c>
      <c r="AC189">
        <v>1.99221364064581</v>
      </c>
      <c r="AD189">
        <v>2.01699801838677</v>
      </c>
      <c r="AE189">
        <v>1.83666906351924</v>
      </c>
      <c r="AF189">
        <v>1.8732435771634199</v>
      </c>
      <c r="AG189">
        <v>1.9883040411353401</v>
      </c>
      <c r="AH189">
        <v>2.04390803721726</v>
      </c>
      <c r="AI189">
        <v>2.0166805534537899</v>
      </c>
      <c r="AJ189">
        <v>2.1038974772235401</v>
      </c>
      <c r="AK189">
        <v>1.99747047885827</v>
      </c>
      <c r="AL189">
        <v>2.0961399145154598</v>
      </c>
      <c r="AM189">
        <v>1.91207047131456</v>
      </c>
      <c r="AN189">
        <v>1.9773618430959099</v>
      </c>
      <c r="AO189">
        <v>1.9232106131192099</v>
      </c>
      <c r="AP189">
        <v>2.0065970602343102</v>
      </c>
      <c r="AQ189">
        <v>1.9887377849899599</v>
      </c>
      <c r="AR189">
        <v>2.0812922454283602</v>
      </c>
      <c r="AS189">
        <v>1.9188735166008699</v>
      </c>
      <c r="AT189">
        <v>2.0142270325617799</v>
      </c>
      <c r="AU189">
        <v>1.92187216278878</v>
      </c>
      <c r="AV189">
        <v>2.0101150462268298</v>
      </c>
      <c r="AW189">
        <v>1.9899169569839199</v>
      </c>
      <c r="AX189">
        <v>2.0560882424140301</v>
      </c>
      <c r="AY189">
        <v>1.98270709552439</v>
      </c>
      <c r="AZ189">
        <v>2.0492209924520699</v>
      </c>
      <c r="BA189">
        <v>2.00677599683786</v>
      </c>
      <c r="BB189">
        <v>2.0730194325909301</v>
      </c>
      <c r="BC189">
        <v>2.0088799567954201</v>
      </c>
      <c r="BD189">
        <v>2.0897557347876501</v>
      </c>
      <c r="BE189">
        <v>1.9607814920470901</v>
      </c>
      <c r="BF189">
        <v>2.0485131165719901</v>
      </c>
      <c r="BG189">
        <v>1.97756098581093</v>
      </c>
      <c r="BH189">
        <v>2.0639292324100502</v>
      </c>
      <c r="BI189">
        <v>1.9270437411407499</v>
      </c>
      <c r="BJ189">
        <v>1.99534615336369</v>
      </c>
      <c r="BK189">
        <v>1.97934916563967</v>
      </c>
      <c r="BL189">
        <v>2.05521322541607</v>
      </c>
      <c r="BM189">
        <v>2.06173677069199</v>
      </c>
      <c r="BN189">
        <v>2.17252191132788</v>
      </c>
      <c r="BO189">
        <v>1.9435535437840701</v>
      </c>
      <c r="BP189">
        <v>2.01261190011442</v>
      </c>
      <c r="BQ189">
        <v>2.0181518700918399</v>
      </c>
      <c r="BR189">
        <v>2.1157660055903098</v>
      </c>
      <c r="BS189">
        <v>1.92880185160756</v>
      </c>
      <c r="BT189">
        <v>1.9985609267631601</v>
      </c>
      <c r="BU189">
        <v>1.8989211260746499</v>
      </c>
      <c r="BV189">
        <v>1.9749105621008001</v>
      </c>
      <c r="BW189">
        <v>1.90968838742152</v>
      </c>
      <c r="BX189">
        <v>1.9720773855315199</v>
      </c>
      <c r="BY189">
        <v>1.9853164720721801</v>
      </c>
      <c r="BZ189">
        <v>2.0820288495746899</v>
      </c>
      <c r="CA189">
        <v>2.0098596926601102</v>
      </c>
      <c r="CB189">
        <v>2.11536699436861</v>
      </c>
      <c r="CC189">
        <v>1.99847708586418</v>
      </c>
      <c r="CD189">
        <v>2.0734872092818502</v>
      </c>
      <c r="CE189">
        <v>2.0268260339760502</v>
      </c>
      <c r="CF189">
        <v>2.1141136836069099</v>
      </c>
    </row>
    <row r="190" spans="1:84" x14ac:dyDescent="0.45">
      <c r="A190" t="s">
        <v>74</v>
      </c>
      <c r="B190" t="s">
        <v>75</v>
      </c>
      <c r="C190" t="s">
        <v>27</v>
      </c>
      <c r="D190">
        <v>35</v>
      </c>
      <c r="E190" s="1" cm="1">
        <f t="array" ref="E190">SUMPRODUCT($G190:$FZZ190,$G$2:$FZZ$2)/SUMPRODUCT(--($G190:$FZZ190&lt;&gt;""),$G$2:$FZZ$2)</f>
        <v>1.8649690147496958</v>
      </c>
      <c r="F190" s="1" cm="1">
        <f t="array" ref="F190">SUMPRODUCT($G190:$FZZ190,$F$2:$FZY$2)/SUMPRODUCT(--($G190:$FZZ190&lt;&gt;""),$F$2:$FZY$2)</f>
        <v>1.9872207103968651</v>
      </c>
      <c r="G190">
        <v>1.8828965512222899</v>
      </c>
      <c r="H190">
        <v>2.0049317630279599</v>
      </c>
      <c r="I190">
        <v>1.56865005409238</v>
      </c>
      <c r="J190">
        <v>1.6454376028437101</v>
      </c>
      <c r="K190">
        <v>2.1339886440174598</v>
      </c>
      <c r="L190">
        <v>2.2911074979902502</v>
      </c>
      <c r="M190">
        <v>1.5325212550660301</v>
      </c>
      <c r="N190">
        <v>1.6238032293381901</v>
      </c>
      <c r="O190">
        <v>2.2789741406626001</v>
      </c>
      <c r="P190">
        <v>2.4789988123716502</v>
      </c>
      <c r="Q190">
        <v>1.5097505174855601</v>
      </c>
      <c r="R190">
        <v>1.6163750840561799</v>
      </c>
      <c r="S190">
        <v>1.7681368531100601</v>
      </c>
      <c r="T190">
        <v>1.87808358679428</v>
      </c>
      <c r="U190">
        <v>1.78892732789216</v>
      </c>
      <c r="V190">
        <v>1.9049832622398299</v>
      </c>
      <c r="W190">
        <v>1.8597263000014701</v>
      </c>
      <c r="X190">
        <v>1.97411760669349</v>
      </c>
      <c r="Y190">
        <v>1.59697534292805</v>
      </c>
      <c r="Z190">
        <v>1.64929726993412</v>
      </c>
      <c r="AA190">
        <v>2.1382206664263501</v>
      </c>
      <c r="AB190">
        <v>2.2683179944126501</v>
      </c>
      <c r="AC190">
        <v>1.88347058441347</v>
      </c>
      <c r="AD190">
        <v>1.9776621836727999</v>
      </c>
      <c r="AE190">
        <v>1.84322200549024</v>
      </c>
      <c r="AF190">
        <v>1.98323328791231</v>
      </c>
      <c r="AG190">
        <v>1.7965109372233099</v>
      </c>
      <c r="AH190">
        <v>1.88040220829027</v>
      </c>
      <c r="AI190">
        <v>1.8676330898131701</v>
      </c>
      <c r="AJ190">
        <v>1.99539821653542</v>
      </c>
      <c r="AK190">
        <v>1.9221613822414301</v>
      </c>
      <c r="AL190">
        <v>2.0472036415445101</v>
      </c>
      <c r="AM190">
        <v>1.7554735732570299</v>
      </c>
      <c r="AN190">
        <v>1.8749585905737001</v>
      </c>
      <c r="AO190">
        <v>2.0452759397853901</v>
      </c>
      <c r="AP190">
        <v>2.2100776008778502</v>
      </c>
      <c r="AQ190">
        <v>2.0749273483690098</v>
      </c>
      <c r="AR190">
        <v>2.2584361554599401</v>
      </c>
      <c r="AS190">
        <v>1.55191846954407</v>
      </c>
      <c r="AT190">
        <v>1.60467088237999</v>
      </c>
      <c r="AU190">
        <v>2.1955078643911001</v>
      </c>
      <c r="AV190">
        <v>2.3941637788833998</v>
      </c>
      <c r="AW190">
        <v>2.0578248834345398</v>
      </c>
      <c r="AX190">
        <v>2.2066181810527201</v>
      </c>
      <c r="AY190">
        <v>2.1338664524740398</v>
      </c>
      <c r="AZ190">
        <v>2.2828287600845698</v>
      </c>
      <c r="BA190">
        <v>1.5769761307444701</v>
      </c>
      <c r="BB190">
        <v>1.652915695306</v>
      </c>
      <c r="BC190">
        <v>1.8271816982585301</v>
      </c>
      <c r="BD190">
        <v>1.95545856167718</v>
      </c>
      <c r="BE190">
        <v>1.5553570975087401</v>
      </c>
      <c r="BF190">
        <v>1.63636748410689</v>
      </c>
      <c r="BG190">
        <v>1.56002384014555</v>
      </c>
      <c r="BH190">
        <v>1.6531154260380301</v>
      </c>
      <c r="BI190">
        <v>1.83140781996763</v>
      </c>
      <c r="BJ190">
        <v>1.9191033505186901</v>
      </c>
      <c r="BK190">
        <v>1.5205675648669299</v>
      </c>
      <c r="BL190">
        <v>1.59688683120718</v>
      </c>
      <c r="BM190">
        <v>1.9663537350104501</v>
      </c>
      <c r="BN190">
        <v>2.0692361289376202</v>
      </c>
      <c r="BO190">
        <v>1.8832452715891399</v>
      </c>
      <c r="BP190">
        <v>2.0047031702227902</v>
      </c>
      <c r="BQ190">
        <v>2.20888792759217</v>
      </c>
      <c r="BR190">
        <v>2.3339461599893498</v>
      </c>
      <c r="BS190">
        <v>1.5499298451796999</v>
      </c>
      <c r="BT190">
        <v>1.60478252005708</v>
      </c>
      <c r="BU190">
        <v>1.96416396636011</v>
      </c>
      <c r="BV190">
        <v>2.0571419206203498</v>
      </c>
      <c r="BW190">
        <v>2.1137609102392401</v>
      </c>
      <c r="BX190">
        <v>2.2013657387620902</v>
      </c>
      <c r="BY190">
        <v>1.8718182994275301</v>
      </c>
      <c r="BZ190">
        <v>1.9972832239076199</v>
      </c>
      <c r="CA190">
        <v>1.86405459578123</v>
      </c>
      <c r="CB190">
        <v>1.99687887754128</v>
      </c>
      <c r="CC190">
        <v>1.8714678075318201</v>
      </c>
      <c r="CD190">
        <v>1.9668215989718101</v>
      </c>
      <c r="CE190">
        <v>1.9058848828041</v>
      </c>
      <c r="CF190">
        <v>2.02422765393161</v>
      </c>
    </row>
    <row r="191" spans="1:84" x14ac:dyDescent="0.45">
      <c r="A191" t="s">
        <v>74</v>
      </c>
      <c r="B191" t="s">
        <v>19</v>
      </c>
      <c r="C191" t="s">
        <v>195</v>
      </c>
      <c r="D191">
        <v>35</v>
      </c>
      <c r="E191" s="1" cm="1">
        <f t="array" ref="E191">SUMPRODUCT($G191:$FZZ191,$G$2:$FZZ$2)/SUMPRODUCT(--($G191:$FZZ191&lt;&gt;""),$G$2:$FZZ$2)</f>
        <v>1.1875609812512569</v>
      </c>
      <c r="F191" s="1" cm="1">
        <f t="array" ref="F191">SUMPRODUCT($G191:$FZZ191,$F$2:$FZY$2)/SUMPRODUCT(--($G191:$FZZ191&lt;&gt;""),$F$2:$FZY$2)</f>
        <v>1.2648572594359402</v>
      </c>
      <c r="G191">
        <v>1.20916787641303</v>
      </c>
      <c r="H191">
        <v>1.2833498877573599</v>
      </c>
      <c r="I191">
        <v>1.21271852868714</v>
      </c>
      <c r="J191">
        <v>1.2883187723301499</v>
      </c>
      <c r="K191">
        <v>1.2089413877763799</v>
      </c>
      <c r="L191">
        <v>1.2838271399291701</v>
      </c>
      <c r="M191">
        <v>1.20134558668173</v>
      </c>
      <c r="N191">
        <v>1.2853059350046301</v>
      </c>
      <c r="O191">
        <v>1.2107907282749799</v>
      </c>
      <c r="P191">
        <v>1.2970860776578299</v>
      </c>
      <c r="Q191">
        <v>1.16459234158931</v>
      </c>
      <c r="R191">
        <v>1.25959367521817</v>
      </c>
      <c r="S191">
        <v>1.1562313009038701</v>
      </c>
      <c r="T191">
        <v>1.22844001273514</v>
      </c>
      <c r="U191">
        <v>1.15786562769399</v>
      </c>
      <c r="V191">
        <v>1.2347719969995099</v>
      </c>
      <c r="W191">
        <v>1.2144800239193401</v>
      </c>
      <c r="X191">
        <v>1.2910341683862701</v>
      </c>
      <c r="Y191">
        <v>1.21679802574684</v>
      </c>
      <c r="Z191">
        <v>1.2724975567914101</v>
      </c>
      <c r="AA191">
        <v>1.2056574708241301</v>
      </c>
      <c r="AB191">
        <v>1.27281265489118</v>
      </c>
      <c r="AC191">
        <v>1.20897289088133</v>
      </c>
      <c r="AD191">
        <v>1.2718545950686999</v>
      </c>
      <c r="AE191">
        <v>1.0789153778618199</v>
      </c>
      <c r="AF191">
        <v>1.1529522999852999</v>
      </c>
      <c r="AG191">
        <v>1.19682294900445</v>
      </c>
      <c r="AH191">
        <v>1.2602362054705101</v>
      </c>
      <c r="AI191">
        <v>1.20153404936889</v>
      </c>
      <c r="AJ191">
        <v>1.29120319134777</v>
      </c>
      <c r="AK191">
        <v>1.2311674434329001</v>
      </c>
      <c r="AL191">
        <v>1.31390210330588</v>
      </c>
      <c r="AM191">
        <v>1.14332781207649</v>
      </c>
      <c r="AN191">
        <v>1.2169462430356801</v>
      </c>
      <c r="AO191">
        <v>1.1826676040975299</v>
      </c>
      <c r="AP191">
        <v>1.26620189369796</v>
      </c>
      <c r="AQ191">
        <v>1.1916710036754099</v>
      </c>
      <c r="AR191">
        <v>1.27992940104023</v>
      </c>
      <c r="AS191">
        <v>1.1591251794877899</v>
      </c>
      <c r="AT191">
        <v>1.23326413803861</v>
      </c>
      <c r="AU191">
        <v>1.1666115550832299</v>
      </c>
      <c r="AV191">
        <v>1.2457218438742901</v>
      </c>
      <c r="AW191">
        <v>1.18233678205681</v>
      </c>
      <c r="AX191">
        <v>1.2703055435686299</v>
      </c>
      <c r="AY191">
        <v>1.21018438677518</v>
      </c>
      <c r="AZ191">
        <v>1.2835729219575001</v>
      </c>
      <c r="BA191">
        <v>1.1980123742608899</v>
      </c>
      <c r="BB191">
        <v>1.27957440286527</v>
      </c>
      <c r="BC191">
        <v>1.1861957840125299</v>
      </c>
      <c r="BD191">
        <v>1.2635479101557301</v>
      </c>
      <c r="BE191">
        <v>1.20280531265607</v>
      </c>
      <c r="BF191">
        <v>1.29307644773264</v>
      </c>
      <c r="BG191">
        <v>1.1939939563139701</v>
      </c>
      <c r="BH191">
        <v>1.2811464182272501</v>
      </c>
      <c r="BI191">
        <v>1.1929025702781</v>
      </c>
      <c r="BJ191">
        <v>1.2605777794503099</v>
      </c>
      <c r="BK191">
        <v>1.17901830818594</v>
      </c>
      <c r="BL191">
        <v>1.25077440628851</v>
      </c>
      <c r="BM191">
        <v>1.2661630422824399</v>
      </c>
      <c r="BN191">
        <v>1.37388609776669</v>
      </c>
      <c r="BO191">
        <v>1.20648515851113</v>
      </c>
      <c r="BP191">
        <v>1.2763764555428401</v>
      </c>
      <c r="BQ191">
        <v>1.23927692000532</v>
      </c>
      <c r="BR191">
        <v>1.32554405696792</v>
      </c>
      <c r="BS191">
        <v>1.18873445501097</v>
      </c>
      <c r="BT191">
        <v>1.2532289205751399</v>
      </c>
      <c r="BU191">
        <v>1.2289657045458799</v>
      </c>
      <c r="BV191">
        <v>1.2882382138642701</v>
      </c>
      <c r="BW191">
        <v>1.17276880265169</v>
      </c>
      <c r="BX191">
        <v>1.2276927752609399</v>
      </c>
      <c r="BY191">
        <v>1.1941120346712299</v>
      </c>
      <c r="BZ191">
        <v>1.28346647692357</v>
      </c>
      <c r="CA191">
        <v>1.20899112341319</v>
      </c>
      <c r="CB191">
        <v>1.28579746110527</v>
      </c>
      <c r="CC191">
        <v>1.20436979524287</v>
      </c>
      <c r="CD191">
        <v>1.2717477420377099</v>
      </c>
      <c r="CE191">
        <v>1.2287470432226999</v>
      </c>
      <c r="CF191">
        <v>1.3037058275392399</v>
      </c>
    </row>
    <row r="192" spans="1:84" x14ac:dyDescent="0.45">
      <c r="A192" t="s">
        <v>74</v>
      </c>
      <c r="B192" t="s">
        <v>19</v>
      </c>
      <c r="C192" t="s">
        <v>27</v>
      </c>
      <c r="D192">
        <v>35</v>
      </c>
      <c r="E192" s="1" cm="1">
        <f t="array" ref="E192">SUMPRODUCT($G192:$FZZ192,$G$2:$FZZ$2)/SUMPRODUCT(--($G192:$FZZ192&lt;&gt;""),$G$2:$FZZ$2)</f>
        <v>1.4544839478310803</v>
      </c>
      <c r="F192" s="1" cm="1">
        <f t="array" ref="F192">SUMPRODUCT($G192:$FZZ192,$F$2:$FZY$2)/SUMPRODUCT(--($G192:$FZZ192&lt;&gt;""),$F$2:$FZY$2)</f>
        <v>1.5297394424936255</v>
      </c>
      <c r="G192">
        <v>1.4833819051049399</v>
      </c>
      <c r="H192">
        <v>1.55706364539332</v>
      </c>
      <c r="I192">
        <v>1.4856386992372499</v>
      </c>
      <c r="J192">
        <v>1.5588116039528299</v>
      </c>
      <c r="K192">
        <v>1.47817884224019</v>
      </c>
      <c r="L192">
        <v>1.5531967670212901</v>
      </c>
      <c r="M192">
        <v>1.4509094845875601</v>
      </c>
      <c r="N192">
        <v>1.5381980034469001</v>
      </c>
      <c r="O192">
        <v>1.4840686067015101</v>
      </c>
      <c r="P192">
        <v>1.56988019708341</v>
      </c>
      <c r="Q192">
        <v>1.4170764601357599</v>
      </c>
      <c r="R192">
        <v>1.5052875566792201</v>
      </c>
      <c r="S192">
        <v>1.4217048382252899</v>
      </c>
      <c r="T192">
        <v>1.48954431220067</v>
      </c>
      <c r="U192">
        <v>1.4177565803468399</v>
      </c>
      <c r="V192">
        <v>1.4864250607373499</v>
      </c>
      <c r="W192">
        <v>1.4906087178154901</v>
      </c>
      <c r="X192">
        <v>1.5610090236693599</v>
      </c>
      <c r="Y192">
        <v>1.50036068086422</v>
      </c>
      <c r="Z192">
        <v>1.54844443194521</v>
      </c>
      <c r="AA192">
        <v>1.48629353850313</v>
      </c>
      <c r="AB192">
        <v>1.5479205154778499</v>
      </c>
      <c r="AC192">
        <v>1.48899961017444</v>
      </c>
      <c r="AD192">
        <v>1.5498590943052899</v>
      </c>
      <c r="AE192">
        <v>1.33713188118497</v>
      </c>
      <c r="AF192">
        <v>1.4015866899200999</v>
      </c>
      <c r="AG192">
        <v>1.48420552431203</v>
      </c>
      <c r="AH192">
        <v>1.54182459648045</v>
      </c>
      <c r="AI192">
        <v>1.4787987959517399</v>
      </c>
      <c r="AJ192">
        <v>1.5696457319552199</v>
      </c>
      <c r="AK192">
        <v>1.49850583178382</v>
      </c>
      <c r="AL192">
        <v>1.5819709738958201</v>
      </c>
      <c r="AM192">
        <v>1.3909832856497499</v>
      </c>
      <c r="AN192">
        <v>1.46495106158711</v>
      </c>
      <c r="AO192">
        <v>1.45251299371176</v>
      </c>
      <c r="AP192">
        <v>1.5376834068165199</v>
      </c>
      <c r="AQ192">
        <v>1.4494865089396201</v>
      </c>
      <c r="AR192">
        <v>1.5430139678619501</v>
      </c>
      <c r="AS192">
        <v>1.4277189151137699</v>
      </c>
      <c r="AT192">
        <v>1.49096661427022</v>
      </c>
      <c r="AU192">
        <v>1.4339817386334699</v>
      </c>
      <c r="AV192">
        <v>1.50875891899744</v>
      </c>
      <c r="AW192">
        <v>1.44272768416288</v>
      </c>
      <c r="AX192">
        <v>1.5270231867888899</v>
      </c>
      <c r="AY192">
        <v>1.4795355484945401</v>
      </c>
      <c r="AZ192">
        <v>1.5565503962957199</v>
      </c>
      <c r="BA192">
        <v>1.4679874482725199</v>
      </c>
      <c r="BB192">
        <v>1.5445723458662299</v>
      </c>
      <c r="BC192">
        <v>1.44191729156891</v>
      </c>
      <c r="BD192">
        <v>1.5245637488822501</v>
      </c>
      <c r="BE192">
        <v>1.49046413787849</v>
      </c>
      <c r="BF192">
        <v>1.5797448638399001</v>
      </c>
      <c r="BG192">
        <v>1.44751508307454</v>
      </c>
      <c r="BH192">
        <v>1.5397597164277399</v>
      </c>
      <c r="BI192">
        <v>1.45887429596457</v>
      </c>
      <c r="BJ192">
        <v>1.53135388050527</v>
      </c>
      <c r="BK192">
        <v>1.43666522332878</v>
      </c>
      <c r="BL192">
        <v>1.5086100656163599</v>
      </c>
      <c r="BM192">
        <v>1.53973376361436</v>
      </c>
      <c r="BN192">
        <v>1.6303311452565099</v>
      </c>
      <c r="BO192">
        <v>1.47826781988288</v>
      </c>
      <c r="BP192">
        <v>1.5676953624554</v>
      </c>
      <c r="BQ192">
        <v>1.5077449088246999</v>
      </c>
      <c r="BR192">
        <v>1.59391221882071</v>
      </c>
      <c r="BS192">
        <v>1.4405842637341499</v>
      </c>
      <c r="BT192">
        <v>1.5028121889503101</v>
      </c>
      <c r="BU192">
        <v>1.46485231040101</v>
      </c>
      <c r="BV192">
        <v>1.5259604038285</v>
      </c>
      <c r="BW192">
        <v>1.43242062474475</v>
      </c>
      <c r="BX192">
        <v>1.4893105773522901</v>
      </c>
      <c r="BY192">
        <v>1.468344707138</v>
      </c>
      <c r="BZ192">
        <v>1.5551926000194001</v>
      </c>
      <c r="CA192">
        <v>1.4480099265056701</v>
      </c>
      <c r="CB192">
        <v>1.5345995991218799</v>
      </c>
      <c r="CC192">
        <v>1.4575872814662201</v>
      </c>
      <c r="CD192">
        <v>1.5240321132414301</v>
      </c>
      <c r="CE192">
        <v>1.49741953981793</v>
      </c>
      <c r="CF192">
        <v>1.5794925094975201</v>
      </c>
    </row>
    <row r="193" spans="1:84" x14ac:dyDescent="0.45">
      <c r="A193" t="s">
        <v>74</v>
      </c>
      <c r="B193" t="s">
        <v>19</v>
      </c>
      <c r="C193" t="s">
        <v>46</v>
      </c>
      <c r="D193">
        <v>35</v>
      </c>
      <c r="E193" s="1" cm="1">
        <f t="array" ref="E193">SUMPRODUCT($G193:$FZZ193,$G$2:$FZZ$2)/SUMPRODUCT(--($G193:$FZZ193&lt;&gt;""),$G$2:$FZZ$2)</f>
        <v>1.1951211088260574</v>
      </c>
      <c r="F193" s="1" cm="1">
        <f t="array" ref="F193">SUMPRODUCT($G193:$FZZ193,$F$2:$FZY$2)/SUMPRODUCT(--($G193:$FZZ193&lt;&gt;""),$F$2:$FZY$2)</f>
        <v>1.2547156229903156</v>
      </c>
      <c r="G193">
        <v>1.2194443534860699</v>
      </c>
      <c r="H193">
        <v>1.2790966741980201</v>
      </c>
      <c r="I193">
        <v>1.22212423975199</v>
      </c>
      <c r="J193">
        <v>1.28448412229424</v>
      </c>
      <c r="K193">
        <v>1.21994792760561</v>
      </c>
      <c r="L193">
        <v>1.28077449539025</v>
      </c>
      <c r="M193">
        <v>1.1940396761232499</v>
      </c>
      <c r="N193">
        <v>1.2659602889536501</v>
      </c>
      <c r="O193">
        <v>1.2088702050412501</v>
      </c>
      <c r="P193">
        <v>1.28135423494723</v>
      </c>
      <c r="Q193">
        <v>1.16317606530649</v>
      </c>
      <c r="R193">
        <v>1.24025981344222</v>
      </c>
      <c r="S193">
        <v>1.16282015675064</v>
      </c>
      <c r="T193">
        <v>1.22578459996071</v>
      </c>
      <c r="U193">
        <v>1.1728478823094699</v>
      </c>
      <c r="V193">
        <v>1.22894568904712</v>
      </c>
      <c r="W193">
        <v>1.21141903450168</v>
      </c>
      <c r="X193">
        <v>1.2771678128017401</v>
      </c>
      <c r="Y193">
        <v>1.2292960043872201</v>
      </c>
      <c r="Z193">
        <v>1.2673917781636901</v>
      </c>
      <c r="AA193">
        <v>1.21578876222232</v>
      </c>
      <c r="AB193">
        <v>1.2669676249267701</v>
      </c>
      <c r="AC193">
        <v>1.21080222850274</v>
      </c>
      <c r="AD193">
        <v>1.2585497677289399</v>
      </c>
      <c r="AE193">
        <v>1.09253771070121</v>
      </c>
      <c r="AF193">
        <v>1.14572598810578</v>
      </c>
      <c r="AG193">
        <v>1.21146867442063</v>
      </c>
      <c r="AH193">
        <v>1.25550447508276</v>
      </c>
      <c r="AI193">
        <v>1.20658069621118</v>
      </c>
      <c r="AJ193">
        <v>1.27909889641064</v>
      </c>
      <c r="AK193">
        <v>1.21989628359614</v>
      </c>
      <c r="AL193">
        <v>1.2925128589022199</v>
      </c>
      <c r="AM193">
        <v>1.1661436530642899</v>
      </c>
      <c r="AN193">
        <v>1.2136937208251699</v>
      </c>
      <c r="AO193">
        <v>1.19192254367924</v>
      </c>
      <c r="AP193">
        <v>1.26118839075097</v>
      </c>
      <c r="AQ193">
        <v>1.19488416145956</v>
      </c>
      <c r="AR193">
        <v>1.2666500728940699</v>
      </c>
      <c r="AS193">
        <v>1.19203094189595</v>
      </c>
      <c r="AT193">
        <v>1.2291884151877599</v>
      </c>
      <c r="AU193">
        <v>1.1769120055965301</v>
      </c>
      <c r="AV193">
        <v>1.23940471844352</v>
      </c>
      <c r="AW193">
        <v>1.18315773963014</v>
      </c>
      <c r="AX193">
        <v>1.2499079054004201</v>
      </c>
      <c r="AY193">
        <v>1.2145194249872999</v>
      </c>
      <c r="AZ193">
        <v>1.2719380101347699</v>
      </c>
      <c r="BA193">
        <v>1.2003275065138299</v>
      </c>
      <c r="BB193">
        <v>1.2631184105447399</v>
      </c>
      <c r="BC193">
        <v>1.1979885082912001</v>
      </c>
      <c r="BD193">
        <v>1.2563323919221601</v>
      </c>
      <c r="BE193">
        <v>1.21050002962762</v>
      </c>
      <c r="BF193">
        <v>1.29068930781407</v>
      </c>
      <c r="BG193">
        <v>1.20217070798958</v>
      </c>
      <c r="BH193">
        <v>1.2687871848761401</v>
      </c>
      <c r="BI193">
        <v>1.2003913747036401</v>
      </c>
      <c r="BJ193">
        <v>1.2507683237371201</v>
      </c>
      <c r="BK193">
        <v>1.1919306309607001</v>
      </c>
      <c r="BL193">
        <v>1.2536166716628301</v>
      </c>
      <c r="BM193">
        <v>1.2725989218526499</v>
      </c>
      <c r="BN193">
        <v>1.32511276541127</v>
      </c>
      <c r="BO193">
        <v>1.21551288954701</v>
      </c>
      <c r="BP193">
        <v>1.2726829104126001</v>
      </c>
      <c r="BQ193">
        <v>1.2307250765340001</v>
      </c>
      <c r="BR193">
        <v>1.30844037002528</v>
      </c>
      <c r="BS193">
        <v>1.19463465528199</v>
      </c>
      <c r="BT193">
        <v>1.24389892908966</v>
      </c>
      <c r="BU193">
        <v>1.2185234786191901</v>
      </c>
      <c r="BV193">
        <v>1.2768828784955699</v>
      </c>
      <c r="BW193">
        <v>1.1776600089276299</v>
      </c>
      <c r="BX193">
        <v>1.2296492577713101</v>
      </c>
      <c r="BY193">
        <v>1.19799314337462</v>
      </c>
      <c r="BZ193">
        <v>1.26786927132184</v>
      </c>
      <c r="CA193">
        <v>1.1999522764149999</v>
      </c>
      <c r="CB193">
        <v>1.2760523050491499</v>
      </c>
      <c r="CC193">
        <v>1.2069578689765601</v>
      </c>
      <c r="CD193">
        <v>1.2487015616472099</v>
      </c>
      <c r="CE193">
        <v>1.25867321338972</v>
      </c>
      <c r="CF193">
        <v>1.2953372518099</v>
      </c>
    </row>
    <row r="194" spans="1:84" x14ac:dyDescent="0.45">
      <c r="A194" t="s">
        <v>74</v>
      </c>
      <c r="B194" t="s">
        <v>76</v>
      </c>
      <c r="C194" t="s">
        <v>27</v>
      </c>
      <c r="D194">
        <v>35</v>
      </c>
      <c r="E194" s="1" cm="1">
        <f t="array" ref="E194">SUMPRODUCT($G194:$FZZ194,$G$2:$FZZ$2)/SUMPRODUCT(--($G194:$FZZ194&lt;&gt;""),$G$2:$FZZ$2)</f>
        <v>1.8690544016112767</v>
      </c>
      <c r="F194" s="1" cm="1">
        <f t="array" ref="F194">SUMPRODUCT($G194:$FZZ194,$F$2:$FZY$2)/SUMPRODUCT(--($G194:$FZZ194&lt;&gt;""),$F$2:$FZY$2)</f>
        <v>1.9898663111850319</v>
      </c>
      <c r="G194">
        <v>1.80948040938544</v>
      </c>
      <c r="H194">
        <v>1.9210881532175601</v>
      </c>
      <c r="I194">
        <v>1.8131676318445</v>
      </c>
      <c r="J194">
        <v>1.91908688418775</v>
      </c>
      <c r="K194">
        <v>1.8032619480434799</v>
      </c>
      <c r="L194">
        <v>1.9085818058040001</v>
      </c>
      <c r="M194">
        <v>2.11411992938551</v>
      </c>
      <c r="N194">
        <v>2.2928074148705999</v>
      </c>
      <c r="O194">
        <v>2.12243214675313</v>
      </c>
      <c r="P194">
        <v>2.2968345229773401</v>
      </c>
      <c r="Q194">
        <v>1.78203432873387</v>
      </c>
      <c r="R194">
        <v>1.9429357115755199</v>
      </c>
      <c r="S194">
        <v>1.7681368531100601</v>
      </c>
      <c r="T194">
        <v>1.87808358679428</v>
      </c>
      <c r="U194">
        <v>1.78892732789216</v>
      </c>
      <c r="V194">
        <v>1.9049832622398299</v>
      </c>
      <c r="W194">
        <v>1.80717727270499</v>
      </c>
      <c r="X194">
        <v>1.91497115464736</v>
      </c>
      <c r="Y194">
        <v>1.84034563491784</v>
      </c>
      <c r="Z194">
        <v>1.91654421328683</v>
      </c>
      <c r="AA194">
        <v>1.81649056008651</v>
      </c>
      <c r="AB194">
        <v>1.9049446897670399</v>
      </c>
      <c r="AC194">
        <v>2.1154330312185299</v>
      </c>
      <c r="AD194">
        <v>2.2326466718643401</v>
      </c>
      <c r="AE194">
        <v>1.40909704869318</v>
      </c>
      <c r="AF194">
        <v>1.47803503112597</v>
      </c>
      <c r="AG194">
        <v>1.7965109372233099</v>
      </c>
      <c r="AH194">
        <v>1.88040220829027</v>
      </c>
      <c r="AI194">
        <v>1.79882329990172</v>
      </c>
      <c r="AJ194">
        <v>1.91560540618396</v>
      </c>
      <c r="AK194">
        <v>1.84192907681533</v>
      </c>
      <c r="AL194">
        <v>1.9592529762623401</v>
      </c>
      <c r="AM194">
        <v>1.97068513778045</v>
      </c>
      <c r="AN194">
        <v>2.1237193193796098</v>
      </c>
      <c r="AO194">
        <v>1.7672335057067099</v>
      </c>
      <c r="AP194">
        <v>1.89035672749016</v>
      </c>
      <c r="AQ194">
        <v>1.84674788995096</v>
      </c>
      <c r="AR194">
        <v>1.9870633224827301</v>
      </c>
      <c r="AS194">
        <v>1.8173764184035399</v>
      </c>
      <c r="AT194">
        <v>1.89908286236535</v>
      </c>
      <c r="AU194">
        <v>2.0205932554890098</v>
      </c>
      <c r="AV194">
        <v>2.18368977466689</v>
      </c>
      <c r="AW194">
        <v>1.81333740303754</v>
      </c>
      <c r="AX194">
        <v>1.94262769574049</v>
      </c>
      <c r="AY194">
        <v>1.85336467475401</v>
      </c>
      <c r="AZ194">
        <v>1.96087834725191</v>
      </c>
      <c r="BA194">
        <v>1.87641872433792</v>
      </c>
      <c r="BB194">
        <v>1.98503634031637</v>
      </c>
      <c r="BC194">
        <v>2.0273658489079298</v>
      </c>
      <c r="BD194">
        <v>2.18758576727961</v>
      </c>
      <c r="BE194">
        <v>1.83103789796246</v>
      </c>
      <c r="BF194">
        <v>1.93955118383516</v>
      </c>
      <c r="BG194">
        <v>1.8373328314355299</v>
      </c>
      <c r="BH194">
        <v>1.9764735405753</v>
      </c>
      <c r="BI194">
        <v>1.83140781996763</v>
      </c>
      <c r="BJ194">
        <v>1.9191033505186901</v>
      </c>
      <c r="BK194">
        <v>2.1117920705237099</v>
      </c>
      <c r="BL194">
        <v>2.2524064883589201</v>
      </c>
      <c r="BM194">
        <v>2.2012908430818801</v>
      </c>
      <c r="BN194">
        <v>2.32777146209982</v>
      </c>
      <c r="BO194">
        <v>2.1239567207376902</v>
      </c>
      <c r="BP194">
        <v>2.2606683718112599</v>
      </c>
      <c r="BQ194">
        <v>1.9394466258485199</v>
      </c>
      <c r="BR194">
        <v>2.0486323705577001</v>
      </c>
      <c r="BS194">
        <v>1.8193123628383301</v>
      </c>
      <c r="BT194">
        <v>1.90125559139913</v>
      </c>
      <c r="BU194">
        <v>1.96416396636011</v>
      </c>
      <c r="BV194">
        <v>2.0571419206203498</v>
      </c>
      <c r="BW194">
        <v>1.8381248159861701</v>
      </c>
      <c r="BX194">
        <v>1.9079598446210899</v>
      </c>
      <c r="BY194">
        <v>1.8718182994275301</v>
      </c>
      <c r="BZ194">
        <v>1.9972832239076199</v>
      </c>
      <c r="CA194">
        <v>1.86405459578123</v>
      </c>
      <c r="CB194">
        <v>1.99687887754128</v>
      </c>
      <c r="CC194">
        <v>1.5352911142801799</v>
      </c>
      <c r="CD194">
        <v>1.6116040775365701</v>
      </c>
      <c r="CE194">
        <v>1.8659415095692</v>
      </c>
      <c r="CF194">
        <v>1.97428499749121</v>
      </c>
    </row>
    <row r="195" spans="1:84" x14ac:dyDescent="0.45">
      <c r="A195" t="s">
        <v>93</v>
      </c>
      <c r="B195" t="s">
        <v>19</v>
      </c>
      <c r="C195" t="s">
        <v>27</v>
      </c>
      <c r="D195">
        <v>35</v>
      </c>
      <c r="E195" s="1" cm="1">
        <f t="array" ref="E195">SUMPRODUCT($G195:$FZZ195,$G$2:$FZZ$2)/SUMPRODUCT(--($G195:$FZZ195&lt;&gt;""),$G$2:$FZZ$2)</f>
        <v>1.1573446482393532</v>
      </c>
      <c r="F195" s="1" cm="1">
        <f t="array" ref="F195">SUMPRODUCT($G195:$FZZ195,$F$2:$FZY$2)/SUMPRODUCT(--($G195:$FZZ195&lt;&gt;""),$F$2:$FZY$2)</f>
        <v>1.2076328275954291</v>
      </c>
      <c r="G195">
        <v>1.1610963758545501</v>
      </c>
      <c r="H195">
        <v>1.2104085486317999</v>
      </c>
      <c r="I195">
        <v>1.1622262425338801</v>
      </c>
      <c r="J195">
        <v>1.2113748556778801</v>
      </c>
      <c r="K195">
        <v>1.15852567770157</v>
      </c>
      <c r="L195">
        <v>1.20917857427377</v>
      </c>
      <c r="M195">
        <v>1.18031490150815</v>
      </c>
      <c r="N195">
        <v>1.2391480861273201</v>
      </c>
      <c r="O195">
        <v>1.1521930004910099</v>
      </c>
      <c r="P195">
        <v>1.21125755571089</v>
      </c>
      <c r="Q195">
        <v>1.1593179333636301</v>
      </c>
      <c r="R195">
        <v>1.2243144959822001</v>
      </c>
      <c r="S195">
        <v>1.1410958996904199</v>
      </c>
      <c r="T195">
        <v>1.19341836976622</v>
      </c>
      <c r="U195">
        <v>1.13989632664942</v>
      </c>
      <c r="V195">
        <v>1.1866568143396099</v>
      </c>
      <c r="W195">
        <v>1.1653375420916601</v>
      </c>
      <c r="X195">
        <v>1.2129090918002701</v>
      </c>
      <c r="Y195">
        <v>1.18305573327896</v>
      </c>
      <c r="Z195">
        <v>1.2130632562521499</v>
      </c>
      <c r="AA195">
        <v>1.1738287410444701</v>
      </c>
      <c r="AB195">
        <v>1.21422576938674</v>
      </c>
      <c r="AC195">
        <v>1.1734540980411201</v>
      </c>
      <c r="AD195">
        <v>1.21130372283403</v>
      </c>
      <c r="AE195">
        <v>1.07510557407267</v>
      </c>
      <c r="AF195">
        <v>1.11444110297593</v>
      </c>
      <c r="AG195">
        <v>1.1489721767080501</v>
      </c>
      <c r="AH195">
        <v>1.1867430856440899</v>
      </c>
      <c r="AI195">
        <v>1.16486381528689</v>
      </c>
      <c r="AJ195">
        <v>1.2190113458393399</v>
      </c>
      <c r="AK195">
        <v>1.1597552582647099</v>
      </c>
      <c r="AL195">
        <v>1.2148462968776399</v>
      </c>
      <c r="AM195">
        <v>1.1521276916126999</v>
      </c>
      <c r="AN195">
        <v>1.19696130100888</v>
      </c>
      <c r="AO195">
        <v>1.1547450867014</v>
      </c>
      <c r="AP195">
        <v>1.20485383306283</v>
      </c>
      <c r="AQ195">
        <v>1.1445048213529501</v>
      </c>
      <c r="AR195">
        <v>1.2086322098056199</v>
      </c>
      <c r="AS195">
        <v>1.14385021818516</v>
      </c>
      <c r="AT195">
        <v>1.20333417327621</v>
      </c>
      <c r="AU195">
        <v>1.15630919318553</v>
      </c>
      <c r="AV195">
        <v>1.2008253357824501</v>
      </c>
      <c r="AW195">
        <v>1.16832787782467</v>
      </c>
      <c r="AX195">
        <v>1.2235530622769899</v>
      </c>
      <c r="AY195">
        <v>1.1777011304173199</v>
      </c>
      <c r="AZ195">
        <v>1.2322611890052999</v>
      </c>
      <c r="BA195">
        <v>1.1909943775359499</v>
      </c>
      <c r="BB195">
        <v>1.2484854840401001</v>
      </c>
      <c r="BC195">
        <v>1.15944081947038</v>
      </c>
      <c r="BD195">
        <v>1.2107639595930899</v>
      </c>
      <c r="BE195">
        <v>1.17032497270026</v>
      </c>
      <c r="BF195">
        <v>1.22892841119754</v>
      </c>
      <c r="BG195">
        <v>1.1727574056066099</v>
      </c>
      <c r="BH195">
        <v>1.22519526961322</v>
      </c>
      <c r="BI195">
        <v>1.1488352839348199</v>
      </c>
      <c r="BJ195">
        <v>1.1965027157892001</v>
      </c>
      <c r="BK195">
        <v>1.17464388413327</v>
      </c>
      <c r="BL195">
        <v>1.22022005351452</v>
      </c>
      <c r="BM195">
        <v>1.21060544941141</v>
      </c>
      <c r="BN195">
        <v>1.2935017785764</v>
      </c>
      <c r="BO195">
        <v>1.16694150905297</v>
      </c>
      <c r="BP195">
        <v>1.21421720401157</v>
      </c>
      <c r="BQ195">
        <v>1.16944795687475</v>
      </c>
      <c r="BR195">
        <v>1.2283125915080499</v>
      </c>
      <c r="BS195">
        <v>1.1612241716334599</v>
      </c>
      <c r="BT195">
        <v>1.1956180219938299</v>
      </c>
      <c r="BU195">
        <v>1.2009917773323999</v>
      </c>
      <c r="BV195">
        <v>1.25422839910843</v>
      </c>
      <c r="BW195">
        <v>1.13945161504781</v>
      </c>
      <c r="BX195">
        <v>1.1830260895992999</v>
      </c>
      <c r="BY195">
        <v>1.19715223648889</v>
      </c>
      <c r="BZ195">
        <v>1.25694556745043</v>
      </c>
      <c r="CA195">
        <v>1.15850911520473</v>
      </c>
      <c r="CB195">
        <v>1.2208456619261201</v>
      </c>
      <c r="CC195">
        <v>1.1547034278772501</v>
      </c>
      <c r="CD195">
        <v>1.20429056849592</v>
      </c>
      <c r="CE195">
        <v>1.19572073686474</v>
      </c>
      <c r="CF195">
        <v>1.24655938642391</v>
      </c>
    </row>
    <row r="196" spans="1:84" x14ac:dyDescent="0.45">
      <c r="A196" t="s">
        <v>100</v>
      </c>
      <c r="B196" t="s">
        <v>19</v>
      </c>
      <c r="C196" t="s">
        <v>27</v>
      </c>
      <c r="D196">
        <v>35</v>
      </c>
      <c r="E196" s="1" cm="1">
        <f t="array" ref="E196">SUMPRODUCT($G196:$FZZ196,$G$2:$FZZ$2)/SUMPRODUCT(--($G196:$FZZ196&lt;&gt;""),$G$2:$FZZ$2)</f>
        <v>1.5126151211027268</v>
      </c>
      <c r="F196" s="1" cm="1">
        <f t="array" ref="F196">SUMPRODUCT($G196:$FZZ196,$F$2:$FZY$2)/SUMPRODUCT(--($G196:$FZZ196&lt;&gt;""),$F$2:$FZY$2)</f>
        <v>1.5776769684697221</v>
      </c>
      <c r="G196">
        <v>1.5392230699542599</v>
      </c>
      <c r="H196">
        <v>1.60104929580027</v>
      </c>
      <c r="I196">
        <v>1.5444203023718801</v>
      </c>
      <c r="J196">
        <v>1.6013691282489499</v>
      </c>
      <c r="K196">
        <v>1.54114733083714</v>
      </c>
      <c r="L196">
        <v>1.5977407533477599</v>
      </c>
      <c r="M196">
        <v>1.4957804175753899</v>
      </c>
      <c r="N196">
        <v>1.5703516929841199</v>
      </c>
      <c r="O196">
        <v>1.5156145311528699</v>
      </c>
      <c r="P196">
        <v>1.59339814091415</v>
      </c>
      <c r="Q196">
        <v>1.4660506929235</v>
      </c>
      <c r="R196">
        <v>1.53132712976772</v>
      </c>
      <c r="S196">
        <v>1.52419112649564</v>
      </c>
      <c r="T196">
        <v>1.5894926039077</v>
      </c>
      <c r="U196">
        <v>1.52176132737715</v>
      </c>
      <c r="V196">
        <v>1.5871986923275001</v>
      </c>
      <c r="W196">
        <v>1.53941299584842</v>
      </c>
      <c r="X196">
        <v>1.60009852023586</v>
      </c>
      <c r="Y196">
        <v>1.54060366586749</v>
      </c>
      <c r="Z196">
        <v>1.5825452960325099</v>
      </c>
      <c r="AA196">
        <v>1.53062621096742</v>
      </c>
      <c r="AB196">
        <v>1.5803744423917401</v>
      </c>
      <c r="AC196">
        <v>1.54658212324984</v>
      </c>
      <c r="AD196">
        <v>1.59061413767339</v>
      </c>
      <c r="AE196">
        <v>1.3828574720223701</v>
      </c>
      <c r="AF196">
        <v>1.4363615777911001</v>
      </c>
      <c r="AG196">
        <v>1.53580626578831</v>
      </c>
      <c r="AH196">
        <v>1.5837825600656299</v>
      </c>
      <c r="AI196">
        <v>1.5459804588291699</v>
      </c>
      <c r="AJ196">
        <v>1.6114446573549199</v>
      </c>
      <c r="AK196">
        <v>1.53489411026055</v>
      </c>
      <c r="AL196">
        <v>1.6104778923474401</v>
      </c>
      <c r="AM196">
        <v>1.50521909351001</v>
      </c>
      <c r="AN196">
        <v>1.5748471615720501</v>
      </c>
      <c r="AO196">
        <v>1.5195513473378399</v>
      </c>
      <c r="AP196">
        <v>1.58078113398471</v>
      </c>
      <c r="AQ196">
        <v>1.49546634427337</v>
      </c>
      <c r="AR196">
        <v>1.57330945554108</v>
      </c>
      <c r="AS196">
        <v>1.49807813068711</v>
      </c>
      <c r="AT196">
        <v>1.5765407952259201</v>
      </c>
      <c r="AU196">
        <v>1.52109499389312</v>
      </c>
      <c r="AV196">
        <v>1.5937371578860799</v>
      </c>
      <c r="AW196">
        <v>1.4829335550620399</v>
      </c>
      <c r="AX196">
        <v>1.55406216122343</v>
      </c>
      <c r="AY196">
        <v>1.5338593652181101</v>
      </c>
      <c r="AZ196">
        <v>1.5859861326025499</v>
      </c>
      <c r="BA196">
        <v>1.49637403502545</v>
      </c>
      <c r="BB196">
        <v>1.5718779997902601</v>
      </c>
      <c r="BC196">
        <v>1.49849934927534</v>
      </c>
      <c r="BD196">
        <v>1.5738771679754899</v>
      </c>
      <c r="BE196">
        <v>1.52169165262881</v>
      </c>
      <c r="BF196">
        <v>1.60539392041173</v>
      </c>
      <c r="BG196">
        <v>1.54157909595658</v>
      </c>
      <c r="BH196">
        <v>1.6222800798854</v>
      </c>
      <c r="BI196">
        <v>1.5055507469988301</v>
      </c>
      <c r="BJ196">
        <v>1.56692883754186</v>
      </c>
      <c r="BK196">
        <v>1.5321808835448301</v>
      </c>
      <c r="BL196">
        <v>1.59193507200035</v>
      </c>
      <c r="BM196">
        <v>1.57855073526715</v>
      </c>
      <c r="BN196">
        <v>1.6635556859437399</v>
      </c>
      <c r="BO196">
        <v>1.52241367705458</v>
      </c>
      <c r="BP196">
        <v>1.5949468264117901</v>
      </c>
      <c r="BQ196">
        <v>1.52743577798482</v>
      </c>
      <c r="BR196">
        <v>1.6103420737388501</v>
      </c>
      <c r="BS196">
        <v>1.5240025423627099</v>
      </c>
      <c r="BT196">
        <v>1.57821962656049</v>
      </c>
      <c r="BU196">
        <v>1.4820936897113599</v>
      </c>
      <c r="BV196">
        <v>1.54534641967446</v>
      </c>
      <c r="BW196">
        <v>1.4533150981565299</v>
      </c>
      <c r="BX196">
        <v>1.5051998746331501</v>
      </c>
      <c r="BY196">
        <v>1.5090882628804201</v>
      </c>
      <c r="BZ196">
        <v>1.5863384973640799</v>
      </c>
      <c r="CA196">
        <v>1.53764436384461</v>
      </c>
      <c r="CB196">
        <v>1.6176481817314099</v>
      </c>
      <c r="CC196">
        <v>1.48579200338034</v>
      </c>
      <c r="CD196">
        <v>1.54443740206693</v>
      </c>
      <c r="CE196">
        <v>1.55184216185219</v>
      </c>
      <c r="CF196">
        <v>1.6212816285570899</v>
      </c>
    </row>
    <row r="197" spans="1:84" x14ac:dyDescent="0.45">
      <c r="A197" t="s">
        <v>69</v>
      </c>
      <c r="B197" t="s">
        <v>39</v>
      </c>
      <c r="C197" t="s">
        <v>35</v>
      </c>
      <c r="D197">
        <v>40</v>
      </c>
      <c r="E197" s="1" cm="1">
        <f t="array" ref="E197">SUMPRODUCT($G197:$FZZ197,$G$2:$FZZ$2)/SUMPRODUCT(--($G197:$FZZ197&lt;&gt;""),$G$2:$FZZ$2)</f>
        <v>2.5001022326445934</v>
      </c>
      <c r="F197" s="1" cm="1">
        <f t="array" ref="F197">SUMPRODUCT($G197:$FZZ197,$F$2:$FZY$2)/SUMPRODUCT(--($G197:$FZZ197&lt;&gt;""),$F$2:$FZY$2)</f>
        <v>2.5994743199907999</v>
      </c>
      <c r="G197">
        <v>2.7797825003365402</v>
      </c>
      <c r="H197">
        <v>2.95648187563443</v>
      </c>
      <c r="I197">
        <v>2.2357427929852598</v>
      </c>
      <c r="J197">
        <v>2.3551024118839599</v>
      </c>
      <c r="K197">
        <v>2.22840697581784</v>
      </c>
      <c r="L197">
        <v>2.34285941901982</v>
      </c>
      <c r="M197">
        <v>2.21585089237227</v>
      </c>
      <c r="N197">
        <v>2.3378791556295102</v>
      </c>
      <c r="O197">
        <v>2.8942430260092999</v>
      </c>
      <c r="P197">
        <v>3.1108001615754999</v>
      </c>
      <c r="Q197">
        <v>2.1706763188838001</v>
      </c>
      <c r="R197">
        <v>2.2775075040102699</v>
      </c>
      <c r="S197">
        <v>1.7931126360165099</v>
      </c>
      <c r="T197">
        <v>1.8577254221902999</v>
      </c>
      <c r="U197">
        <v>1.89112730773967</v>
      </c>
      <c r="V197">
        <v>1.8579876621995299</v>
      </c>
      <c r="W197">
        <v>1.80910356388375</v>
      </c>
      <c r="X197">
        <v>1.87966316862645</v>
      </c>
      <c r="Y197">
        <v>2.2171509727133998</v>
      </c>
      <c r="Z197">
        <v>2.25593014181156</v>
      </c>
      <c r="AA197">
        <v>2.1961091335105598</v>
      </c>
      <c r="AB197">
        <v>2.2562871738836501</v>
      </c>
      <c r="AC197">
        <v>2.9778631874735999</v>
      </c>
      <c r="AD197">
        <v>2.8427987850436902</v>
      </c>
      <c r="AE197">
        <v>2.5867038245027101</v>
      </c>
      <c r="AF197">
        <v>2.2059955744302102</v>
      </c>
      <c r="AG197">
        <v>2.7306679338409499</v>
      </c>
      <c r="AH197">
        <v>2.88448839706188</v>
      </c>
      <c r="AI197">
        <v>2.80840427141771</v>
      </c>
      <c r="AJ197">
        <v>3.0298368408865901</v>
      </c>
      <c r="AK197">
        <v>2.8079556156576699</v>
      </c>
      <c r="AL197">
        <v>2.9973195527758301</v>
      </c>
      <c r="AM197">
        <v>2.6894985694925402</v>
      </c>
      <c r="AN197">
        <v>2.8954223761481699</v>
      </c>
      <c r="AO197">
        <v>2.28024035902726</v>
      </c>
      <c r="AP197">
        <v>2.3190769372293598</v>
      </c>
      <c r="AQ197">
        <v>2.5279244099782399</v>
      </c>
      <c r="AR197">
        <v>2.7006170943873098</v>
      </c>
      <c r="AS197">
        <v>2.1463780462928499</v>
      </c>
      <c r="AT197">
        <v>2.28536859493554</v>
      </c>
      <c r="AU197">
        <v>2.9802114373419499</v>
      </c>
      <c r="AV197">
        <v>3.1856948168989301</v>
      </c>
      <c r="AW197">
        <v>2.1981454778920302</v>
      </c>
      <c r="AX197">
        <v>2.3143214996158301</v>
      </c>
      <c r="AY197">
        <v>2.24491194084503</v>
      </c>
      <c r="AZ197">
        <v>2.3376841210030799</v>
      </c>
      <c r="BA197">
        <v>2.2238498955367101</v>
      </c>
      <c r="BB197">
        <v>2.3081384562020499</v>
      </c>
      <c r="BC197">
        <v>2.7176828890403799</v>
      </c>
      <c r="BD197">
        <v>2.8896866782941202</v>
      </c>
      <c r="BE197">
        <v>2.24642563889853</v>
      </c>
      <c r="BF197">
        <v>2.33753481245714</v>
      </c>
      <c r="BG197">
        <v>2.20970963120967</v>
      </c>
      <c r="BH197">
        <v>2.32616037725984</v>
      </c>
      <c r="BI197">
        <v>2.7661787026932099</v>
      </c>
      <c r="BJ197">
        <v>2.9096200403918702</v>
      </c>
      <c r="BK197">
        <v>2.3077862527617699</v>
      </c>
      <c r="BL197">
        <v>2.2941744662425401</v>
      </c>
      <c r="BM197">
        <v>2.9563240309508898</v>
      </c>
      <c r="BN197">
        <v>3.1336866038358502</v>
      </c>
      <c r="BO197">
        <v>2.6984502254829299</v>
      </c>
      <c r="BP197">
        <v>2.8411607323147301</v>
      </c>
      <c r="BQ197">
        <v>2.2464727805137699</v>
      </c>
      <c r="BR197">
        <v>2.3559164115533</v>
      </c>
      <c r="BS197">
        <v>2.1877390960221601</v>
      </c>
      <c r="BT197">
        <v>2.27052178397112</v>
      </c>
      <c r="BU197">
        <v>2.14932851336417</v>
      </c>
      <c r="BV197">
        <v>2.25585794826649</v>
      </c>
      <c r="BW197">
        <v>2.1182152320711101</v>
      </c>
      <c r="BX197">
        <v>2.1844222203227202</v>
      </c>
      <c r="BY197">
        <v>2.8694815485623701</v>
      </c>
      <c r="BZ197">
        <v>3.0462903069310099</v>
      </c>
      <c r="CA197">
        <v>2.7819032165696198</v>
      </c>
      <c r="CB197">
        <v>2.9586618306767201</v>
      </c>
      <c r="CC197">
        <v>2.7315005545872202</v>
      </c>
      <c r="CD197">
        <v>2.8509568830437102</v>
      </c>
      <c r="CE197">
        <v>2.8230951186294799</v>
      </c>
      <c r="CF197">
        <v>2.9932800516092</v>
      </c>
    </row>
    <row r="198" spans="1:84" x14ac:dyDescent="0.45">
      <c r="A198" t="s">
        <v>69</v>
      </c>
      <c r="B198" t="s">
        <v>38</v>
      </c>
      <c r="C198" t="s">
        <v>35</v>
      </c>
      <c r="D198">
        <v>40</v>
      </c>
      <c r="E198" s="1" cm="1">
        <f t="array" ref="E198">SUMPRODUCT($G198:$FZZ198,$G$2:$FZZ$2)/SUMPRODUCT(--($G198:$FZZ198&lt;&gt;""),$G$2:$FZZ$2)</f>
        <v>1.7509992072481693</v>
      </c>
      <c r="F198" s="1" cm="1">
        <f t="array" ref="F198">SUMPRODUCT($G198:$FZZ198,$F$2:$FZY$2)/SUMPRODUCT(--($G198:$FZZ198&lt;&gt;""),$F$2:$FZY$2)</f>
        <v>1.7986502985511441</v>
      </c>
      <c r="G198">
        <v>1.7291186861244801</v>
      </c>
      <c r="H198">
        <v>1.80408112031609</v>
      </c>
      <c r="I198">
        <v>1.7336672818349499</v>
      </c>
      <c r="J198">
        <v>1.8077893033446299</v>
      </c>
      <c r="K198">
        <v>1.72550642033068</v>
      </c>
      <c r="L198">
        <v>1.8021430071626701</v>
      </c>
      <c r="M198">
        <v>1.7783588592023201</v>
      </c>
      <c r="N198">
        <v>1.8578193672983601</v>
      </c>
      <c r="O198">
        <v>1.70268413681672</v>
      </c>
      <c r="P198">
        <v>1.78260112377215</v>
      </c>
      <c r="Q198">
        <v>1.70222321566093</v>
      </c>
      <c r="R198">
        <v>1.7836966689331999</v>
      </c>
      <c r="S198">
        <v>1.7150805317147899</v>
      </c>
      <c r="T198">
        <v>1.7668452747878001</v>
      </c>
      <c r="U198">
        <v>1.7981168620338299</v>
      </c>
      <c r="V198">
        <v>1.76341427915673</v>
      </c>
      <c r="W198">
        <v>1.73393899587783</v>
      </c>
      <c r="X198">
        <v>1.79472500110283</v>
      </c>
      <c r="Y198">
        <v>1.7820292341332</v>
      </c>
      <c r="Z198">
        <v>1.7959038465594701</v>
      </c>
      <c r="AA198">
        <v>1.7636374645158299</v>
      </c>
      <c r="AB198">
        <v>1.7922162956788099</v>
      </c>
      <c r="AC198">
        <v>1.80154833836858</v>
      </c>
      <c r="AD198">
        <v>1.7861075918526399</v>
      </c>
      <c r="AE198">
        <v>1.89761996511983</v>
      </c>
      <c r="AF198">
        <v>1.70443033700276</v>
      </c>
      <c r="AG198">
        <v>1.7581482818058101</v>
      </c>
      <c r="AH198">
        <v>1.80904744506732</v>
      </c>
      <c r="AI198">
        <v>1.7755062599934699</v>
      </c>
      <c r="AJ198">
        <v>1.8476762269751199</v>
      </c>
      <c r="AK198">
        <v>1.7269928279925599</v>
      </c>
      <c r="AL198">
        <v>1.8057400207674199</v>
      </c>
      <c r="AM198">
        <v>1.7260593284143899</v>
      </c>
      <c r="AN198">
        <v>1.7989850926065301</v>
      </c>
      <c r="AO198">
        <v>1.7398202235378299</v>
      </c>
      <c r="AP198">
        <v>1.7709788486684299</v>
      </c>
      <c r="AQ198">
        <v>1.72695593706865</v>
      </c>
      <c r="AR198">
        <v>1.81624551887326</v>
      </c>
      <c r="AS198">
        <v>1.71573532999756</v>
      </c>
      <c r="AT198">
        <v>1.78869436878292</v>
      </c>
      <c r="AU198">
        <v>1.7540870176860399</v>
      </c>
      <c r="AV198">
        <v>1.8192537573038701</v>
      </c>
      <c r="AW198">
        <v>1.6940143772826299</v>
      </c>
      <c r="AX198">
        <v>1.7681742114071</v>
      </c>
      <c r="AY198">
        <v>1.75161530374797</v>
      </c>
      <c r="AZ198">
        <v>1.7954263575048099</v>
      </c>
      <c r="BA198">
        <v>1.7453193188509799</v>
      </c>
      <c r="BB198">
        <v>1.8109254882347701</v>
      </c>
      <c r="BC198">
        <v>1.76465015803312</v>
      </c>
      <c r="BD198">
        <v>1.8400988039061099</v>
      </c>
      <c r="BE198">
        <v>1.7272988919268899</v>
      </c>
      <c r="BF198">
        <v>1.78782389340827</v>
      </c>
      <c r="BG198">
        <v>1.7442412455430401</v>
      </c>
      <c r="BH198">
        <v>1.8225791273251899</v>
      </c>
      <c r="BI198">
        <v>1.7257241059220501</v>
      </c>
      <c r="BJ198">
        <v>1.8058179354984301</v>
      </c>
      <c r="BK198">
        <v>1.75626464155258</v>
      </c>
      <c r="BL198">
        <v>1.7726964882478899</v>
      </c>
      <c r="BM198">
        <v>1.8130844548754901</v>
      </c>
      <c r="BN198">
        <v>1.8908467490556999</v>
      </c>
      <c r="BO198">
        <v>1.7153866864104399</v>
      </c>
      <c r="BP198">
        <v>1.77503028875277</v>
      </c>
      <c r="BQ198">
        <v>1.76352655397311</v>
      </c>
      <c r="BR198">
        <v>1.85251397577532</v>
      </c>
      <c r="BS198">
        <v>1.75780397424058</v>
      </c>
      <c r="BT198">
        <v>1.8019475457805101</v>
      </c>
      <c r="BU198">
        <v>1.6931671318061701</v>
      </c>
      <c r="BV198">
        <v>1.76173462698308</v>
      </c>
      <c r="BW198">
        <v>1.6923478739873301</v>
      </c>
      <c r="BX198">
        <v>1.75174516340427</v>
      </c>
      <c r="BY198">
        <v>1.7387771273327</v>
      </c>
      <c r="BZ198">
        <v>1.8247194281833099</v>
      </c>
      <c r="CA198">
        <v>1.7624319938913799</v>
      </c>
      <c r="CB198">
        <v>1.8548630333110601</v>
      </c>
      <c r="CC198">
        <v>1.74071726614905</v>
      </c>
      <c r="CD198">
        <v>1.80695962957094</v>
      </c>
      <c r="CE198">
        <v>1.76834993907246</v>
      </c>
      <c r="CF198">
        <v>1.8466776575155901</v>
      </c>
    </row>
    <row r="199" spans="1:84" x14ac:dyDescent="0.45">
      <c r="A199" t="s">
        <v>69</v>
      </c>
      <c r="B199" t="s">
        <v>38</v>
      </c>
      <c r="C199" t="s">
        <v>46</v>
      </c>
      <c r="D199">
        <v>40</v>
      </c>
      <c r="E199" s="1" cm="1">
        <f t="array" ref="E199">SUMPRODUCT($G199:$FZZ199,$G$2:$FZZ$2)/SUMPRODUCT(--($G199:$FZZ199&lt;&gt;""),$G$2:$FZZ$2)</f>
        <v>1.5856992698630072</v>
      </c>
      <c r="F199" s="1" cm="1">
        <f t="array" ref="F199">SUMPRODUCT($G199:$FZZ199,$F$2:$FZY$2)/SUMPRODUCT(--($G199:$FZZ199&lt;&gt;""),$F$2:$FZY$2)</f>
        <v>1.6164970467306243</v>
      </c>
      <c r="G199">
        <v>1.56450767870591</v>
      </c>
      <c r="H199">
        <v>1.62517509486958</v>
      </c>
      <c r="I199">
        <v>1.5675627517114099</v>
      </c>
      <c r="J199">
        <v>1.6272771075574699</v>
      </c>
      <c r="K199">
        <v>1.5650506601389</v>
      </c>
      <c r="L199">
        <v>1.62080035052905</v>
      </c>
      <c r="M199">
        <v>1.59266754789265</v>
      </c>
      <c r="N199">
        <v>1.66150270566644</v>
      </c>
      <c r="O199">
        <v>1.53395625367354</v>
      </c>
      <c r="P199">
        <v>1.6020646834160099</v>
      </c>
      <c r="Q199">
        <v>1.5516208286531099</v>
      </c>
      <c r="R199">
        <v>1.6032059686465701</v>
      </c>
      <c r="S199">
        <v>1.5303893476400401</v>
      </c>
      <c r="T199">
        <v>1.58950163592394</v>
      </c>
      <c r="U199">
        <v>1.65720619353105</v>
      </c>
      <c r="V199">
        <v>1.58171049832622</v>
      </c>
      <c r="W199">
        <v>1.56359211642052</v>
      </c>
      <c r="X199">
        <v>1.6200451918693799</v>
      </c>
      <c r="Y199">
        <v>1.61474362129212</v>
      </c>
      <c r="Z199">
        <v>1.6125120402725099</v>
      </c>
      <c r="AA199">
        <v>1.5951510611454001</v>
      </c>
      <c r="AB199">
        <v>1.60923911819042</v>
      </c>
      <c r="AC199">
        <v>1.6584884514179901</v>
      </c>
      <c r="AD199">
        <v>1.6099328363057499</v>
      </c>
      <c r="AE199">
        <v>1.8164361847933601</v>
      </c>
      <c r="AF199">
        <v>1.5629749840099401</v>
      </c>
      <c r="AG199">
        <v>1.57090983262988</v>
      </c>
      <c r="AH199">
        <v>1.61513615772733</v>
      </c>
      <c r="AI199">
        <v>1.5868459004198801</v>
      </c>
      <c r="AJ199">
        <v>1.6550959646880501</v>
      </c>
      <c r="AK199">
        <v>1.56052437758083</v>
      </c>
      <c r="AL199">
        <v>1.6293859119557601</v>
      </c>
      <c r="AM199">
        <v>1.5478120764945</v>
      </c>
      <c r="AN199">
        <v>1.60272248155398</v>
      </c>
      <c r="AO199">
        <v>1.60547082903495</v>
      </c>
      <c r="AP199">
        <v>1.5935645808829799</v>
      </c>
      <c r="AQ199">
        <v>1.54988637575843</v>
      </c>
      <c r="AR199">
        <v>1.6301021810035701</v>
      </c>
      <c r="AS199">
        <v>1.55117052040461</v>
      </c>
      <c r="AT199">
        <v>1.6115184167476599</v>
      </c>
      <c r="AU199">
        <v>1.5692924628378999</v>
      </c>
      <c r="AV199">
        <v>1.6237592726035499</v>
      </c>
      <c r="AW199">
        <v>1.5335803222784701</v>
      </c>
      <c r="AX199">
        <v>1.5965519781919899</v>
      </c>
      <c r="AY199">
        <v>1.57361887100013</v>
      </c>
      <c r="AZ199">
        <v>1.6174063005705199</v>
      </c>
      <c r="BA199">
        <v>1.5716601998919</v>
      </c>
      <c r="BB199">
        <v>1.6274008405462701</v>
      </c>
      <c r="BC199">
        <v>1.5746297066869701</v>
      </c>
      <c r="BD199">
        <v>1.64489026214907</v>
      </c>
      <c r="BE199">
        <v>1.5573125206335201</v>
      </c>
      <c r="BF199">
        <v>1.6142991374129101</v>
      </c>
      <c r="BG199">
        <v>1.5489925447264099</v>
      </c>
      <c r="BH199">
        <v>1.6349111745454099</v>
      </c>
      <c r="BI199">
        <v>1.5593396806282001</v>
      </c>
      <c r="BJ199">
        <v>1.61933792445966</v>
      </c>
      <c r="BK199">
        <v>1.5947329269782</v>
      </c>
      <c r="BL199">
        <v>1.5969978571983701</v>
      </c>
      <c r="BM199">
        <v>1.63641864388133</v>
      </c>
      <c r="BN199">
        <v>1.72811617587737</v>
      </c>
      <c r="BO199">
        <v>1.5488069596823</v>
      </c>
      <c r="BP199">
        <v>1.6019132395503799</v>
      </c>
      <c r="BQ199">
        <v>1.5856099427658701</v>
      </c>
      <c r="BR199">
        <v>1.6638493278317501</v>
      </c>
      <c r="BS199">
        <v>1.58149351817429</v>
      </c>
      <c r="BT199">
        <v>1.6249055608188301</v>
      </c>
      <c r="BU199">
        <v>1.5270655003839699</v>
      </c>
      <c r="BV199">
        <v>1.59490719061979</v>
      </c>
      <c r="BW199">
        <v>1.52805083055531</v>
      </c>
      <c r="BX199">
        <v>1.5692699281040099</v>
      </c>
      <c r="BY199">
        <v>1.5643132054723601</v>
      </c>
      <c r="BZ199">
        <v>1.6410297875092901</v>
      </c>
      <c r="CA199">
        <v>1.5772263052400399</v>
      </c>
      <c r="CB199">
        <v>1.6610766440775</v>
      </c>
      <c r="CC199">
        <v>1.5629676578813001</v>
      </c>
      <c r="CD199">
        <v>1.62573284740928</v>
      </c>
      <c r="CE199">
        <v>1.5857823811913101</v>
      </c>
      <c r="CF199">
        <v>1.6442190523976701</v>
      </c>
    </row>
    <row r="200" spans="1:84" x14ac:dyDescent="0.45">
      <c r="A200" t="s">
        <v>69</v>
      </c>
      <c r="B200" t="s">
        <v>40</v>
      </c>
      <c r="C200" t="s">
        <v>35</v>
      </c>
      <c r="D200">
        <v>40</v>
      </c>
      <c r="E200" s="1" cm="1">
        <f t="array" ref="E200">SUMPRODUCT($G200:$FZZ200,$G$2:$FZZ$2)/SUMPRODUCT(--($G200:$FZZ200&lt;&gt;""),$G$2:$FZZ$2)</f>
        <v>2.1174493828725884</v>
      </c>
      <c r="F200" s="1" cm="1">
        <f t="array" ref="F200">SUMPRODUCT($G200:$FZZ200,$F$2:$FZY$2)/SUMPRODUCT(--($G200:$FZZ200&lt;&gt;""),$F$2:$FZY$2)</f>
        <v>2.169710293299095</v>
      </c>
      <c r="G200">
        <v>2.2189895616170201</v>
      </c>
      <c r="H200">
        <v>2.3398477720655899</v>
      </c>
      <c r="I200">
        <v>1.7367037282834901</v>
      </c>
      <c r="J200">
        <v>1.8108693873469199</v>
      </c>
      <c r="K200">
        <v>2.2165041969335899</v>
      </c>
      <c r="L200">
        <v>2.3312644394069899</v>
      </c>
      <c r="M200">
        <v>1.77325834181673</v>
      </c>
      <c r="N200">
        <v>1.8512608108792401</v>
      </c>
      <c r="O200">
        <v>2.5689658925716299</v>
      </c>
      <c r="P200">
        <v>2.7435762851662502</v>
      </c>
      <c r="Q200">
        <v>1.7253701289675401</v>
      </c>
      <c r="R200">
        <v>1.7892979101472199</v>
      </c>
      <c r="S200">
        <v>1.7236993332113999</v>
      </c>
      <c r="T200">
        <v>1.7856725126391699</v>
      </c>
      <c r="U200">
        <v>1.81645338617763</v>
      </c>
      <c r="V200">
        <v>1.7844579540747201</v>
      </c>
      <c r="W200">
        <v>1.7494988211882201</v>
      </c>
      <c r="X200">
        <v>1.81766404109421</v>
      </c>
      <c r="Y200">
        <v>1.7633399188643799</v>
      </c>
      <c r="Z200">
        <v>1.7827688759834299</v>
      </c>
      <c r="AA200">
        <v>2.2667366962555699</v>
      </c>
      <c r="AB200">
        <v>2.3270090794394598</v>
      </c>
      <c r="AC200">
        <v>2.2760249163499302</v>
      </c>
      <c r="AD200">
        <v>2.24085534223435</v>
      </c>
      <c r="AE200">
        <v>3.29286029262789</v>
      </c>
      <c r="AF200">
        <v>2.6562933270829698</v>
      </c>
      <c r="AG200">
        <v>2.1508908698449098</v>
      </c>
      <c r="AH200">
        <v>2.2396393932805299</v>
      </c>
      <c r="AI200">
        <v>2.2571401483728701</v>
      </c>
      <c r="AJ200">
        <v>2.38421610150177</v>
      </c>
      <c r="AK200">
        <v>2.2254594189949501</v>
      </c>
      <c r="AL200">
        <v>2.35689792567192</v>
      </c>
      <c r="AM200">
        <v>2.0886553229935201</v>
      </c>
      <c r="AN200">
        <v>2.2019244089745502</v>
      </c>
      <c r="AO200">
        <v>1.75559337402834</v>
      </c>
      <c r="AP200">
        <v>1.7809795714539101</v>
      </c>
      <c r="AQ200">
        <v>2.1935717448998302</v>
      </c>
      <c r="AR200">
        <v>2.32669474677795</v>
      </c>
      <c r="AS200">
        <v>1.7372698656491301</v>
      </c>
      <c r="AT200">
        <v>1.8072411076046799</v>
      </c>
      <c r="AU200">
        <v>2.5491827876012301</v>
      </c>
      <c r="AV200">
        <v>2.6968582574673001</v>
      </c>
      <c r="AW200">
        <v>1.71297007714896</v>
      </c>
      <c r="AX200">
        <v>1.7899190620033401</v>
      </c>
      <c r="AY200">
        <v>2.1977462526134199</v>
      </c>
      <c r="AZ200">
        <v>2.2657839095666099</v>
      </c>
      <c r="BA200">
        <v>1.7526438487661999</v>
      </c>
      <c r="BB200">
        <v>1.8150878862923101</v>
      </c>
      <c r="BC200">
        <v>2.1916317695283798</v>
      </c>
      <c r="BD200">
        <v>2.3047693247514398</v>
      </c>
      <c r="BE200">
        <v>1.7293474304385701</v>
      </c>
      <c r="BF200">
        <v>1.7979311454039</v>
      </c>
      <c r="BG200">
        <v>1.70557420245302</v>
      </c>
      <c r="BH200">
        <v>1.79291487604169</v>
      </c>
      <c r="BI200">
        <v>2.1422747400243298</v>
      </c>
      <c r="BJ200">
        <v>2.24699256137181</v>
      </c>
      <c r="BK200">
        <v>1.78251118586861</v>
      </c>
      <c r="BL200">
        <v>1.79799931163885</v>
      </c>
      <c r="BM200">
        <v>2.2816201547544801</v>
      </c>
      <c r="BN200">
        <v>2.3907734056987699</v>
      </c>
      <c r="BO200">
        <v>2.1403799555764902</v>
      </c>
      <c r="BP200">
        <v>2.2370347311031802</v>
      </c>
      <c r="BQ200">
        <v>2.2581858112604798</v>
      </c>
      <c r="BR200">
        <v>2.3683615067216799</v>
      </c>
      <c r="BS200">
        <v>2.20799405183062</v>
      </c>
      <c r="BT200">
        <v>2.2879465624137998</v>
      </c>
      <c r="BU200">
        <v>1.75678042293356</v>
      </c>
      <c r="BV200">
        <v>1.8467849182415801</v>
      </c>
      <c r="BW200">
        <v>2.1699385512531899</v>
      </c>
      <c r="BX200">
        <v>2.2265435792232902</v>
      </c>
      <c r="BY200">
        <v>1.74662828681393</v>
      </c>
      <c r="BZ200">
        <v>1.8289805621139099</v>
      </c>
      <c r="CA200">
        <v>1.7202729789061699</v>
      </c>
      <c r="CB200">
        <v>1.8158155960675699</v>
      </c>
      <c r="CC200">
        <v>2.1859627810348701</v>
      </c>
      <c r="CD200">
        <v>2.2748904030000499</v>
      </c>
      <c r="CE200">
        <v>2.2258619453802502</v>
      </c>
      <c r="CF200">
        <v>2.3288473944520098</v>
      </c>
    </row>
    <row r="201" spans="1:84" x14ac:dyDescent="0.45">
      <c r="A201" t="s">
        <v>69</v>
      </c>
      <c r="B201" t="s">
        <v>194</v>
      </c>
      <c r="C201" t="s">
        <v>35</v>
      </c>
      <c r="D201">
        <v>40</v>
      </c>
      <c r="E201" s="1" cm="1">
        <f t="array" ref="E201">SUMPRODUCT($G201:$FZZ201,$G$2:$FZZ$2)/SUMPRODUCT(--($G201:$FZZ201&lt;&gt;""),$G$2:$FZZ$2)</f>
        <v>2.7969642574980629</v>
      </c>
      <c r="F201" s="1" cm="1">
        <f t="array" ref="F201">SUMPRODUCT($G201:$FZZ201,$F$2:$FZY$2)/SUMPRODUCT(--($G201:$FZZ201&lt;&gt;""),$F$2:$FZY$2)</f>
        <v>2.8757447873515791</v>
      </c>
      <c r="G201">
        <v>2.6991351677818098</v>
      </c>
      <c r="H201">
        <v>2.8651542108269501</v>
      </c>
      <c r="I201">
        <v>2.70828477140285</v>
      </c>
      <c r="J201">
        <v>2.8651272307426501</v>
      </c>
      <c r="K201">
        <v>2.6932816471968501</v>
      </c>
      <c r="L201">
        <v>2.86114812749407</v>
      </c>
      <c r="M201">
        <v>2.71351541068681</v>
      </c>
      <c r="N201">
        <v>2.8750067663487999</v>
      </c>
      <c r="O201">
        <v>2.6797950796871999</v>
      </c>
      <c r="P201">
        <v>2.8765543781398901</v>
      </c>
      <c r="Q201">
        <v>2.6918735043634001</v>
      </c>
      <c r="R201">
        <v>2.8734010541303001</v>
      </c>
      <c r="S201">
        <v>2.6737861534674998</v>
      </c>
      <c r="T201">
        <v>2.8341315377685001</v>
      </c>
      <c r="U201">
        <v>3.0508581600779201</v>
      </c>
      <c r="V201">
        <v>2.8541474938142999</v>
      </c>
      <c r="W201">
        <v>2.72554762056475</v>
      </c>
      <c r="X201">
        <v>2.8654267494694099</v>
      </c>
      <c r="Y201">
        <v>2.8672638173112701</v>
      </c>
      <c r="Z201">
        <v>2.8617221280874001</v>
      </c>
      <c r="AA201">
        <v>2.7809740120758701</v>
      </c>
      <c r="AB201">
        <v>2.8415111183706498</v>
      </c>
      <c r="AC201">
        <v>3.0291841276028899</v>
      </c>
      <c r="AD201">
        <v>2.8760354741253198</v>
      </c>
      <c r="AE201">
        <v>3.8084451312773302</v>
      </c>
      <c r="AF201">
        <v>2.8603661225414001</v>
      </c>
      <c r="AG201">
        <v>2.7150964838155098</v>
      </c>
      <c r="AH201">
        <v>2.8670923953852698</v>
      </c>
      <c r="AI201">
        <v>2.74488908498531</v>
      </c>
      <c r="AJ201">
        <v>2.9413801339330399</v>
      </c>
      <c r="AK201">
        <v>2.6940366086305501</v>
      </c>
      <c r="AL201">
        <v>2.8930417038951002</v>
      </c>
      <c r="AM201">
        <v>2.6591808462580899</v>
      </c>
      <c r="AN201">
        <v>2.80380364402951</v>
      </c>
      <c r="AO201">
        <v>2.84721957565921</v>
      </c>
      <c r="AP201">
        <v>2.8721129648003401</v>
      </c>
      <c r="AQ201">
        <v>2.7115786819587901</v>
      </c>
      <c r="AR201">
        <v>2.9135679951382398</v>
      </c>
      <c r="AS201">
        <v>2.6713423487202799</v>
      </c>
      <c r="AT201">
        <v>2.8802441433982402</v>
      </c>
      <c r="AU201">
        <v>2.73196465467973</v>
      </c>
      <c r="AV201">
        <v>2.9102719708857898</v>
      </c>
      <c r="AW201">
        <v>2.7172222163749402</v>
      </c>
      <c r="AX201">
        <v>2.85897422403721</v>
      </c>
      <c r="AY201">
        <v>2.7672781393590702</v>
      </c>
      <c r="AZ201">
        <v>2.89310055634959</v>
      </c>
      <c r="BA201">
        <v>2.7520469157114298</v>
      </c>
      <c r="BB201">
        <v>2.8951575822597899</v>
      </c>
      <c r="BC201">
        <v>2.7246770723588098</v>
      </c>
      <c r="BD201">
        <v>2.88303777744331</v>
      </c>
      <c r="BE201">
        <v>2.7142796678320198</v>
      </c>
      <c r="BF201">
        <v>2.8700532450712299</v>
      </c>
      <c r="BG201">
        <v>2.7193763919821801</v>
      </c>
      <c r="BH201">
        <v>2.8900530129552302</v>
      </c>
      <c r="BI201">
        <v>2.7196778685131502</v>
      </c>
      <c r="BJ201">
        <v>2.8613379495477802</v>
      </c>
      <c r="BK201">
        <v>2.8322175221219199</v>
      </c>
      <c r="BL201">
        <v>2.87120985022593</v>
      </c>
      <c r="BM201">
        <v>2.83461073013311</v>
      </c>
      <c r="BN201">
        <v>3.0121933330888502</v>
      </c>
      <c r="BO201">
        <v>2.7088661910210599</v>
      </c>
      <c r="BP201">
        <v>2.8479588746045601</v>
      </c>
      <c r="BQ201">
        <v>2.7773276321043499</v>
      </c>
      <c r="BR201">
        <v>2.9445045254891502</v>
      </c>
      <c r="BS201">
        <v>2.7514960365524601</v>
      </c>
      <c r="BT201">
        <v>2.8800172688788401</v>
      </c>
      <c r="BU201">
        <v>2.7590374421697299</v>
      </c>
      <c r="BV201">
        <v>2.8570538875049101</v>
      </c>
      <c r="BW201">
        <v>2.6723936518790699</v>
      </c>
      <c r="BX201">
        <v>2.75643692243401</v>
      </c>
      <c r="BY201">
        <v>2.73800899123516</v>
      </c>
      <c r="BZ201">
        <v>2.9172515281865499</v>
      </c>
      <c r="CA201">
        <v>2.7209983773981099</v>
      </c>
      <c r="CB201">
        <v>2.91848811682733</v>
      </c>
      <c r="CC201">
        <v>2.7039296466486999</v>
      </c>
      <c r="CD201">
        <v>2.83454814345323</v>
      </c>
      <c r="CE201">
        <v>2.73500107519174</v>
      </c>
      <c r="CF201">
        <v>2.8878933409791401</v>
      </c>
    </row>
    <row r="202" spans="1:84" x14ac:dyDescent="0.45">
      <c r="A202" t="s">
        <v>29</v>
      </c>
      <c r="B202" t="s">
        <v>206</v>
      </c>
      <c r="C202" t="s">
        <v>27</v>
      </c>
      <c r="D202">
        <v>40</v>
      </c>
      <c r="E202" s="1" cm="1">
        <f t="array" ref="E202">SUMPRODUCT($G202:$FZZ202,$G$2:$FZZ$2)/SUMPRODUCT(--($G202:$FZZ202&lt;&gt;""),$G$2:$FZZ$2)</f>
        <v>1.6158343586115729</v>
      </c>
      <c r="F202" s="1" cm="1">
        <f t="array" ref="F202">SUMPRODUCT($G202:$FZZ202,$F$2:$FZY$2)/SUMPRODUCT(--($G202:$FZZ202&lt;&gt;""),$F$2:$FZY$2)</f>
        <v>1.6406885674132383</v>
      </c>
      <c r="G202">
        <v>1.5969507114764001</v>
      </c>
      <c r="H202">
        <v>1.63664676497447</v>
      </c>
      <c r="I202">
        <v>1.59758357046101</v>
      </c>
      <c r="J202">
        <v>1.6363264452666799</v>
      </c>
      <c r="K202">
        <v>1.5911140160924699</v>
      </c>
      <c r="L202">
        <v>1.62993836772235</v>
      </c>
      <c r="M202">
        <v>1.5771058187107401</v>
      </c>
      <c r="N202">
        <v>1.6436203371125899</v>
      </c>
      <c r="O202">
        <v>1.5763601489010199</v>
      </c>
      <c r="P202">
        <v>1.63739360325473</v>
      </c>
      <c r="Q202">
        <v>1.6199477067218599</v>
      </c>
      <c r="R202">
        <v>1.66823821992479</v>
      </c>
      <c r="S202">
        <v>1.6050637999047099</v>
      </c>
      <c r="T202">
        <v>1.6338149655993</v>
      </c>
      <c r="U202">
        <v>1.6478509611616701</v>
      </c>
      <c r="V202">
        <v>1.63772769511526</v>
      </c>
      <c r="W202">
        <v>1.6135359941966101</v>
      </c>
      <c r="X202">
        <v>1.64657703449188</v>
      </c>
      <c r="Y202">
        <v>1.6875111614205001</v>
      </c>
      <c r="Z202">
        <v>1.62555561023968</v>
      </c>
      <c r="AA202">
        <v>1.6679851191817201</v>
      </c>
      <c r="AB202">
        <v>1.61959148154823</v>
      </c>
      <c r="AC202">
        <v>1.6371353506805699</v>
      </c>
      <c r="AD202">
        <v>1.6320676184907199</v>
      </c>
      <c r="AE202">
        <v>1.6332895013884501</v>
      </c>
      <c r="AF202">
        <v>1.5146711213694599</v>
      </c>
      <c r="AG202">
        <v>1.69474847412341</v>
      </c>
      <c r="AH202">
        <v>1.6440644914006199</v>
      </c>
      <c r="AI202">
        <v>1.7101040506269101</v>
      </c>
      <c r="AJ202">
        <v>1.68367296707464</v>
      </c>
      <c r="AK202">
        <v>1.58629349689695</v>
      </c>
      <c r="AL202">
        <v>1.6407929052667101</v>
      </c>
      <c r="AM202">
        <v>1.55634693570245</v>
      </c>
      <c r="AN202">
        <v>1.6190332781207599</v>
      </c>
      <c r="AO202">
        <v>1.5662301480395999</v>
      </c>
      <c r="AP202">
        <v>1.6269309871278399</v>
      </c>
      <c r="AQ202">
        <v>1.64425753104059</v>
      </c>
      <c r="AR202">
        <v>1.69343759394607</v>
      </c>
      <c r="AS202">
        <v>1.5675254082722301</v>
      </c>
      <c r="AT202">
        <v>1.6240935616378001</v>
      </c>
      <c r="AU202">
        <v>1.6032673204875501</v>
      </c>
      <c r="AV202">
        <v>1.6511876386948301</v>
      </c>
      <c r="AW202">
        <v>1.5873530433318199</v>
      </c>
      <c r="AX202">
        <v>1.6559556261906501</v>
      </c>
      <c r="AY202">
        <v>1.6432157242584899</v>
      </c>
      <c r="AZ202">
        <v>1.6906885269138501</v>
      </c>
      <c r="BA202">
        <v>1.6256665080222901</v>
      </c>
      <c r="BB202">
        <v>1.6819798817427201</v>
      </c>
      <c r="BC202">
        <v>1.6149569282255101</v>
      </c>
      <c r="BD202">
        <v>1.67985232534461</v>
      </c>
      <c r="BE202">
        <v>1.5739547797821101</v>
      </c>
      <c r="BF202">
        <v>1.6431225821743201</v>
      </c>
      <c r="BG202">
        <v>1.57502849315641</v>
      </c>
      <c r="BH202">
        <v>1.6539623785773201</v>
      </c>
      <c r="BI202">
        <v>1.6084245913772099</v>
      </c>
      <c r="BJ202">
        <v>1.62342728835033</v>
      </c>
      <c r="BK202">
        <v>1.5830863005029401</v>
      </c>
      <c r="BL202">
        <v>1.5967758052159999</v>
      </c>
      <c r="BM202">
        <v>1.6297260625618799</v>
      </c>
      <c r="BN202">
        <v>1.7263192636326901</v>
      </c>
      <c r="BO202">
        <v>1.54841152318772</v>
      </c>
      <c r="BP202">
        <v>1.61673790132597</v>
      </c>
      <c r="BQ202">
        <v>1.6535921070145001</v>
      </c>
      <c r="BR202">
        <v>1.7498169838945801</v>
      </c>
      <c r="BS202">
        <v>1.5859186683775599</v>
      </c>
      <c r="BT202">
        <v>1.6303740391188</v>
      </c>
      <c r="BU202">
        <v>1.64525932308153</v>
      </c>
      <c r="BV202">
        <v>1.7149131843638199</v>
      </c>
      <c r="BW202">
        <v>1.56888053109952</v>
      </c>
      <c r="BX202">
        <v>1.6219714885412799</v>
      </c>
      <c r="BY202">
        <v>1.6426469161357</v>
      </c>
      <c r="BZ202">
        <v>1.7109786862447001</v>
      </c>
      <c r="CA202">
        <v>1.58952944545194</v>
      </c>
      <c r="CB202">
        <v>1.6686742388088101</v>
      </c>
      <c r="CC202">
        <v>1.6120794380182699</v>
      </c>
      <c r="CD202">
        <v>1.67242381027835</v>
      </c>
      <c r="CE202">
        <v>1.64556304207583</v>
      </c>
      <c r="CF202">
        <v>1.68785391728191</v>
      </c>
    </row>
    <row r="203" spans="1:84" x14ac:dyDescent="0.45">
      <c r="A203" t="s">
        <v>81</v>
      </c>
      <c r="B203" t="s">
        <v>82</v>
      </c>
      <c r="C203" t="s">
        <v>27</v>
      </c>
      <c r="D203">
        <v>40</v>
      </c>
      <c r="E203" s="1" cm="1">
        <f t="array" ref="E203">SUMPRODUCT($G203:$FZZ203,$G$2:$FZZ$2)/SUMPRODUCT(--($G203:$FZZ203&lt;&gt;""),$G$2:$FZZ$2)</f>
        <v>1.8433880244482446</v>
      </c>
      <c r="F203" s="1" cm="1">
        <f t="array" ref="F203">SUMPRODUCT($G203:$FZZ203,$F$2:$FZY$2)/SUMPRODUCT(--($G203:$FZZ203&lt;&gt;""),$F$2:$FZY$2)</f>
        <v>1.9235364912153732</v>
      </c>
      <c r="G203">
        <v>1.9157398008375399</v>
      </c>
      <c r="H203">
        <v>2.0007622311725202</v>
      </c>
      <c r="I203">
        <v>1.8740547469476401</v>
      </c>
      <c r="J203">
        <v>1.9577861214396699</v>
      </c>
      <c r="K203">
        <v>1.8697158107432801</v>
      </c>
      <c r="L203">
        <v>1.9465696676492099</v>
      </c>
      <c r="M203">
        <v>1.8678789635525099</v>
      </c>
      <c r="N203">
        <v>1.9669103716340599</v>
      </c>
      <c r="O203">
        <v>1.8469700964373501</v>
      </c>
      <c r="P203">
        <v>1.9408024110548601</v>
      </c>
      <c r="Q203">
        <v>1.7807213617289801</v>
      </c>
      <c r="R203">
        <v>1.87902671390092</v>
      </c>
      <c r="S203">
        <v>1.7923426566320899</v>
      </c>
      <c r="T203">
        <v>1.8701263804872299</v>
      </c>
      <c r="U203">
        <v>1.7807566139343201</v>
      </c>
      <c r="V203">
        <v>1.8621122045701299</v>
      </c>
      <c r="W203">
        <v>1.86301766011989</v>
      </c>
      <c r="X203">
        <v>1.94500022056769</v>
      </c>
      <c r="Y203">
        <v>1.8472330223369</v>
      </c>
      <c r="Z203">
        <v>1.8808220430145299</v>
      </c>
      <c r="AA203">
        <v>1.829840771865</v>
      </c>
      <c r="AB203">
        <v>1.8803845807236499</v>
      </c>
      <c r="AC203">
        <v>1.91371048955592</v>
      </c>
      <c r="AD203">
        <v>1.96211992008576</v>
      </c>
      <c r="AE203">
        <v>1.6888196759084499</v>
      </c>
      <c r="AF203">
        <v>1.7511093719584101</v>
      </c>
      <c r="AG203">
        <v>1.8756615120467399</v>
      </c>
      <c r="AH203">
        <v>1.9264687752865099</v>
      </c>
      <c r="AI203">
        <v>1.91900934030772</v>
      </c>
      <c r="AJ203">
        <v>2.00542952106081</v>
      </c>
      <c r="AK203">
        <v>1.9179113037598701</v>
      </c>
      <c r="AL203">
        <v>2.0148028301658898</v>
      </c>
      <c r="AM203">
        <v>1.78445716006625</v>
      </c>
      <c r="AN203">
        <v>1.8555067007980699</v>
      </c>
      <c r="AO203">
        <v>1.8501599984230099</v>
      </c>
      <c r="AP203">
        <v>1.93680883638107</v>
      </c>
      <c r="AQ203">
        <v>1.8402860162985299</v>
      </c>
      <c r="AR203">
        <v>1.9440574360035201</v>
      </c>
      <c r="AS203">
        <v>1.8159125179487701</v>
      </c>
      <c r="AT203">
        <v>1.91740161669006</v>
      </c>
      <c r="AU203">
        <v>1.8400477081545299</v>
      </c>
      <c r="AV203">
        <v>1.9171663344043399</v>
      </c>
      <c r="AW203">
        <v>1.85320647082969</v>
      </c>
      <c r="AX203">
        <v>1.96414099420067</v>
      </c>
      <c r="AY203">
        <v>1.85876280135602</v>
      </c>
      <c r="AZ203">
        <v>1.92579643038542</v>
      </c>
      <c r="BA203">
        <v>1.8348673437285701</v>
      </c>
      <c r="BB203">
        <v>1.91456597320254</v>
      </c>
      <c r="BC203">
        <v>1.82479128117502</v>
      </c>
      <c r="BD203">
        <v>1.9187612327469401</v>
      </c>
      <c r="BE203">
        <v>1.8690035807098699</v>
      </c>
      <c r="BF203">
        <v>1.95502526812998</v>
      </c>
      <c r="BG203">
        <v>1.8219831236864299</v>
      </c>
      <c r="BH203">
        <v>1.9256982130347</v>
      </c>
      <c r="BI203">
        <v>1.8517041106887899</v>
      </c>
      <c r="BJ203">
        <v>1.9423349515171999</v>
      </c>
      <c r="BK203">
        <v>1.8398561103154201</v>
      </c>
      <c r="BL203">
        <v>1.91514283493765</v>
      </c>
      <c r="BM203">
        <v>1.9474861564413799</v>
      </c>
      <c r="BN203">
        <v>2.0521471267739901</v>
      </c>
      <c r="BO203">
        <v>1.8875445917749201</v>
      </c>
      <c r="BP203">
        <v>1.9709312108770201</v>
      </c>
      <c r="BQ203">
        <v>1.8756571941967199</v>
      </c>
      <c r="BR203">
        <v>1.95999434313855</v>
      </c>
      <c r="BS203">
        <v>1.80821950663772</v>
      </c>
      <c r="BT203">
        <v>1.8728578795255799</v>
      </c>
      <c r="BU203">
        <v>1.7954494371499701</v>
      </c>
      <c r="BV203">
        <v>1.8700809155444</v>
      </c>
      <c r="BW203">
        <v>1.7710725513101699</v>
      </c>
      <c r="BX203">
        <v>1.8344492881632799</v>
      </c>
      <c r="BY203">
        <v>1.85016494711989</v>
      </c>
      <c r="BZ203">
        <v>1.94861573789579</v>
      </c>
      <c r="CA203">
        <v>1.90270115491075</v>
      </c>
      <c r="CB203">
        <v>2.0064045051064201</v>
      </c>
      <c r="CC203">
        <v>1.8319952816070699</v>
      </c>
      <c r="CD203">
        <v>1.91593161851441</v>
      </c>
      <c r="CE203">
        <v>1.88583255680596</v>
      </c>
      <c r="CF203">
        <v>1.9920615009676701</v>
      </c>
    </row>
    <row r="204" spans="1:84" x14ac:dyDescent="0.45">
      <c r="A204" t="s">
        <v>71</v>
      </c>
      <c r="B204" t="s">
        <v>72</v>
      </c>
      <c r="C204" t="s">
        <v>27</v>
      </c>
      <c r="D204">
        <v>40</v>
      </c>
      <c r="E204" s="1" cm="1">
        <f t="array" ref="E204">SUMPRODUCT($G204:$FZZ204,$G$2:$FZZ$2)/SUMPRODUCT(--($G204:$FZZ204&lt;&gt;""),$G$2:$FZZ$2)</f>
        <v>1.8809093014751792</v>
      </c>
      <c r="F204" s="1" cm="1">
        <f t="array" ref="F204">SUMPRODUCT($G204:$FZZ204,$F$2:$FZY$2)/SUMPRODUCT(--($G204:$FZZ204&lt;&gt;""),$F$2:$FZY$2)</f>
        <v>2.0169399547036275</v>
      </c>
      <c r="G204">
        <v>2.22112526423407</v>
      </c>
      <c r="H204">
        <v>2.4088105919207101</v>
      </c>
      <c r="I204">
        <v>1.68499504531941</v>
      </c>
      <c r="J204">
        <v>1.78544687582388</v>
      </c>
      <c r="K204">
        <v>1.67638346719584</v>
      </c>
      <c r="L204">
        <v>1.77918299209861</v>
      </c>
      <c r="M204">
        <v>1.6321114325975601</v>
      </c>
      <c r="N204">
        <v>1.7574416740732699</v>
      </c>
      <c r="O204">
        <v>2.2994032832723299</v>
      </c>
      <c r="P204">
        <v>2.5440111845081002</v>
      </c>
      <c r="Q204">
        <v>1.6642467250958899</v>
      </c>
      <c r="R204">
        <v>1.80235056782535</v>
      </c>
      <c r="S204">
        <v>1.3447543178682599</v>
      </c>
      <c r="T204">
        <v>1.3977474151498499</v>
      </c>
      <c r="U204">
        <v>1.3628388136902501</v>
      </c>
      <c r="V204">
        <v>1.3921427691756501</v>
      </c>
      <c r="W204">
        <v>1.41979913635494</v>
      </c>
      <c r="X204">
        <v>1.4747572530009401</v>
      </c>
      <c r="Y204">
        <v>1.6609867047268101</v>
      </c>
      <c r="Z204">
        <v>1.72742791655827</v>
      </c>
      <c r="AA204">
        <v>1.66395794845221</v>
      </c>
      <c r="AB204">
        <v>1.7337688122380901</v>
      </c>
      <c r="AC204">
        <v>2.03755928596952</v>
      </c>
      <c r="AD204">
        <v>2.17008576162167</v>
      </c>
      <c r="AE204">
        <v>1.5151200346417999</v>
      </c>
      <c r="AF204">
        <v>1.5971996551710399</v>
      </c>
      <c r="AG204">
        <v>2.1203935114101702</v>
      </c>
      <c r="AH204">
        <v>2.2295124591773301</v>
      </c>
      <c r="AI204">
        <v>2.1875244993919498</v>
      </c>
      <c r="AJ204">
        <v>2.3877130193643099</v>
      </c>
      <c r="AK204">
        <v>2.2474161454685899</v>
      </c>
      <c r="AL204">
        <v>2.44302842239984</v>
      </c>
      <c r="AM204">
        <v>2.1188224664959998</v>
      </c>
      <c r="AN204">
        <v>2.29001355217587</v>
      </c>
      <c r="AO204">
        <v>1.5862184520563201</v>
      </c>
      <c r="AP204">
        <v>1.6937065096688899</v>
      </c>
      <c r="AQ204">
        <v>1.8478534231121</v>
      </c>
      <c r="AR204">
        <v>2.01607225402695</v>
      </c>
      <c r="AS204">
        <v>1.6001951867273001</v>
      </c>
      <c r="AT204">
        <v>1.72615462148573</v>
      </c>
      <c r="AU204">
        <v>2.36135104294689</v>
      </c>
      <c r="AV204">
        <v>2.54503699484499</v>
      </c>
      <c r="AW204">
        <v>1.6507667533232899</v>
      </c>
      <c r="AX204">
        <v>1.7597225584406</v>
      </c>
      <c r="AY204">
        <v>1.6565043291321599</v>
      </c>
      <c r="AZ204">
        <v>1.73811408119632</v>
      </c>
      <c r="BA204">
        <v>1.7266127275807199</v>
      </c>
      <c r="BB204">
        <v>1.83668234288157</v>
      </c>
      <c r="BC204">
        <v>2.0554311161477101</v>
      </c>
      <c r="BD204">
        <v>2.2331010792290402</v>
      </c>
      <c r="BE204">
        <v>1.6162799556432099</v>
      </c>
      <c r="BF204">
        <v>1.72503872753591</v>
      </c>
      <c r="BG204">
        <v>1.6446772692577101</v>
      </c>
      <c r="BH204">
        <v>1.7673912816169399</v>
      </c>
      <c r="BI204">
        <v>2.09445677943777</v>
      </c>
      <c r="BJ204">
        <v>2.2523990516689798</v>
      </c>
      <c r="BK204">
        <v>1.7036272191319899</v>
      </c>
      <c r="BL204">
        <v>1.7964005373657901</v>
      </c>
      <c r="BM204">
        <v>2.29577542264109</v>
      </c>
      <c r="BN204">
        <v>2.47869375481315</v>
      </c>
      <c r="BO204">
        <v>2.0493117722285699</v>
      </c>
      <c r="BP204">
        <v>2.20107525072356</v>
      </c>
      <c r="BQ204">
        <v>1.80176860109144</v>
      </c>
      <c r="BR204">
        <v>1.9136163982430401</v>
      </c>
      <c r="BS204">
        <v>1.6597191408732701</v>
      </c>
      <c r="BT204">
        <v>1.7440848093827499</v>
      </c>
      <c r="BU204">
        <v>1.7776695573994601</v>
      </c>
      <c r="BV204">
        <v>1.8537901065762601</v>
      </c>
      <c r="BW204">
        <v>1.69151209505085</v>
      </c>
      <c r="BX204">
        <v>1.7762676771993799</v>
      </c>
      <c r="BY204">
        <v>2.2513503024030501</v>
      </c>
      <c r="BZ204">
        <v>2.4616659659109201</v>
      </c>
      <c r="CA204">
        <v>2.1715185644745598</v>
      </c>
      <c r="CB204">
        <v>2.33409372912093</v>
      </c>
      <c r="CC204">
        <v>2.11898096797478</v>
      </c>
      <c r="CD204">
        <v>2.26481980316554</v>
      </c>
      <c r="CE204">
        <v>2.22141781951114</v>
      </c>
      <c r="CF204">
        <v>2.37662174754497</v>
      </c>
    </row>
    <row r="205" spans="1:84" x14ac:dyDescent="0.45">
      <c r="A205" t="s">
        <v>71</v>
      </c>
      <c r="B205" t="s">
        <v>19</v>
      </c>
      <c r="C205" t="s">
        <v>27</v>
      </c>
      <c r="D205">
        <v>40</v>
      </c>
      <c r="E205" s="1" cm="1">
        <f t="array" ref="E205">SUMPRODUCT($G205:$FZZ205,$G$2:$FZZ$2)/SUMPRODUCT(--($G205:$FZZ205&lt;&gt;""),$G$2:$FZZ$2)</f>
        <v>1.33275822378386</v>
      </c>
      <c r="F205" s="1" cm="1">
        <f t="array" ref="F205">SUMPRODUCT($G205:$FZZ205,$F$2:$FZY$2)/SUMPRODUCT(--($G205:$FZZ205&lt;&gt;""),$F$2:$FZY$2)</f>
        <v>1.3900454708641858</v>
      </c>
      <c r="G205">
        <v>1.36048986541799</v>
      </c>
      <c r="H205">
        <v>1.4181501977435</v>
      </c>
      <c r="I205">
        <v>1.3617735029137099</v>
      </c>
      <c r="J205">
        <v>1.42168240952025</v>
      </c>
      <c r="K205">
        <v>1.3569548150669499</v>
      </c>
      <c r="L205">
        <v>1.4142616076537</v>
      </c>
      <c r="M205">
        <v>1.32966000625123</v>
      </c>
      <c r="N205">
        <v>1.3976744713953599</v>
      </c>
      <c r="O205">
        <v>1.3116665739461899</v>
      </c>
      <c r="P205">
        <v>1.38089006818583</v>
      </c>
      <c r="Q205">
        <v>1.29954431216682</v>
      </c>
      <c r="R205">
        <v>1.3753169716481699</v>
      </c>
      <c r="S205">
        <v>1.32283587245889</v>
      </c>
      <c r="T205">
        <v>1.37522382465243</v>
      </c>
      <c r="U205">
        <v>1.3588060770944499</v>
      </c>
      <c r="V205">
        <v>1.37312777796437</v>
      </c>
      <c r="W205">
        <v>1.3494919590822401</v>
      </c>
      <c r="X205">
        <v>1.39911478832853</v>
      </c>
      <c r="Y205">
        <v>1.3518164113308599</v>
      </c>
      <c r="Z205">
        <v>1.38299104977114</v>
      </c>
      <c r="AA205">
        <v>1.33894274095435</v>
      </c>
      <c r="AB205">
        <v>1.3831247465417</v>
      </c>
      <c r="AC205">
        <v>1.36940843972322</v>
      </c>
      <c r="AD205">
        <v>1.41053909625442</v>
      </c>
      <c r="AE205">
        <v>1.2460600908155499</v>
      </c>
      <c r="AF205">
        <v>1.28984502560394</v>
      </c>
      <c r="AG205">
        <v>1.3279351409992799</v>
      </c>
      <c r="AH205">
        <v>1.3629871541701299</v>
      </c>
      <c r="AI205">
        <v>1.3631744283778999</v>
      </c>
      <c r="AJ205">
        <v>1.4248427025085499</v>
      </c>
      <c r="AK205">
        <v>1.35835285310666</v>
      </c>
      <c r="AL205">
        <v>1.4247512738161301</v>
      </c>
      <c r="AM205">
        <v>1.2803523565728001</v>
      </c>
      <c r="AN205">
        <v>1.3392109622044801</v>
      </c>
      <c r="AO205">
        <v>1.32791463246358</v>
      </c>
      <c r="AP205">
        <v>1.4030580396743499</v>
      </c>
      <c r="AQ205">
        <v>1.34396627800603</v>
      </c>
      <c r="AR205">
        <v>1.4107863831933001</v>
      </c>
      <c r="AS205">
        <v>1.3129587188071199</v>
      </c>
      <c r="AT205">
        <v>1.37657039321326</v>
      </c>
      <c r="AU205">
        <v>1.35463634956162</v>
      </c>
      <c r="AV205">
        <v>1.4007408525921199</v>
      </c>
      <c r="AW205">
        <v>1.3284146046247201</v>
      </c>
      <c r="AX205">
        <v>1.4082264158886799</v>
      </c>
      <c r="AY205">
        <v>1.33006532087551</v>
      </c>
      <c r="AZ205">
        <v>1.3890076660485</v>
      </c>
      <c r="BA205">
        <v>1.3293779796236</v>
      </c>
      <c r="BB205">
        <v>1.3956940153427899</v>
      </c>
      <c r="BC205">
        <v>1.32581384848297</v>
      </c>
      <c r="BD205">
        <v>1.3929403015466799</v>
      </c>
      <c r="BE205">
        <v>1.35872279549321</v>
      </c>
      <c r="BF205">
        <v>1.4293973741460799</v>
      </c>
      <c r="BG205">
        <v>1.33443123477315</v>
      </c>
      <c r="BH205">
        <v>1.4050942626807601</v>
      </c>
      <c r="BI205">
        <v>1.3303353027509099</v>
      </c>
      <c r="BJ205">
        <v>1.39165067298887</v>
      </c>
      <c r="BK205">
        <v>1.3396285070334899</v>
      </c>
      <c r="BL205">
        <v>1.39519701562135</v>
      </c>
      <c r="BM205">
        <v>1.40665224247313</v>
      </c>
      <c r="BN205">
        <v>1.46699548938354</v>
      </c>
      <c r="BO205">
        <v>1.3439624419465499</v>
      </c>
      <c r="BP205">
        <v>1.41254122635794</v>
      </c>
      <c r="BQ205">
        <v>1.36570777319313</v>
      </c>
      <c r="BR205">
        <v>1.4438306934646601</v>
      </c>
      <c r="BS205">
        <v>1.34016093635698</v>
      </c>
      <c r="BT205">
        <v>1.3854797510403301</v>
      </c>
      <c r="BU205">
        <v>1.39718855944108</v>
      </c>
      <c r="BV205">
        <v>1.45371237520837</v>
      </c>
      <c r="BW205">
        <v>1.31235338253032</v>
      </c>
      <c r="BX205">
        <v>1.35932795775517</v>
      </c>
      <c r="BY205">
        <v>1.33947572689931</v>
      </c>
      <c r="BZ205">
        <v>1.4088505449723401</v>
      </c>
      <c r="CA205">
        <v>1.3255512074067</v>
      </c>
      <c r="CB205">
        <v>1.3960866660303499</v>
      </c>
      <c r="CC205">
        <v>1.3294072078733701</v>
      </c>
      <c r="CD205">
        <v>1.3880350006162001</v>
      </c>
      <c r="CE205">
        <v>1.3828757795140101</v>
      </c>
      <c r="CF205">
        <v>1.4408465342986101</v>
      </c>
    </row>
    <row r="206" spans="1:84" x14ac:dyDescent="0.45">
      <c r="A206" t="s">
        <v>71</v>
      </c>
      <c r="B206" t="s">
        <v>19</v>
      </c>
      <c r="C206" t="s">
        <v>46</v>
      </c>
      <c r="D206">
        <v>40</v>
      </c>
      <c r="E206" s="1" cm="1">
        <f t="array" ref="E206">SUMPRODUCT($G206:$FZZ206,$G$2:$FZZ$2)/SUMPRODUCT(--($G206:$FZZ206&lt;&gt;""),$G$2:$FZZ$2)</f>
        <v>1.10208378030256</v>
      </c>
      <c r="F206" s="1" cm="1">
        <f t="array" ref="F206">SUMPRODUCT($G206:$FZZ206,$F$2:$FZY$2)/SUMPRODUCT(--($G206:$FZZ206&lt;&gt;""),$F$2:$FZY$2)</f>
        <v>1.1423184765924257</v>
      </c>
      <c r="G206">
        <v>1.1185969852756501</v>
      </c>
      <c r="H206">
        <v>1.1605124230946899</v>
      </c>
      <c r="I206">
        <v>1.1212142149331299</v>
      </c>
      <c r="J206">
        <v>1.16141349309526</v>
      </c>
      <c r="K206">
        <v>1.1187218001549799</v>
      </c>
      <c r="L206">
        <v>1.15803138828334</v>
      </c>
      <c r="M206">
        <v>1.0900002968462701</v>
      </c>
      <c r="N206">
        <v>1.1527064522156001</v>
      </c>
      <c r="O206">
        <v>1.0832186421368599</v>
      </c>
      <c r="P206">
        <v>1.14070372421866</v>
      </c>
      <c r="Q206">
        <v>1.0848375790315901</v>
      </c>
      <c r="R206">
        <v>1.13452558501226</v>
      </c>
      <c r="S206">
        <v>1.10752389532796</v>
      </c>
      <c r="T206">
        <v>1.1277352896680499</v>
      </c>
      <c r="U206">
        <v>1.1278585743234899</v>
      </c>
      <c r="V206">
        <v>1.13476863825165</v>
      </c>
      <c r="W206">
        <v>1.1236968125517699</v>
      </c>
      <c r="X206">
        <v>1.14835137903822</v>
      </c>
      <c r="Y206">
        <v>1.12057287089312</v>
      </c>
      <c r="Z206">
        <v>1.13535586475522</v>
      </c>
      <c r="AA206">
        <v>1.10512605326003</v>
      </c>
      <c r="AB206">
        <v>1.1332571080971401</v>
      </c>
      <c r="AC206">
        <v>1.11867751681122</v>
      </c>
      <c r="AD206">
        <v>1.15403591267907</v>
      </c>
      <c r="AE206">
        <v>1.02627135814141</v>
      </c>
      <c r="AF206">
        <v>1.0593379919672301</v>
      </c>
      <c r="AG206">
        <v>1.10113709465926</v>
      </c>
      <c r="AH206">
        <v>1.1191001867139401</v>
      </c>
      <c r="AI206">
        <v>1.12243041261078</v>
      </c>
      <c r="AJ206">
        <v>1.16717017665087</v>
      </c>
      <c r="AK206">
        <v>1.1221505155634901</v>
      </c>
      <c r="AL206">
        <v>1.1747542923377801</v>
      </c>
      <c r="AM206">
        <v>1.0737268483662099</v>
      </c>
      <c r="AN206">
        <v>1.10390904984189</v>
      </c>
      <c r="AO206">
        <v>1.09795714539158</v>
      </c>
      <c r="AP206">
        <v>1.15109173461945</v>
      </c>
      <c r="AQ206">
        <v>1.1049189760564699</v>
      </c>
      <c r="AR206">
        <v>1.1561355474167001</v>
      </c>
      <c r="AS206">
        <v>1.08560217905182</v>
      </c>
      <c r="AT206">
        <v>1.1354187915221701</v>
      </c>
      <c r="AU206">
        <v>1.1253619684200999</v>
      </c>
      <c r="AV206">
        <v>1.1402172479505099</v>
      </c>
      <c r="AW206">
        <v>1.0906316110766101</v>
      </c>
      <c r="AX206">
        <v>1.15709759922535</v>
      </c>
      <c r="AY206">
        <v>1.1100768967268599</v>
      </c>
      <c r="AZ206">
        <v>1.1565574835516601</v>
      </c>
      <c r="BA206">
        <v>1.0993248203150801</v>
      </c>
      <c r="BB206">
        <v>1.1476602644252001</v>
      </c>
      <c r="BC206">
        <v>1.0930669051181401</v>
      </c>
      <c r="BD206">
        <v>1.1465502740126201</v>
      </c>
      <c r="BE206">
        <v>1.1361262306044799</v>
      </c>
      <c r="BF206">
        <v>1.17708853580286</v>
      </c>
      <c r="BG206">
        <v>1.0934366406307101</v>
      </c>
      <c r="BH206">
        <v>1.1526396687474501</v>
      </c>
      <c r="BI206">
        <v>1.1006033693347801</v>
      </c>
      <c r="BJ206">
        <v>1.1504910999887099</v>
      </c>
      <c r="BK206">
        <v>1.1099823468673999</v>
      </c>
      <c r="BL206">
        <v>1.14068103342992</v>
      </c>
      <c r="BM206">
        <v>1.1771975503318699</v>
      </c>
      <c r="BN206">
        <v>1.2175547324800999</v>
      </c>
      <c r="BO206">
        <v>1.10921619438648</v>
      </c>
      <c r="BP206">
        <v>1.1598909604900001</v>
      </c>
      <c r="BQ206">
        <v>1.1264308531878</v>
      </c>
      <c r="BR206">
        <v>1.19291561293757</v>
      </c>
      <c r="BS206">
        <v>1.1154136735942</v>
      </c>
      <c r="BT206">
        <v>1.1426001654934199</v>
      </c>
      <c r="BU206">
        <v>1.1344331229279401</v>
      </c>
      <c r="BV206">
        <v>1.1891026241360501</v>
      </c>
      <c r="BW206">
        <v>1.08365387355044</v>
      </c>
      <c r="BX206">
        <v>1.1110161362319599</v>
      </c>
      <c r="BY206">
        <v>1.10142630744849</v>
      </c>
      <c r="BZ206">
        <v>1.1607587567515101</v>
      </c>
      <c r="CA206">
        <v>1.10285387038274</v>
      </c>
      <c r="CB206">
        <v>1.15382265915815</v>
      </c>
      <c r="CC206">
        <v>1.1015070687864199</v>
      </c>
      <c r="CD206">
        <v>1.1494568566348</v>
      </c>
      <c r="CE206">
        <v>1.1431438606551501</v>
      </c>
      <c r="CF206">
        <v>1.19729768475378</v>
      </c>
    </row>
    <row r="207" spans="1:84" x14ac:dyDescent="0.45">
      <c r="A207" t="s">
        <v>58</v>
      </c>
      <c r="B207" t="s">
        <v>19</v>
      </c>
      <c r="C207" t="s">
        <v>27</v>
      </c>
      <c r="D207">
        <v>40</v>
      </c>
      <c r="E207" s="1" cm="1">
        <f t="array" ref="E207">SUMPRODUCT($G207:$FZZ207,$G$2:$FZZ$2)/SUMPRODUCT(--($G207:$FZZ207&lt;&gt;""),$G$2:$FZZ$2)</f>
        <v>1.9711686341733858</v>
      </c>
      <c r="F207" s="1" cm="1">
        <f t="array" ref="F207">SUMPRODUCT($G207:$FZZ207,$F$2:$FZY$2)/SUMPRODUCT(--($G207:$FZZ207&lt;&gt;""),$F$2:$FZY$2)</f>
        <v>1.9329196801353494</v>
      </c>
      <c r="G207">
        <v>1.9253977609686701</v>
      </c>
      <c r="H207">
        <v>1.90284008426383</v>
      </c>
      <c r="I207">
        <v>1.9238542869350901</v>
      </c>
      <c r="J207">
        <v>1.90680473103811</v>
      </c>
      <c r="K207">
        <v>1.9183553379636</v>
      </c>
      <c r="L207">
        <v>1.8991522845948201</v>
      </c>
      <c r="M207">
        <v>2.08587238753455</v>
      </c>
      <c r="N207">
        <v>2.0354696369919298</v>
      </c>
      <c r="O207">
        <v>1.87127898623463</v>
      </c>
      <c r="P207">
        <v>1.9335605388107699</v>
      </c>
      <c r="Q207">
        <v>2.12636415205623</v>
      </c>
      <c r="R207">
        <v>1.9690729588904201</v>
      </c>
      <c r="S207">
        <v>1.9421363879612199</v>
      </c>
      <c r="T207">
        <v>1.92166532315425</v>
      </c>
      <c r="U207">
        <v>1.98750545796527</v>
      </c>
      <c r="V207">
        <v>1.8925446993360799</v>
      </c>
      <c r="W207">
        <v>2.1706360682093302</v>
      </c>
      <c r="X207">
        <v>1.9985418024791799</v>
      </c>
      <c r="Y207">
        <v>2.1359309855094799</v>
      </c>
      <c r="Z207">
        <v>1.9427691572160699</v>
      </c>
      <c r="AA207">
        <v>1.9520245685576501</v>
      </c>
      <c r="AB207">
        <v>1.89542029018158</v>
      </c>
      <c r="AC207">
        <v>1.9532919955819701</v>
      </c>
      <c r="AD207">
        <v>1.90093355098593</v>
      </c>
      <c r="AE207">
        <v>1.94497038364207</v>
      </c>
      <c r="AF207">
        <v>1.84513286641056</v>
      </c>
      <c r="AG207">
        <v>1.9953758598816</v>
      </c>
      <c r="AH207">
        <v>1.89563295579608</v>
      </c>
      <c r="AI207">
        <v>1.9703837675917</v>
      </c>
      <c r="AJ207">
        <v>1.96503264458515</v>
      </c>
      <c r="AK207">
        <v>1.84635121103088</v>
      </c>
      <c r="AL207">
        <v>1.89046992345029</v>
      </c>
      <c r="AM207">
        <v>2.0190332781207601</v>
      </c>
      <c r="AN207">
        <v>1.9206745971992101</v>
      </c>
      <c r="AO207">
        <v>1.93303063953373</v>
      </c>
      <c r="AP207">
        <v>1.8876561380914501</v>
      </c>
      <c r="AQ207">
        <v>1.9747085045239501</v>
      </c>
      <c r="AR207">
        <v>1.98321011918423</v>
      </c>
      <c r="AS207">
        <v>2.09609346564433</v>
      </c>
      <c r="AT207">
        <v>2.0104672882244001</v>
      </c>
      <c r="AU207">
        <v>1.9307314294670399</v>
      </c>
      <c r="AV207">
        <v>1.94700495621974</v>
      </c>
      <c r="AW207">
        <v>1.8944017008556899</v>
      </c>
      <c r="AX207">
        <v>1.89669617202218</v>
      </c>
      <c r="AY207">
        <v>1.8974474066549301</v>
      </c>
      <c r="AZ207">
        <v>1.9266705252837799</v>
      </c>
      <c r="BA207">
        <v>1.9618930844498901</v>
      </c>
      <c r="BB207">
        <v>1.9796962094751001</v>
      </c>
      <c r="BC207">
        <v>1.9045515311949399</v>
      </c>
      <c r="BD207">
        <v>1.9417357969384901</v>
      </c>
      <c r="BE207">
        <v>1.9263118688258101</v>
      </c>
      <c r="BF207">
        <v>1.9400421558751499</v>
      </c>
      <c r="BG207">
        <v>1.8476844735824001</v>
      </c>
      <c r="BH207">
        <v>1.9104216987149301</v>
      </c>
      <c r="BI207">
        <v>1.91897790990855</v>
      </c>
      <c r="BJ207">
        <v>1.91749771070886</v>
      </c>
      <c r="BK207">
        <v>1.9357381563023901</v>
      </c>
      <c r="BL207">
        <v>1.95613363088298</v>
      </c>
      <c r="BM207">
        <v>1.90149987164912</v>
      </c>
      <c r="BN207">
        <v>1.9799222560416501</v>
      </c>
      <c r="BO207">
        <v>1.83489264319849</v>
      </c>
      <c r="BP207">
        <v>1.8859880864239</v>
      </c>
      <c r="BQ207">
        <v>1.88281146013576</v>
      </c>
      <c r="BR207">
        <v>1.9753011446825499</v>
      </c>
      <c r="BS207">
        <v>1.9270509791694099</v>
      </c>
      <c r="BT207">
        <v>1.94146569609171</v>
      </c>
      <c r="BU207">
        <v>1.7843282324074199</v>
      </c>
      <c r="BV207">
        <v>1.8490138418026101</v>
      </c>
      <c r="BW207">
        <v>1.8133078800657201</v>
      </c>
      <c r="BX207">
        <v>1.8572717516216899</v>
      </c>
      <c r="BY207">
        <v>1.92264465215563</v>
      </c>
      <c r="BZ207">
        <v>1.9869093437692</v>
      </c>
      <c r="CA207">
        <v>1.8314021189271701</v>
      </c>
      <c r="CB207">
        <v>1.9044478381215899</v>
      </c>
      <c r="CC207">
        <v>1.8864856775647401</v>
      </c>
      <c r="CD207">
        <v>1.9137396785154599</v>
      </c>
      <c r="CE207">
        <v>1.9157766468353501</v>
      </c>
      <c r="CF207">
        <v>1.9462583327359999</v>
      </c>
    </row>
    <row r="208" spans="1:84" x14ac:dyDescent="0.45">
      <c r="A208" t="s">
        <v>149</v>
      </c>
      <c r="B208" t="s">
        <v>19</v>
      </c>
      <c r="C208" t="s">
        <v>23</v>
      </c>
      <c r="D208">
        <v>40</v>
      </c>
      <c r="E208" s="1" cm="1">
        <f t="array" ref="E208">SUMPRODUCT($G208:$FZZ208,$G$2:$FZZ$2)/SUMPRODUCT(--($G208:$FZZ208&lt;&gt;""),$G$2:$FZZ$2)</f>
        <v>1.6499270317186976</v>
      </c>
      <c r="F208" s="1" cm="1">
        <f t="array" ref="F208">SUMPRODUCT($G208:$FZZ208,$F$2:$FZY$2)/SUMPRODUCT(--($G208:$FZZ208&lt;&gt;""),$F$2:$FZY$2)</f>
        <v>1.6686383561120806</v>
      </c>
      <c r="G208">
        <v>1.64813662675413</v>
      </c>
      <c r="H208">
        <v>1.67300282698625</v>
      </c>
      <c r="I208">
        <v>1.6480394919861401</v>
      </c>
      <c r="J208">
        <v>1.67875487513295</v>
      </c>
      <c r="K208">
        <v>1.6428749900417801</v>
      </c>
      <c r="L208">
        <v>1.6735879255777499</v>
      </c>
      <c r="M208">
        <v>1.62589686862107</v>
      </c>
      <c r="N208">
        <v>1.6542858489890599</v>
      </c>
      <c r="O208">
        <v>1.6346579461044</v>
      </c>
      <c r="P208">
        <v>1.66930234695679</v>
      </c>
      <c r="Q208">
        <v>1.6041226036943399</v>
      </c>
      <c r="R208">
        <v>1.6286989417373201</v>
      </c>
      <c r="S208">
        <v>1.67341358279762</v>
      </c>
      <c r="T208">
        <v>1.7181378692118801</v>
      </c>
      <c r="U208">
        <v>1.7931929376728299</v>
      </c>
      <c r="V208">
        <v>1.6926992017375899</v>
      </c>
      <c r="W208">
        <v>1.67761335954004</v>
      </c>
      <c r="X208">
        <v>1.7059734632558701</v>
      </c>
      <c r="Y208">
        <v>1.7075546118637901</v>
      </c>
      <c r="Z208">
        <v>1.66964585779471</v>
      </c>
      <c r="AA208">
        <v>1.6413367953859299</v>
      </c>
      <c r="AB208">
        <v>1.65077389266885</v>
      </c>
      <c r="AC208">
        <v>1.7596847285839501</v>
      </c>
      <c r="AD208">
        <v>1.6795573043562999</v>
      </c>
      <c r="AE208">
        <v>1.69274667387046</v>
      </c>
      <c r="AF208">
        <v>1.5554268847405199</v>
      </c>
      <c r="AG208">
        <v>1.6609853027209101</v>
      </c>
      <c r="AH208">
        <v>1.6641973205539999</v>
      </c>
      <c r="AI208">
        <v>1.6659732389153299</v>
      </c>
      <c r="AJ208">
        <v>1.7191107108151</v>
      </c>
      <c r="AK208">
        <v>1.64248025886841</v>
      </c>
      <c r="AL208">
        <v>1.67105056627466</v>
      </c>
      <c r="AM208">
        <v>1.6334407468754699</v>
      </c>
      <c r="AN208">
        <v>1.69105556392109</v>
      </c>
      <c r="AO208">
        <v>1.6167725656913401</v>
      </c>
      <c r="AP208">
        <v>1.66094132953104</v>
      </c>
      <c r="AQ208">
        <v>1.61870419876322</v>
      </c>
      <c r="AR208">
        <v>1.6658218927891399</v>
      </c>
      <c r="AS208">
        <v>1.65496346248455</v>
      </c>
      <c r="AT208">
        <v>1.6944487774831301</v>
      </c>
      <c r="AU208">
        <v>1.67290096544025</v>
      </c>
      <c r="AV208">
        <v>1.70781240144424</v>
      </c>
      <c r="AW208">
        <v>1.5678079380282199</v>
      </c>
      <c r="AX208">
        <v>1.62314889854858</v>
      </c>
      <c r="AY208">
        <v>1.63297463943585</v>
      </c>
      <c r="AZ208">
        <v>1.66628474231918</v>
      </c>
      <c r="BA208">
        <v>1.56927246767284</v>
      </c>
      <c r="BB208">
        <v>1.62594077456097</v>
      </c>
      <c r="BC208">
        <v>1.5965684234756601</v>
      </c>
      <c r="BD208">
        <v>1.6409947676426</v>
      </c>
      <c r="BE208">
        <v>1.6784048487721399</v>
      </c>
      <c r="BF208">
        <v>1.7236927869435299</v>
      </c>
      <c r="BG208">
        <v>1.63607181321036</v>
      </c>
      <c r="BH208">
        <v>1.6925248596254501</v>
      </c>
      <c r="BI208">
        <v>1.6057777945031899</v>
      </c>
      <c r="BJ208">
        <v>1.6601312108782</v>
      </c>
      <c r="BK208">
        <v>1.6760372603226401</v>
      </c>
      <c r="BL208">
        <v>1.6794457582519999</v>
      </c>
      <c r="BM208">
        <v>1.65116065862334</v>
      </c>
      <c r="BN208">
        <v>1.7286845868935401</v>
      </c>
      <c r="BO208">
        <v>1.61777276704583</v>
      </c>
      <c r="BP208">
        <v>1.6673705997173001</v>
      </c>
      <c r="BQ208">
        <v>1.5759100891787501</v>
      </c>
      <c r="BR208">
        <v>1.66172800479169</v>
      </c>
      <c r="BS208">
        <v>1.6461198987851799</v>
      </c>
      <c r="BT208">
        <v>1.6713516495376901</v>
      </c>
      <c r="BU208">
        <v>1.4982721159789401</v>
      </c>
      <c r="BV208">
        <v>1.56565022757496</v>
      </c>
      <c r="BW208">
        <v>1.5237959559696399</v>
      </c>
      <c r="BX208">
        <v>1.56743691293652</v>
      </c>
      <c r="BY208">
        <v>1.6003751738413201</v>
      </c>
      <c r="BZ208">
        <v>1.6538455318736001</v>
      </c>
      <c r="CA208">
        <v>1.6118068149279301</v>
      </c>
      <c r="CB208">
        <v>1.70082084566192</v>
      </c>
      <c r="CC208">
        <v>1.64658708780084</v>
      </c>
      <c r="CD208">
        <v>1.7031373791792099</v>
      </c>
      <c r="CE208">
        <v>1.66869758440255</v>
      </c>
      <c r="CF208">
        <v>1.7025840441545399</v>
      </c>
    </row>
    <row r="209" spans="1:84" x14ac:dyDescent="0.45">
      <c r="A209" t="s">
        <v>79</v>
      </c>
      <c r="B209" t="s">
        <v>19</v>
      </c>
      <c r="C209" t="s">
        <v>27</v>
      </c>
      <c r="D209">
        <v>40</v>
      </c>
      <c r="E209" s="1" cm="1">
        <f t="array" ref="E209">SUMPRODUCT($G209:$FZZ209,$G$2:$FZZ$2)/SUMPRODUCT(--($G209:$FZZ209&lt;&gt;""),$G$2:$FZZ$2)</f>
        <v>1.7012200702814875</v>
      </c>
      <c r="F209" s="1" cm="1">
        <f t="array" ref="F209">SUMPRODUCT($G209:$FZZ209,$F$2:$FZY$2)/SUMPRODUCT(--($G209:$FZZ209&lt;&gt;""),$F$2:$FZY$2)</f>
        <v>1.7485242544727895</v>
      </c>
      <c r="G209">
        <v>1.7405739837220799</v>
      </c>
      <c r="H209">
        <v>1.78890016772724</v>
      </c>
      <c r="I209">
        <v>1.7424693400729101</v>
      </c>
      <c r="J209">
        <v>1.7902033691827901</v>
      </c>
      <c r="K209">
        <v>1.73639346161924</v>
      </c>
      <c r="L209">
        <v>1.7850474735111499</v>
      </c>
      <c r="M209">
        <v>1.6950044265017301</v>
      </c>
      <c r="N209">
        <v>1.7683568860476999</v>
      </c>
      <c r="O209">
        <v>1.71134342293356</v>
      </c>
      <c r="P209">
        <v>1.7739684444003601</v>
      </c>
      <c r="Q209">
        <v>1.6630971745851599</v>
      </c>
      <c r="R209">
        <v>1.71912273517887</v>
      </c>
      <c r="S209">
        <v>1.7408398420300299</v>
      </c>
      <c r="T209">
        <v>1.7851238176526201</v>
      </c>
      <c r="U209">
        <v>1.72109181697063</v>
      </c>
      <c r="V209">
        <v>1.76646626137775</v>
      </c>
      <c r="W209">
        <v>1.74259750317372</v>
      </c>
      <c r="X209">
        <v>1.7711463148040101</v>
      </c>
      <c r="Y209">
        <v>1.64891619970329</v>
      </c>
      <c r="Z209">
        <v>1.66276690735493</v>
      </c>
      <c r="AA209">
        <v>1.65236645563916</v>
      </c>
      <c r="AB209">
        <v>1.6715124138241699</v>
      </c>
      <c r="AC209">
        <v>1.7430724750674</v>
      </c>
      <c r="AD209">
        <v>1.77668274697073</v>
      </c>
      <c r="AE209">
        <v>1.56355698219045</v>
      </c>
      <c r="AF209">
        <v>1.60593360056253</v>
      </c>
      <c r="AG209">
        <v>1.7406245166843299</v>
      </c>
      <c r="AH209">
        <v>1.75288532446311</v>
      </c>
      <c r="AI209">
        <v>1.7615988098081401</v>
      </c>
      <c r="AJ209">
        <v>1.8211594525263299</v>
      </c>
      <c r="AK209">
        <v>1.72725242085436</v>
      </c>
      <c r="AL209">
        <v>1.7978405496124199</v>
      </c>
      <c r="AM209">
        <v>1.64046077397982</v>
      </c>
      <c r="AN209">
        <v>1.68052401746724</v>
      </c>
      <c r="AO209">
        <v>1.7232224405180401</v>
      </c>
      <c r="AP209">
        <v>1.7697172594602699</v>
      </c>
      <c r="AQ209">
        <v>1.6862225354207001</v>
      </c>
      <c r="AR209">
        <v>1.75550907862538</v>
      </c>
      <c r="AS209">
        <v>1.7110356495758201</v>
      </c>
      <c r="AT209">
        <v>1.7592083738305699</v>
      </c>
      <c r="AU209">
        <v>1.7716373492156601</v>
      </c>
      <c r="AV209">
        <v>1.7813662957943801</v>
      </c>
      <c r="AW209">
        <v>1.6525244445380001</v>
      </c>
      <c r="AX209">
        <v>1.7132437296734</v>
      </c>
      <c r="AY209">
        <v>1.71178492540663</v>
      </c>
      <c r="AZ209">
        <v>1.7567535642991201</v>
      </c>
      <c r="BA209">
        <v>1.6826816814152099</v>
      </c>
      <c r="BB209">
        <v>1.74113272080473</v>
      </c>
      <c r="BC209">
        <v>1.6828713335871299</v>
      </c>
      <c r="BD209">
        <v>1.7461731193172201</v>
      </c>
      <c r="BE209">
        <v>1.71995970643258</v>
      </c>
      <c r="BF209">
        <v>1.7979988656852799</v>
      </c>
      <c r="BG209">
        <v>1.72674801593525</v>
      </c>
      <c r="BH209">
        <v>1.79163921913067</v>
      </c>
      <c r="BI209">
        <v>1.6653620843211701</v>
      </c>
      <c r="BJ209">
        <v>1.7170687038221699</v>
      </c>
      <c r="BK209">
        <v>1.68488603182004</v>
      </c>
      <c r="BL209">
        <v>1.74777115322697</v>
      </c>
      <c r="BM209">
        <v>1.7488723458872699</v>
      </c>
      <c r="BN209">
        <v>1.83996479518867</v>
      </c>
      <c r="BO209">
        <v>1.71412465504476</v>
      </c>
      <c r="BP209">
        <v>1.7816517466514099</v>
      </c>
      <c r="BQ209">
        <v>1.7189621323040001</v>
      </c>
      <c r="BR209">
        <v>1.8070344735791199</v>
      </c>
      <c r="BS209">
        <v>1.6880448990849799</v>
      </c>
      <c r="BT209">
        <v>1.7372612037847599</v>
      </c>
      <c r="BU209">
        <v>1.69521811609132</v>
      </c>
      <c r="BV209">
        <v>1.76733971417333</v>
      </c>
      <c r="BW209">
        <v>1.6349545545203199</v>
      </c>
      <c r="BX209">
        <v>1.67961174269405</v>
      </c>
      <c r="BY209">
        <v>1.70481742617807</v>
      </c>
      <c r="BZ209">
        <v>1.77791164009185</v>
      </c>
      <c r="CA209">
        <v>1.7326142979860599</v>
      </c>
      <c r="CB209">
        <v>1.81875536890331</v>
      </c>
      <c r="CC209">
        <v>1.69332206552932</v>
      </c>
      <c r="CD209">
        <v>1.72368351555485</v>
      </c>
      <c r="CE209">
        <v>1.71946455451222</v>
      </c>
      <c r="CF209">
        <v>1.8068418034549401</v>
      </c>
    </row>
    <row r="210" spans="1:84" x14ac:dyDescent="0.45">
      <c r="A210" t="s">
        <v>52</v>
      </c>
      <c r="B210" t="s">
        <v>209</v>
      </c>
      <c r="C210" t="s">
        <v>23</v>
      </c>
      <c r="D210">
        <v>40</v>
      </c>
      <c r="E210" s="1" cm="1">
        <f t="array" ref="E210">SUMPRODUCT($G210:$FZZ210,$G$2:$FZZ$2)/SUMPRODUCT(--($G210:$FZZ210&lt;&gt;""),$G$2:$FZZ$2)</f>
        <v>1.7965406673685631</v>
      </c>
      <c r="F210" s="1" cm="1">
        <f t="array" ref="F210">SUMPRODUCT($G210:$FZZ210,$F$2:$FZY$2)/SUMPRODUCT(--($G210:$FZZ210&lt;&gt;""),$F$2:$FZY$2)</f>
        <v>1.8488018604462975</v>
      </c>
      <c r="G210">
        <v>1.8163932457949901</v>
      </c>
      <c r="H210">
        <v>1.86902176088135</v>
      </c>
      <c r="I210">
        <v>1.8184877769393699</v>
      </c>
      <c r="J210">
        <v>1.8682164059019699</v>
      </c>
      <c r="K210">
        <v>1.7561596065963101</v>
      </c>
      <c r="L210">
        <v>1.8242212678433001</v>
      </c>
      <c r="M210">
        <v>1.7547613268679001</v>
      </c>
      <c r="N210">
        <v>1.8400190680074799</v>
      </c>
      <c r="O210">
        <v>1.74840903758565</v>
      </c>
      <c r="P210">
        <v>1.83593071603588</v>
      </c>
      <c r="Q210">
        <v>1.8387642707679801</v>
      </c>
      <c r="R210">
        <v>1.9119598333527399</v>
      </c>
      <c r="S210">
        <v>1.78132585482388</v>
      </c>
      <c r="T210">
        <v>1.8534961805861301</v>
      </c>
      <c r="U210">
        <v>1.9634926499401</v>
      </c>
      <c r="V210">
        <v>1.83341954119504</v>
      </c>
      <c r="W210">
        <v>1.77495723437522</v>
      </c>
      <c r="X210">
        <v>1.8412672349143899</v>
      </c>
      <c r="Y210">
        <v>1.8919054214622599</v>
      </c>
      <c r="Z210">
        <v>1.87458149067362</v>
      </c>
      <c r="AA210">
        <v>1.8504807259045599</v>
      </c>
      <c r="AB210">
        <v>1.8673554161221999</v>
      </c>
      <c r="AC210">
        <v>1.8468432251567399</v>
      </c>
      <c r="AD210">
        <v>1.8559594581424801</v>
      </c>
      <c r="AE210">
        <v>1.73161342608225</v>
      </c>
      <c r="AF210">
        <v>1.7022274838212399</v>
      </c>
      <c r="AG210">
        <v>1.8385092471594999</v>
      </c>
      <c r="AH210">
        <v>1.84236904807267</v>
      </c>
      <c r="AI210">
        <v>1.84867352315386</v>
      </c>
      <c r="AJ210">
        <v>1.9078749933908601</v>
      </c>
      <c r="AK210">
        <v>1.79128130206949</v>
      </c>
      <c r="AL210">
        <v>1.8684437709787201</v>
      </c>
      <c r="AM210">
        <v>1.81493449781659</v>
      </c>
      <c r="AN210">
        <v>1.85893389549766</v>
      </c>
      <c r="AO210">
        <v>1.76371156916728</v>
      </c>
      <c r="AP210">
        <v>1.8399785792665699</v>
      </c>
      <c r="AQ210">
        <v>1.7452651178427201</v>
      </c>
      <c r="AR210">
        <v>1.82765966387912</v>
      </c>
      <c r="AS210">
        <v>1.74260950255382</v>
      </c>
      <c r="AT210">
        <v>1.8360911458020801</v>
      </c>
      <c r="AU210">
        <v>1.78433085299351</v>
      </c>
      <c r="AV210">
        <v>1.8381191212983601</v>
      </c>
      <c r="AW210">
        <v>1.7526496931934199</v>
      </c>
      <c r="AX210">
        <v>1.8179789708559999</v>
      </c>
      <c r="AY210">
        <v>1.81522342574327</v>
      </c>
      <c r="AZ210">
        <v>1.86535394937336</v>
      </c>
      <c r="BA210">
        <v>1.7396000548532999</v>
      </c>
      <c r="BB210">
        <v>1.80954608887849</v>
      </c>
      <c r="BC210">
        <v>1.8433037334773399</v>
      </c>
      <c r="BD210">
        <v>1.9204168179121901</v>
      </c>
      <c r="BE210">
        <v>1.7737380748817</v>
      </c>
      <c r="BF210">
        <v>1.85965818187974</v>
      </c>
      <c r="BG210">
        <v>1.7715423946798801</v>
      </c>
      <c r="BH210">
        <v>1.8590189989230099</v>
      </c>
      <c r="BI210">
        <v>1.8084271001894101</v>
      </c>
      <c r="BJ210">
        <v>1.87179969643372</v>
      </c>
      <c r="BK210">
        <v>1.75936226670663</v>
      </c>
      <c r="BL210">
        <v>1.8253450132675999</v>
      </c>
      <c r="BM210">
        <v>1.8802302981407399</v>
      </c>
      <c r="BN210">
        <v>1.9816641607686301</v>
      </c>
      <c r="BO210">
        <v>1.77610722218482</v>
      </c>
      <c r="BP210">
        <v>1.8427845460052401</v>
      </c>
      <c r="BQ210">
        <v>1.7596665779315801</v>
      </c>
      <c r="BR210">
        <v>1.8657992812458399</v>
      </c>
      <c r="BS210">
        <v>1.7627927614616099</v>
      </c>
      <c r="BT210">
        <v>1.82083538201398</v>
      </c>
      <c r="BU210">
        <v>1.68568899960666</v>
      </c>
      <c r="BV210">
        <v>1.77459776358425</v>
      </c>
      <c r="BW210">
        <v>1.74254209761518</v>
      </c>
      <c r="BX210">
        <v>1.7933061705178901</v>
      </c>
      <c r="BY210">
        <v>1.75009702771758</v>
      </c>
      <c r="BZ210">
        <v>1.83472136873766</v>
      </c>
      <c r="CA210">
        <v>1.78722916865514</v>
      </c>
      <c r="CB210">
        <v>1.88518659921733</v>
      </c>
      <c r="CC210">
        <v>1.8110530114966801</v>
      </c>
      <c r="CD210">
        <v>1.8925421222204599</v>
      </c>
      <c r="CE210">
        <v>1.8512472224213301</v>
      </c>
      <c r="CF210">
        <v>1.9338577879721801</v>
      </c>
    </row>
    <row r="211" spans="1:84" x14ac:dyDescent="0.45">
      <c r="A211" t="s">
        <v>49</v>
      </c>
      <c r="B211" t="s">
        <v>19</v>
      </c>
      <c r="C211" t="s">
        <v>27</v>
      </c>
      <c r="D211">
        <v>40</v>
      </c>
      <c r="E211" s="1" cm="1">
        <f t="array" ref="E211">SUMPRODUCT($G211:$FZZ211,$G$2:$FZZ$2)/SUMPRODUCT(--($G211:$FZZ211&lt;&gt;""),$G$2:$FZZ$2)</f>
        <v>1.4124185644170273</v>
      </c>
      <c r="F211" s="1" cm="1">
        <f t="array" ref="F211">SUMPRODUCT($G211:$FZZ211,$F$2:$FZY$2)/SUMPRODUCT(--($G211:$FZZ211&lt;&gt;""),$F$2:$FZY$2)</f>
        <v>1.4708970727615633</v>
      </c>
      <c r="G211">
        <v>1.39483210903362</v>
      </c>
      <c r="H211">
        <v>1.46059865163306</v>
      </c>
      <c r="I211">
        <v>1.3925797976308401</v>
      </c>
      <c r="J211">
        <v>1.46325808885696</v>
      </c>
      <c r="K211">
        <v>1.3872241575352799</v>
      </c>
      <c r="L211">
        <v>1.45619473192494</v>
      </c>
      <c r="M211">
        <v>1.4506405767897601</v>
      </c>
      <c r="N211">
        <v>1.5137867631009601</v>
      </c>
      <c r="O211">
        <v>1.39864886111037</v>
      </c>
      <c r="P211">
        <v>1.4773951512835299</v>
      </c>
      <c r="Q211">
        <v>1.4297346642072699</v>
      </c>
      <c r="R211">
        <v>1.4884800763361601</v>
      </c>
      <c r="S211">
        <v>1.4166536831433201</v>
      </c>
      <c r="T211">
        <v>1.46952484820567</v>
      </c>
      <c r="U211">
        <v>1.4796157592449499</v>
      </c>
      <c r="V211">
        <v>1.4702672443712901</v>
      </c>
      <c r="W211">
        <v>1.43149657629926</v>
      </c>
      <c r="X211">
        <v>1.4893784402433099</v>
      </c>
      <c r="Y211">
        <v>1.40752578551792</v>
      </c>
      <c r="Z211">
        <v>1.42355463998706</v>
      </c>
      <c r="AA211">
        <v>1.3834852205650401</v>
      </c>
      <c r="AB211">
        <v>1.42477216915243</v>
      </c>
      <c r="AC211">
        <v>1.4594358087255901</v>
      </c>
      <c r="AD211">
        <v>1.4576856544196399</v>
      </c>
      <c r="AE211">
        <v>1.3914563461637699</v>
      </c>
      <c r="AF211">
        <v>1.3430531664276399</v>
      </c>
      <c r="AG211">
        <v>1.4101139336123201</v>
      </c>
      <c r="AH211">
        <v>1.4601165112958501</v>
      </c>
      <c r="AI211">
        <v>1.3936949732261501</v>
      </c>
      <c r="AJ211">
        <v>1.4718158994900401</v>
      </c>
      <c r="AK211">
        <v>1.4636841660428299</v>
      </c>
      <c r="AL211">
        <v>1.5436055637391</v>
      </c>
      <c r="AM211">
        <v>1.3680018069567801</v>
      </c>
      <c r="AN211">
        <v>1.43714500828188</v>
      </c>
      <c r="AO211">
        <v>1.36793723593689</v>
      </c>
      <c r="AP211">
        <v>1.4506468930080301</v>
      </c>
      <c r="AQ211">
        <v>1.42236215585431</v>
      </c>
      <c r="AR211">
        <v>1.5175737749431799</v>
      </c>
      <c r="AS211">
        <v>1.3895775087294</v>
      </c>
      <c r="AT211">
        <v>1.4634684841430701</v>
      </c>
      <c r="AU211">
        <v>1.4117313128725999</v>
      </c>
      <c r="AV211">
        <v>1.48635558248483</v>
      </c>
      <c r="AW211">
        <v>1.4231404784709101</v>
      </c>
      <c r="AX211">
        <v>1.49768974118786</v>
      </c>
      <c r="AY211">
        <v>1.41121440130405</v>
      </c>
      <c r="AZ211">
        <v>1.4799135354776201</v>
      </c>
      <c r="BA211">
        <v>1.4329942646026701</v>
      </c>
      <c r="BB211">
        <v>1.5121040276847799</v>
      </c>
      <c r="BC211">
        <v>1.4125328682348901</v>
      </c>
      <c r="BD211">
        <v>1.4939309966268499</v>
      </c>
      <c r="BE211">
        <v>1.3989317125612599</v>
      </c>
      <c r="BF211">
        <v>1.47659841026639</v>
      </c>
      <c r="BG211">
        <v>1.4092662881520699</v>
      </c>
      <c r="BH211">
        <v>1.50087309304976</v>
      </c>
      <c r="BI211">
        <v>1.3988635080720999</v>
      </c>
      <c r="BJ211">
        <v>1.4608060813607699</v>
      </c>
      <c r="BK211">
        <v>1.4333455461923601</v>
      </c>
      <c r="BL211">
        <v>1.47654575936226</v>
      </c>
      <c r="BM211">
        <v>1.4747698852176401</v>
      </c>
      <c r="BN211">
        <v>1.55376068062635</v>
      </c>
      <c r="BO211">
        <v>1.3918102577909399</v>
      </c>
      <c r="BP211">
        <v>1.46497442283098</v>
      </c>
      <c r="BQ211">
        <v>1.47409490216957</v>
      </c>
      <c r="BR211">
        <v>1.56002096366298</v>
      </c>
      <c r="BS211">
        <v>1.4216844352237099</v>
      </c>
      <c r="BT211">
        <v>1.4749901063714901</v>
      </c>
      <c r="BU211">
        <v>1.4437149974713801</v>
      </c>
      <c r="BV211">
        <v>1.50594691790443</v>
      </c>
      <c r="BW211">
        <v>1.3988754974309201</v>
      </c>
      <c r="BX211">
        <v>1.4541413796050899</v>
      </c>
      <c r="BY211">
        <v>1.43129629030693</v>
      </c>
      <c r="BZ211">
        <v>1.5238769041689499</v>
      </c>
      <c r="CA211">
        <v>1.4266679392955901</v>
      </c>
      <c r="CB211">
        <v>1.51409754700773</v>
      </c>
      <c r="CC211">
        <v>1.42718181658127</v>
      </c>
      <c r="CD211">
        <v>1.49628514586524</v>
      </c>
      <c r="CE211">
        <v>1.4502186223209801</v>
      </c>
      <c r="CF211">
        <v>1.5127947817360701</v>
      </c>
    </row>
    <row r="212" spans="1:84" x14ac:dyDescent="0.45">
      <c r="A212" t="s">
        <v>49</v>
      </c>
      <c r="B212" t="s">
        <v>19</v>
      </c>
      <c r="C212" t="s">
        <v>46</v>
      </c>
      <c r="D212">
        <v>40</v>
      </c>
      <c r="E212" s="1" cm="1">
        <f t="array" ref="E212">SUMPRODUCT($G212:$FZZ212,$G$2:$FZZ$2)/SUMPRODUCT(--($G212:$FZZ212&lt;&gt;""),$G$2:$FZZ$2)</f>
        <v>1.1685037783054333</v>
      </c>
      <c r="F212" s="1" cm="1">
        <f t="array" ref="F212">SUMPRODUCT($G212:$FZZ212,$F$2:$FZY$2)/SUMPRODUCT(--($G212:$FZZ212&lt;&gt;""),$F$2:$FZY$2)</f>
        <v>1.2074677023902092</v>
      </c>
      <c r="G212">
        <v>1.1549475897850101</v>
      </c>
      <c r="H212">
        <v>1.2038504498801099</v>
      </c>
      <c r="I212">
        <v>1.1529187159649801</v>
      </c>
      <c r="J212">
        <v>1.2066529087156901</v>
      </c>
      <c r="K212">
        <v>1.14628069845086</v>
      </c>
      <c r="L212">
        <v>1.2017769070880699</v>
      </c>
      <c r="M212">
        <v>1.1886056432222101</v>
      </c>
      <c r="N212">
        <v>1.23334212231114</v>
      </c>
      <c r="O212">
        <v>1.14826971499338</v>
      </c>
      <c r="P212">
        <v>1.2124742095982599</v>
      </c>
      <c r="Q212">
        <v>1.17719419514559</v>
      </c>
      <c r="R212">
        <v>1.21790932075088</v>
      </c>
      <c r="S212">
        <v>1.1736224481731601</v>
      </c>
      <c r="T212">
        <v>1.1957463719519701</v>
      </c>
      <c r="U212">
        <v>1.24892352131125</v>
      </c>
      <c r="V212">
        <v>1.19764887649884</v>
      </c>
      <c r="W212">
        <v>1.17121444571338</v>
      </c>
      <c r="X212">
        <v>1.2172738813541799</v>
      </c>
      <c r="Y212">
        <v>1.15816805056562</v>
      </c>
      <c r="Z212">
        <v>1.1685286611216901</v>
      </c>
      <c r="AA212">
        <v>1.1398611048528799</v>
      </c>
      <c r="AB212">
        <v>1.17625912449871</v>
      </c>
      <c r="AC212">
        <v>1.24057312477666</v>
      </c>
      <c r="AD212">
        <v>1.1979014391060001</v>
      </c>
      <c r="AE212">
        <v>1.23129163869235</v>
      </c>
      <c r="AF212">
        <v>1.10957257894715</v>
      </c>
      <c r="AG212">
        <v>1.15742473724438</v>
      </c>
      <c r="AH212">
        <v>1.1989276836487399</v>
      </c>
      <c r="AI212">
        <v>1.1491167456420699</v>
      </c>
      <c r="AJ212">
        <v>1.2187706820448401</v>
      </c>
      <c r="AK212">
        <v>1.1959201661394301</v>
      </c>
      <c r="AL212">
        <v>1.2608787520224001</v>
      </c>
      <c r="AM212">
        <v>1.1380695678361601</v>
      </c>
      <c r="AN212">
        <v>1.1873241981629199</v>
      </c>
      <c r="AO212">
        <v>1.14204048912864</v>
      </c>
      <c r="AP212">
        <v>1.19409090013075</v>
      </c>
      <c r="AQ212">
        <v>1.1674268554046601</v>
      </c>
      <c r="AR212">
        <v>1.24067650871334</v>
      </c>
      <c r="AS212">
        <v>1.14039045344916</v>
      </c>
      <c r="AT212">
        <v>1.2044101001131899</v>
      </c>
      <c r="AU212">
        <v>1.14812655658366</v>
      </c>
      <c r="AV212">
        <v>1.2148682769443</v>
      </c>
      <c r="AW212">
        <v>1.1663281093768001</v>
      </c>
      <c r="AX212">
        <v>1.21558556377682</v>
      </c>
      <c r="AY212">
        <v>1.16493225764537</v>
      </c>
      <c r="AZ212">
        <v>1.2223035944199601</v>
      </c>
      <c r="BA212">
        <v>1.19024417788605</v>
      </c>
      <c r="BB212">
        <v>1.2357482233174899</v>
      </c>
      <c r="BC212">
        <v>1.1583252914980799</v>
      </c>
      <c r="BD212">
        <v>1.22619542987667</v>
      </c>
      <c r="BE212">
        <v>1.1540975002751099</v>
      </c>
      <c r="BF212">
        <v>1.2189312046591501</v>
      </c>
      <c r="BG212">
        <v>1.1731442851616001</v>
      </c>
      <c r="BH212">
        <v>1.23412486799042</v>
      </c>
      <c r="BI212">
        <v>1.14886037205684</v>
      </c>
      <c r="BJ212">
        <v>1.21080294534552</v>
      </c>
      <c r="BK212">
        <v>1.1917751945730399</v>
      </c>
      <c r="BL212">
        <v>1.2167782477878</v>
      </c>
      <c r="BM212">
        <v>1.1937914848362601</v>
      </c>
      <c r="BN212">
        <v>1.2723605559426401</v>
      </c>
      <c r="BO212">
        <v>1.1506360638083</v>
      </c>
      <c r="BP212">
        <v>1.20500437504206</v>
      </c>
      <c r="BQ212">
        <v>1.2067000532410399</v>
      </c>
      <c r="BR212">
        <v>1.2649906828164501</v>
      </c>
      <c r="BS212">
        <v>1.1674841402137</v>
      </c>
      <c r="BT212">
        <v>1.2131387386523</v>
      </c>
      <c r="BU212">
        <v>1.18578265185712</v>
      </c>
      <c r="BV212">
        <v>1.24097192305531</v>
      </c>
      <c r="BW212">
        <v>1.15351739464911</v>
      </c>
      <c r="BX212">
        <v>1.1959806631145999</v>
      </c>
      <c r="BY212">
        <v>1.1720301432775899</v>
      </c>
      <c r="BZ212">
        <v>1.2453588408422001</v>
      </c>
      <c r="CA212">
        <v>1.1699627756037001</v>
      </c>
      <c r="CB212">
        <v>1.2382361362985499</v>
      </c>
      <c r="CC212">
        <v>1.17979189774467</v>
      </c>
      <c r="CD212">
        <v>1.2270462508142701</v>
      </c>
      <c r="CE212">
        <v>1.1884631926026801</v>
      </c>
      <c r="CF212">
        <v>1.2168124148806501</v>
      </c>
    </row>
    <row r="213" spans="1:84" x14ac:dyDescent="0.45">
      <c r="A213" t="s">
        <v>49</v>
      </c>
      <c r="B213" t="s">
        <v>50</v>
      </c>
      <c r="C213" t="s">
        <v>27</v>
      </c>
      <c r="D213">
        <v>40</v>
      </c>
      <c r="E213" s="1" cm="1">
        <f t="array" ref="E213">SUMPRODUCT($G213:$FZZ213,$G$2:$FZZ$2)/SUMPRODUCT(--($G213:$FZZ213&lt;&gt;""),$G$2:$FZZ$2)</f>
        <v>1.735645264283747</v>
      </c>
      <c r="F213" s="1" cm="1">
        <f t="array" ref="F213">SUMPRODUCT($G213:$FZZ213,$F$2:$FZY$2)/SUMPRODUCT(--($G213:$FZZ213&lt;&gt;""),$F$2:$FZY$2)</f>
        <v>1.8374071506077905</v>
      </c>
      <c r="G213">
        <v>1.7454948317451999</v>
      </c>
      <c r="H213">
        <v>1.8600150627067</v>
      </c>
      <c r="I213">
        <v>1.7382528614416699</v>
      </c>
      <c r="J213">
        <v>1.8592488886060501</v>
      </c>
      <c r="K213">
        <v>1.54426696698219</v>
      </c>
      <c r="L213">
        <v>1.6356453283312899</v>
      </c>
      <c r="M213">
        <v>1.71741457375494</v>
      </c>
      <c r="N213">
        <v>1.84028448349622</v>
      </c>
      <c r="O213">
        <v>1.7724397659573901</v>
      </c>
      <c r="P213">
        <v>1.9017461281138901</v>
      </c>
      <c r="Q213">
        <v>1.7668797968376</v>
      </c>
      <c r="R213">
        <v>1.86906206445747</v>
      </c>
      <c r="S213">
        <v>1.7033772966723699</v>
      </c>
      <c r="T213">
        <v>1.81662071628404</v>
      </c>
      <c r="U213">
        <v>1.8342860981426099</v>
      </c>
      <c r="V213">
        <v>1.8250674548528301</v>
      </c>
      <c r="W213">
        <v>1.78221391144942</v>
      </c>
      <c r="X213">
        <v>1.88583171175233</v>
      </c>
      <c r="Y213">
        <v>1.7900935801618401</v>
      </c>
      <c r="Z213">
        <v>1.8385696507793601</v>
      </c>
      <c r="AA213">
        <v>1.5247150002252901</v>
      </c>
      <c r="AB213">
        <v>1.5825246136169</v>
      </c>
      <c r="AC213">
        <v>1.9058997661046599</v>
      </c>
      <c r="AD213">
        <v>1.8789124679206</v>
      </c>
      <c r="AE213">
        <v>1.5835594452544299</v>
      </c>
      <c r="AF213">
        <v>1.50984033783703</v>
      </c>
      <c r="AG213">
        <v>1.72780334291932</v>
      </c>
      <c r="AH213">
        <v>1.81880677908355</v>
      </c>
      <c r="AI213">
        <v>1.7236213337514501</v>
      </c>
      <c r="AJ213">
        <v>1.8653431373442699</v>
      </c>
      <c r="AK213">
        <v>1.7671391659220901</v>
      </c>
      <c r="AL213">
        <v>1.8867873270386999</v>
      </c>
      <c r="AM213">
        <v>1.6735401294985599</v>
      </c>
      <c r="AN213">
        <v>1.8012196958289399</v>
      </c>
      <c r="AO213">
        <v>1.8526963183935701</v>
      </c>
      <c r="AP213">
        <v>2.0001347009310702</v>
      </c>
      <c r="AQ213">
        <v>1.7523993625405201</v>
      </c>
      <c r="AR213">
        <v>1.9087320956964999</v>
      </c>
      <c r="AS213">
        <v>1.7015602939000101</v>
      </c>
      <c r="AT213">
        <v>1.8536139542511101</v>
      </c>
      <c r="AU213">
        <v>1.72988697984062</v>
      </c>
      <c r="AV213">
        <v>1.86525695696135</v>
      </c>
      <c r="AW213">
        <v>1.87182536758901</v>
      </c>
      <c r="AX213">
        <v>2.0110829272399999</v>
      </c>
      <c r="AY213">
        <v>1.5752016914917399</v>
      </c>
      <c r="AZ213">
        <v>1.6482358638774299</v>
      </c>
      <c r="BA213">
        <v>1.7750207716569699</v>
      </c>
      <c r="BB213">
        <v>1.8935765163309499</v>
      </c>
      <c r="BC213">
        <v>1.6875282202016799</v>
      </c>
      <c r="BD213">
        <v>1.81982452567927</v>
      </c>
      <c r="BE213">
        <v>1.7463875462402501</v>
      </c>
      <c r="BF213">
        <v>1.91959063089907</v>
      </c>
      <c r="BG213">
        <v>1.76394073423465</v>
      </c>
      <c r="BH213">
        <v>1.9087382498405401</v>
      </c>
      <c r="BI213">
        <v>1.6976128651889699</v>
      </c>
      <c r="BJ213">
        <v>1.80141497008241</v>
      </c>
      <c r="BK213">
        <v>1.7603059876317</v>
      </c>
      <c r="BL213">
        <v>1.8205264852501899</v>
      </c>
      <c r="BM213">
        <v>1.85538523598225</v>
      </c>
      <c r="BN213">
        <v>1.9932157394843899</v>
      </c>
      <c r="BO213">
        <v>1.7802382715218401</v>
      </c>
      <c r="BP213">
        <v>1.90748468735276</v>
      </c>
      <c r="BQ213">
        <v>1.55988786104086</v>
      </c>
      <c r="BR213">
        <v>1.6530264208704899</v>
      </c>
      <c r="BS213">
        <v>1.76162951059517</v>
      </c>
      <c r="BT213">
        <v>1.85441375754014</v>
      </c>
      <c r="BU213">
        <v>1.74100001873045</v>
      </c>
      <c r="BV213">
        <v>1.8285882859765099</v>
      </c>
      <c r="BW213">
        <v>1.4896524869172101</v>
      </c>
      <c r="BX213">
        <v>1.5640558072389801</v>
      </c>
      <c r="BY213">
        <v>2.00002425692939</v>
      </c>
      <c r="BZ213">
        <v>2.1743426372133601</v>
      </c>
      <c r="CA213">
        <v>2.1140116445547301</v>
      </c>
      <c r="CB213">
        <v>2.2816932327956398</v>
      </c>
      <c r="CC213">
        <v>1.5496047465624301</v>
      </c>
      <c r="CD213">
        <v>1.6490871318157001</v>
      </c>
      <c r="CE213">
        <v>1.7800336893412601</v>
      </c>
      <c r="CF213">
        <v>1.91756863307289</v>
      </c>
    </row>
    <row r="214" spans="1:84" x14ac:dyDescent="0.45">
      <c r="A214" t="s">
        <v>49</v>
      </c>
      <c r="B214" t="s">
        <v>51</v>
      </c>
      <c r="C214" t="s">
        <v>27</v>
      </c>
      <c r="D214">
        <v>40</v>
      </c>
      <c r="E214" s="1" cm="1">
        <f t="array" ref="E214">SUMPRODUCT($G214:$FZZ214,$G$2:$FZZ$2)/SUMPRODUCT(--($G214:$FZZ214&lt;&gt;""),$G$2:$FZZ$2)</f>
        <v>1.7007278485670914</v>
      </c>
      <c r="F214" s="1" cm="1">
        <f t="array" ref="F214">SUMPRODUCT($G214:$FZZ214,$F$2:$FZY$2)/SUMPRODUCT(--($G214:$FZZ214&lt;&gt;""),$F$2:$FZY$2)</f>
        <v>1.785663102571583</v>
      </c>
      <c r="G214">
        <v>1.7349673095604501</v>
      </c>
      <c r="H214">
        <v>1.8306809871530301</v>
      </c>
      <c r="I214">
        <v>1.72894715310417</v>
      </c>
      <c r="J214">
        <v>1.8354918770511901</v>
      </c>
      <c r="K214">
        <v>1.4036805550526099</v>
      </c>
      <c r="L214">
        <v>1.4678621348957399</v>
      </c>
      <c r="M214">
        <v>1.7160124116664</v>
      </c>
      <c r="N214">
        <v>1.8097966253817499</v>
      </c>
      <c r="O214">
        <v>1.68984275413674</v>
      </c>
      <c r="P214">
        <v>1.7979749848220601</v>
      </c>
      <c r="Q214">
        <v>1.72911743823044</v>
      </c>
      <c r="R214">
        <v>1.8152116337516999</v>
      </c>
      <c r="S214">
        <v>1.68335557467332</v>
      </c>
      <c r="T214">
        <v>1.76425308612704</v>
      </c>
      <c r="U214">
        <v>1.8087909627290899</v>
      </c>
      <c r="V214">
        <v>1.7929623036531901</v>
      </c>
      <c r="W214">
        <v>1.7271577647179901</v>
      </c>
      <c r="X214">
        <v>1.8034545802106601</v>
      </c>
      <c r="Y214">
        <v>1.77145348060549</v>
      </c>
      <c r="Z214">
        <v>1.82124009533786</v>
      </c>
      <c r="AA214">
        <v>1.4187032510250901</v>
      </c>
      <c r="AB214">
        <v>1.4714732685981999</v>
      </c>
      <c r="AC214">
        <v>1.8199594743852101</v>
      </c>
      <c r="AD214">
        <v>1.7928808108371499</v>
      </c>
      <c r="AE214">
        <v>1.4624025202706099</v>
      </c>
      <c r="AF214">
        <v>1.3744314096274</v>
      </c>
      <c r="AG214">
        <v>1.68738302360037</v>
      </c>
      <c r="AH214">
        <v>1.7550550615617999</v>
      </c>
      <c r="AI214">
        <v>1.7214808845488301</v>
      </c>
      <c r="AJ214">
        <v>1.83247612049963</v>
      </c>
      <c r="AK214">
        <v>1.7403860085484499</v>
      </c>
      <c r="AL214">
        <v>1.85235505059042</v>
      </c>
      <c r="AM214">
        <v>1.6543653064297501</v>
      </c>
      <c r="AN214">
        <v>1.7448968528836</v>
      </c>
      <c r="AO214">
        <v>1.96321021887258</v>
      </c>
      <c r="AP214">
        <v>2.1265597382202301</v>
      </c>
      <c r="AQ214">
        <v>1.7035263921798001</v>
      </c>
      <c r="AR214">
        <v>1.83662030107999</v>
      </c>
      <c r="AS214">
        <v>1.6633748905074399</v>
      </c>
      <c r="AT214">
        <v>1.78872236687905</v>
      </c>
      <c r="AU214">
        <v>1.68293191075364</v>
      </c>
      <c r="AV214">
        <v>1.8015218442565699</v>
      </c>
      <c r="AW214">
        <v>1.9720137668269899</v>
      </c>
      <c r="AX214">
        <v>2.11056614497268</v>
      </c>
      <c r="AY214">
        <v>1.4080133240411501</v>
      </c>
      <c r="AZ214">
        <v>1.4701921827566999</v>
      </c>
      <c r="BA214">
        <v>1.7202077972363601</v>
      </c>
      <c r="BB214">
        <v>1.8353029435252901</v>
      </c>
      <c r="BC214">
        <v>1.67460226115749</v>
      </c>
      <c r="BD214">
        <v>1.78248975219342</v>
      </c>
      <c r="BE214">
        <v>1.7034782829522599</v>
      </c>
      <c r="BF214">
        <v>1.8172822158076001</v>
      </c>
      <c r="BG214">
        <v>1.7066825600970299</v>
      </c>
      <c r="BH214">
        <v>1.82164852515239</v>
      </c>
      <c r="BI214">
        <v>1.69618284223334</v>
      </c>
      <c r="BJ214">
        <v>1.78231036515761</v>
      </c>
      <c r="BK214">
        <v>1.7200035528317099</v>
      </c>
      <c r="BL214">
        <v>1.7697209916841501</v>
      </c>
      <c r="BM214">
        <v>1.7855073526715299</v>
      </c>
      <c r="BN214">
        <v>1.8788551101983899</v>
      </c>
      <c r="BO214">
        <v>1.69303190415292</v>
      </c>
      <c r="BP214">
        <v>1.7987312378003599</v>
      </c>
      <c r="BQ214">
        <v>1.4372254758418701</v>
      </c>
      <c r="BR214">
        <v>1.5192000532410399</v>
      </c>
      <c r="BS214">
        <v>1.7150515068295999</v>
      </c>
      <c r="BT214">
        <v>1.77989374842601</v>
      </c>
      <c r="BU214">
        <v>1.79651239019273</v>
      </c>
      <c r="BV214">
        <v>1.8829908782708</v>
      </c>
      <c r="BW214">
        <v>1.3573049928293901</v>
      </c>
      <c r="BX214">
        <v>1.40925625172141</v>
      </c>
      <c r="BY214">
        <v>2.18666515734661</v>
      </c>
      <c r="BZ214">
        <v>2.3614444192891102</v>
      </c>
      <c r="CA214">
        <v>2.2664216855970198</v>
      </c>
      <c r="CB214">
        <v>2.43765390856161</v>
      </c>
      <c r="CC214">
        <v>1.40806176165073</v>
      </c>
      <c r="CD214">
        <v>1.47011391045617</v>
      </c>
      <c r="CE214">
        <v>1.7386029675292001</v>
      </c>
      <c r="CF214">
        <v>1.8311411368360599</v>
      </c>
    </row>
    <row r="215" spans="1:84" x14ac:dyDescent="0.45">
      <c r="A215" t="s">
        <v>49</v>
      </c>
      <c r="B215" t="s">
        <v>207</v>
      </c>
      <c r="C215" t="s">
        <v>27</v>
      </c>
      <c r="D215">
        <v>40</v>
      </c>
      <c r="E215" s="1" cm="1">
        <f t="array" ref="E215">SUMPRODUCT($G215:$FZZ215,$G$2:$FZZ$2)/SUMPRODUCT(--($G215:$FZZ215&lt;&gt;""),$G$2:$FZZ$2)</f>
        <v>1.4115788888910052</v>
      </c>
      <c r="F215" s="1" cm="1">
        <f t="array" ref="F215">SUMPRODUCT($G215:$FZZ215,$F$2:$FZY$2)/SUMPRODUCT(--($G215:$FZZ215&lt;&gt;""),$F$2:$FZY$2)</f>
        <v>1.4698837508745999</v>
      </c>
      <c r="G215">
        <v>1.39483210903362</v>
      </c>
      <c r="H215">
        <v>1.46059865163306</v>
      </c>
      <c r="I215">
        <v>1.3925797976308401</v>
      </c>
      <c r="J215">
        <v>1.46325808885696</v>
      </c>
      <c r="K215">
        <v>1.3872241575352799</v>
      </c>
      <c r="L215">
        <v>1.45619473192494</v>
      </c>
      <c r="M215">
        <v>1.4506405767897601</v>
      </c>
      <c r="N215">
        <v>1.5137867631009601</v>
      </c>
      <c r="O215">
        <v>1.39864886111037</v>
      </c>
      <c r="P215">
        <v>1.4773951512835299</v>
      </c>
      <c r="Q215">
        <v>1.4297346642072699</v>
      </c>
      <c r="R215">
        <v>1.4884800763361601</v>
      </c>
      <c r="S215">
        <v>1.4166536831433201</v>
      </c>
      <c r="T215">
        <v>1.46952484820567</v>
      </c>
      <c r="U215">
        <v>1.4796157592449499</v>
      </c>
      <c r="V215">
        <v>1.4702672443712901</v>
      </c>
      <c r="W215">
        <v>1.43149657629926</v>
      </c>
      <c r="X215">
        <v>1.4893784402433099</v>
      </c>
      <c r="Y215">
        <v>1.40752578551792</v>
      </c>
      <c r="Z215">
        <v>1.42355463998706</v>
      </c>
      <c r="AA215">
        <v>1.3834852205650401</v>
      </c>
      <c r="AB215">
        <v>1.42477216915243</v>
      </c>
      <c r="AC215">
        <v>1.4594358087255901</v>
      </c>
      <c r="AD215">
        <v>1.4576856544196399</v>
      </c>
      <c r="AE215">
        <v>1.3914563461637699</v>
      </c>
      <c r="AF215">
        <v>1.3430531664276399</v>
      </c>
      <c r="AG215">
        <v>1.4101139336123201</v>
      </c>
      <c r="AH215">
        <v>1.4601165112958501</v>
      </c>
      <c r="AI215">
        <v>1.3936949732261501</v>
      </c>
      <c r="AJ215">
        <v>1.4718158994900401</v>
      </c>
      <c r="AK215">
        <v>1.4636841660428299</v>
      </c>
      <c r="AL215">
        <v>1.5436055637391</v>
      </c>
      <c r="AM215">
        <v>1.3680018069567801</v>
      </c>
      <c r="AN215">
        <v>1.43714500828188</v>
      </c>
      <c r="AO215">
        <v>1.36793723593689</v>
      </c>
      <c r="AP215">
        <v>1.4506468930080301</v>
      </c>
      <c r="AQ215">
        <v>1.42236215585431</v>
      </c>
      <c r="AR215">
        <v>1.5175737749431799</v>
      </c>
      <c r="AS215">
        <v>1.3895775087294</v>
      </c>
      <c r="AT215">
        <v>1.4634684841430701</v>
      </c>
      <c r="AU215">
        <v>1.4117313128725999</v>
      </c>
      <c r="AV215">
        <v>1.48635558248483</v>
      </c>
      <c r="AW215">
        <v>1.4231404784709101</v>
      </c>
      <c r="AX215">
        <v>1.49768974118786</v>
      </c>
      <c r="AY215">
        <v>1.4080133240411501</v>
      </c>
      <c r="AZ215">
        <v>1.4701921827566999</v>
      </c>
      <c r="BA215">
        <v>1.4329942646026701</v>
      </c>
      <c r="BB215">
        <v>1.5121040276847799</v>
      </c>
      <c r="BC215">
        <v>1.4125328682348901</v>
      </c>
      <c r="BD215">
        <v>1.4939309966268499</v>
      </c>
      <c r="BE215">
        <v>1.3989317125612599</v>
      </c>
      <c r="BF215">
        <v>1.47659841026639</v>
      </c>
      <c r="BG215">
        <v>1.4092662881520699</v>
      </c>
      <c r="BH215">
        <v>1.50087309304976</v>
      </c>
      <c r="BI215">
        <v>1.3988635080720999</v>
      </c>
      <c r="BJ215">
        <v>1.4608060813607699</v>
      </c>
      <c r="BK215">
        <v>1.4333455461923601</v>
      </c>
      <c r="BL215">
        <v>1.47654575936226</v>
      </c>
      <c r="BM215">
        <v>1.4747698852176401</v>
      </c>
      <c r="BN215">
        <v>1.55376068062635</v>
      </c>
      <c r="BO215">
        <v>1.3918102577909399</v>
      </c>
      <c r="BP215">
        <v>1.46497442283098</v>
      </c>
      <c r="BQ215">
        <v>1.4372254758418701</v>
      </c>
      <c r="BR215">
        <v>1.5192000532410399</v>
      </c>
      <c r="BS215">
        <v>1.4216844352237099</v>
      </c>
      <c r="BT215">
        <v>1.4749901063714901</v>
      </c>
      <c r="BU215">
        <v>1.4437149974713801</v>
      </c>
      <c r="BV215">
        <v>1.50594691790443</v>
      </c>
      <c r="BW215">
        <v>1.3573049928293901</v>
      </c>
      <c r="BX215">
        <v>1.40925625172141</v>
      </c>
      <c r="BY215">
        <v>1.43129629030693</v>
      </c>
      <c r="BZ215">
        <v>1.5238769041689499</v>
      </c>
      <c r="CA215">
        <v>1.4266679392955901</v>
      </c>
      <c r="CB215">
        <v>1.51409754700773</v>
      </c>
      <c r="CC215">
        <v>1.40806176165073</v>
      </c>
      <c r="CD215">
        <v>1.47011391045617</v>
      </c>
      <c r="CE215">
        <v>1.4502186223209801</v>
      </c>
      <c r="CF215">
        <v>1.5127947817360701</v>
      </c>
    </row>
    <row r="216" spans="1:84" x14ac:dyDescent="0.45">
      <c r="A216" t="s">
        <v>62</v>
      </c>
      <c r="B216" t="s">
        <v>63</v>
      </c>
      <c r="C216" t="s">
        <v>25</v>
      </c>
      <c r="D216">
        <v>40</v>
      </c>
      <c r="E216" s="1" cm="1">
        <f t="array" ref="E216">SUMPRODUCT($G216:$FZZ216,$G$2:$FZZ$2)/SUMPRODUCT(--($G216:$FZZ216&lt;&gt;""),$G$2:$FZZ$2)</f>
        <v>1.5580862468078294</v>
      </c>
      <c r="F216" s="1" cm="1">
        <f t="array" ref="F216">SUMPRODUCT($G216:$FZZ216,$F$2:$FZY$2)/SUMPRODUCT(--($G216:$FZZ216&lt;&gt;""),$F$2:$FZY$2)</f>
        <v>1.6294822161580349</v>
      </c>
      <c r="G216">
        <v>1.58011067814925</v>
      </c>
      <c r="H216">
        <v>1.6651676726662801</v>
      </c>
      <c r="I216">
        <v>1.5116703182814</v>
      </c>
      <c r="J216">
        <v>1.57553569642808</v>
      </c>
      <c r="K216">
        <v>1.5036265996509099</v>
      </c>
      <c r="L216">
        <v>1.56720163387095</v>
      </c>
      <c r="M216">
        <v>1.4339892471803899</v>
      </c>
      <c r="N216">
        <v>1.4977692875864099</v>
      </c>
      <c r="O216">
        <v>1.6197751004404599</v>
      </c>
      <c r="P216">
        <v>1.71009774350614</v>
      </c>
      <c r="Q216">
        <v>1.5084168886250799</v>
      </c>
      <c r="R216">
        <v>1.58318087388379</v>
      </c>
      <c r="S216">
        <v>1.5434654491508699</v>
      </c>
      <c r="T216">
        <v>1.6028351498975899</v>
      </c>
      <c r="U216">
        <v>1.5517862940695699</v>
      </c>
      <c r="V216">
        <v>1.5959314367603701</v>
      </c>
      <c r="W216">
        <v>1.5684715639229601</v>
      </c>
      <c r="X216">
        <v>1.63595792548733</v>
      </c>
      <c r="Y216">
        <v>1.5460553606457099</v>
      </c>
      <c r="Z216">
        <v>1.5995261229970901</v>
      </c>
      <c r="AA216">
        <v>1.55654513810661</v>
      </c>
      <c r="AB216">
        <v>1.5939626233497</v>
      </c>
      <c r="AC216">
        <v>1.5275090959295701</v>
      </c>
      <c r="AD216">
        <v>1.58535149270701</v>
      </c>
      <c r="AE216">
        <v>1.4721435410120001</v>
      </c>
      <c r="AF216">
        <v>1.53246675856808</v>
      </c>
      <c r="AG216">
        <v>1.6080015779906101</v>
      </c>
      <c r="AH216">
        <v>1.66453129868179</v>
      </c>
      <c r="AI216">
        <v>1.6003795924395099</v>
      </c>
      <c r="AJ216">
        <v>1.69375349828527</v>
      </c>
      <c r="AK216">
        <v>1.5997983627538499</v>
      </c>
      <c r="AL216">
        <v>1.6877339354277801</v>
      </c>
      <c r="AM216">
        <v>1.5022586959795201</v>
      </c>
      <c r="AN216">
        <v>1.55160969733473</v>
      </c>
      <c r="AO216">
        <v>1.59984952920381</v>
      </c>
      <c r="AP216">
        <v>1.6585988474856901</v>
      </c>
      <c r="AQ216">
        <v>1.5874001545160299</v>
      </c>
      <c r="AR216">
        <v>1.6885629038671</v>
      </c>
      <c r="AS216">
        <v>1.52520428610854</v>
      </c>
      <c r="AT216">
        <v>1.6301531495858199</v>
      </c>
      <c r="AU216">
        <v>1.6487620918955299</v>
      </c>
      <c r="AV216">
        <v>1.7131394297575699</v>
      </c>
      <c r="AW216">
        <v>1.6055825114986599</v>
      </c>
      <c r="AX216">
        <v>1.69747713422656</v>
      </c>
      <c r="AY216">
        <v>1.54125373557448</v>
      </c>
      <c r="AZ216">
        <v>1.6251077853506399</v>
      </c>
      <c r="BA216">
        <v>1.52747102051352</v>
      </c>
      <c r="BB216">
        <v>1.6006195197108899</v>
      </c>
      <c r="BC216">
        <v>1.52851236376835</v>
      </c>
      <c r="BD216">
        <v>1.6128321130401599</v>
      </c>
      <c r="BE216">
        <v>1.5274732716514401</v>
      </c>
      <c r="BF216">
        <v>1.6100073645805999</v>
      </c>
      <c r="BG216">
        <v>1.5600447525539201</v>
      </c>
      <c r="BH216">
        <v>1.6429519955665599</v>
      </c>
      <c r="BI216">
        <v>1.58004992536283</v>
      </c>
      <c r="BJ216">
        <v>1.6583374101531601</v>
      </c>
      <c r="BK216">
        <v>1.4111847583519299</v>
      </c>
      <c r="BL216">
        <v>1.4743807525341599</v>
      </c>
      <c r="BM216">
        <v>1.6593751145989899</v>
      </c>
      <c r="BN216">
        <v>1.7163078954123701</v>
      </c>
      <c r="BO216">
        <v>1.51437033048394</v>
      </c>
      <c r="BP216">
        <v>1.59465235242646</v>
      </c>
      <c r="BQ216">
        <v>1.5536985891121999</v>
      </c>
      <c r="BR216">
        <v>1.65062225475841</v>
      </c>
      <c r="BS216">
        <v>1.51571587897394</v>
      </c>
      <c r="BT216">
        <v>1.604362790363</v>
      </c>
      <c r="BU216">
        <v>1.4931727509412001</v>
      </c>
      <c r="BV216">
        <v>1.5612766674783101</v>
      </c>
      <c r="BW216">
        <v>1.5275094737441901</v>
      </c>
      <c r="BX216">
        <v>1.56353344540369</v>
      </c>
      <c r="BY216">
        <v>1.7058443028558401</v>
      </c>
      <c r="BZ216">
        <v>1.7975274103302099</v>
      </c>
      <c r="CA216">
        <v>1.5943590722534999</v>
      </c>
      <c r="CB216">
        <v>1.7109382456810101</v>
      </c>
      <c r="CC216">
        <v>1.7476804169087401</v>
      </c>
      <c r="CD216">
        <v>1.78675680909875</v>
      </c>
      <c r="CE216">
        <v>1.6294530858003</v>
      </c>
      <c r="CF216">
        <v>1.7133180417174301</v>
      </c>
    </row>
    <row r="217" spans="1:84" x14ac:dyDescent="0.45">
      <c r="A217" t="s">
        <v>62</v>
      </c>
      <c r="B217" t="s">
        <v>19</v>
      </c>
      <c r="C217" t="s">
        <v>25</v>
      </c>
      <c r="D217">
        <v>40</v>
      </c>
      <c r="E217" s="1" cm="1">
        <f t="array" ref="E217">SUMPRODUCT($G217:$FZZ217,$G$2:$FZZ$2)/SUMPRODUCT(--($G217:$FZZ217&lt;&gt;""),$G$2:$FZZ$2)</f>
        <v>1.4170018333280214</v>
      </c>
      <c r="F217" s="1" cm="1">
        <f t="array" ref="F217">SUMPRODUCT($G217:$FZZ217,$F$2:$FZY$2)/SUMPRODUCT(--($G217:$FZZ217&lt;&gt;""),$F$2:$FZY$2)</f>
        <v>1.4641603169719737</v>
      </c>
      <c r="G217">
        <v>1.44246700939781</v>
      </c>
      <c r="H217">
        <v>1.4932654420031199</v>
      </c>
      <c r="I217">
        <v>1.44021018755056</v>
      </c>
      <c r="J217">
        <v>1.50027364382664</v>
      </c>
      <c r="K217">
        <v>1.4367291438834799</v>
      </c>
      <c r="L217">
        <v>1.4923448510613599</v>
      </c>
      <c r="M217">
        <v>1.4221276194500601</v>
      </c>
      <c r="N217">
        <v>1.4914482081835201</v>
      </c>
      <c r="O217">
        <v>1.4090835427606601</v>
      </c>
      <c r="P217">
        <v>1.4600717414598301</v>
      </c>
      <c r="Q217">
        <v>1.4063078766750099</v>
      </c>
      <c r="R217">
        <v>1.4636219857170201</v>
      </c>
      <c r="S217">
        <v>1.42077454055262</v>
      </c>
      <c r="T217">
        <v>1.4511040510850799</v>
      </c>
      <c r="U217">
        <v>1.4142522867475</v>
      </c>
      <c r="V217">
        <v>1.4420873498359801</v>
      </c>
      <c r="W217">
        <v>1.4212793906449801</v>
      </c>
      <c r="X217">
        <v>1.45892294345134</v>
      </c>
      <c r="Y217">
        <v>1.4470895936891299</v>
      </c>
      <c r="Z217">
        <v>1.48257131005195</v>
      </c>
      <c r="AA217">
        <v>1.4582835804082299</v>
      </c>
      <c r="AB217">
        <v>1.48395468165637</v>
      </c>
      <c r="AC217">
        <v>1.4058794626904401</v>
      </c>
      <c r="AD217">
        <v>1.4451097196504501</v>
      </c>
      <c r="AE217">
        <v>1.3240339426106</v>
      </c>
      <c r="AF217">
        <v>1.3577799053706701</v>
      </c>
      <c r="AG217">
        <v>1.40863456740866</v>
      </c>
      <c r="AH217">
        <v>1.4374620352044301</v>
      </c>
      <c r="AI217">
        <v>1.4612266925319399</v>
      </c>
      <c r="AJ217">
        <v>1.5236479526256901</v>
      </c>
      <c r="AK217">
        <v>1.44074340151167</v>
      </c>
      <c r="AL217">
        <v>1.5017054647315899</v>
      </c>
      <c r="AM217">
        <v>1.4168950459268099</v>
      </c>
      <c r="AN217">
        <v>1.4396355970486301</v>
      </c>
      <c r="AO217">
        <v>1.3974433106203401</v>
      </c>
      <c r="AP217">
        <v>1.4383332566742599</v>
      </c>
      <c r="AQ217">
        <v>1.4208363907898001</v>
      </c>
      <c r="AR217">
        <v>1.4895443069890999</v>
      </c>
      <c r="AS217">
        <v>1.3857657679277799</v>
      </c>
      <c r="AT217">
        <v>1.4504413699868399</v>
      </c>
      <c r="AU217">
        <v>1.4354993778443701</v>
      </c>
      <c r="AV217">
        <v>1.47473245396908</v>
      </c>
      <c r="AW217">
        <v>1.40922630011261</v>
      </c>
      <c r="AX217">
        <v>1.4606413994169001</v>
      </c>
      <c r="AY217">
        <v>1.4207231363469901</v>
      </c>
      <c r="AZ217">
        <v>1.4646759352224801</v>
      </c>
      <c r="BA217">
        <v>1.41555413940806</v>
      </c>
      <c r="BB217">
        <v>1.47913557640339</v>
      </c>
      <c r="BC217">
        <v>1.4161716142398</v>
      </c>
      <c r="BD217">
        <v>1.47117776735044</v>
      </c>
      <c r="BE217">
        <v>1.3922612648455499</v>
      </c>
      <c r="BF217">
        <v>1.44378793393886</v>
      </c>
      <c r="BG217">
        <v>1.40875393414682</v>
      </c>
      <c r="BH217">
        <v>1.47272499137363</v>
      </c>
      <c r="BI217">
        <v>1.3909858377551101</v>
      </c>
      <c r="BJ217">
        <v>1.43421267201043</v>
      </c>
      <c r="BK217">
        <v>1.4042345313037701</v>
      </c>
      <c r="BL217">
        <v>1.44761238605957</v>
      </c>
      <c r="BM217">
        <v>1.45925776522791</v>
      </c>
      <c r="BN217">
        <v>1.50144853129927</v>
      </c>
      <c r="BO217">
        <v>1.38137746516793</v>
      </c>
      <c r="BP217">
        <v>1.4320269906441401</v>
      </c>
      <c r="BQ217">
        <v>1.4359526820178301</v>
      </c>
      <c r="BR217">
        <v>1.5213712897644001</v>
      </c>
      <c r="BS217">
        <v>1.40687397316128</v>
      </c>
      <c r="BT217">
        <v>1.4494825332485799</v>
      </c>
      <c r="BU217">
        <v>1.3917614115267101</v>
      </c>
      <c r="BV217">
        <v>1.4546910412257199</v>
      </c>
      <c r="BW217">
        <v>1.39069816033659</v>
      </c>
      <c r="BX217">
        <v>1.4271020315126599</v>
      </c>
      <c r="BY217">
        <v>1.4453087098547801</v>
      </c>
      <c r="BZ217">
        <v>1.50344448397425</v>
      </c>
      <c r="CA217">
        <v>1.4064522286914101</v>
      </c>
      <c r="CB217">
        <v>1.4656199293690899</v>
      </c>
      <c r="CC217">
        <v>1.4462490536805199</v>
      </c>
      <c r="CD217">
        <v>1.4659413017834799</v>
      </c>
      <c r="CE217">
        <v>1.4404343774639801</v>
      </c>
      <c r="CF217">
        <v>1.4706651852913699</v>
      </c>
    </row>
    <row r="218" spans="1:84" x14ac:dyDescent="0.45">
      <c r="A218" t="s">
        <v>62</v>
      </c>
      <c r="B218" t="s">
        <v>19</v>
      </c>
      <c r="C218" t="s">
        <v>46</v>
      </c>
      <c r="D218">
        <v>40</v>
      </c>
      <c r="E218" s="1" cm="1">
        <f t="array" ref="E218">SUMPRODUCT($G218:$FZZ218,$G$2:$FZZ$2)/SUMPRODUCT(--($G218:$FZZ218&lt;&gt;""),$G$2:$FZZ$2)</f>
        <v>1.2079852679621856</v>
      </c>
      <c r="F218" s="1" cm="1">
        <f t="array" ref="F218">SUMPRODUCT($G218:$FZZ218,$F$2:$FZY$2)/SUMPRODUCT(--($G218:$FZZ218&lt;&gt;""),$F$2:$FZY$2)</f>
        <v>1.2487516377859562</v>
      </c>
      <c r="G218">
        <v>1.24027564025599</v>
      </c>
      <c r="H218">
        <v>1.2847233592018901</v>
      </c>
      <c r="I218">
        <v>1.23983381364946</v>
      </c>
      <c r="J218">
        <v>1.2910388465139899</v>
      </c>
      <c r="K218">
        <v>1.23319597036436</v>
      </c>
      <c r="L218">
        <v>1.28473424248788</v>
      </c>
      <c r="M218">
        <v>1.2125139910631799</v>
      </c>
      <c r="N218">
        <v>1.2681883821354401</v>
      </c>
      <c r="O218">
        <v>1.1959393269461001</v>
      </c>
      <c r="P218">
        <v>1.24551011177251</v>
      </c>
      <c r="Q218">
        <v>1.19723619506294</v>
      </c>
      <c r="R218">
        <v>1.2462367247577799</v>
      </c>
      <c r="S218">
        <v>1.2156280976993099</v>
      </c>
      <c r="T218">
        <v>1.2409629032512901</v>
      </c>
      <c r="U218">
        <v>1.2080945823397</v>
      </c>
      <c r="V218">
        <v>1.23617819276973</v>
      </c>
      <c r="W218">
        <v>1.21676167415779</v>
      </c>
      <c r="X218">
        <v>1.2461559952749399</v>
      </c>
      <c r="Y218">
        <v>1.22601823793687</v>
      </c>
      <c r="Z218">
        <v>1.2567977445142</v>
      </c>
      <c r="AA218">
        <v>1.2394688077321601</v>
      </c>
      <c r="AB218">
        <v>1.2609395417473901</v>
      </c>
      <c r="AC218">
        <v>1.2056614040217</v>
      </c>
      <c r="AD218">
        <v>1.23289234317642</v>
      </c>
      <c r="AE218">
        <v>1.1387837231198199</v>
      </c>
      <c r="AF218">
        <v>1.1569905330944401</v>
      </c>
      <c r="AG218">
        <v>1.19999686195047</v>
      </c>
      <c r="AH218">
        <v>1.2243593335679399</v>
      </c>
      <c r="AI218">
        <v>1.2501007323836799</v>
      </c>
      <c r="AJ218">
        <v>1.2955077914903399</v>
      </c>
      <c r="AK218">
        <v>1.22837531090772</v>
      </c>
      <c r="AL218">
        <v>1.2833939050010801</v>
      </c>
      <c r="AM218">
        <v>1.1830989308838999</v>
      </c>
      <c r="AN218">
        <v>1.22126486974853</v>
      </c>
      <c r="AO218">
        <v>1.18924495200047</v>
      </c>
      <c r="AP218">
        <v>1.2281768064709</v>
      </c>
      <c r="AQ218">
        <v>1.21122471739404</v>
      </c>
      <c r="AR218">
        <v>1.2699246491871701</v>
      </c>
      <c r="AS218">
        <v>1.18000375974433</v>
      </c>
      <c r="AT218">
        <v>1.2346560433890399</v>
      </c>
      <c r="AU218">
        <v>1.2252776763682101</v>
      </c>
      <c r="AV218">
        <v>1.25681360752779</v>
      </c>
      <c r="AW218">
        <v>1.21445937838776</v>
      </c>
      <c r="AX218">
        <v>1.2578648788035001</v>
      </c>
      <c r="AY218">
        <v>1.22177205022502</v>
      </c>
      <c r="AZ218">
        <v>1.25975974202388</v>
      </c>
      <c r="BA218">
        <v>1.21424250002016</v>
      </c>
      <c r="BB218">
        <v>1.26273121072543</v>
      </c>
      <c r="BC218">
        <v>1.2091349346176601</v>
      </c>
      <c r="BD218">
        <v>1.2515781179449399</v>
      </c>
      <c r="BE218">
        <v>1.1961179348700099</v>
      </c>
      <c r="BF218">
        <v>1.23676703376702</v>
      </c>
      <c r="BG218">
        <v>1.2013028430419099</v>
      </c>
      <c r="BH218">
        <v>1.25546598073967</v>
      </c>
      <c r="BI218">
        <v>1.1935423173898301</v>
      </c>
      <c r="BJ218">
        <v>1.23708275317051</v>
      </c>
      <c r="BK218">
        <v>1.20714119175298</v>
      </c>
      <c r="BL218">
        <v>1.23517525452708</v>
      </c>
      <c r="BM218">
        <v>1.21507939418387</v>
      </c>
      <c r="BN218">
        <v>1.28431552312149</v>
      </c>
      <c r="BO218">
        <v>1.18291041260012</v>
      </c>
      <c r="BP218">
        <v>1.2273339166722701</v>
      </c>
      <c r="BQ218">
        <v>1.2429039664581301</v>
      </c>
      <c r="BR218">
        <v>1.3025006655131099</v>
      </c>
      <c r="BS218">
        <v>1.2003789559523601</v>
      </c>
      <c r="BT218">
        <v>1.2435631453344</v>
      </c>
      <c r="BU218">
        <v>1.19809324018056</v>
      </c>
      <c r="BV218">
        <v>1.2521212234729999</v>
      </c>
      <c r="BW218">
        <v>1.19326438157107</v>
      </c>
      <c r="BX218">
        <v>1.22195629256061</v>
      </c>
      <c r="BY218">
        <v>1.23059445648306</v>
      </c>
      <c r="BZ218">
        <v>1.2784452925385601</v>
      </c>
      <c r="CA218">
        <v>1.2088002290732001</v>
      </c>
      <c r="CB218">
        <v>1.26622124654004</v>
      </c>
      <c r="CC218">
        <v>1.2533759397172399</v>
      </c>
      <c r="CD218">
        <v>1.2592475219634101</v>
      </c>
      <c r="CE218">
        <v>1.21645401763314</v>
      </c>
      <c r="CF218">
        <v>1.2474374596803</v>
      </c>
    </row>
    <row r="219" spans="1:84" x14ac:dyDescent="0.45">
      <c r="A219" t="s">
        <v>24</v>
      </c>
      <c r="B219" t="s">
        <v>19</v>
      </c>
      <c r="C219" t="s">
        <v>25</v>
      </c>
      <c r="D219">
        <v>40</v>
      </c>
      <c r="E219" s="1" cm="1">
        <f t="array" ref="E219">SUMPRODUCT($G219:$FZZ219,$G$2:$FZZ$2)/SUMPRODUCT(--($G219:$FZZ219&lt;&gt;""),$G$2:$FZZ$2)</f>
        <v>1.4170018333280214</v>
      </c>
      <c r="F219" s="1" cm="1">
        <f t="array" ref="F219">SUMPRODUCT($G219:$FZZ219,$F$2:$FZY$2)/SUMPRODUCT(--($G219:$FZZ219&lt;&gt;""),$F$2:$FZY$2)</f>
        <v>1.4641603169719737</v>
      </c>
      <c r="G219">
        <v>1.44246700939781</v>
      </c>
      <c r="H219">
        <v>1.4932654420031199</v>
      </c>
      <c r="I219">
        <v>1.44021018755056</v>
      </c>
      <c r="J219">
        <v>1.50027364382664</v>
      </c>
      <c r="K219">
        <v>1.4367291438834799</v>
      </c>
      <c r="L219">
        <v>1.4923448510613599</v>
      </c>
      <c r="M219">
        <v>1.4221276194500601</v>
      </c>
      <c r="N219">
        <v>1.4914482081835201</v>
      </c>
      <c r="O219">
        <v>1.4090835427606601</v>
      </c>
      <c r="P219">
        <v>1.4600717414598301</v>
      </c>
      <c r="Q219">
        <v>1.4063078766750099</v>
      </c>
      <c r="R219">
        <v>1.4636219857170201</v>
      </c>
      <c r="S219">
        <v>1.42077454055262</v>
      </c>
      <c r="T219">
        <v>1.4511040510850799</v>
      </c>
      <c r="U219">
        <v>1.4142522867475</v>
      </c>
      <c r="V219">
        <v>1.4420873498359801</v>
      </c>
      <c r="W219">
        <v>1.4212793906449801</v>
      </c>
      <c r="X219">
        <v>1.45892294345134</v>
      </c>
      <c r="Y219">
        <v>1.4470895936891299</v>
      </c>
      <c r="Z219">
        <v>1.48257131005195</v>
      </c>
      <c r="AA219">
        <v>1.4582835804082299</v>
      </c>
      <c r="AB219">
        <v>1.48395468165637</v>
      </c>
      <c r="AC219">
        <v>1.4058794626904401</v>
      </c>
      <c r="AD219">
        <v>1.4451097196504501</v>
      </c>
      <c r="AE219">
        <v>1.3240339426106</v>
      </c>
      <c r="AF219">
        <v>1.3577799053706701</v>
      </c>
      <c r="AG219">
        <v>1.40863456740866</v>
      </c>
      <c r="AH219">
        <v>1.4374620352044301</v>
      </c>
      <c r="AI219">
        <v>1.4612266925319399</v>
      </c>
      <c r="AJ219">
        <v>1.5236479526256901</v>
      </c>
      <c r="AK219">
        <v>1.44074340151167</v>
      </c>
      <c r="AL219">
        <v>1.5017054647315899</v>
      </c>
      <c r="AM219">
        <v>1.4168950459268099</v>
      </c>
      <c r="AN219">
        <v>1.4396355970486301</v>
      </c>
      <c r="AO219">
        <v>1.3974433106203401</v>
      </c>
      <c r="AP219">
        <v>1.4383332566742599</v>
      </c>
      <c r="AQ219">
        <v>1.4208363907898001</v>
      </c>
      <c r="AR219">
        <v>1.4895443069890999</v>
      </c>
      <c r="AS219">
        <v>1.3857657679277799</v>
      </c>
      <c r="AT219">
        <v>1.4504413699868399</v>
      </c>
      <c r="AU219">
        <v>1.4354993778443701</v>
      </c>
      <c r="AV219">
        <v>1.47473245396908</v>
      </c>
      <c r="AW219">
        <v>1.40922630011261</v>
      </c>
      <c r="AX219">
        <v>1.4606413994169001</v>
      </c>
      <c r="AY219">
        <v>1.4207231363469901</v>
      </c>
      <c r="AZ219">
        <v>1.4646759352224801</v>
      </c>
      <c r="BA219">
        <v>1.41555413940806</v>
      </c>
      <c r="BB219">
        <v>1.47913557640339</v>
      </c>
      <c r="BC219">
        <v>1.4161716142398</v>
      </c>
      <c r="BD219">
        <v>1.47117776735044</v>
      </c>
      <c r="BE219">
        <v>1.3922612648455499</v>
      </c>
      <c r="BF219">
        <v>1.44378793393886</v>
      </c>
      <c r="BG219">
        <v>1.40875393414682</v>
      </c>
      <c r="BH219">
        <v>1.47272499137363</v>
      </c>
      <c r="BI219">
        <v>1.3909858377551101</v>
      </c>
      <c r="BJ219">
        <v>1.43421267201043</v>
      </c>
      <c r="BK219">
        <v>1.4042345313037701</v>
      </c>
      <c r="BL219">
        <v>1.44761238605957</v>
      </c>
      <c r="BM219">
        <v>1.45925776522791</v>
      </c>
      <c r="BN219">
        <v>1.50144853129927</v>
      </c>
      <c r="BO219">
        <v>1.38137746516793</v>
      </c>
      <c r="BP219">
        <v>1.4320269906441401</v>
      </c>
      <c r="BQ219">
        <v>1.4359526820178301</v>
      </c>
      <c r="BR219">
        <v>1.5213712897644001</v>
      </c>
      <c r="BS219">
        <v>1.40687397316128</v>
      </c>
      <c r="BT219">
        <v>1.4494825332485799</v>
      </c>
      <c r="BU219">
        <v>1.3917614115267101</v>
      </c>
      <c r="BV219">
        <v>1.4546910412257199</v>
      </c>
      <c r="BW219">
        <v>1.39069816033659</v>
      </c>
      <c r="BX219">
        <v>1.4271020315126599</v>
      </c>
      <c r="BY219">
        <v>1.4453087098547801</v>
      </c>
      <c r="BZ219">
        <v>1.50344448397425</v>
      </c>
      <c r="CA219">
        <v>1.4064522286914101</v>
      </c>
      <c r="CB219">
        <v>1.4656199293690899</v>
      </c>
      <c r="CC219">
        <v>1.4462490536805199</v>
      </c>
      <c r="CD219">
        <v>1.4659413017834799</v>
      </c>
      <c r="CE219">
        <v>1.4404343774639801</v>
      </c>
      <c r="CF219">
        <v>1.4706651852913699</v>
      </c>
    </row>
    <row r="220" spans="1:84" x14ac:dyDescent="0.45">
      <c r="A220" t="s">
        <v>54</v>
      </c>
      <c r="B220" t="s">
        <v>19</v>
      </c>
      <c r="C220" t="s">
        <v>25</v>
      </c>
      <c r="D220">
        <v>40</v>
      </c>
      <c r="E220" s="1" cm="1">
        <f t="array" ref="E220">SUMPRODUCT($G220:$FZZ220,$G$2:$FZZ$2)/SUMPRODUCT(--($G220:$FZZ220&lt;&gt;""),$G$2:$FZZ$2)</f>
        <v>1.4170018333280214</v>
      </c>
      <c r="F220" s="1" cm="1">
        <f t="array" ref="F220">SUMPRODUCT($G220:$FZZ220,$F$2:$FZY$2)/SUMPRODUCT(--($G220:$FZZ220&lt;&gt;""),$F$2:$FZY$2)</f>
        <v>1.4641603169719737</v>
      </c>
      <c r="G220">
        <v>1.44246700939781</v>
      </c>
      <c r="H220">
        <v>1.4932654420031199</v>
      </c>
      <c r="I220">
        <v>1.44021018755056</v>
      </c>
      <c r="J220">
        <v>1.50027364382664</v>
      </c>
      <c r="K220">
        <v>1.4367291438834799</v>
      </c>
      <c r="L220">
        <v>1.4923448510613599</v>
      </c>
      <c r="M220">
        <v>1.4221276194500601</v>
      </c>
      <c r="N220">
        <v>1.4914482081835201</v>
      </c>
      <c r="O220">
        <v>1.4090835427606601</v>
      </c>
      <c r="P220">
        <v>1.4600717414598301</v>
      </c>
      <c r="Q220">
        <v>1.4063078766750099</v>
      </c>
      <c r="R220">
        <v>1.4636219857170201</v>
      </c>
      <c r="S220">
        <v>1.42077454055262</v>
      </c>
      <c r="T220">
        <v>1.4511040510850799</v>
      </c>
      <c r="U220">
        <v>1.4142522867475</v>
      </c>
      <c r="V220">
        <v>1.4420873498359801</v>
      </c>
      <c r="W220">
        <v>1.4212793906449801</v>
      </c>
      <c r="X220">
        <v>1.45892294345134</v>
      </c>
      <c r="Y220">
        <v>1.4470895936891299</v>
      </c>
      <c r="Z220">
        <v>1.48257131005195</v>
      </c>
      <c r="AA220">
        <v>1.4582835804082299</v>
      </c>
      <c r="AB220">
        <v>1.48395468165637</v>
      </c>
      <c r="AC220">
        <v>1.4058794626904401</v>
      </c>
      <c r="AD220">
        <v>1.4451097196504501</v>
      </c>
      <c r="AE220">
        <v>1.3240339426106</v>
      </c>
      <c r="AF220">
        <v>1.3577799053706701</v>
      </c>
      <c r="AG220">
        <v>1.40863456740866</v>
      </c>
      <c r="AH220">
        <v>1.4374620352044301</v>
      </c>
      <c r="AI220">
        <v>1.4612266925319399</v>
      </c>
      <c r="AJ220">
        <v>1.5236479526256901</v>
      </c>
      <c r="AK220">
        <v>1.44074340151167</v>
      </c>
      <c r="AL220">
        <v>1.5017054647315899</v>
      </c>
      <c r="AM220">
        <v>1.4168950459268099</v>
      </c>
      <c r="AN220">
        <v>1.4396355970486301</v>
      </c>
      <c r="AO220">
        <v>1.3974433106203401</v>
      </c>
      <c r="AP220">
        <v>1.4383332566742599</v>
      </c>
      <c r="AQ220">
        <v>1.4208363907898001</v>
      </c>
      <c r="AR220">
        <v>1.4895443069890999</v>
      </c>
      <c r="AS220">
        <v>1.3857657679277799</v>
      </c>
      <c r="AT220">
        <v>1.4504413699868399</v>
      </c>
      <c r="AU220">
        <v>1.4354993778443701</v>
      </c>
      <c r="AV220">
        <v>1.47473245396908</v>
      </c>
      <c r="AW220">
        <v>1.40922630011261</v>
      </c>
      <c r="AX220">
        <v>1.4606413994169001</v>
      </c>
      <c r="AY220">
        <v>1.4207231363469901</v>
      </c>
      <c r="AZ220">
        <v>1.4646759352224801</v>
      </c>
      <c r="BA220">
        <v>1.41555413940806</v>
      </c>
      <c r="BB220">
        <v>1.47913557640339</v>
      </c>
      <c r="BC220">
        <v>1.4161716142398</v>
      </c>
      <c r="BD220">
        <v>1.47117776735044</v>
      </c>
      <c r="BE220">
        <v>1.3922612648455499</v>
      </c>
      <c r="BF220">
        <v>1.44378793393886</v>
      </c>
      <c r="BG220">
        <v>1.40875393414682</v>
      </c>
      <c r="BH220">
        <v>1.47272499137363</v>
      </c>
      <c r="BI220">
        <v>1.3909858377551101</v>
      </c>
      <c r="BJ220">
        <v>1.43421267201043</v>
      </c>
      <c r="BK220">
        <v>1.4042345313037701</v>
      </c>
      <c r="BL220">
        <v>1.44761238605957</v>
      </c>
      <c r="BM220">
        <v>1.45925776522791</v>
      </c>
      <c r="BN220">
        <v>1.50144853129927</v>
      </c>
      <c r="BO220">
        <v>1.38137746516793</v>
      </c>
      <c r="BP220">
        <v>1.4320269906441401</v>
      </c>
      <c r="BQ220">
        <v>1.4359526820178301</v>
      </c>
      <c r="BR220">
        <v>1.5213712897644001</v>
      </c>
      <c r="BS220">
        <v>1.40687397316128</v>
      </c>
      <c r="BT220">
        <v>1.4494825332485799</v>
      </c>
      <c r="BU220">
        <v>1.3917614115267101</v>
      </c>
      <c r="BV220">
        <v>1.4546910412257199</v>
      </c>
      <c r="BW220">
        <v>1.39069816033659</v>
      </c>
      <c r="BX220">
        <v>1.4271020315126599</v>
      </c>
      <c r="BY220">
        <v>1.4453087098547801</v>
      </c>
      <c r="BZ220">
        <v>1.50344448397425</v>
      </c>
      <c r="CA220">
        <v>1.4064522286914101</v>
      </c>
      <c r="CB220">
        <v>1.4656199293690899</v>
      </c>
      <c r="CC220">
        <v>1.4462490536805199</v>
      </c>
      <c r="CD220">
        <v>1.4659413017834799</v>
      </c>
      <c r="CE220">
        <v>1.4404343774639801</v>
      </c>
      <c r="CF220">
        <v>1.4706651852913699</v>
      </c>
    </row>
    <row r="221" spans="1:84" x14ac:dyDescent="0.45">
      <c r="A221" t="s">
        <v>28</v>
      </c>
      <c r="B221" t="s">
        <v>19</v>
      </c>
      <c r="C221" t="s">
        <v>25</v>
      </c>
      <c r="D221">
        <v>40</v>
      </c>
      <c r="E221" s="1" cm="1">
        <f t="array" ref="E221">SUMPRODUCT($G221:$FZZ221,$G$2:$FZZ$2)/SUMPRODUCT(--($G221:$FZZ221&lt;&gt;""),$G$2:$FZZ$2)</f>
        <v>1.4170018333280214</v>
      </c>
      <c r="F221" s="1" cm="1">
        <f t="array" ref="F221">SUMPRODUCT($G221:$FZZ221,$F$2:$FZY$2)/SUMPRODUCT(--($G221:$FZZ221&lt;&gt;""),$F$2:$FZY$2)</f>
        <v>1.4641603169719737</v>
      </c>
      <c r="G221">
        <v>1.44246700939781</v>
      </c>
      <c r="H221">
        <v>1.4932654420031199</v>
      </c>
      <c r="I221">
        <v>1.44021018755056</v>
      </c>
      <c r="J221">
        <v>1.50027364382664</v>
      </c>
      <c r="K221">
        <v>1.4367291438834799</v>
      </c>
      <c r="L221">
        <v>1.4923448510613599</v>
      </c>
      <c r="M221">
        <v>1.4221276194500601</v>
      </c>
      <c r="N221">
        <v>1.4914482081835201</v>
      </c>
      <c r="O221">
        <v>1.4090835427606601</v>
      </c>
      <c r="P221">
        <v>1.4600717414598301</v>
      </c>
      <c r="Q221">
        <v>1.4063078766750099</v>
      </c>
      <c r="R221">
        <v>1.4636219857170201</v>
      </c>
      <c r="S221">
        <v>1.42077454055262</v>
      </c>
      <c r="T221">
        <v>1.4511040510850799</v>
      </c>
      <c r="U221">
        <v>1.4142522867475</v>
      </c>
      <c r="V221">
        <v>1.4420873498359801</v>
      </c>
      <c r="W221">
        <v>1.4212793906449801</v>
      </c>
      <c r="X221">
        <v>1.45892294345134</v>
      </c>
      <c r="Y221">
        <v>1.4470895936891299</v>
      </c>
      <c r="Z221">
        <v>1.48257131005195</v>
      </c>
      <c r="AA221">
        <v>1.4582835804082299</v>
      </c>
      <c r="AB221">
        <v>1.48395468165637</v>
      </c>
      <c r="AC221">
        <v>1.4058794626904401</v>
      </c>
      <c r="AD221">
        <v>1.4451097196504501</v>
      </c>
      <c r="AE221">
        <v>1.3240339426106</v>
      </c>
      <c r="AF221">
        <v>1.3577799053706701</v>
      </c>
      <c r="AG221">
        <v>1.40863456740866</v>
      </c>
      <c r="AH221">
        <v>1.4374620352044301</v>
      </c>
      <c r="AI221">
        <v>1.4612266925319399</v>
      </c>
      <c r="AJ221">
        <v>1.5236479526256901</v>
      </c>
      <c r="AK221">
        <v>1.44074340151167</v>
      </c>
      <c r="AL221">
        <v>1.5017054647315899</v>
      </c>
      <c r="AM221">
        <v>1.4168950459268099</v>
      </c>
      <c r="AN221">
        <v>1.4396355970486301</v>
      </c>
      <c r="AO221">
        <v>1.3974433106203401</v>
      </c>
      <c r="AP221">
        <v>1.4383332566742599</v>
      </c>
      <c r="AQ221">
        <v>1.4208363907898001</v>
      </c>
      <c r="AR221">
        <v>1.4895443069890999</v>
      </c>
      <c r="AS221">
        <v>1.3857657679277799</v>
      </c>
      <c r="AT221">
        <v>1.4504413699868399</v>
      </c>
      <c r="AU221">
        <v>1.4354993778443701</v>
      </c>
      <c r="AV221">
        <v>1.47473245396908</v>
      </c>
      <c r="AW221">
        <v>1.40922630011261</v>
      </c>
      <c r="AX221">
        <v>1.4606413994169001</v>
      </c>
      <c r="AY221">
        <v>1.4207231363469901</v>
      </c>
      <c r="AZ221">
        <v>1.4646759352224801</v>
      </c>
      <c r="BA221">
        <v>1.41555413940806</v>
      </c>
      <c r="BB221">
        <v>1.47913557640339</v>
      </c>
      <c r="BC221">
        <v>1.4161716142398</v>
      </c>
      <c r="BD221">
        <v>1.47117776735044</v>
      </c>
      <c r="BE221">
        <v>1.3922612648455499</v>
      </c>
      <c r="BF221">
        <v>1.44378793393886</v>
      </c>
      <c r="BG221">
        <v>1.40875393414682</v>
      </c>
      <c r="BH221">
        <v>1.47272499137363</v>
      </c>
      <c r="BI221">
        <v>1.3909858377551101</v>
      </c>
      <c r="BJ221">
        <v>1.43421267201043</v>
      </c>
      <c r="BK221">
        <v>1.4042345313037701</v>
      </c>
      <c r="BL221">
        <v>1.44761238605957</v>
      </c>
      <c r="BM221">
        <v>1.45925776522791</v>
      </c>
      <c r="BN221">
        <v>1.50144853129927</v>
      </c>
      <c r="BO221">
        <v>1.38137746516793</v>
      </c>
      <c r="BP221">
        <v>1.4320269906441401</v>
      </c>
      <c r="BQ221">
        <v>1.4359526820178301</v>
      </c>
      <c r="BR221">
        <v>1.5213712897644001</v>
      </c>
      <c r="BS221">
        <v>1.40687397316128</v>
      </c>
      <c r="BT221">
        <v>1.4494825332485799</v>
      </c>
      <c r="BU221">
        <v>1.3917614115267101</v>
      </c>
      <c r="BV221">
        <v>1.4546910412257199</v>
      </c>
      <c r="BW221">
        <v>1.39069816033659</v>
      </c>
      <c r="BX221">
        <v>1.4271020315126599</v>
      </c>
      <c r="BY221">
        <v>1.4453087098547801</v>
      </c>
      <c r="BZ221">
        <v>1.50344448397425</v>
      </c>
      <c r="CA221">
        <v>1.4064522286914101</v>
      </c>
      <c r="CB221">
        <v>1.4656199293690899</v>
      </c>
      <c r="CC221">
        <v>1.4462490536805199</v>
      </c>
      <c r="CD221">
        <v>1.4659413017834799</v>
      </c>
      <c r="CE221">
        <v>1.4404343774639801</v>
      </c>
      <c r="CF221">
        <v>1.4706651852913699</v>
      </c>
    </row>
    <row r="222" spans="1:84" x14ac:dyDescent="0.45">
      <c r="A222" t="s">
        <v>73</v>
      </c>
      <c r="B222" t="s">
        <v>19</v>
      </c>
      <c r="C222" t="s">
        <v>25</v>
      </c>
      <c r="D222">
        <v>40</v>
      </c>
      <c r="E222" s="1" cm="1">
        <f t="array" ref="E222">SUMPRODUCT($G222:$FZZ222,$G$2:$FZZ$2)/SUMPRODUCT(--($G222:$FZZ222&lt;&gt;""),$G$2:$FZZ$2)</f>
        <v>1.4170018333280214</v>
      </c>
      <c r="F222" s="1" cm="1">
        <f t="array" ref="F222">SUMPRODUCT($G222:$FZZ222,$F$2:$FZY$2)/SUMPRODUCT(--($G222:$FZZ222&lt;&gt;""),$F$2:$FZY$2)</f>
        <v>1.4641603169719737</v>
      </c>
      <c r="G222">
        <v>1.44246700939781</v>
      </c>
      <c r="H222">
        <v>1.4932654420031199</v>
      </c>
      <c r="I222">
        <v>1.44021018755056</v>
      </c>
      <c r="J222">
        <v>1.50027364382664</v>
      </c>
      <c r="K222">
        <v>1.4367291438834799</v>
      </c>
      <c r="L222">
        <v>1.4923448510613599</v>
      </c>
      <c r="M222">
        <v>1.4221276194500601</v>
      </c>
      <c r="N222">
        <v>1.4914482081835201</v>
      </c>
      <c r="O222">
        <v>1.4090835427606601</v>
      </c>
      <c r="P222">
        <v>1.4600717414598301</v>
      </c>
      <c r="Q222">
        <v>1.4063078766750099</v>
      </c>
      <c r="R222">
        <v>1.4636219857170201</v>
      </c>
      <c r="S222">
        <v>1.42077454055262</v>
      </c>
      <c r="T222">
        <v>1.4511040510850799</v>
      </c>
      <c r="U222">
        <v>1.4142522867475</v>
      </c>
      <c r="V222">
        <v>1.4420873498359801</v>
      </c>
      <c r="W222">
        <v>1.4212793906449801</v>
      </c>
      <c r="X222">
        <v>1.45892294345134</v>
      </c>
      <c r="Y222">
        <v>1.4470895936891299</v>
      </c>
      <c r="Z222">
        <v>1.48257131005195</v>
      </c>
      <c r="AA222">
        <v>1.4582835804082299</v>
      </c>
      <c r="AB222">
        <v>1.48395468165637</v>
      </c>
      <c r="AC222">
        <v>1.4058794626904401</v>
      </c>
      <c r="AD222">
        <v>1.4451097196504501</v>
      </c>
      <c r="AE222">
        <v>1.3240339426106</v>
      </c>
      <c r="AF222">
        <v>1.3577799053706701</v>
      </c>
      <c r="AG222">
        <v>1.40863456740866</v>
      </c>
      <c r="AH222">
        <v>1.4374620352044301</v>
      </c>
      <c r="AI222">
        <v>1.4612266925319399</v>
      </c>
      <c r="AJ222">
        <v>1.5236479526256901</v>
      </c>
      <c r="AK222">
        <v>1.44074340151167</v>
      </c>
      <c r="AL222">
        <v>1.5017054647315899</v>
      </c>
      <c r="AM222">
        <v>1.4168950459268099</v>
      </c>
      <c r="AN222">
        <v>1.4396355970486301</v>
      </c>
      <c r="AO222">
        <v>1.3974433106203401</v>
      </c>
      <c r="AP222">
        <v>1.4383332566742599</v>
      </c>
      <c r="AQ222">
        <v>1.4208363907898001</v>
      </c>
      <c r="AR222">
        <v>1.4895443069890999</v>
      </c>
      <c r="AS222">
        <v>1.3857657679277799</v>
      </c>
      <c r="AT222">
        <v>1.4504413699868399</v>
      </c>
      <c r="AU222">
        <v>1.4354993778443701</v>
      </c>
      <c r="AV222">
        <v>1.47473245396908</v>
      </c>
      <c r="AW222">
        <v>1.40922630011261</v>
      </c>
      <c r="AX222">
        <v>1.4606413994169001</v>
      </c>
      <c r="AY222">
        <v>1.4207231363469901</v>
      </c>
      <c r="AZ222">
        <v>1.4646759352224801</v>
      </c>
      <c r="BA222">
        <v>1.41555413940806</v>
      </c>
      <c r="BB222">
        <v>1.47913557640339</v>
      </c>
      <c r="BC222">
        <v>1.4161716142398</v>
      </c>
      <c r="BD222">
        <v>1.47117776735044</v>
      </c>
      <c r="BE222">
        <v>1.3922612648455499</v>
      </c>
      <c r="BF222">
        <v>1.44378793393886</v>
      </c>
      <c r="BG222">
        <v>1.40875393414682</v>
      </c>
      <c r="BH222">
        <v>1.47272499137363</v>
      </c>
      <c r="BI222">
        <v>1.3909858377551101</v>
      </c>
      <c r="BJ222">
        <v>1.43421267201043</v>
      </c>
      <c r="BK222">
        <v>1.4042345313037701</v>
      </c>
      <c r="BL222">
        <v>1.44761238605957</v>
      </c>
      <c r="BM222">
        <v>1.45925776522791</v>
      </c>
      <c r="BN222">
        <v>1.50144853129927</v>
      </c>
      <c r="BO222">
        <v>1.38137746516793</v>
      </c>
      <c r="BP222">
        <v>1.4320269906441401</v>
      </c>
      <c r="BQ222">
        <v>1.4359526820178301</v>
      </c>
      <c r="BR222">
        <v>1.5213712897644001</v>
      </c>
      <c r="BS222">
        <v>1.40687397316128</v>
      </c>
      <c r="BT222">
        <v>1.4494825332485799</v>
      </c>
      <c r="BU222">
        <v>1.3917614115267101</v>
      </c>
      <c r="BV222">
        <v>1.4546910412257199</v>
      </c>
      <c r="BW222">
        <v>1.39069816033659</v>
      </c>
      <c r="BX222">
        <v>1.4271020315126599</v>
      </c>
      <c r="BY222">
        <v>1.4453087098547801</v>
      </c>
      <c r="BZ222">
        <v>1.50344448397425</v>
      </c>
      <c r="CA222">
        <v>1.4064522286914101</v>
      </c>
      <c r="CB222">
        <v>1.4656199293690899</v>
      </c>
      <c r="CC222">
        <v>1.4462490536805199</v>
      </c>
      <c r="CD222">
        <v>1.4659413017834799</v>
      </c>
      <c r="CE222">
        <v>1.4404343774639801</v>
      </c>
      <c r="CF222">
        <v>1.4706651852913699</v>
      </c>
    </row>
    <row r="223" spans="1:84" x14ac:dyDescent="0.45">
      <c r="A223" t="s">
        <v>201</v>
      </c>
      <c r="B223" t="s">
        <v>200</v>
      </c>
      <c r="C223" t="s">
        <v>17</v>
      </c>
      <c r="D223">
        <v>40</v>
      </c>
      <c r="E223" s="1" cm="1">
        <f t="array" ref="E223">SUMPRODUCT($G223:$FZZ223,$G$2:$FZZ$2)/SUMPRODUCT(--($G223:$FZZ223&lt;&gt;""),$G$2:$FZZ$2)</f>
        <v>1.2097147274156614</v>
      </c>
      <c r="F223" s="1" cm="1">
        <f t="array" ref="F223">SUMPRODUCT($G223:$FZZ223,$F$2:$FZY$2)/SUMPRODUCT(--($G223:$FZZ223&lt;&gt;""),$F$2:$FZY$2)</f>
        <v>1.2821660865293141</v>
      </c>
      <c r="G223">
        <v>1.23302080036092</v>
      </c>
      <c r="H223">
        <v>1.2996569050139799</v>
      </c>
      <c r="I223">
        <v>1.2338954698764499</v>
      </c>
      <c r="J223">
        <v>1.30437193741647</v>
      </c>
      <c r="K223">
        <v>1.22937020647899</v>
      </c>
      <c r="L223">
        <v>1.29821403999217</v>
      </c>
      <c r="M223">
        <v>1.1340086294956899</v>
      </c>
      <c r="N223">
        <v>1.2075095121768</v>
      </c>
      <c r="O223">
        <v>1.2826361962997199</v>
      </c>
      <c r="P223">
        <v>1.37322974440593</v>
      </c>
      <c r="Q223">
        <v>1.2033258074089599</v>
      </c>
      <c r="R223">
        <v>1.2922657039494101</v>
      </c>
      <c r="S223">
        <v>1.21145304819258</v>
      </c>
      <c r="T223">
        <v>1.2767093655234301</v>
      </c>
      <c r="U223">
        <v>1.2089745742786999</v>
      </c>
      <c r="V223">
        <v>1.28002776564896</v>
      </c>
      <c r="W223">
        <v>1.2175067028070901</v>
      </c>
      <c r="X223">
        <v>1.288340791789</v>
      </c>
      <c r="Y223">
        <v>1.22695052414733</v>
      </c>
      <c r="Z223">
        <v>1.28442463316717</v>
      </c>
      <c r="AA223">
        <v>1.21755311359437</v>
      </c>
      <c r="AB223">
        <v>1.2797376988239499</v>
      </c>
      <c r="AC223">
        <v>1.12302447779618</v>
      </c>
      <c r="AD223">
        <v>1.1827672741448201</v>
      </c>
      <c r="AE223">
        <v>1.1145880922775</v>
      </c>
      <c r="AF223">
        <v>1.16968723060237</v>
      </c>
      <c r="AG223">
        <v>1.20928997146616</v>
      </c>
      <c r="AH223">
        <v>1.26274216216095</v>
      </c>
      <c r="AI223">
        <v>1.21151612720904</v>
      </c>
      <c r="AJ223">
        <v>1.2791900569388599</v>
      </c>
      <c r="AK223">
        <v>1.3584615198860199</v>
      </c>
      <c r="AL223">
        <v>1.4491952621284201</v>
      </c>
      <c r="AM223">
        <v>1.1122993525071501</v>
      </c>
      <c r="AN223">
        <v>1.1717000451739099</v>
      </c>
      <c r="AO223">
        <v>1.20094093528441</v>
      </c>
      <c r="AP223">
        <v>1.29059261838897</v>
      </c>
      <c r="AQ223">
        <v>1.21699482468248</v>
      </c>
      <c r="AR223">
        <v>1.3033815738008001</v>
      </c>
      <c r="AS223">
        <v>1.21381346068467</v>
      </c>
      <c r="AT223">
        <v>1.28911234036085</v>
      </c>
      <c r="AU223">
        <v>1.2512495675492801</v>
      </c>
      <c r="AV223">
        <v>1.3372217263241499</v>
      </c>
      <c r="AW223">
        <v>1.2239740661607601</v>
      </c>
      <c r="AX223">
        <v>1.2916188651840299</v>
      </c>
      <c r="AY223">
        <v>1.2367379723360701</v>
      </c>
      <c r="AZ223">
        <v>1.3044921390519599</v>
      </c>
      <c r="BA223">
        <v>1.2238660288625101</v>
      </c>
      <c r="BB223">
        <v>1.3018625924641201</v>
      </c>
      <c r="BC223">
        <v>1.1334649538295301</v>
      </c>
      <c r="BD223">
        <v>1.1909146444033201</v>
      </c>
      <c r="BE223">
        <v>1.2228166558032001</v>
      </c>
      <c r="BF223">
        <v>1.2940499267774399</v>
      </c>
      <c r="BG223">
        <v>1.2233340652676199</v>
      </c>
      <c r="BH223">
        <v>1.3012955236989801</v>
      </c>
      <c r="BI223">
        <v>1.2194708915064101</v>
      </c>
      <c r="BJ223">
        <v>1.2734228979289699</v>
      </c>
      <c r="BK223">
        <v>1.12438241792403</v>
      </c>
      <c r="BL223">
        <v>1.1789627951903501</v>
      </c>
      <c r="BM223">
        <v>1.19634016648942</v>
      </c>
      <c r="BN223">
        <v>1.2575818695221599</v>
      </c>
      <c r="BO223">
        <v>1.1176044961970699</v>
      </c>
      <c r="BP223">
        <v>1.1748754795719101</v>
      </c>
      <c r="BQ223">
        <v>1.2547916943963699</v>
      </c>
      <c r="BR223">
        <v>1.33269000399307</v>
      </c>
      <c r="BS223">
        <v>1.2185832323983301</v>
      </c>
      <c r="BT223">
        <v>1.2719368726540099</v>
      </c>
      <c r="BU223">
        <v>1.2364625671954801</v>
      </c>
      <c r="BV223">
        <v>1.3031523347506</v>
      </c>
      <c r="BW223">
        <v>1.1939292057250801</v>
      </c>
      <c r="BX223">
        <v>1.23268845390394</v>
      </c>
      <c r="BY223">
        <v>1.2195737248940699</v>
      </c>
      <c r="BZ223">
        <v>1.3086532552799199</v>
      </c>
      <c r="CA223">
        <v>1.2203302472081701</v>
      </c>
      <c r="CB223">
        <v>1.31467023002767</v>
      </c>
      <c r="CC223">
        <v>1.2185865948344099</v>
      </c>
      <c r="CD223">
        <v>1.2748199792249799</v>
      </c>
      <c r="CE223">
        <v>1.3817468281843499</v>
      </c>
      <c r="CF223">
        <v>1.46930327575084</v>
      </c>
    </row>
    <row r="224" spans="1:84" x14ac:dyDescent="0.45">
      <c r="A224" t="s">
        <v>201</v>
      </c>
      <c r="B224" t="s">
        <v>200</v>
      </c>
      <c r="C224" t="s">
        <v>195</v>
      </c>
      <c r="D224">
        <v>40</v>
      </c>
      <c r="E224" s="1" cm="1">
        <f t="array" ref="E224">SUMPRODUCT($G224:$FZZ224,$G$2:$FZZ$2)/SUMPRODUCT(--($G224:$FZZ224&lt;&gt;""),$G$2:$FZZ$2)</f>
        <v>1.2904209980564771</v>
      </c>
      <c r="F224" s="1" cm="1">
        <f t="array" ref="F224">SUMPRODUCT($G224:$FZZ224,$F$2:$FZY$2)/SUMPRODUCT(--($G224:$FZZ224&lt;&gt;""),$F$2:$FZY$2)</f>
        <v>1.3714395887602959</v>
      </c>
      <c r="G224">
        <v>1.3124911315585499</v>
      </c>
      <c r="H224">
        <v>1.3904897562679399</v>
      </c>
      <c r="I224">
        <v>1.31261034391847</v>
      </c>
      <c r="J224">
        <v>1.3938434684582299</v>
      </c>
      <c r="K224">
        <v>1.3096189082903</v>
      </c>
      <c r="L224">
        <v>1.38979880791152</v>
      </c>
      <c r="M224">
        <v>1.21102102893901</v>
      </c>
      <c r="N224">
        <v>1.29389177683446</v>
      </c>
      <c r="O224">
        <v>1.37017964390499</v>
      </c>
      <c r="P224">
        <v>1.46701126432833</v>
      </c>
      <c r="Q224">
        <v>1.28067252461578</v>
      </c>
      <c r="R224">
        <v>1.3807829716256299</v>
      </c>
      <c r="S224">
        <v>1.29038383811014</v>
      </c>
      <c r="T224">
        <v>1.3625812599211</v>
      </c>
      <c r="U224">
        <v>1.28955989207223</v>
      </c>
      <c r="V224">
        <v>1.3711237250752899</v>
      </c>
      <c r="W224">
        <v>1.29519064400864</v>
      </c>
      <c r="X224">
        <v>1.3779157823535999</v>
      </c>
      <c r="Y224">
        <v>1.3106031737103701</v>
      </c>
      <c r="Z224">
        <v>1.3789469243695101</v>
      </c>
      <c r="AA224">
        <v>1.2977923782273599</v>
      </c>
      <c r="AB224">
        <v>1.3681017099986399</v>
      </c>
      <c r="AC224">
        <v>1.2001145112562099</v>
      </c>
      <c r="AD224">
        <v>1.2629698210050999</v>
      </c>
      <c r="AE224">
        <v>1.1902716918468601</v>
      </c>
      <c r="AF224">
        <v>1.2511510851385801</v>
      </c>
      <c r="AG224">
        <v>1.2910518517854299</v>
      </c>
      <c r="AH224">
        <v>1.35578981344295</v>
      </c>
      <c r="AI224">
        <v>1.2941549692515499</v>
      </c>
      <c r="AJ224">
        <v>1.3687844472846</v>
      </c>
      <c r="AK224">
        <v>1.44770713095554</v>
      </c>
      <c r="AL224">
        <v>1.5485891429813301</v>
      </c>
      <c r="AM224">
        <v>1.18982081011895</v>
      </c>
      <c r="AN224">
        <v>1.2543291672940799</v>
      </c>
      <c r="AO224">
        <v>1.2812095486533099</v>
      </c>
      <c r="AP224">
        <v>1.37861146337777</v>
      </c>
      <c r="AQ224">
        <v>1.2987234647797099</v>
      </c>
      <c r="AR224">
        <v>1.3919793892414101</v>
      </c>
      <c r="AS224">
        <v>1.2877644320186199</v>
      </c>
      <c r="AT224">
        <v>1.37829427598923</v>
      </c>
      <c r="AU224">
        <v>1.33333588184586</v>
      </c>
      <c r="AV224">
        <v>1.43152943245263</v>
      </c>
      <c r="AW224">
        <v>1.29949163781035</v>
      </c>
      <c r="AX224">
        <v>1.3789666459673</v>
      </c>
      <c r="AY224">
        <v>1.3309157915874199</v>
      </c>
      <c r="AZ224">
        <v>1.3952326391759799</v>
      </c>
      <c r="BA224">
        <v>1.3072914565973199</v>
      </c>
      <c r="BB224">
        <v>1.3939274161672</v>
      </c>
      <c r="BC224">
        <v>1.2066294233782699</v>
      </c>
      <c r="BD224">
        <v>1.2711795380297599</v>
      </c>
      <c r="BE224">
        <v>1.30761091312334</v>
      </c>
      <c r="BF224">
        <v>1.3775574987514001</v>
      </c>
      <c r="BG224">
        <v>1.30555119880381</v>
      </c>
      <c r="BH224">
        <v>1.3891067264761501</v>
      </c>
      <c r="BI224">
        <v>1.3017348436382701</v>
      </c>
      <c r="BJ224">
        <v>1.3670894015228401</v>
      </c>
      <c r="BK224">
        <v>1.1924080427228001</v>
      </c>
      <c r="BL224">
        <v>1.2626430847461301</v>
      </c>
      <c r="BM224">
        <v>1.2717738090872399</v>
      </c>
      <c r="BN224">
        <v>1.33891965235248</v>
      </c>
      <c r="BO224">
        <v>1.1947819209799999</v>
      </c>
      <c r="BP224">
        <v>1.2598438446523501</v>
      </c>
      <c r="BQ224">
        <v>1.3424980034606599</v>
      </c>
      <c r="BR224">
        <v>1.42597830427259</v>
      </c>
      <c r="BS224">
        <v>1.29831988199599</v>
      </c>
      <c r="BT224">
        <v>1.3591806876371599</v>
      </c>
      <c r="BU224">
        <v>1.3312152316020101</v>
      </c>
      <c r="BV224">
        <v>1.39008971885594</v>
      </c>
      <c r="BW224">
        <v>1.2757690590838699</v>
      </c>
      <c r="BX224">
        <v>1.3244056946937499</v>
      </c>
      <c r="BY224">
        <v>1.3085319706329399</v>
      </c>
      <c r="BZ224">
        <v>1.4033684789288099</v>
      </c>
      <c r="CA224">
        <v>1.3032261143457</v>
      </c>
      <c r="CB224">
        <v>1.3985682924501199</v>
      </c>
      <c r="CC224">
        <v>1.3022412366414899</v>
      </c>
      <c r="CD224">
        <v>1.36433740030634</v>
      </c>
      <c r="CE224">
        <v>1.4688911189161999</v>
      </c>
      <c r="CF224">
        <v>1.5744032685828899</v>
      </c>
    </row>
    <row r="225" spans="1:84" x14ac:dyDescent="0.45">
      <c r="A225" t="s">
        <v>201</v>
      </c>
      <c r="B225" t="s">
        <v>200</v>
      </c>
      <c r="C225" t="s">
        <v>46</v>
      </c>
      <c r="D225">
        <v>40</v>
      </c>
      <c r="E225" s="1" cm="1">
        <f t="array" ref="E225">SUMPRODUCT($G225:$FZZ225,$G$2:$FZZ$2)/SUMPRODUCT(--($G225:$FZZ225&lt;&gt;""),$G$2:$FZZ$2)</f>
        <v>1.3093614146026844</v>
      </c>
      <c r="F225" s="1" cm="1">
        <f t="array" ref="F225">SUMPRODUCT($G225:$FZZ225,$F$2:$FZY$2)/SUMPRODUCT(--($G225:$FZZ225&lt;&gt;""),$F$2:$FZY$2)</f>
        <v>1.3657586441629692</v>
      </c>
      <c r="G225">
        <v>1.3328694456268999</v>
      </c>
      <c r="H225">
        <v>1.39764272278434</v>
      </c>
      <c r="I225">
        <v>1.33743829377164</v>
      </c>
      <c r="J225">
        <v>1.4012182150422201</v>
      </c>
      <c r="K225">
        <v>1.33369062189937</v>
      </c>
      <c r="L225">
        <v>1.39741412400327</v>
      </c>
      <c r="M225">
        <v>1.2159905847347601</v>
      </c>
      <c r="N225">
        <v>1.2755466773298501</v>
      </c>
      <c r="O225">
        <v>1.38655488608684</v>
      </c>
      <c r="P225">
        <v>1.46417401778781</v>
      </c>
      <c r="Q225">
        <v>1.2929945039464099</v>
      </c>
      <c r="R225">
        <v>1.37011769744281</v>
      </c>
      <c r="S225">
        <v>1.31871953105771</v>
      </c>
      <c r="T225">
        <v>1.37029460178969</v>
      </c>
      <c r="U225">
        <v>1.3173322585340099</v>
      </c>
      <c r="V225">
        <v>1.36607664662613</v>
      </c>
      <c r="W225">
        <v>1.3134904102068901</v>
      </c>
      <c r="X225">
        <v>1.3767443228326699</v>
      </c>
      <c r="Y225">
        <v>1.3094655876707599</v>
      </c>
      <c r="Z225">
        <v>1.35878957470593</v>
      </c>
      <c r="AA225">
        <v>1.2958576465552201</v>
      </c>
      <c r="AB225">
        <v>1.3511495741900501</v>
      </c>
      <c r="AC225">
        <v>1.20903177078257</v>
      </c>
      <c r="AD225">
        <v>1.2549377903388199</v>
      </c>
      <c r="AE225">
        <v>1.22379518431266</v>
      </c>
      <c r="AF225">
        <v>1.2617581509540401</v>
      </c>
      <c r="AG225">
        <v>1.30135137861239</v>
      </c>
      <c r="AH225">
        <v>1.3431591641132601</v>
      </c>
      <c r="AI225">
        <v>1.3197856633660401</v>
      </c>
      <c r="AJ225">
        <v>1.36923660350457</v>
      </c>
      <c r="AK225">
        <v>1.4472966120113</v>
      </c>
      <c r="AL225">
        <v>1.5343809615802499</v>
      </c>
      <c r="AM225">
        <v>1.22740852281282</v>
      </c>
      <c r="AN225">
        <v>1.25028158409878</v>
      </c>
      <c r="AO225">
        <v>1.31623836151101</v>
      </c>
      <c r="AP225">
        <v>1.3772973079526101</v>
      </c>
      <c r="AQ225">
        <v>1.3142073941419601</v>
      </c>
      <c r="AR225">
        <v>1.3762562509495599</v>
      </c>
      <c r="AS225">
        <v>1.3311494818352301</v>
      </c>
      <c r="AT225">
        <v>1.38155805405232</v>
      </c>
      <c r="AU225">
        <v>1.3825846122087699</v>
      </c>
      <c r="AV225">
        <v>1.44498748998912</v>
      </c>
      <c r="AW225">
        <v>1.3265832377303599</v>
      </c>
      <c r="AX225">
        <v>1.36310532464662</v>
      </c>
      <c r="AY225">
        <v>1.3532288356819699</v>
      </c>
      <c r="AZ225">
        <v>1.40097331648141</v>
      </c>
      <c r="BA225">
        <v>1.326457847653</v>
      </c>
      <c r="BB225">
        <v>1.3801656892560099</v>
      </c>
      <c r="BC225">
        <v>1.2135527795238601</v>
      </c>
      <c r="BD225">
        <v>1.24824924082124</v>
      </c>
      <c r="BE225">
        <v>1.33344620046896</v>
      </c>
      <c r="BF225">
        <v>1.37172508951774</v>
      </c>
      <c r="BG225">
        <v>1.3242782605058701</v>
      </c>
      <c r="BH225">
        <v>1.4077815071572699</v>
      </c>
      <c r="BI225">
        <v>1.3235615098031801</v>
      </c>
      <c r="BJ225">
        <v>1.3545453405085299</v>
      </c>
      <c r="BK225">
        <v>1.1898211371281999</v>
      </c>
      <c r="BL225">
        <v>1.2475324473459199</v>
      </c>
      <c r="BM225">
        <v>1.2534929773735699</v>
      </c>
      <c r="BN225">
        <v>1.3216106201180799</v>
      </c>
      <c r="BO225">
        <v>1.2084286868142899</v>
      </c>
      <c r="BP225">
        <v>1.2450275964191899</v>
      </c>
      <c r="BQ225">
        <v>1.3289048981764899</v>
      </c>
      <c r="BR225">
        <v>1.40171203247703</v>
      </c>
      <c r="BS225">
        <v>1.30576708599661</v>
      </c>
      <c r="BT225">
        <v>1.3641694748581901</v>
      </c>
      <c r="BU225">
        <v>1.3247485437074999</v>
      </c>
      <c r="BV225">
        <v>1.37773230440727</v>
      </c>
      <c r="BW225">
        <v>1.28142956188088</v>
      </c>
      <c r="BX225">
        <v>1.3252319761423099</v>
      </c>
      <c r="BY225">
        <v>1.3351337365374001</v>
      </c>
      <c r="BZ225">
        <v>1.3997056825899901</v>
      </c>
      <c r="CA225">
        <v>1.31794406795838</v>
      </c>
      <c r="CB225">
        <v>1.4157583277655801</v>
      </c>
      <c r="CC225">
        <v>1.30982059543301</v>
      </c>
      <c r="CD225">
        <v>1.3523037377418601</v>
      </c>
      <c r="CE225">
        <v>1.44726184502903</v>
      </c>
      <c r="CF225">
        <v>1.5312880797075401</v>
      </c>
    </row>
    <row r="226" spans="1:84" x14ac:dyDescent="0.45">
      <c r="A226" t="s">
        <v>201</v>
      </c>
      <c r="B226" t="s">
        <v>19</v>
      </c>
      <c r="C226" t="s">
        <v>17</v>
      </c>
      <c r="D226">
        <v>40</v>
      </c>
      <c r="E226" s="1" cm="1">
        <f t="array" ref="E226">SUMPRODUCT($G226:$FZZ226,$G$2:$FZZ$2)/SUMPRODUCT(--($G226:$FZZ226&lt;&gt;""),$G$2:$FZZ$2)</f>
        <v>1.1142036579543262</v>
      </c>
      <c r="F226" s="1" cm="1">
        <f t="array" ref="F226">SUMPRODUCT($G226:$FZZ226,$F$2:$FZY$2)/SUMPRODUCT(--($G226:$FZZ226&lt;&gt;""),$F$2:$FZY$2)</f>
        <v>1.1775294474594462</v>
      </c>
      <c r="G226">
        <v>1.1412074178373</v>
      </c>
      <c r="H226">
        <v>1.2016565339038201</v>
      </c>
      <c r="I226">
        <v>1.14103839195614</v>
      </c>
      <c r="J226">
        <v>1.20266189077883</v>
      </c>
      <c r="K226">
        <v>1.1387124575417999</v>
      </c>
      <c r="L226">
        <v>1.19888359393671</v>
      </c>
      <c r="M226">
        <v>1.1238914101420101</v>
      </c>
      <c r="N226">
        <v>1.1975756390489001</v>
      </c>
      <c r="O226">
        <v>1.10819511935543</v>
      </c>
      <c r="P226">
        <v>1.17586816599706</v>
      </c>
      <c r="Q226">
        <v>1.10004094804106</v>
      </c>
      <c r="R226">
        <v>1.18288747553448</v>
      </c>
      <c r="S226">
        <v>1.1027143466803899</v>
      </c>
      <c r="T226">
        <v>1.1568635420406399</v>
      </c>
      <c r="U226">
        <v>1.1019648674973901</v>
      </c>
      <c r="V226">
        <v>1.1601876420470401</v>
      </c>
      <c r="W226">
        <v>1.11023728182179</v>
      </c>
      <c r="X226">
        <v>1.1773486783093701</v>
      </c>
      <c r="Y226">
        <v>1.14980559793575</v>
      </c>
      <c r="Z226">
        <v>1.1979498140349101</v>
      </c>
      <c r="AA226">
        <v>1.14171839093407</v>
      </c>
      <c r="AB226">
        <v>1.1980480894876699</v>
      </c>
      <c r="AC226">
        <v>1.0962442744371801</v>
      </c>
      <c r="AD226">
        <v>1.1547587142253799</v>
      </c>
      <c r="AE226">
        <v>1.0300454077761301</v>
      </c>
      <c r="AF226">
        <v>1.08076664852474</v>
      </c>
      <c r="AG226">
        <v>1.1040711709631701</v>
      </c>
      <c r="AH226">
        <v>1.1540266779038699</v>
      </c>
      <c r="AI226">
        <v>1.1359221707874201</v>
      </c>
      <c r="AJ226">
        <v>1.20831821587907</v>
      </c>
      <c r="AK226">
        <v>1.1586172756030999</v>
      </c>
      <c r="AL226">
        <v>1.2237871580014901</v>
      </c>
      <c r="AM226">
        <v>1.0825719018220099</v>
      </c>
      <c r="AN226">
        <v>1.1468634241830999</v>
      </c>
      <c r="AO226">
        <v>1.0863104429360799</v>
      </c>
      <c r="AP226">
        <v>1.1549783492893699</v>
      </c>
      <c r="AQ226">
        <v>1.12814487009985</v>
      </c>
      <c r="AR226">
        <v>1.2017048485063899</v>
      </c>
      <c r="AS226">
        <v>1.10156909330165</v>
      </c>
      <c r="AT226">
        <v>1.16689265129971</v>
      </c>
      <c r="AU226">
        <v>1.10881702508309</v>
      </c>
      <c r="AV226">
        <v>1.171015384733</v>
      </c>
      <c r="AW226">
        <v>1.1338792350359399</v>
      </c>
      <c r="AX226">
        <v>1.1861784424961299</v>
      </c>
      <c r="AY226">
        <v>1.1185461675663499</v>
      </c>
      <c r="AZ226">
        <v>1.17709871366304</v>
      </c>
      <c r="BA226">
        <v>1.1304460057918599</v>
      </c>
      <c r="BB226">
        <v>1.19706050803842</v>
      </c>
      <c r="BC226">
        <v>1.12641765013147</v>
      </c>
      <c r="BD226">
        <v>1.1847438269692101</v>
      </c>
      <c r="BE226">
        <v>1.1035612402969499</v>
      </c>
      <c r="BF226">
        <v>1.1718486790312601</v>
      </c>
      <c r="BG226">
        <v>1.12538034442736</v>
      </c>
      <c r="BH226">
        <v>1.1954369124920201</v>
      </c>
      <c r="BI226">
        <v>1.1015692620328901</v>
      </c>
      <c r="BJ226">
        <v>1.1617054905355</v>
      </c>
      <c r="BK226">
        <v>1.1069180295107</v>
      </c>
      <c r="BL226">
        <v>1.1720347733404299</v>
      </c>
      <c r="BM226">
        <v>1.17835270820345</v>
      </c>
      <c r="BN226">
        <v>1.2349187722321999</v>
      </c>
      <c r="BO226">
        <v>1.0994228309887499</v>
      </c>
      <c r="BP226">
        <v>1.1569378070942899</v>
      </c>
      <c r="BQ226">
        <v>1.1688739518168501</v>
      </c>
      <c r="BR226">
        <v>1.2338945827232699</v>
      </c>
      <c r="BS226">
        <v>1.1299363210092701</v>
      </c>
      <c r="BT226">
        <v>1.18023193063667</v>
      </c>
      <c r="BU226">
        <v>1.1438685871621399</v>
      </c>
      <c r="BV226">
        <v>1.2033096705313799</v>
      </c>
      <c r="BW226">
        <v>1.10924960347987</v>
      </c>
      <c r="BX226">
        <v>1.1590829225669801</v>
      </c>
      <c r="BY226">
        <v>1.1273731362592501</v>
      </c>
      <c r="BZ226">
        <v>1.2038875772178901</v>
      </c>
      <c r="CA226">
        <v>1.12420540230982</v>
      </c>
      <c r="CB226">
        <v>1.1950940154624401</v>
      </c>
      <c r="CC226">
        <v>1.1221940527121901</v>
      </c>
      <c r="CD226">
        <v>1.1875473159738701</v>
      </c>
      <c r="CE226">
        <v>1.1544333739516801</v>
      </c>
      <c r="CF226">
        <v>1.1945559458103301</v>
      </c>
    </row>
    <row r="227" spans="1:84" x14ac:dyDescent="0.45">
      <c r="A227" t="s">
        <v>201</v>
      </c>
      <c r="B227" t="s">
        <v>19</v>
      </c>
      <c r="C227" t="s">
        <v>195</v>
      </c>
      <c r="D227">
        <v>40</v>
      </c>
      <c r="E227" s="1" cm="1">
        <f t="array" ref="E227">SUMPRODUCT($G227:$FZZ227,$G$2:$FZZ$2)/SUMPRODUCT(--($G227:$FZZ227&lt;&gt;""),$G$2:$FZZ$2)</f>
        <v>1.1802583208955293</v>
      </c>
      <c r="F227" s="1" cm="1">
        <f t="array" ref="F227">SUMPRODUCT($G227:$FZZ227,$F$2:$FZY$2)/SUMPRODUCT(--($G227:$FZZ227&lt;&gt;""),$F$2:$FZY$2)</f>
        <v>1.2484604277722589</v>
      </c>
      <c r="G227">
        <v>1.20983005337437</v>
      </c>
      <c r="H227">
        <v>1.27317710323047</v>
      </c>
      <c r="I227">
        <v>1.21061301671863</v>
      </c>
      <c r="J227">
        <v>1.27653117812303</v>
      </c>
      <c r="K227">
        <v>1.2066437567444199</v>
      </c>
      <c r="L227">
        <v>1.2708724117702399</v>
      </c>
      <c r="M227">
        <v>1.1906503901782299</v>
      </c>
      <c r="N227">
        <v>1.27150956805375</v>
      </c>
      <c r="O227">
        <v>1.17560693613655</v>
      </c>
      <c r="P227">
        <v>1.2457326409129399</v>
      </c>
      <c r="Q227">
        <v>1.1716079807356301</v>
      </c>
      <c r="R227">
        <v>1.2532467288525899</v>
      </c>
      <c r="S227">
        <v>1.1693412724756</v>
      </c>
      <c r="T227">
        <v>1.22981739521167</v>
      </c>
      <c r="U227">
        <v>1.1639539179793701</v>
      </c>
      <c r="V227">
        <v>1.2315767082031801</v>
      </c>
      <c r="W227">
        <v>1.1767653993010401</v>
      </c>
      <c r="X227">
        <v>1.2481067939750701</v>
      </c>
      <c r="Y227">
        <v>1.21631289943823</v>
      </c>
      <c r="Z227">
        <v>1.2697906926056901</v>
      </c>
      <c r="AA227">
        <v>1.2113405690983601</v>
      </c>
      <c r="AB227">
        <v>1.2696697720001799</v>
      </c>
      <c r="AC227">
        <v>1.16242325309424</v>
      </c>
      <c r="AD227">
        <v>1.2237436247279301</v>
      </c>
      <c r="AE227">
        <v>1.0904719151116899</v>
      </c>
      <c r="AF227">
        <v>1.14845124921042</v>
      </c>
      <c r="AG227">
        <v>1.1687710277336301</v>
      </c>
      <c r="AH227">
        <v>1.22339326260767</v>
      </c>
      <c r="AI227">
        <v>1.20736649996444</v>
      </c>
      <c r="AJ227">
        <v>1.2832813414454001</v>
      </c>
      <c r="AK227">
        <v>1.2254413078650599</v>
      </c>
      <c r="AL227">
        <v>1.29542573229335</v>
      </c>
      <c r="AM227">
        <v>1.1474717663002501</v>
      </c>
      <c r="AN227">
        <v>1.2140731817497299</v>
      </c>
      <c r="AO227">
        <v>1.15219891056515</v>
      </c>
      <c r="AP227">
        <v>1.2267673747774099</v>
      </c>
      <c r="AQ227">
        <v>1.19158049218853</v>
      </c>
      <c r="AR227">
        <v>1.2730731559092601</v>
      </c>
      <c r="AS227">
        <v>1.1615250162988899</v>
      </c>
      <c r="AT227">
        <v>1.23885575780846</v>
      </c>
      <c r="AU227">
        <v>1.17336638754083</v>
      </c>
      <c r="AV227">
        <v>1.24330394261259</v>
      </c>
      <c r="AW227">
        <v>1.1947774468219401</v>
      </c>
      <c r="AX227">
        <v>1.2552125543358099</v>
      </c>
      <c r="AY227">
        <v>1.1862176496296899</v>
      </c>
      <c r="AZ227">
        <v>1.2483728841588</v>
      </c>
      <c r="BA227">
        <v>1.1977461743851101</v>
      </c>
      <c r="BB227">
        <v>1.2656029427186199</v>
      </c>
      <c r="BC227">
        <v>1.19532363591291</v>
      </c>
      <c r="BD227">
        <v>1.2586431284362201</v>
      </c>
      <c r="BE227">
        <v>1.17172170350367</v>
      </c>
      <c r="BF227">
        <v>1.24369989757307</v>
      </c>
      <c r="BG227">
        <v>1.19123351840814</v>
      </c>
      <c r="BH227">
        <v>1.2651379696142699</v>
      </c>
      <c r="BI227">
        <v>1.16776427200541</v>
      </c>
      <c r="BJ227">
        <v>1.2303842245888601</v>
      </c>
      <c r="BK227">
        <v>1.17552098946363</v>
      </c>
      <c r="BL227">
        <v>1.23827287968113</v>
      </c>
      <c r="BM227">
        <v>1.2446184311855899</v>
      </c>
      <c r="BN227">
        <v>1.3033297884044099</v>
      </c>
      <c r="BO227">
        <v>1.16042942720603</v>
      </c>
      <c r="BP227">
        <v>1.2291428282964201</v>
      </c>
      <c r="BQ227">
        <v>1.2354252628776701</v>
      </c>
      <c r="BR227">
        <v>1.3065602954878199</v>
      </c>
      <c r="BS227">
        <v>1.19255999136556</v>
      </c>
      <c r="BT227">
        <v>1.2487318167100301</v>
      </c>
      <c r="BU227">
        <v>1.21270299125287</v>
      </c>
      <c r="BV227">
        <v>1.2712356477926099</v>
      </c>
      <c r="BW227">
        <v>1.1776979988792899</v>
      </c>
      <c r="BX227">
        <v>1.2288229763227601</v>
      </c>
      <c r="BY227">
        <v>1.2009363174746901</v>
      </c>
      <c r="BZ227">
        <v>1.27528380607393</v>
      </c>
      <c r="CA227">
        <v>1.1884031688460399</v>
      </c>
      <c r="CB227">
        <v>1.2607616684165299</v>
      </c>
      <c r="CC227">
        <v>1.1923273297065</v>
      </c>
      <c r="CD227">
        <v>1.2569323403581001</v>
      </c>
      <c r="CE227">
        <v>1.2194107949250901</v>
      </c>
      <c r="CF227">
        <v>1.26765106443982</v>
      </c>
    </row>
    <row r="228" spans="1:84" x14ac:dyDescent="0.45">
      <c r="A228" t="s">
        <v>201</v>
      </c>
      <c r="B228" t="s">
        <v>19</v>
      </c>
      <c r="C228" t="s">
        <v>46</v>
      </c>
      <c r="D228">
        <v>40</v>
      </c>
      <c r="E228" s="1" cm="1">
        <f t="array" ref="E228">SUMPRODUCT($G228:$FZZ228,$G$2:$FZZ$2)/SUMPRODUCT(--($G228:$FZZ228&lt;&gt;""),$G$2:$FZZ$2)</f>
        <v>1.186838002894038</v>
      </c>
      <c r="F228" s="1" cm="1">
        <f t="array" ref="F228">SUMPRODUCT($G228:$FZZ228,$F$2:$FZY$2)/SUMPRODUCT(--($G228:$FZZ228&lt;&gt;""),$F$2:$FZY$2)</f>
        <v>1.2358626602839473</v>
      </c>
      <c r="G228">
        <v>1.21943161931373</v>
      </c>
      <c r="H228">
        <v>1.27002812432918</v>
      </c>
      <c r="I228">
        <v>1.2216642272061899</v>
      </c>
      <c r="J228">
        <v>1.2724583397728999</v>
      </c>
      <c r="K228">
        <v>1.2186986246804301</v>
      </c>
      <c r="L228">
        <v>1.26986029534245</v>
      </c>
      <c r="M228">
        <v>1.1877639967381799</v>
      </c>
      <c r="N228">
        <v>1.2556579772196601</v>
      </c>
      <c r="O228">
        <v>1.17859898555737</v>
      </c>
      <c r="P228">
        <v>1.2323059098418301</v>
      </c>
      <c r="Q228">
        <v>1.1702649601226101</v>
      </c>
      <c r="R228">
        <v>1.2366083000552199</v>
      </c>
      <c r="S228">
        <v>1.18996813956271</v>
      </c>
      <c r="T228">
        <v>1.2248317222474301</v>
      </c>
      <c r="U228">
        <v>1.1803222158779201</v>
      </c>
      <c r="V228">
        <v>1.22133252723384</v>
      </c>
      <c r="W228">
        <v>1.1833162597601199</v>
      </c>
      <c r="X228">
        <v>1.2381346835343701</v>
      </c>
      <c r="Y228">
        <v>1.21618634474903</v>
      </c>
      <c r="Z228">
        <v>1.25033642454879</v>
      </c>
      <c r="AA228">
        <v>1.20251599603478</v>
      </c>
      <c r="AB228">
        <v>1.24988312756274</v>
      </c>
      <c r="AC228">
        <v>1.1663194782834601</v>
      </c>
      <c r="AD228">
        <v>1.2161136016632501</v>
      </c>
      <c r="AE228">
        <v>1.11885078202281</v>
      </c>
      <c r="AF228">
        <v>1.1479745271513</v>
      </c>
      <c r="AG228">
        <v>1.1648686390055001</v>
      </c>
      <c r="AH228">
        <v>1.2058560487025201</v>
      </c>
      <c r="AI228">
        <v>1.22191389705788</v>
      </c>
      <c r="AJ228">
        <v>1.2731187657593701</v>
      </c>
      <c r="AK228">
        <v>1.2148855376590699</v>
      </c>
      <c r="AL228">
        <v>1.27098174398106</v>
      </c>
      <c r="AM228">
        <v>1.1684686041258801</v>
      </c>
      <c r="AN228">
        <v>1.20630627917482</v>
      </c>
      <c r="AO228">
        <v>1.1617035396776301</v>
      </c>
      <c r="AP228">
        <v>1.21649067935264</v>
      </c>
      <c r="AQ228">
        <v>1.19485830103474</v>
      </c>
      <c r="AR228">
        <v>1.2559438570177099</v>
      </c>
      <c r="AS228">
        <v>1.18733126147421</v>
      </c>
      <c r="AT228">
        <v>1.2276525196286601</v>
      </c>
      <c r="AU228">
        <v>1.1916277540659901</v>
      </c>
      <c r="AV228">
        <v>1.2353028875284</v>
      </c>
      <c r="AW228">
        <v>1.19272505288861</v>
      </c>
      <c r="AX228">
        <v>1.24144572733683</v>
      </c>
      <c r="AY228">
        <v>1.1972147084184701</v>
      </c>
      <c r="AZ228">
        <v>1.24755784972655</v>
      </c>
      <c r="BA228">
        <v>1.19834310743988</v>
      </c>
      <c r="BB228">
        <v>1.2580122129276301</v>
      </c>
      <c r="BC228">
        <v>1.20052943311701</v>
      </c>
      <c r="BD228">
        <v>1.2428486688918201</v>
      </c>
      <c r="BE228">
        <v>1.17782499386284</v>
      </c>
      <c r="BF228">
        <v>1.23282232737677</v>
      </c>
      <c r="BG228">
        <v>1.1941403431726201</v>
      </c>
      <c r="BH228">
        <v>1.2467141378336799</v>
      </c>
      <c r="BI228">
        <v>1.1793549843826401</v>
      </c>
      <c r="BJ228">
        <v>1.2306601939311801</v>
      </c>
      <c r="BK228">
        <v>1.1895435721502401</v>
      </c>
      <c r="BL228">
        <v>1.2262376622367199</v>
      </c>
      <c r="BM228">
        <v>1.2189849279401499</v>
      </c>
      <c r="BN228">
        <v>1.28431552312149</v>
      </c>
      <c r="BO228">
        <v>1.1610772699737399</v>
      </c>
      <c r="BP228">
        <v>1.2204432254156199</v>
      </c>
      <c r="BQ228">
        <v>1.22987654731798</v>
      </c>
      <c r="BR228">
        <v>1.28792592839078</v>
      </c>
      <c r="BS228">
        <v>1.19127681772938</v>
      </c>
      <c r="BT228">
        <v>1.22986796503052</v>
      </c>
      <c r="BU228">
        <v>1.1963513083219299</v>
      </c>
      <c r="BV228">
        <v>1.2538444248815299</v>
      </c>
      <c r="BW228">
        <v>1.18441272283481</v>
      </c>
      <c r="BX228">
        <v>1.2053641811740701</v>
      </c>
      <c r="BY228">
        <v>1.20265855946181</v>
      </c>
      <c r="BZ228">
        <v>1.26735179016138</v>
      </c>
      <c r="CA228">
        <v>1.19611530018134</v>
      </c>
      <c r="CB228">
        <v>1.25582704972797</v>
      </c>
      <c r="CC228">
        <v>1.19854222785612</v>
      </c>
      <c r="CD228">
        <v>1.24282997940104</v>
      </c>
      <c r="CE228">
        <v>1.1971901655795201</v>
      </c>
      <c r="CF228">
        <v>1.2403232743172501</v>
      </c>
    </row>
    <row r="229" spans="1:84" x14ac:dyDescent="0.45">
      <c r="A229" t="s">
        <v>47</v>
      </c>
      <c r="B229" t="s">
        <v>193</v>
      </c>
      <c r="C229" t="s">
        <v>27</v>
      </c>
      <c r="D229">
        <v>40</v>
      </c>
      <c r="E229" s="1" cm="1">
        <f t="array" ref="E229">SUMPRODUCT($G229:$FZZ229,$G$2:$FZZ$2)/SUMPRODUCT(--($G229:$FZZ229&lt;&gt;""),$G$2:$FZZ$2)</f>
        <v>1.8599105500768085</v>
      </c>
      <c r="F229" s="1" cm="1">
        <f t="array" ref="F229">SUMPRODUCT($G229:$FZZ229,$F$2:$FZY$2)/SUMPRODUCT(--($G229:$FZZ229&lt;&gt;""),$F$2:$FZY$2)</f>
        <v>1.9660570974464808</v>
      </c>
      <c r="G229">
        <v>2.0006385277841399</v>
      </c>
      <c r="H229">
        <v>2.1356553186999498</v>
      </c>
      <c r="I229">
        <v>1.83886469630989</v>
      </c>
      <c r="J229">
        <v>1.9530278098493501</v>
      </c>
      <c r="K229">
        <v>1.83712348906769</v>
      </c>
      <c r="L229">
        <v>1.9465225924665199</v>
      </c>
      <c r="M229">
        <v>1.5540129250358301</v>
      </c>
      <c r="N229">
        <v>1.65077433222685</v>
      </c>
      <c r="O229">
        <v>2.0837677086029198</v>
      </c>
      <c r="P229">
        <v>2.2329928476231702</v>
      </c>
      <c r="Q229">
        <v>1.7124752527320599</v>
      </c>
      <c r="R229">
        <v>1.8225334440307801</v>
      </c>
      <c r="S229">
        <v>1.7577432604223799</v>
      </c>
      <c r="T229">
        <v>1.8702076686333799</v>
      </c>
      <c r="U229">
        <v>1.75404561179592</v>
      </c>
      <c r="V229">
        <v>1.86932007747511</v>
      </c>
      <c r="W229">
        <v>1.8192594807346301</v>
      </c>
      <c r="X229">
        <v>1.94148829275704</v>
      </c>
      <c r="Y229">
        <v>1.7258895740028499</v>
      </c>
      <c r="Z229">
        <v>1.77455547665417</v>
      </c>
      <c r="AA229">
        <v>1.6984325012391199</v>
      </c>
      <c r="AB229">
        <v>1.7682039381787</v>
      </c>
      <c r="AC229">
        <v>1.74534239677744</v>
      </c>
      <c r="AD229">
        <v>1.82749610174446</v>
      </c>
      <c r="AE229">
        <v>1.9048244272382999</v>
      </c>
      <c r="AF229">
        <v>1.81979707531016</v>
      </c>
      <c r="AG229">
        <v>1.8998379421567799</v>
      </c>
      <c r="AH229">
        <v>1.9986349484575301</v>
      </c>
      <c r="AI229">
        <v>1.99716308436177</v>
      </c>
      <c r="AJ229">
        <v>2.1255572187287401</v>
      </c>
      <c r="AK229">
        <v>2.03072855038516</v>
      </c>
      <c r="AL229">
        <v>2.1578294414527499</v>
      </c>
      <c r="AM229">
        <v>1.7548622195452399</v>
      </c>
      <c r="AN229">
        <v>1.8882758620689599</v>
      </c>
      <c r="AO229">
        <v>1.88125620117091</v>
      </c>
      <c r="AP229">
        <v>1.9791147849056101</v>
      </c>
      <c r="AQ229">
        <v>1.99688381880893</v>
      </c>
      <c r="AR229">
        <v>2.1652448820602999</v>
      </c>
      <c r="AS229">
        <v>1.79724578728646</v>
      </c>
      <c r="AT229">
        <v>1.92581304471295</v>
      </c>
      <c r="AU229">
        <v>2.0749511163440499</v>
      </c>
      <c r="AV229">
        <v>2.2294139122024599</v>
      </c>
      <c r="AW229">
        <v>1.9375124985527901</v>
      </c>
      <c r="AX229">
        <v>2.0710549304817301</v>
      </c>
      <c r="AY229">
        <v>1.78961480764006</v>
      </c>
      <c r="AZ229">
        <v>1.89886485784145</v>
      </c>
      <c r="BA229">
        <v>1.74418191938177</v>
      </c>
      <c r="BB229">
        <v>1.8327619447110901</v>
      </c>
      <c r="BC229">
        <v>1.77886871298173</v>
      </c>
      <c r="BD229">
        <v>1.89572469477915</v>
      </c>
      <c r="BE229">
        <v>1.7588396129785899</v>
      </c>
      <c r="BF229">
        <v>1.8675306645899099</v>
      </c>
      <c r="BG229">
        <v>1.7496261907002499</v>
      </c>
      <c r="BH229">
        <v>1.8527452764097501</v>
      </c>
      <c r="BI229">
        <v>1.9093189829275301</v>
      </c>
      <c r="BJ229">
        <v>1.99759154028525</v>
      </c>
      <c r="BK229">
        <v>1.59039181072289</v>
      </c>
      <c r="BL229">
        <v>1.6855410851680299</v>
      </c>
      <c r="BM229">
        <v>1.9063955407238899</v>
      </c>
      <c r="BN229">
        <v>2.0084528218856499</v>
      </c>
      <c r="BO229">
        <v>1.7427138722487701</v>
      </c>
      <c r="BP229">
        <v>1.8440802315406799</v>
      </c>
      <c r="BQ229">
        <v>1.78515573006788</v>
      </c>
      <c r="BR229">
        <v>1.8982763210435201</v>
      </c>
      <c r="BS229">
        <v>1.815822610239</v>
      </c>
      <c r="BT229">
        <v>1.9090026023241</v>
      </c>
      <c r="BU229">
        <v>1.8627245312704801</v>
      </c>
      <c r="BV229">
        <v>1.9447217591638699</v>
      </c>
      <c r="BW229">
        <v>1.7771699385512501</v>
      </c>
      <c r="BX229">
        <v>1.86928607383347</v>
      </c>
      <c r="BY229">
        <v>2.02312493935767</v>
      </c>
      <c r="BZ229">
        <v>2.1709951809566901</v>
      </c>
      <c r="CA229">
        <v>2.1041137730266199</v>
      </c>
      <c r="CB229">
        <v>2.2469981865037698</v>
      </c>
      <c r="CC229">
        <v>2.0753974541805298</v>
      </c>
      <c r="CD229">
        <v>2.2034630891388902</v>
      </c>
      <c r="CE229">
        <v>2.0451401333237702</v>
      </c>
      <c r="CF229">
        <v>2.1683571070174099</v>
      </c>
    </row>
    <row r="230" spans="1:84" x14ac:dyDescent="0.45">
      <c r="A230" t="s">
        <v>47</v>
      </c>
      <c r="B230" t="s">
        <v>75</v>
      </c>
      <c r="C230" t="s">
        <v>27</v>
      </c>
      <c r="D230">
        <v>40</v>
      </c>
      <c r="E230" s="1" cm="1">
        <f t="array" ref="E230">SUMPRODUCT($G230:$FZZ230,$G$2:$FZZ$2)/SUMPRODUCT(--($G230:$FZZ230&lt;&gt;""),$G$2:$FZZ$2)</f>
        <v>1.7669020622463367</v>
      </c>
      <c r="F230" s="1" cm="1">
        <f t="array" ref="F230">SUMPRODUCT($G230:$FZZ230,$F$2:$FZY$2)/SUMPRODUCT(--($G230:$FZZ230&lt;&gt;""),$F$2:$FZY$2)</f>
        <v>1.8490205260671928</v>
      </c>
      <c r="G230">
        <v>1.7530680259486</v>
      </c>
      <c r="H230">
        <v>1.8479558015069899</v>
      </c>
      <c r="I230">
        <v>1.4306390174277399</v>
      </c>
      <c r="J230">
        <v>1.48825877069374</v>
      </c>
      <c r="K230">
        <v>1.9776682575664299</v>
      </c>
      <c r="L230">
        <v>2.0926602547853701</v>
      </c>
      <c r="M230">
        <v>1.3961884938893301</v>
      </c>
      <c r="N230">
        <v>1.46341893564896</v>
      </c>
      <c r="O230">
        <v>2.2028377302995099</v>
      </c>
      <c r="P230">
        <v>2.3598368764648798</v>
      </c>
      <c r="Q230">
        <v>1.40990491789729</v>
      </c>
      <c r="R230">
        <v>1.47442062278589</v>
      </c>
      <c r="S230">
        <v>1.68637452610139</v>
      </c>
      <c r="T230">
        <v>1.77028873097913</v>
      </c>
      <c r="U230">
        <v>1.6834514492996999</v>
      </c>
      <c r="V230">
        <v>1.78814362005844</v>
      </c>
      <c r="W230">
        <v>1.7087624191864399</v>
      </c>
      <c r="X230">
        <v>1.80142780819433</v>
      </c>
      <c r="Y230">
        <v>1.40864790376218</v>
      </c>
      <c r="Z230">
        <v>1.4353748479585999</v>
      </c>
      <c r="AA230">
        <v>1.9997366849907601</v>
      </c>
      <c r="AB230">
        <v>2.0880542288108801</v>
      </c>
      <c r="AC230">
        <v>1.6949493226781001</v>
      </c>
      <c r="AD230">
        <v>1.7739661501477999</v>
      </c>
      <c r="AE230">
        <v>2.04085905315053</v>
      </c>
      <c r="AF230">
        <v>1.9222009462932801</v>
      </c>
      <c r="AG230">
        <v>1.70772206743668</v>
      </c>
      <c r="AH230">
        <v>1.76798382559617</v>
      </c>
      <c r="AI230">
        <v>1.7634165507408599</v>
      </c>
      <c r="AJ230">
        <v>1.8470052854874199</v>
      </c>
      <c r="AK230">
        <v>1.7643832556567001</v>
      </c>
      <c r="AL230">
        <v>1.8626723575861399</v>
      </c>
      <c r="AM230">
        <v>1.6405390754404401</v>
      </c>
      <c r="AN230">
        <v>1.73589218491191</v>
      </c>
      <c r="AO230">
        <v>2.0636741157376601</v>
      </c>
      <c r="AP230">
        <v>2.1487952480139798</v>
      </c>
      <c r="AQ230">
        <v>2.00320022757173</v>
      </c>
      <c r="AR230">
        <v>2.1503169518317198</v>
      </c>
      <c r="AS230">
        <v>1.3852538027414101</v>
      </c>
      <c r="AT230">
        <v>1.44944143798221</v>
      </c>
      <c r="AU230">
        <v>2.1760595281556401</v>
      </c>
      <c r="AV230">
        <v>2.3268562887413702</v>
      </c>
      <c r="AW230">
        <v>2.0027681005357199</v>
      </c>
      <c r="AX230">
        <v>2.1226068560482401</v>
      </c>
      <c r="AY230">
        <v>2.0172456561027099</v>
      </c>
      <c r="AZ230">
        <v>2.1339609492198099</v>
      </c>
      <c r="BA230">
        <v>1.42333040244581</v>
      </c>
      <c r="BB230">
        <v>1.4882186388312999</v>
      </c>
      <c r="BC230">
        <v>1.73356588255084</v>
      </c>
      <c r="BD230">
        <v>1.8296695027047101</v>
      </c>
      <c r="BE230">
        <v>1.3976027020392201</v>
      </c>
      <c r="BF230">
        <v>1.47104534719341</v>
      </c>
      <c r="BG230">
        <v>1.4143375471836199</v>
      </c>
      <c r="BH230">
        <v>1.48548156048391</v>
      </c>
      <c r="BI230">
        <v>1.72238738569224</v>
      </c>
      <c r="BJ230">
        <v>1.7939387097178801</v>
      </c>
      <c r="BK230">
        <v>1.3990274123172199</v>
      </c>
      <c r="BL230">
        <v>1.4614018141646901</v>
      </c>
      <c r="BM230">
        <v>1.79623381862187</v>
      </c>
      <c r="BN230">
        <v>1.9113828889948199</v>
      </c>
      <c r="BO230">
        <v>1.75011778959413</v>
      </c>
      <c r="BP230">
        <v>1.8444167732382</v>
      </c>
      <c r="BQ230">
        <v>2.0871822174896799</v>
      </c>
      <c r="BR230">
        <v>2.2163915879142801</v>
      </c>
      <c r="BS230">
        <v>1.4227157710434399</v>
      </c>
      <c r="BT230">
        <v>1.4554307026275</v>
      </c>
      <c r="BU230">
        <v>1.8018505684691599</v>
      </c>
      <c r="BV230">
        <v>1.88627338964955</v>
      </c>
      <c r="BW230">
        <v>2.00383698511743</v>
      </c>
      <c r="BX230">
        <v>2.1083093521763399</v>
      </c>
      <c r="BY230">
        <v>1.7311038520003801</v>
      </c>
      <c r="BZ230">
        <v>1.8321501342216699</v>
      </c>
      <c r="CA230">
        <v>1.73940059177245</v>
      </c>
      <c r="CB230">
        <v>1.8414622506442599</v>
      </c>
      <c r="CC230">
        <v>1.7390182925755699</v>
      </c>
      <c r="CD230">
        <v>1.8183682811317099</v>
      </c>
      <c r="CE230">
        <v>1.7733854203999699</v>
      </c>
      <c r="CF230">
        <v>1.8540964805390201</v>
      </c>
    </row>
    <row r="231" spans="1:84" x14ac:dyDescent="0.45">
      <c r="A231" t="s">
        <v>47</v>
      </c>
      <c r="B231" t="s">
        <v>19</v>
      </c>
      <c r="C231" t="s">
        <v>27</v>
      </c>
      <c r="D231">
        <v>40</v>
      </c>
      <c r="E231" s="1" cm="1">
        <f t="array" ref="E231">SUMPRODUCT($G231:$FZZ231,$G$2:$FZZ$2)/SUMPRODUCT(--($G231:$FZZ231&lt;&gt;""),$G$2:$FZZ$2)</f>
        <v>1.4519723079159592</v>
      </c>
      <c r="F231" s="1" cm="1">
        <f t="array" ref="F231">SUMPRODUCT($G231:$FZZ231,$F$2:$FZY$2)/SUMPRODUCT(--($G231:$FZZ231&lt;&gt;""),$F$2:$FZY$2)</f>
        <v>1.5141865124656593</v>
      </c>
      <c r="G231">
        <v>1.48697112253548</v>
      </c>
      <c r="H231">
        <v>1.55490793193402</v>
      </c>
      <c r="I231">
        <v>1.48967335472785</v>
      </c>
      <c r="J231">
        <v>1.5581370401010901</v>
      </c>
      <c r="K231">
        <v>1.4852582254828799</v>
      </c>
      <c r="L231">
        <v>1.55327100096323</v>
      </c>
      <c r="M231">
        <v>1.4574313717615299</v>
      </c>
      <c r="N231">
        <v>1.5378784571677</v>
      </c>
      <c r="O231">
        <v>1.4845910664225199</v>
      </c>
      <c r="P231">
        <v>1.5599873255141701</v>
      </c>
      <c r="Q231">
        <v>1.4336529033663701</v>
      </c>
      <c r="R231">
        <v>1.51079863706887</v>
      </c>
      <c r="S231">
        <v>1.41577306155996</v>
      </c>
      <c r="T231">
        <v>1.4857418333638099</v>
      </c>
      <c r="U231">
        <v>1.41380669286489</v>
      </c>
      <c r="V231">
        <v>1.4816377254559401</v>
      </c>
      <c r="W231">
        <v>1.4334596287600601</v>
      </c>
      <c r="X231">
        <v>1.49832858704336</v>
      </c>
      <c r="Y231">
        <v>1.49317518684393</v>
      </c>
      <c r="Z231">
        <v>1.52753337879927</v>
      </c>
      <c r="AA231">
        <v>1.47740560086513</v>
      </c>
      <c r="AB231">
        <v>1.52572460911098</v>
      </c>
      <c r="AC231">
        <v>1.4278193320988799</v>
      </c>
      <c r="AD231">
        <v>1.47705308124614</v>
      </c>
      <c r="AE231">
        <v>1.4168616592311201</v>
      </c>
      <c r="AF231">
        <v>1.4012986703427199</v>
      </c>
      <c r="AG231">
        <v>1.4281913403281901</v>
      </c>
      <c r="AH231">
        <v>1.47274043623371</v>
      </c>
      <c r="AI231">
        <v>1.49236530576152</v>
      </c>
      <c r="AJ231">
        <v>1.5618186890022101</v>
      </c>
      <c r="AK231">
        <v>1.49110743522252</v>
      </c>
      <c r="AL231">
        <v>1.5643790297264</v>
      </c>
      <c r="AM231">
        <v>1.38175877126938</v>
      </c>
      <c r="AN231">
        <v>1.45981629272699</v>
      </c>
      <c r="AO231">
        <v>1.49197708112938</v>
      </c>
      <c r="AP231">
        <v>1.5427921860318401</v>
      </c>
      <c r="AQ231">
        <v>1.4506179025255901</v>
      </c>
      <c r="AR231">
        <v>1.5339563540679999</v>
      </c>
      <c r="AS231">
        <v>1.4043645032137799</v>
      </c>
      <c r="AT231">
        <v>1.4856549754616599</v>
      </c>
      <c r="AU231">
        <v>1.4581875106320701</v>
      </c>
      <c r="AV231">
        <v>1.51350488645421</v>
      </c>
      <c r="AW231">
        <v>1.4444327498921099</v>
      </c>
      <c r="AX231">
        <v>1.51787687741419</v>
      </c>
      <c r="AY231">
        <v>1.49886013300416</v>
      </c>
      <c r="AZ231">
        <v>1.5567984502533601</v>
      </c>
      <c r="BA231">
        <v>1.46063065170569</v>
      </c>
      <c r="BB231">
        <v>1.52830188679245</v>
      </c>
      <c r="BC231">
        <v>1.4505227930695599</v>
      </c>
      <c r="BD231">
        <v>1.52199626386663</v>
      </c>
      <c r="BE231">
        <v>1.40956379673757</v>
      </c>
      <c r="BF231">
        <v>1.4854697671268799</v>
      </c>
      <c r="BG231">
        <v>1.4485188786766601</v>
      </c>
      <c r="BH231">
        <v>1.5213045160345799</v>
      </c>
      <c r="BI231">
        <v>1.4167011628344499</v>
      </c>
      <c r="BJ231">
        <v>1.49157666302888</v>
      </c>
      <c r="BK231">
        <v>1.44502548046497</v>
      </c>
      <c r="BL231">
        <v>1.4979959808591099</v>
      </c>
      <c r="BM231">
        <v>1.49143716307895</v>
      </c>
      <c r="BN231">
        <v>1.5741501338516199</v>
      </c>
      <c r="BO231">
        <v>1.40654237059971</v>
      </c>
      <c r="BP231">
        <v>1.47833512822238</v>
      </c>
      <c r="BQ231">
        <v>1.4916727672035099</v>
      </c>
      <c r="BR231">
        <v>1.5825984959403701</v>
      </c>
      <c r="BS231">
        <v>1.4548790578867199</v>
      </c>
      <c r="BT231">
        <v>1.5048029069279301</v>
      </c>
      <c r="BU231">
        <v>1.44530708572927</v>
      </c>
      <c r="BV231">
        <v>1.50744535391185</v>
      </c>
      <c r="BW231">
        <v>1.4260478103541601</v>
      </c>
      <c r="BX231">
        <v>1.47992705929281</v>
      </c>
      <c r="BY231">
        <v>1.46242601636534</v>
      </c>
      <c r="BZ231">
        <v>1.5430722209644501</v>
      </c>
      <c r="CA231">
        <v>1.4464732270688101</v>
      </c>
      <c r="CB231">
        <v>1.51942349909325</v>
      </c>
      <c r="CC231">
        <v>1.44190038557016</v>
      </c>
      <c r="CD231">
        <v>1.5165143752530801</v>
      </c>
      <c r="CE231">
        <v>1.46887319905383</v>
      </c>
      <c r="CF231">
        <v>1.5258404415454001</v>
      </c>
    </row>
    <row r="232" spans="1:84" x14ac:dyDescent="0.45">
      <c r="A232" t="s">
        <v>15</v>
      </c>
      <c r="B232" t="s">
        <v>16</v>
      </c>
      <c r="C232" t="s">
        <v>17</v>
      </c>
      <c r="D232">
        <v>40</v>
      </c>
      <c r="E232" s="1" cm="1">
        <f t="array" ref="E232">SUMPRODUCT($G232:$FZZ232,$G$2:$FZZ$2)/SUMPRODUCT(--($G232:$FZZ232&lt;&gt;""),$G$2:$FZZ$2)</f>
        <v>1.4475834252493747</v>
      </c>
      <c r="F232" s="1" cm="1">
        <f t="array" ref="F232">SUMPRODUCT($G232:$FZZ232,$F$2:$FZY$2)/SUMPRODUCT(--($G232:$FZZ232&lt;&gt;""),$F$2:$FZY$2)</f>
        <v>1.5392082316382703</v>
      </c>
      <c r="G232">
        <v>1.4903747848834401</v>
      </c>
      <c r="H232">
        <v>1.58656690352227</v>
      </c>
      <c r="I232">
        <v>1.49367891851595</v>
      </c>
      <c r="J232">
        <v>1.5856105166504499</v>
      </c>
      <c r="K232">
        <v>1.48670126089066</v>
      </c>
      <c r="L232">
        <v>1.5816030186055601</v>
      </c>
      <c r="M232">
        <v>1.4819700813882599</v>
      </c>
      <c r="N232">
        <v>1.5917874860089301</v>
      </c>
      <c r="O232">
        <v>1.5208270343879999</v>
      </c>
      <c r="P232">
        <v>1.6274813813254501</v>
      </c>
      <c r="Q232">
        <v>1.42635926834491</v>
      </c>
      <c r="R232">
        <v>1.54508416888625</v>
      </c>
      <c r="S232">
        <v>1.4326584159198299</v>
      </c>
      <c r="T232">
        <v>1.5220415066306201</v>
      </c>
      <c r="U232">
        <v>1.43556242232895</v>
      </c>
      <c r="V232">
        <v>1.5451180599872301</v>
      </c>
      <c r="W232">
        <v>1.4978751978982301</v>
      </c>
      <c r="X232">
        <v>1.5904793181027199</v>
      </c>
      <c r="Y232">
        <v>1.4506317188236</v>
      </c>
      <c r="Z232">
        <v>1.5108548769255601</v>
      </c>
      <c r="AA232">
        <v>1.4409132384084999</v>
      </c>
      <c r="AB232">
        <v>1.51012425088992</v>
      </c>
      <c r="AC232">
        <v>1.4699489166098101</v>
      </c>
      <c r="AD232">
        <v>1.5427995971802599</v>
      </c>
      <c r="AE232">
        <v>1.18478342914122</v>
      </c>
      <c r="AF232">
        <v>1.2587528156396599</v>
      </c>
      <c r="AG232">
        <v>1.4565010299526799</v>
      </c>
      <c r="AH232">
        <v>1.53155645014872</v>
      </c>
      <c r="AI232">
        <v>1.4591701110152899</v>
      </c>
      <c r="AJ232">
        <v>1.5594703937952401</v>
      </c>
      <c r="AK232">
        <v>1.5115820675665801</v>
      </c>
      <c r="AL232">
        <v>1.6177495109994899</v>
      </c>
      <c r="AM232">
        <v>1.40371329619033</v>
      </c>
      <c r="AN232">
        <v>1.4916578828489599</v>
      </c>
      <c r="AO232">
        <v>1.3525616174624899</v>
      </c>
      <c r="AP232">
        <v>1.4357115166010599</v>
      </c>
      <c r="AQ232">
        <v>1.4884581691465699</v>
      </c>
      <c r="AR232">
        <v>1.610267235165</v>
      </c>
      <c r="AS232">
        <v>1.4682841566773399</v>
      </c>
      <c r="AT232">
        <v>1.53382769971641</v>
      </c>
      <c r="AU232">
        <v>1.50285082982753</v>
      </c>
      <c r="AV232">
        <v>1.61659922665387</v>
      </c>
      <c r="AW232">
        <v>1.3777457347044</v>
      </c>
      <c r="AX232">
        <v>1.4571260169875</v>
      </c>
      <c r="AY232">
        <v>1.45568693228126</v>
      </c>
      <c r="AZ232">
        <v>1.54531709564251</v>
      </c>
      <c r="BA232">
        <v>1.4755459114119001</v>
      </c>
      <c r="BB232">
        <v>1.5684496680568201</v>
      </c>
      <c r="BC232">
        <v>1.47113350036741</v>
      </c>
      <c r="BD232">
        <v>1.56419155208895</v>
      </c>
      <c r="BE232">
        <v>1.4582462140130099</v>
      </c>
      <c r="BF232">
        <v>1.56377134246992</v>
      </c>
      <c r="BG232">
        <v>1.4622687871848701</v>
      </c>
      <c r="BH232">
        <v>1.58490960611478</v>
      </c>
      <c r="BI232">
        <v>1.43490259536622</v>
      </c>
      <c r="BJ232">
        <v>1.52494386532696</v>
      </c>
      <c r="BK232">
        <v>1.46483251729229</v>
      </c>
      <c r="BL232">
        <v>1.5658106562746299</v>
      </c>
      <c r="BM232">
        <v>1.5485533022846401</v>
      </c>
      <c r="BN232">
        <v>1.65607466353735</v>
      </c>
      <c r="BO232">
        <v>1.4712256848623499</v>
      </c>
      <c r="BP232">
        <v>1.5571279531533899</v>
      </c>
      <c r="BQ232">
        <v>1.52522294689205</v>
      </c>
      <c r="BR232">
        <v>1.6097015173698901</v>
      </c>
      <c r="BS232">
        <v>1.4957367455358701</v>
      </c>
      <c r="BT232">
        <v>1.5853070622519001</v>
      </c>
      <c r="BU232">
        <v>1.5305259510386</v>
      </c>
      <c r="BV232">
        <v>1.60430519395381</v>
      </c>
      <c r="BW232">
        <v>1.4294194185637801</v>
      </c>
      <c r="BX232">
        <v>1.4946956529997799</v>
      </c>
      <c r="BY232">
        <v>1.40020699246418</v>
      </c>
      <c r="BZ232">
        <v>1.4999595717843299</v>
      </c>
      <c r="CA232">
        <v>1.41200725398491</v>
      </c>
      <c r="CB232">
        <v>1.49753746301422</v>
      </c>
      <c r="CC232">
        <v>1.31034877374601</v>
      </c>
      <c r="CD232">
        <v>1.3753763270480099</v>
      </c>
      <c r="CE232">
        <v>1.5121317468281801</v>
      </c>
      <c r="CF232">
        <v>1.5912300193534501</v>
      </c>
    </row>
    <row r="233" spans="1:84" x14ac:dyDescent="0.45">
      <c r="A233" t="s">
        <v>198</v>
      </c>
      <c r="B233" t="s">
        <v>197</v>
      </c>
      <c r="C233" t="s">
        <v>46</v>
      </c>
      <c r="D233">
        <v>40</v>
      </c>
      <c r="E233" s="1" cm="1">
        <f t="array" ref="E233">SUMPRODUCT($G233:$FZZ233,$G$2:$FZZ$2)/SUMPRODUCT(--($G233:$FZZ233&lt;&gt;""),$G$2:$FZZ$2)</f>
        <v>1.1558782796039559</v>
      </c>
      <c r="F233" s="1" cm="1">
        <f t="array" ref="F233">SUMPRODUCT($G233:$FZZ233,$F$2:$FZY$2)/SUMPRODUCT(--($G233:$FZZ233&lt;&gt;""),$F$2:$FZY$2)</f>
        <v>1.1579476254169867</v>
      </c>
      <c r="G233">
        <v>1.13219526216022</v>
      </c>
      <c r="H233">
        <v>1.14991395337837</v>
      </c>
      <c r="I233">
        <v>1.13662918079583</v>
      </c>
      <c r="J233">
        <v>1.15396056256079</v>
      </c>
      <c r="K233">
        <v>1.1328697031366499</v>
      </c>
      <c r="L233">
        <v>1.1519749849721499</v>
      </c>
      <c r="M233">
        <v>1.1740479528957299</v>
      </c>
      <c r="N233">
        <v>1.20624005783263</v>
      </c>
      <c r="O233">
        <v>1.14573965541846</v>
      </c>
      <c r="P233">
        <v>1.1924127238292399</v>
      </c>
      <c r="Q233">
        <v>1.14415964476635</v>
      </c>
      <c r="R233">
        <v>1.1514739416433999</v>
      </c>
      <c r="S233">
        <v>1.2264213571056</v>
      </c>
      <c r="T233">
        <v>1.15983055937534</v>
      </c>
      <c r="U233">
        <v>1.30067958665009</v>
      </c>
      <c r="V233">
        <v>1.1542135491888601</v>
      </c>
      <c r="W233">
        <v>1.1001573382871199</v>
      </c>
      <c r="X233">
        <v>1.1380778260848201</v>
      </c>
      <c r="Y233">
        <v>1.21425427649387</v>
      </c>
      <c r="Z233">
        <v>1.1489900232720001</v>
      </c>
      <c r="AA233">
        <v>1.18654953138376</v>
      </c>
      <c r="AB233">
        <v>1.1403680214481999</v>
      </c>
      <c r="AC233">
        <v>1.26239320404119</v>
      </c>
      <c r="AD233">
        <v>1.1986242406523</v>
      </c>
      <c r="AE233">
        <v>1.07470234666433</v>
      </c>
      <c r="AF233">
        <v>0.99631732209328605</v>
      </c>
      <c r="AG233">
        <v>1.1318899799837201</v>
      </c>
      <c r="AH233">
        <v>1.1524173067914101</v>
      </c>
      <c r="AI233">
        <v>1.1777283890293699</v>
      </c>
      <c r="AJ233">
        <v>1.1900150050229401</v>
      </c>
      <c r="AK233">
        <v>1.1147400449156</v>
      </c>
      <c r="AL233">
        <v>1.1521757504044801</v>
      </c>
      <c r="AM233">
        <v>1.1824634844149899</v>
      </c>
      <c r="AN233">
        <v>1.18283993374491</v>
      </c>
      <c r="AO233">
        <v>1.1038248493649301</v>
      </c>
      <c r="AP233">
        <v>1.12133925579378</v>
      </c>
      <c r="AQ233">
        <v>1.1281933583963899</v>
      </c>
      <c r="AR233">
        <v>1.1763293066496801</v>
      </c>
      <c r="AS233">
        <v>1.12941120003839</v>
      </c>
      <c r="AT233">
        <v>1.13367890983413</v>
      </c>
      <c r="AU233">
        <v>1.22352111410773</v>
      </c>
      <c r="AV233">
        <v>1.2076164845435899</v>
      </c>
      <c r="AW233">
        <v>1.1121659597309701</v>
      </c>
      <c r="AX233">
        <v>1.13682626222226</v>
      </c>
      <c r="AY233">
        <v>1.1160420038034899</v>
      </c>
      <c r="AZ233">
        <v>1.1287636282025499</v>
      </c>
      <c r="BA233">
        <v>1.1207095436688701</v>
      </c>
      <c r="BB233">
        <v>1.1646244565085799</v>
      </c>
      <c r="BC233">
        <v>1.19342900903931</v>
      </c>
      <c r="BD233">
        <v>1.2183867340705199</v>
      </c>
      <c r="BE233">
        <v>1.13248626548043</v>
      </c>
      <c r="BF233">
        <v>1.14674138471045</v>
      </c>
      <c r="BG233">
        <v>1.1121114213118299</v>
      </c>
      <c r="BH233">
        <v>1.1601367671507801</v>
      </c>
      <c r="BI233">
        <v>1.0925751702856199</v>
      </c>
      <c r="BJ233">
        <v>1.1238726025163299</v>
      </c>
      <c r="BK233">
        <v>1.22507188932929</v>
      </c>
      <c r="BL233">
        <v>1.22725910135562</v>
      </c>
      <c r="BM233">
        <v>1.1897025926876601</v>
      </c>
      <c r="BN233">
        <v>1.2262092485973</v>
      </c>
      <c r="BO233">
        <v>1.17394998990374</v>
      </c>
      <c r="BP233">
        <v>1.2208134212828901</v>
      </c>
      <c r="BQ233">
        <v>1.1373036736323701</v>
      </c>
      <c r="BR233">
        <v>1.1940636230533701</v>
      </c>
      <c r="BS233">
        <v>1.1211819588185199</v>
      </c>
      <c r="BT233">
        <v>1.14622183313945</v>
      </c>
      <c r="BU233">
        <v>1.0717938152053701</v>
      </c>
      <c r="BV233">
        <v>1.1141714585401401</v>
      </c>
      <c r="BW233">
        <v>1.0798168884329999</v>
      </c>
      <c r="BX233">
        <v>1.1065238244484299</v>
      </c>
      <c r="BY233">
        <v>1.1531986804230401</v>
      </c>
      <c r="BZ233">
        <v>1.1985106245350701</v>
      </c>
      <c r="CA233">
        <v>1.1225828004199601</v>
      </c>
      <c r="CB233">
        <v>1.1688651331488</v>
      </c>
      <c r="CC233">
        <v>1.09018644694448</v>
      </c>
      <c r="CD233">
        <v>1.0864891987534899</v>
      </c>
      <c r="CE233">
        <v>1.1708300480252301</v>
      </c>
      <c r="CF233">
        <v>1.20638305497813</v>
      </c>
    </row>
    <row r="234" spans="1:84" x14ac:dyDescent="0.45">
      <c r="A234" t="s">
        <v>198</v>
      </c>
      <c r="B234" t="s">
        <v>199</v>
      </c>
      <c r="C234" t="s">
        <v>46</v>
      </c>
      <c r="D234">
        <v>40</v>
      </c>
      <c r="E234" s="1" cm="1">
        <f t="array" ref="E234">SUMPRODUCT($G234:$FZZ234,$G$2:$FZZ$2)/SUMPRODUCT(--($G234:$FZZ234&lt;&gt;""),$G$2:$FZZ$2)</f>
        <v>1.2500624517932111</v>
      </c>
      <c r="F234" s="1" cm="1">
        <f t="array" ref="F234">SUMPRODUCT($G234:$FZZ234,$F$2:$FZY$2)/SUMPRODUCT(--($G234:$FZZ234&lt;&gt;""),$F$2:$FZY$2)</f>
        <v>1.2569785795213799</v>
      </c>
      <c r="G234">
        <v>1.2463534787939601</v>
      </c>
      <c r="H234">
        <v>1.2655657065100701</v>
      </c>
      <c r="I234">
        <v>1.23907015645881</v>
      </c>
      <c r="J234">
        <v>1.2712946716728599</v>
      </c>
      <c r="K234">
        <v>1.02794817384502</v>
      </c>
      <c r="L234">
        <v>1.05008437321204</v>
      </c>
      <c r="M234">
        <v>1.2328235144153701</v>
      </c>
      <c r="N234">
        <v>1.2631297724585999</v>
      </c>
      <c r="O234">
        <v>1.21466321907752</v>
      </c>
      <c r="P234">
        <v>1.2613798257983799</v>
      </c>
      <c r="Q234">
        <v>1.21783230838007</v>
      </c>
      <c r="R234">
        <v>1.24585354125421</v>
      </c>
      <c r="S234">
        <v>1.5869523493403199</v>
      </c>
      <c r="T234">
        <v>1.4509798608617801</v>
      </c>
      <c r="U234">
        <v>1.8984247472542199</v>
      </c>
      <c r="V234">
        <v>1.4734804464895399</v>
      </c>
      <c r="W234">
        <v>1.3920811296986999</v>
      </c>
      <c r="X234">
        <v>1.47065469392556</v>
      </c>
      <c r="Y234">
        <v>1.3370081065309201</v>
      </c>
      <c r="Z234">
        <v>1.2756740794904</v>
      </c>
      <c r="AA234">
        <v>1.0644896476366399</v>
      </c>
      <c r="AB234">
        <v>1.0341070382552999</v>
      </c>
      <c r="AC234">
        <v>1.29925405256147</v>
      </c>
      <c r="AD234">
        <v>1.2487208849039999</v>
      </c>
      <c r="AE234">
        <v>1.08949066220666</v>
      </c>
      <c r="AF234">
        <v>0.98809585291535396</v>
      </c>
      <c r="AG234">
        <v>1.21881395176817</v>
      </c>
      <c r="AH234">
        <v>1.25735592430127</v>
      </c>
      <c r="AI234">
        <v>1.3009810696046999</v>
      </c>
      <c r="AJ234">
        <v>1.30615169476538</v>
      </c>
      <c r="AK234">
        <v>1.22487382579507</v>
      </c>
      <c r="AL234">
        <v>1.26957209437106</v>
      </c>
      <c r="AM234">
        <v>1.2288450534558</v>
      </c>
      <c r="AN234">
        <v>1.25570245444963</v>
      </c>
      <c r="AO234">
        <v>1.2338736702389701</v>
      </c>
      <c r="AP234">
        <v>1.2695069945922499</v>
      </c>
      <c r="AQ234">
        <v>1.3778272717575</v>
      </c>
      <c r="AR234">
        <v>1.4660598086975001</v>
      </c>
      <c r="AS234">
        <v>1.23279217013243</v>
      </c>
      <c r="AT234">
        <v>1.26280612918321</v>
      </c>
      <c r="AU234">
        <v>1.26224385059855</v>
      </c>
      <c r="AV234">
        <v>1.25527685447292</v>
      </c>
      <c r="AW234">
        <v>1.20615507678058</v>
      </c>
      <c r="AX234">
        <v>1.2600540989990601</v>
      </c>
      <c r="AY234">
        <v>1.02064753895037</v>
      </c>
      <c r="AZ234">
        <v>1.04950448268937</v>
      </c>
      <c r="BA234">
        <v>1.2198246307484999</v>
      </c>
      <c r="BB234">
        <v>1.2651996095735101</v>
      </c>
      <c r="BC234">
        <v>1.2451505520092701</v>
      </c>
      <c r="BD234">
        <v>1.2606174358792701</v>
      </c>
      <c r="BE234">
        <v>1.28282529013908</v>
      </c>
      <c r="BF234">
        <v>1.2953112170181</v>
      </c>
      <c r="BG234">
        <v>1.20240074448173</v>
      </c>
      <c r="BH234">
        <v>1.26047450254608</v>
      </c>
      <c r="BI234">
        <v>1.2252160714509699</v>
      </c>
      <c r="BJ234">
        <v>1.2560619174851599</v>
      </c>
      <c r="BK234">
        <v>1.2762659738644799</v>
      </c>
      <c r="BL234">
        <v>1.2519956921915401</v>
      </c>
      <c r="BM234">
        <v>1.2329385015952099</v>
      </c>
      <c r="BN234">
        <v>1.2744325057757799</v>
      </c>
      <c r="BO234">
        <v>1.2311031836844499</v>
      </c>
      <c r="BP234">
        <v>1.26599414417446</v>
      </c>
      <c r="BQ234">
        <v>1.02528117928923</v>
      </c>
      <c r="BR234">
        <v>1.0832723279648599</v>
      </c>
      <c r="BS234">
        <v>1.0251478048136999</v>
      </c>
      <c r="BT234">
        <v>1.04356794224519</v>
      </c>
      <c r="BU234">
        <v>1.24372998183146</v>
      </c>
      <c r="BV234">
        <v>1.2946206147333701</v>
      </c>
      <c r="BW234">
        <v>1.00337160820962</v>
      </c>
      <c r="BX234">
        <v>1.0275237199760601</v>
      </c>
      <c r="BY234">
        <v>1.4467964681910701</v>
      </c>
      <c r="BZ234">
        <v>1.49674957146091</v>
      </c>
      <c r="CA234">
        <v>1.3643504820082</v>
      </c>
      <c r="CB234">
        <v>1.444411568197</v>
      </c>
      <c r="CC234">
        <v>1.4638638004190201</v>
      </c>
      <c r="CD234">
        <v>1.4362752865367301</v>
      </c>
      <c r="CE234">
        <v>1.24759873844168</v>
      </c>
      <c r="CF234">
        <v>1.25804601820658</v>
      </c>
    </row>
    <row r="235" spans="1:84" x14ac:dyDescent="0.45">
      <c r="A235" t="s">
        <v>202</v>
      </c>
      <c r="B235" t="s">
        <v>22</v>
      </c>
      <c r="C235" t="s">
        <v>17</v>
      </c>
      <c r="D235">
        <v>40</v>
      </c>
      <c r="E235" s="1" cm="1">
        <f t="array" ref="E235">SUMPRODUCT($G235:$FZZ235,$G$2:$FZZ$2)/SUMPRODUCT(--($G235:$FZZ235&lt;&gt;""),$G$2:$FZZ$2)</f>
        <v>1.5826697435673194</v>
      </c>
      <c r="F235" s="1" cm="1">
        <f t="array" ref="F235">SUMPRODUCT($G235:$FZZ235,$F$2:$FZY$2)/SUMPRODUCT(--($G235:$FZZ235&lt;&gt;""),$F$2:$FZY$2)</f>
        <v>1.648044162670647</v>
      </c>
      <c r="G235">
        <v>1.5650552481162501</v>
      </c>
      <c r="H235">
        <v>1.6395756246111499</v>
      </c>
      <c r="I235">
        <v>1.56707364746311</v>
      </c>
      <c r="J235">
        <v>1.6370791930688999</v>
      </c>
      <c r="K235">
        <v>1.5594613874866901</v>
      </c>
      <c r="L235">
        <v>1.63390897832368</v>
      </c>
      <c r="M235">
        <v>1.55127146242188</v>
      </c>
      <c r="N235">
        <v>1.64463136058614</v>
      </c>
      <c r="O235">
        <v>1.66334727365521</v>
      </c>
      <c r="P235">
        <v>1.7700741844427901</v>
      </c>
      <c r="Q235">
        <v>1.57373464918047</v>
      </c>
      <c r="R235">
        <v>1.6356732571724799</v>
      </c>
      <c r="S235">
        <v>1.64770620657575</v>
      </c>
      <c r="T235">
        <v>1.7273798798290201</v>
      </c>
      <c r="U235">
        <v>1.7771470795687301</v>
      </c>
      <c r="V235">
        <v>1.73351022738722</v>
      </c>
      <c r="W235">
        <v>1.6882177640317799</v>
      </c>
      <c r="X235">
        <v>1.7635587861914801</v>
      </c>
      <c r="Y235">
        <v>1.59890741118321</v>
      </c>
      <c r="Z235">
        <v>1.65510050551567</v>
      </c>
      <c r="AA235">
        <v>1.5983122493579001</v>
      </c>
      <c r="AB235">
        <v>1.6546996800792999</v>
      </c>
      <c r="AC235">
        <v>1.6909414287106499</v>
      </c>
      <c r="AD235">
        <v>1.64201223077672</v>
      </c>
      <c r="AE235">
        <v>1.61909708842002</v>
      </c>
      <c r="AF235">
        <v>1.52423337133867</v>
      </c>
      <c r="AG235">
        <v>1.5854860726637701</v>
      </c>
      <c r="AH235">
        <v>1.6426366788677</v>
      </c>
      <c r="AI235">
        <v>1.5480899134521899</v>
      </c>
      <c r="AJ235">
        <v>1.63976641026248</v>
      </c>
      <c r="AK235">
        <v>1.56955579435415</v>
      </c>
      <c r="AL235">
        <v>1.6546841418946601</v>
      </c>
      <c r="AM235">
        <v>1.53722632133714</v>
      </c>
      <c r="AN235">
        <v>1.6093690709230499</v>
      </c>
      <c r="AO235">
        <v>1.4208287064111</v>
      </c>
      <c r="AP235">
        <v>1.49442141022018</v>
      </c>
      <c r="AQ235">
        <v>1.6382385171632401</v>
      </c>
      <c r="AR235">
        <v>1.75382815101195</v>
      </c>
      <c r="AS235">
        <v>1.51884871828715</v>
      </c>
      <c r="AT235">
        <v>1.61459020786586</v>
      </c>
      <c r="AU235">
        <v>1.61092623776475</v>
      </c>
      <c r="AV235">
        <v>1.70197312211261</v>
      </c>
      <c r="AW235">
        <v>1.4511688120322901</v>
      </c>
      <c r="AX235">
        <v>1.50546778794034</v>
      </c>
      <c r="AY235">
        <v>1.5771624989664399</v>
      </c>
      <c r="AZ235">
        <v>1.6636742697173299</v>
      </c>
      <c r="BA235">
        <v>1.59335952309888</v>
      </c>
      <c r="BB235">
        <v>1.6740826187614399</v>
      </c>
      <c r="BC235">
        <v>1.5785694681764599</v>
      </c>
      <c r="BD235">
        <v>1.6705119919257001</v>
      </c>
      <c r="BE235">
        <v>1.5835118044915399</v>
      </c>
      <c r="BF235">
        <v>1.6777191809231899</v>
      </c>
      <c r="BG235">
        <v>1.5583299350669699</v>
      </c>
      <c r="BH235">
        <v>1.6496021414306099</v>
      </c>
      <c r="BI235">
        <v>1.56758112871461</v>
      </c>
      <c r="BJ235">
        <v>1.66660394636159</v>
      </c>
      <c r="BK235">
        <v>1.58168737301402</v>
      </c>
      <c r="BL235">
        <v>1.6434289267117399</v>
      </c>
      <c r="BM235">
        <v>1.63581356118669</v>
      </c>
      <c r="BN235">
        <v>1.70992702335985</v>
      </c>
      <c r="BO235">
        <v>1.5822003096183599</v>
      </c>
      <c r="BP235">
        <v>1.6585952749545601</v>
      </c>
      <c r="BQ235">
        <v>1.6254409024357701</v>
      </c>
      <c r="BR235">
        <v>1.72971016904033</v>
      </c>
      <c r="BS235">
        <v>1.6744576492738601</v>
      </c>
      <c r="BT235">
        <v>1.7602144219122799</v>
      </c>
      <c r="BU235">
        <v>1.58737286706999</v>
      </c>
      <c r="BV235">
        <v>1.6600189177545901</v>
      </c>
      <c r="BW235">
        <v>1.51351967404621</v>
      </c>
      <c r="BX235">
        <v>1.5670000284924599</v>
      </c>
      <c r="BY235">
        <v>1.5093389178175201</v>
      </c>
      <c r="BZ235">
        <v>1.5892250719622201</v>
      </c>
      <c r="CA235">
        <v>1.4877350386560999</v>
      </c>
      <c r="CB235">
        <v>1.5769399637300701</v>
      </c>
      <c r="CC235">
        <v>1.5953449884680999</v>
      </c>
      <c r="CD235">
        <v>1.6799767601542199</v>
      </c>
      <c r="CE235">
        <v>1.61708838076123</v>
      </c>
      <c r="CF235">
        <v>1.67781879435165</v>
      </c>
    </row>
    <row r="236" spans="1:84" x14ac:dyDescent="0.45">
      <c r="A236" t="s">
        <v>202</v>
      </c>
      <c r="B236" t="s">
        <v>22</v>
      </c>
      <c r="C236" t="s">
        <v>195</v>
      </c>
      <c r="D236">
        <v>40</v>
      </c>
      <c r="E236" s="1" cm="1">
        <f t="array" ref="E236">SUMPRODUCT($G236:$FZZ236,$G$2:$FZZ$2)/SUMPRODUCT(--($G236:$FZZ236&lt;&gt;""),$G$2:$FZZ$2)</f>
        <v>1.6829172258133407</v>
      </c>
      <c r="F236" s="1" cm="1">
        <f t="array" ref="F236">SUMPRODUCT($G236:$FZZ236,$F$2:$FZY$2)/SUMPRODUCT(--($G236:$FZZ236&lt;&gt;""),$F$2:$FZY$2)</f>
        <v>1.7646840452179826</v>
      </c>
      <c r="G236">
        <v>1.6690079352085301</v>
      </c>
      <c r="H236">
        <v>1.75742129371914</v>
      </c>
      <c r="I236">
        <v>1.6650999572715599</v>
      </c>
      <c r="J236">
        <v>1.75827704391937</v>
      </c>
      <c r="K236">
        <v>1.65947623427507</v>
      </c>
      <c r="L236">
        <v>1.75244428833187</v>
      </c>
      <c r="M236">
        <v>1.6566204575972501</v>
      </c>
      <c r="N236">
        <v>1.7531932800989001</v>
      </c>
      <c r="O236">
        <v>1.77331536974909</v>
      </c>
      <c r="P236">
        <v>1.89411482987405</v>
      </c>
      <c r="Q236">
        <v>1.6694892013629301</v>
      </c>
      <c r="R236">
        <v>1.75310585256451</v>
      </c>
      <c r="S236">
        <v>1.7519921240818299</v>
      </c>
      <c r="T236">
        <v>1.85002788635013</v>
      </c>
      <c r="U236">
        <v>1.8769354784536301</v>
      </c>
      <c r="V236">
        <v>1.85548651462734</v>
      </c>
      <c r="W236">
        <v>1.7975580705718499</v>
      </c>
      <c r="X236">
        <v>1.89330405501448</v>
      </c>
      <c r="Y236">
        <v>1.7070329253116401</v>
      </c>
      <c r="Z236">
        <v>1.7711933404110201</v>
      </c>
      <c r="AA236">
        <v>1.70069109629162</v>
      </c>
      <c r="AB236">
        <v>1.77345897355021</v>
      </c>
      <c r="AC236">
        <v>1.7733225319169601</v>
      </c>
      <c r="AD236">
        <v>1.76202368190234</v>
      </c>
      <c r="AE236">
        <v>1.7254835749387201</v>
      </c>
      <c r="AF236">
        <v>1.6413679539486401</v>
      </c>
      <c r="AG236">
        <v>1.6845632619576401</v>
      </c>
      <c r="AH236">
        <v>1.76349193185053</v>
      </c>
      <c r="AI236">
        <v>1.64888793271623</v>
      </c>
      <c r="AJ236">
        <v>1.7536915455902899</v>
      </c>
      <c r="AK236">
        <v>1.67479957016251</v>
      </c>
      <c r="AL236">
        <v>1.7678364444229699</v>
      </c>
      <c r="AM236">
        <v>1.6207137479295199</v>
      </c>
      <c r="AN236">
        <v>1.7255232645685801</v>
      </c>
      <c r="AO236">
        <v>1.5161706825066199</v>
      </c>
      <c r="AP236">
        <v>1.59622903100749</v>
      </c>
      <c r="AQ236">
        <v>1.7394432897046399</v>
      </c>
      <c r="AR236">
        <v>1.87639363445643</v>
      </c>
      <c r="AS236">
        <v>1.6162580944495699</v>
      </c>
      <c r="AT236">
        <v>1.72664258830399</v>
      </c>
      <c r="AU236">
        <v>1.71101779307734</v>
      </c>
      <c r="AV236">
        <v>1.8301562939021101</v>
      </c>
      <c r="AW236">
        <v>1.54829440801591</v>
      </c>
      <c r="AX236">
        <v>1.6132132068918299</v>
      </c>
      <c r="AY236">
        <v>1.689200203168</v>
      </c>
      <c r="AZ236">
        <v>1.7716722380373</v>
      </c>
      <c r="BA236">
        <v>1.69957327353247</v>
      </c>
      <c r="BB236">
        <v>1.78725789927964</v>
      </c>
      <c r="BC236">
        <v>1.67411532434418</v>
      </c>
      <c r="BD236">
        <v>1.78314490354224</v>
      </c>
      <c r="BE236">
        <v>1.68620114616576</v>
      </c>
      <c r="BF236">
        <v>1.7960095824198099</v>
      </c>
      <c r="BG236">
        <v>1.6666143856457201</v>
      </c>
      <c r="BH236">
        <v>1.7666907159362999</v>
      </c>
      <c r="BI236">
        <v>1.66901240607634</v>
      </c>
      <c r="BJ236">
        <v>1.78233545327964</v>
      </c>
      <c r="BK236">
        <v>1.68770609199613</v>
      </c>
      <c r="BL236">
        <v>1.7560425895702101</v>
      </c>
      <c r="BM236">
        <v>1.74678206021489</v>
      </c>
      <c r="BN236">
        <v>1.81889691591184</v>
      </c>
      <c r="BO236">
        <v>1.6808659217877</v>
      </c>
      <c r="BP236">
        <v>1.7731288281618001</v>
      </c>
      <c r="BQ236">
        <v>1.7338363503261001</v>
      </c>
      <c r="BR236">
        <v>1.8450768667642701</v>
      </c>
      <c r="BS236">
        <v>1.79038699077793</v>
      </c>
      <c r="BT236">
        <v>1.8781944427788499</v>
      </c>
      <c r="BU236">
        <v>1.68568899960666</v>
      </c>
      <c r="BV236">
        <v>1.76982149881061</v>
      </c>
      <c r="BW236">
        <v>1.6067375179265</v>
      </c>
      <c r="BX236">
        <v>1.6852912404668901</v>
      </c>
      <c r="BY236">
        <v>1.60377922959992</v>
      </c>
      <c r="BZ236">
        <v>1.69830039781364</v>
      </c>
      <c r="CA236">
        <v>1.58613152620024</v>
      </c>
      <c r="CB236">
        <v>1.6886799656390099</v>
      </c>
      <c r="CC236">
        <v>1.7011214986179299</v>
      </c>
      <c r="CD236">
        <v>1.7971443159210501</v>
      </c>
      <c r="CE236">
        <v>1.73012687262561</v>
      </c>
      <c r="CF236">
        <v>1.7937423840584901</v>
      </c>
    </row>
    <row r="237" spans="1:84" x14ac:dyDescent="0.45">
      <c r="A237" t="s">
        <v>202</v>
      </c>
      <c r="B237" t="s">
        <v>22</v>
      </c>
      <c r="C237" t="s">
        <v>46</v>
      </c>
      <c r="D237">
        <v>40</v>
      </c>
      <c r="E237" s="1" cm="1">
        <f t="array" ref="E237">SUMPRODUCT($G237:$FZZ237,$G$2:$FZZ$2)/SUMPRODUCT(--($G237:$FZZ237&lt;&gt;""),$G$2:$FZZ$2)</f>
        <v>1.7312775400059159</v>
      </c>
      <c r="F237" s="1" cm="1">
        <f t="array" ref="F237">SUMPRODUCT($G237:$FZZ237,$F$2:$FZY$2)/SUMPRODUCT(--($G237:$FZZ237&lt;&gt;""),$F$2:$FZY$2)</f>
        <v>1.7685258184589556</v>
      </c>
      <c r="G237">
        <v>1.69808005064562</v>
      </c>
      <c r="H237">
        <v>1.74923322090878</v>
      </c>
      <c r="I237">
        <v>1.6993790739747401</v>
      </c>
      <c r="J237">
        <v>1.74969499168159</v>
      </c>
      <c r="K237">
        <v>1.6926207840552701</v>
      </c>
      <c r="L237">
        <v>1.7456835678642999</v>
      </c>
      <c r="M237">
        <v>1.69823132007536</v>
      </c>
      <c r="N237">
        <v>1.7554580425258399</v>
      </c>
      <c r="O237">
        <v>1.80704062849969</v>
      </c>
      <c r="P237">
        <v>1.9013397705531001</v>
      </c>
      <c r="Q237">
        <v>1.7447434361041501</v>
      </c>
      <c r="R237">
        <v>1.7596349989293401</v>
      </c>
      <c r="S237">
        <v>1.8106663595781101</v>
      </c>
      <c r="T237">
        <v>1.86124339251561</v>
      </c>
      <c r="U237">
        <v>1.9826599043876401</v>
      </c>
      <c r="V237">
        <v>1.8618658963938199</v>
      </c>
      <c r="W237">
        <v>1.8449237571010499</v>
      </c>
      <c r="X237">
        <v>1.88919414368269</v>
      </c>
      <c r="Y237">
        <v>1.7564145650385601</v>
      </c>
      <c r="Z237">
        <v>1.77803432444403</v>
      </c>
      <c r="AA237">
        <v>1.7429186567836701</v>
      </c>
      <c r="AB237">
        <v>1.77062587302302</v>
      </c>
      <c r="AC237">
        <v>1.85577469707305</v>
      </c>
      <c r="AD237">
        <v>1.7555489231068999</v>
      </c>
      <c r="AE237">
        <v>1.7979334098737001</v>
      </c>
      <c r="AF237">
        <v>1.6686940596458699</v>
      </c>
      <c r="AG237">
        <v>1.7472323523939901</v>
      </c>
      <c r="AH237">
        <v>1.7708842799409099</v>
      </c>
      <c r="AI237">
        <v>1.7050063538888101</v>
      </c>
      <c r="AJ237">
        <v>1.7751944909869499</v>
      </c>
      <c r="AK237">
        <v>1.6872539904856101</v>
      </c>
      <c r="AL237">
        <v>1.7531603921663299</v>
      </c>
      <c r="AM237">
        <v>1.6949405210058699</v>
      </c>
      <c r="AN237">
        <v>1.7312814335190401</v>
      </c>
      <c r="AO237">
        <v>1.54751000400817</v>
      </c>
      <c r="AP237">
        <v>1.59585449671132</v>
      </c>
      <c r="AQ237">
        <v>1.76710424660501</v>
      </c>
      <c r="AR237">
        <v>1.8660979528241199</v>
      </c>
      <c r="AS237">
        <v>1.67351420103432</v>
      </c>
      <c r="AT237">
        <v>1.74035765567941</v>
      </c>
      <c r="AU237">
        <v>1.7949887323889799</v>
      </c>
      <c r="AV237">
        <v>1.8552068978040099</v>
      </c>
      <c r="AW237">
        <v>1.56876572186378</v>
      </c>
      <c r="AX237">
        <v>1.6049510056730201</v>
      </c>
      <c r="AY237">
        <v>1.72655004193293</v>
      </c>
      <c r="AZ237">
        <v>1.7619508853163799</v>
      </c>
      <c r="BA237">
        <v>1.7093500689699599</v>
      </c>
      <c r="BB237">
        <v>1.7814741019787499</v>
      </c>
      <c r="BC237">
        <v>1.7267576205611199</v>
      </c>
      <c r="BD237">
        <v>1.8098378943081499</v>
      </c>
      <c r="BE237">
        <v>1.70795628655837</v>
      </c>
      <c r="BF237">
        <v>1.78097567995395</v>
      </c>
      <c r="BG237">
        <v>1.6891997866934301</v>
      </c>
      <c r="BH237">
        <v>1.74513002289908</v>
      </c>
      <c r="BI237">
        <v>1.72046814435705</v>
      </c>
      <c r="BJ237">
        <v>1.79363765225354</v>
      </c>
      <c r="BK237">
        <v>1.7110770631404799</v>
      </c>
      <c r="BL237">
        <v>1.75060231600217</v>
      </c>
      <c r="BM237">
        <v>1.7793465106897901</v>
      </c>
      <c r="BN237">
        <v>1.84794088525431</v>
      </c>
      <c r="BO237">
        <v>1.7103049067779399</v>
      </c>
      <c r="BP237">
        <v>1.76978023827152</v>
      </c>
      <c r="BQ237">
        <v>1.73370324770397</v>
      </c>
      <c r="BR237">
        <v>1.8356598562491599</v>
      </c>
      <c r="BS237">
        <v>1.8130523942580901</v>
      </c>
      <c r="BT237">
        <v>1.87544821135188</v>
      </c>
      <c r="BU237">
        <v>1.6542312086759401</v>
      </c>
      <c r="BV237">
        <v>1.7226675907022</v>
      </c>
      <c r="BW237">
        <v>1.61859038284373</v>
      </c>
      <c r="BX237">
        <v>1.67833907931352</v>
      </c>
      <c r="BY237">
        <v>1.6523982017529599</v>
      </c>
      <c r="BZ237">
        <v>1.7178595685500799</v>
      </c>
      <c r="CA237">
        <v>1.5956380643313901</v>
      </c>
      <c r="CB237">
        <v>1.6584804810537299</v>
      </c>
      <c r="CC237">
        <v>1.73661508125143</v>
      </c>
      <c r="CD237">
        <v>1.7981126428282099</v>
      </c>
      <c r="CE237">
        <v>1.75263421976919</v>
      </c>
      <c r="CF237">
        <v>1.8362482976130701</v>
      </c>
    </row>
    <row r="238" spans="1:84" x14ac:dyDescent="0.45">
      <c r="A238" t="s">
        <v>60</v>
      </c>
      <c r="B238" t="s">
        <v>45</v>
      </c>
      <c r="C238" t="s">
        <v>23</v>
      </c>
      <c r="D238">
        <v>40</v>
      </c>
      <c r="E238" s="1" cm="1">
        <f t="array" ref="E238">SUMPRODUCT($G238:$FZZ238,$G$2:$FZZ$2)/SUMPRODUCT(--($G238:$FZZ238&lt;&gt;""),$G$2:$FZZ$2)</f>
        <v>1.7805214130673515</v>
      </c>
      <c r="F238" s="1" cm="1">
        <f t="array" ref="F238">SUMPRODUCT($G238:$FZZ238,$F$2:$FZY$2)/SUMPRODUCT(--($G238:$FZZ238&lt;&gt;""),$F$2:$FZY$2)</f>
        <v>1.7797913297096108</v>
      </c>
      <c r="G238">
        <v>1.7688929638240301</v>
      </c>
      <c r="H238">
        <v>1.7837410087647401</v>
      </c>
      <c r="I238">
        <v>1.7699737265561699</v>
      </c>
      <c r="J238">
        <v>1.78326499813631</v>
      </c>
      <c r="K238">
        <v>1.76540625882659</v>
      </c>
      <c r="L238">
        <v>1.7811384227641001</v>
      </c>
      <c r="M238">
        <v>1.74733318549224</v>
      </c>
      <c r="N238">
        <v>1.8077623553529201</v>
      </c>
      <c r="O238">
        <v>1.7445244528081001</v>
      </c>
      <c r="P238">
        <v>1.79712598777541</v>
      </c>
      <c r="Q238">
        <v>1.66598419931552</v>
      </c>
      <c r="R238">
        <v>1.73235383615524</v>
      </c>
      <c r="S238">
        <v>1.7101400188317499</v>
      </c>
      <c r="T238">
        <v>1.75486204724196</v>
      </c>
      <c r="U238">
        <v>1.8855137204850001</v>
      </c>
      <c r="V238">
        <v>1.7372205241885801</v>
      </c>
      <c r="W238">
        <v>1.8134364936598999</v>
      </c>
      <c r="X238">
        <v>1.81472558928335</v>
      </c>
      <c r="Y238">
        <v>1.8534454514135399</v>
      </c>
      <c r="Z238">
        <v>1.7654435390315699</v>
      </c>
      <c r="AA238">
        <v>1.77006967286982</v>
      </c>
      <c r="AB238">
        <v>1.7472542017753301</v>
      </c>
      <c r="AC238">
        <v>1.94932673878439</v>
      </c>
      <c r="AD238">
        <v>1.837178799987</v>
      </c>
      <c r="AE238">
        <v>1.9758043691576701</v>
      </c>
      <c r="AF238">
        <v>1.7057591997425701</v>
      </c>
      <c r="AG238">
        <v>1.83417425589</v>
      </c>
      <c r="AH238">
        <v>1.8176994958947501</v>
      </c>
      <c r="AI238">
        <v>1.87038978418656</v>
      </c>
      <c r="AJ238">
        <v>1.86385539752371</v>
      </c>
      <c r="AK238">
        <v>1.72029170993214</v>
      </c>
      <c r="AL238">
        <v>1.7711447441501</v>
      </c>
      <c r="AM238">
        <v>1.78757416051799</v>
      </c>
      <c r="AN238">
        <v>1.8116006625508201</v>
      </c>
      <c r="AO238">
        <v>1.8871961836926401</v>
      </c>
      <c r="AP238">
        <v>1.7827701082206899</v>
      </c>
      <c r="AQ238">
        <v>1.74671976673896</v>
      </c>
      <c r="AR238">
        <v>1.7926608114354701</v>
      </c>
      <c r="AS238">
        <v>1.6617070039237301</v>
      </c>
      <c r="AT238">
        <v>1.7297663758864299</v>
      </c>
      <c r="AU238">
        <v>1.71893474724808</v>
      </c>
      <c r="AV238">
        <v>1.7708173653095201</v>
      </c>
      <c r="AW238">
        <v>1.69289871699066</v>
      </c>
      <c r="AX238">
        <v>1.75010261969666</v>
      </c>
      <c r="AY238">
        <v>1.7749323757663</v>
      </c>
      <c r="AZ238">
        <v>1.7879256783094499</v>
      </c>
      <c r="BA238">
        <v>1.6986375406358101</v>
      </c>
      <c r="BB238">
        <v>1.73876112191147</v>
      </c>
      <c r="BC238">
        <v>1.76385335233862</v>
      </c>
      <c r="BD238">
        <v>1.7986914679816901</v>
      </c>
      <c r="BE238">
        <v>1.7447368643816701</v>
      </c>
      <c r="BF238">
        <v>1.79616195305291</v>
      </c>
      <c r="BG238">
        <v>1.68619885609126</v>
      </c>
      <c r="BH238">
        <v>1.7411671215115401</v>
      </c>
      <c r="BI238">
        <v>1.70523965428567</v>
      </c>
      <c r="BJ238">
        <v>1.74884281037142</v>
      </c>
      <c r="BK238">
        <v>1.7324939768399701</v>
      </c>
      <c r="BL238">
        <v>1.7645360778958299</v>
      </c>
      <c r="BM238">
        <v>1.7622025010084701</v>
      </c>
      <c r="BN238">
        <v>1.84999449924823</v>
      </c>
      <c r="BO238">
        <v>1.7943477821902101</v>
      </c>
      <c r="BP238">
        <v>1.8104681295012399</v>
      </c>
      <c r="BQ238">
        <v>1.6792809130839801</v>
      </c>
      <c r="BR238">
        <v>1.7689338479968</v>
      </c>
      <c r="BS238">
        <v>1.70016909110532</v>
      </c>
      <c r="BT238">
        <v>1.7469989326873401</v>
      </c>
      <c r="BU238">
        <v>1.6800885950289299</v>
      </c>
      <c r="BV238">
        <v>1.7514188315945201</v>
      </c>
      <c r="BW238">
        <v>1.6431223941267501</v>
      </c>
      <c r="BX238">
        <v>1.68164420510774</v>
      </c>
      <c r="BY238">
        <v>1.7428927196869199</v>
      </c>
      <c r="BZ238">
        <v>1.7968805588796499</v>
      </c>
      <c r="CA238">
        <v>1.7459387229168599</v>
      </c>
      <c r="CB238">
        <v>1.8278992077884799</v>
      </c>
      <c r="CC238">
        <v>1.69878871106885</v>
      </c>
      <c r="CD238">
        <v>1.73643902181376</v>
      </c>
      <c r="CE238">
        <v>1.76610995627553</v>
      </c>
      <c r="CF238">
        <v>1.81540749767041</v>
      </c>
    </row>
    <row r="239" spans="1:84" x14ac:dyDescent="0.45">
      <c r="A239" t="s">
        <v>60</v>
      </c>
      <c r="B239" t="s">
        <v>45</v>
      </c>
      <c r="C239" t="s">
        <v>46</v>
      </c>
      <c r="D239">
        <v>40</v>
      </c>
      <c r="E239" s="1" cm="1">
        <f t="array" ref="E239">SUMPRODUCT($G239:$FZZ239,$G$2:$FZZ$2)/SUMPRODUCT(--($G239:$FZZ239&lt;&gt;""),$G$2:$FZZ$2)</f>
        <v>1.3643628813375808</v>
      </c>
      <c r="F239" s="1" cm="1">
        <f t="array" ref="F239">SUMPRODUCT($G239:$FZZ239,$F$2:$FZY$2)/SUMPRODUCT(--($G239:$FZZ239&lt;&gt;""),$F$2:$FZY$2)</f>
        <v>1.3594027216026412</v>
      </c>
      <c r="G239">
        <v>1.3348759873531399</v>
      </c>
      <c r="H239">
        <v>1.3723599332001699</v>
      </c>
      <c r="I239">
        <v>1.3395256234260899</v>
      </c>
      <c r="J239">
        <v>1.38244861223487</v>
      </c>
      <c r="K239">
        <v>1.3372321241046601</v>
      </c>
      <c r="L239">
        <v>1.37600577938396</v>
      </c>
      <c r="M239">
        <v>1.32944872155296</v>
      </c>
      <c r="N239">
        <v>1.37259270770944</v>
      </c>
      <c r="O239">
        <v>1.3110086617049099</v>
      </c>
      <c r="P239">
        <v>1.36071973664159</v>
      </c>
      <c r="Q239">
        <v>1.2989376049528301</v>
      </c>
      <c r="R239">
        <v>1.32667145019929</v>
      </c>
      <c r="S239">
        <v>1.3093488142091601</v>
      </c>
      <c r="T239">
        <v>1.33816320401744</v>
      </c>
      <c r="U239">
        <v>1.3873442380680401</v>
      </c>
      <c r="V239">
        <v>1.3348425307045499</v>
      </c>
      <c r="W239">
        <v>1.34700199491223</v>
      </c>
      <c r="X239">
        <v>1.37803341845612</v>
      </c>
      <c r="Y239">
        <v>1.4242535031040999</v>
      </c>
      <c r="Z239">
        <v>1.3481997595460899</v>
      </c>
      <c r="AA239">
        <v>1.3641435362501599</v>
      </c>
      <c r="AB239">
        <v>1.33726146757986</v>
      </c>
      <c r="AC239">
        <v>1.4723487801708699</v>
      </c>
      <c r="AD239">
        <v>1.3810463567553499</v>
      </c>
      <c r="AE239">
        <v>1.51977999276971</v>
      </c>
      <c r="AF239">
        <v>1.2933032468744901</v>
      </c>
      <c r="AG239">
        <v>1.3682747676162199</v>
      </c>
      <c r="AH239">
        <v>1.37817755532493</v>
      </c>
      <c r="AI239">
        <v>1.42848912363737</v>
      </c>
      <c r="AJ239">
        <v>1.4117684595511599</v>
      </c>
      <c r="AK239">
        <v>1.32109524039506</v>
      </c>
      <c r="AL239">
        <v>1.3668379174615399</v>
      </c>
      <c r="AM239">
        <v>1.38155097123927</v>
      </c>
      <c r="AN239">
        <v>1.38535762686342</v>
      </c>
      <c r="AO239">
        <v>1.4611864195178299</v>
      </c>
      <c r="AP239">
        <v>1.3589484128287801</v>
      </c>
      <c r="AQ239">
        <v>1.3394180757904399</v>
      </c>
      <c r="AR239">
        <v>1.36720833481492</v>
      </c>
      <c r="AS239">
        <v>1.3072271085566101</v>
      </c>
      <c r="AT239">
        <v>1.3400528764044</v>
      </c>
      <c r="AU239">
        <v>1.32330302514808</v>
      </c>
      <c r="AV239">
        <v>1.34966101597726</v>
      </c>
      <c r="AW239">
        <v>1.2922398459125699</v>
      </c>
      <c r="AX239">
        <v>1.33380345433686</v>
      </c>
      <c r="AY239">
        <v>1.34780708489351</v>
      </c>
      <c r="AZ239">
        <v>1.37665221653929</v>
      </c>
      <c r="BA239">
        <v>1.3184879847055999</v>
      </c>
      <c r="BB239">
        <v>1.3467858381666</v>
      </c>
      <c r="BC239">
        <v>1.3313118077750501</v>
      </c>
      <c r="BD239">
        <v>1.36241379005055</v>
      </c>
      <c r="BE239">
        <v>1.32830792411942</v>
      </c>
      <c r="BF239">
        <v>1.3740868343307899</v>
      </c>
      <c r="BG239">
        <v>1.30371090686658</v>
      </c>
      <c r="BH239">
        <v>1.3461317272603699</v>
      </c>
      <c r="BI239">
        <v>1.3415371492366901</v>
      </c>
      <c r="BJ239">
        <v>1.3436445514870901</v>
      </c>
      <c r="BK239">
        <v>1.3569041512618101</v>
      </c>
      <c r="BL239">
        <v>1.34399182848704</v>
      </c>
      <c r="BM239">
        <v>1.37509626315596</v>
      </c>
      <c r="BN239">
        <v>1.4198907183981799</v>
      </c>
      <c r="BO239">
        <v>1.31671097799017</v>
      </c>
      <c r="BP239">
        <v>1.36309483745036</v>
      </c>
      <c r="BQ239">
        <v>1.3003793424730401</v>
      </c>
      <c r="BR239">
        <v>1.37190536403567</v>
      </c>
      <c r="BS239">
        <v>1.2966889323275801</v>
      </c>
      <c r="BT239">
        <v>1.34144410999316</v>
      </c>
      <c r="BU239">
        <v>1.3006143587630401</v>
      </c>
      <c r="BV239">
        <v>1.3704133810335399</v>
      </c>
      <c r="BW239">
        <v>1.2905946377183199</v>
      </c>
      <c r="BX239">
        <v>1.3097130808901001</v>
      </c>
      <c r="BY239">
        <v>1.3363950968660001</v>
      </c>
      <c r="BZ239">
        <v>1.36877809760988</v>
      </c>
      <c r="CA239">
        <v>1.322153288155</v>
      </c>
      <c r="CB239">
        <v>1.37565142693519</v>
      </c>
      <c r="CC239">
        <v>1.34606243067659</v>
      </c>
      <c r="CD239">
        <v>1.3394161869046901</v>
      </c>
      <c r="CE239">
        <v>1.3631997706257599</v>
      </c>
      <c r="CF239">
        <v>1.3893627696939199</v>
      </c>
    </row>
    <row r="240" spans="1:84" x14ac:dyDescent="0.45">
      <c r="A240" t="s">
        <v>60</v>
      </c>
      <c r="B240" t="s">
        <v>61</v>
      </c>
      <c r="C240" t="s">
        <v>23</v>
      </c>
      <c r="D240">
        <v>40</v>
      </c>
      <c r="E240" s="1" cm="1">
        <f t="array" ref="E240">SUMPRODUCT($G240:$FZZ240,$G$2:$FZZ$2)/SUMPRODUCT(--($G240:$FZZ240&lt;&gt;""),$G$2:$FZZ$2)</f>
        <v>2.1806409796973241</v>
      </c>
      <c r="F240" s="1" cm="1">
        <f t="array" ref="F240">SUMPRODUCT($G240:$FZZ240,$F$2:$FZY$2)/SUMPRODUCT(--($G240:$FZZ240&lt;&gt;""),$F$2:$FZY$2)</f>
        <v>2.1887267544264004</v>
      </c>
      <c r="G240">
        <v>2.5872472721583599</v>
      </c>
      <c r="H240">
        <v>2.6401777690457702</v>
      </c>
      <c r="I240">
        <v>1.6121330581743101</v>
      </c>
      <c r="J240">
        <v>1.62978626689818</v>
      </c>
      <c r="K240">
        <v>1.6024790515437</v>
      </c>
      <c r="L240">
        <v>1.6265453334009199</v>
      </c>
      <c r="M240">
        <v>2.08318330955652</v>
      </c>
      <c r="N240">
        <v>2.1266608112284699</v>
      </c>
      <c r="O240">
        <v>2.4517607618236701</v>
      </c>
      <c r="P240">
        <v>2.5621811725834398</v>
      </c>
      <c r="Q240">
        <v>1.52822221637846</v>
      </c>
      <c r="R240">
        <v>1.5893418635490999</v>
      </c>
      <c r="S240">
        <v>1.5558370533950201</v>
      </c>
      <c r="T240">
        <v>1.57972899435273</v>
      </c>
      <c r="U240">
        <v>1.65568356116839</v>
      </c>
      <c r="V240">
        <v>1.5635374332448799</v>
      </c>
      <c r="W240">
        <v>1.5751964277836801</v>
      </c>
      <c r="X240">
        <v>1.5938491022894901</v>
      </c>
      <c r="Y240">
        <v>1.7400369820925099</v>
      </c>
      <c r="Z240">
        <v>1.6105785658541301</v>
      </c>
      <c r="AA240">
        <v>1.6571089420087399</v>
      </c>
      <c r="AB240">
        <v>1.6097108322444</v>
      </c>
      <c r="AC240">
        <v>3.4041191566773801</v>
      </c>
      <c r="AD240">
        <v>3.0334600266380698</v>
      </c>
      <c r="AE240">
        <v>1.6998081193712</v>
      </c>
      <c r="AF240">
        <v>1.5159066260393499</v>
      </c>
      <c r="AG240">
        <v>2.5035471166928498</v>
      </c>
      <c r="AH240">
        <v>2.49122130645967</v>
      </c>
      <c r="AI240">
        <v>2.8289482080574899</v>
      </c>
      <c r="AJ240">
        <v>2.7770796907105599</v>
      </c>
      <c r="AK240">
        <v>2.0419453768322402</v>
      </c>
      <c r="AL240">
        <v>2.1280939846900502</v>
      </c>
      <c r="AM240">
        <v>2.7736997440144502</v>
      </c>
      <c r="AN240">
        <v>2.9947748833007002</v>
      </c>
      <c r="AO240">
        <v>2.29035935580101</v>
      </c>
      <c r="AP240">
        <v>2.10132466866856</v>
      </c>
      <c r="AQ240">
        <v>2.4674756669565099</v>
      </c>
      <c r="AR240">
        <v>2.5695079730922199</v>
      </c>
      <c r="AS240">
        <v>1.56549354643884</v>
      </c>
      <c r="AT240">
        <v>1.60187907222308</v>
      </c>
      <c r="AU240">
        <v>2.4595656187820198</v>
      </c>
      <c r="AV240">
        <v>2.6266894248835402</v>
      </c>
      <c r="AW240">
        <v>1.94047005083621</v>
      </c>
      <c r="AX240">
        <v>2.0114618307353802</v>
      </c>
      <c r="AY240">
        <v>1.57510719474598</v>
      </c>
      <c r="AZ240">
        <v>1.62464711371502</v>
      </c>
      <c r="BA240">
        <v>1.5416844805472401</v>
      </c>
      <c r="BB240">
        <v>1.5951987222405899</v>
      </c>
      <c r="BC240">
        <v>2.9767598339102799</v>
      </c>
      <c r="BD240">
        <v>3.0130676133898699</v>
      </c>
      <c r="BE240">
        <v>1.5350579431657501</v>
      </c>
      <c r="BF240">
        <v>1.58747344095214</v>
      </c>
      <c r="BG240">
        <v>1.54658761776299</v>
      </c>
      <c r="BH240">
        <v>1.5936196242040199</v>
      </c>
      <c r="BI240">
        <v>2.4033793700372499</v>
      </c>
      <c r="BJ240">
        <v>2.4987894981121102</v>
      </c>
      <c r="BK240">
        <v>2.0715007383228401</v>
      </c>
      <c r="BL240">
        <v>2.0893204099079501</v>
      </c>
      <c r="BM240">
        <v>2.9469360812644299</v>
      </c>
      <c r="BN240">
        <v>3.0633503245443499</v>
      </c>
      <c r="BO240">
        <v>2.8956973143972502</v>
      </c>
      <c r="BP240">
        <v>2.9155448610082701</v>
      </c>
      <c r="BQ240">
        <v>1.5378843338213699</v>
      </c>
      <c r="BR240">
        <v>1.6154166112072399</v>
      </c>
      <c r="BS240">
        <v>1.5399402784606699</v>
      </c>
      <c r="BT240">
        <v>1.5771882907407599</v>
      </c>
      <c r="BU240">
        <v>1.9540307928599501</v>
      </c>
      <c r="BV240">
        <v>2.0354333289628901</v>
      </c>
      <c r="BW240">
        <v>1.49165645686715</v>
      </c>
      <c r="BX240">
        <v>1.5322582177014099</v>
      </c>
      <c r="BY240">
        <v>2.9162569940813001</v>
      </c>
      <c r="BZ240">
        <v>2.96535301917914</v>
      </c>
      <c r="CA240">
        <v>2.85936813973465</v>
      </c>
      <c r="CB240">
        <v>3.0511024148133998</v>
      </c>
      <c r="CC240">
        <v>2.8845666296941799</v>
      </c>
      <c r="CD240">
        <v>2.9009489603690199</v>
      </c>
      <c r="CE240">
        <v>2.09065658375743</v>
      </c>
      <c r="CF240">
        <v>2.1265142283707199</v>
      </c>
    </row>
    <row r="241" spans="1:84" x14ac:dyDescent="0.45">
      <c r="A241" t="s">
        <v>94</v>
      </c>
      <c r="B241" t="s">
        <v>192</v>
      </c>
      <c r="C241" t="s">
        <v>35</v>
      </c>
      <c r="D241">
        <v>40</v>
      </c>
      <c r="E241" s="1" cm="1">
        <f t="array" ref="E241">SUMPRODUCT($G241:$FZZ241,$G$2:$FZZ$2)/SUMPRODUCT(--($G241:$FZZ241&lt;&gt;""),$G$2:$FZZ$2)</f>
        <v>1.5547609465348009</v>
      </c>
      <c r="F241" s="1" cm="1">
        <f t="array" ref="F241">SUMPRODUCT($G241:$FZZ241,$F$2:$FZY$2)/SUMPRODUCT(--($G241:$FZZ241&lt;&gt;""),$F$2:$FZY$2)</f>
        <v>1.6455548088264154</v>
      </c>
      <c r="G241">
        <v>1.56332885818134</v>
      </c>
      <c r="H241">
        <v>1.6452587038067801</v>
      </c>
      <c r="I241">
        <v>1.5635135503695501</v>
      </c>
      <c r="J241">
        <v>1.6455703337363701</v>
      </c>
      <c r="K241">
        <v>1.5562530327281101</v>
      </c>
      <c r="L241">
        <v>1.6408724841936</v>
      </c>
      <c r="M241">
        <v>1.55618164896357</v>
      </c>
      <c r="N241">
        <v>1.6565034652436601</v>
      </c>
      <c r="O241">
        <v>1.59605639662432</v>
      </c>
      <c r="P241">
        <v>1.7015497219595099</v>
      </c>
      <c r="Q241">
        <v>1.5212046988816299</v>
      </c>
      <c r="R241">
        <v>1.63172120770424</v>
      </c>
      <c r="S241">
        <v>1.5560673698091301</v>
      </c>
      <c r="T241">
        <v>1.6454911045930001</v>
      </c>
      <c r="U241">
        <v>1.5554876342099599</v>
      </c>
      <c r="V241">
        <v>1.6392615233041099</v>
      </c>
      <c r="W241">
        <v>1.5892661957954799</v>
      </c>
      <c r="X241">
        <v>1.68086060612001</v>
      </c>
      <c r="Y241">
        <v>1.53211465854841</v>
      </c>
      <c r="Z241">
        <v>1.5844070561270001</v>
      </c>
      <c r="AA241">
        <v>1.5215411390979099</v>
      </c>
      <c r="AB241">
        <v>1.58596883026179</v>
      </c>
      <c r="AC241">
        <v>1.5697584705844101</v>
      </c>
      <c r="AD241">
        <v>1.6364145794756799</v>
      </c>
      <c r="AE241">
        <v>1.42813414958743</v>
      </c>
      <c r="AF241">
        <v>1.51044617212049</v>
      </c>
      <c r="AG241">
        <v>1.5651066824764499</v>
      </c>
      <c r="AH241">
        <v>1.6374185508039001</v>
      </c>
      <c r="AI241">
        <v>1.56090526050944</v>
      </c>
      <c r="AJ241">
        <v>1.6729543121664601</v>
      </c>
      <c r="AK241">
        <v>1.5850408104126901</v>
      </c>
      <c r="AL241">
        <v>1.6724058824949799</v>
      </c>
      <c r="AM241">
        <v>1.5128444511368699</v>
      </c>
      <c r="AN241">
        <v>1.5991748230688101</v>
      </c>
      <c r="AO241">
        <v>1.55155431732911</v>
      </c>
      <c r="AP241">
        <v>1.64948189422362</v>
      </c>
      <c r="AQ241">
        <v>1.55718548066448</v>
      </c>
      <c r="AR241">
        <v>1.6657507766208799</v>
      </c>
      <c r="AS241">
        <v>1.54847870344816</v>
      </c>
      <c r="AT241">
        <v>1.6596071467140201</v>
      </c>
      <c r="AU241">
        <v>1.59363012035987</v>
      </c>
      <c r="AV241">
        <v>1.6841035893887499</v>
      </c>
      <c r="AW241">
        <v>1.5532517287471901</v>
      </c>
      <c r="AX241">
        <v>1.66296534085526</v>
      </c>
      <c r="AY241">
        <v>1.6076495115699401</v>
      </c>
      <c r="AZ241">
        <v>1.6662020576666301</v>
      </c>
      <c r="BA241">
        <v>1.58388119418877</v>
      </c>
      <c r="BB241">
        <v>1.67615575112731</v>
      </c>
      <c r="BC241">
        <v>1.5718320333595901</v>
      </c>
      <c r="BD241">
        <v>1.6838275004205301</v>
      </c>
      <c r="BE241">
        <v>1.57447961196278</v>
      </c>
      <c r="BF241">
        <v>1.67157356538816</v>
      </c>
      <c r="BG241">
        <v>1.5936196242040199</v>
      </c>
      <c r="BH241">
        <v>1.6908100421384999</v>
      </c>
      <c r="BI241">
        <v>1.5727994580965601</v>
      </c>
      <c r="BJ241">
        <v>1.6557157014011701</v>
      </c>
      <c r="BK241">
        <v>1.5952547491367699</v>
      </c>
      <c r="BL241">
        <v>1.69033740798721</v>
      </c>
      <c r="BM241">
        <v>1.6611170193259699</v>
      </c>
      <c r="BN241">
        <v>1.7647695185008601</v>
      </c>
      <c r="BO241">
        <v>1.56908359695766</v>
      </c>
      <c r="BP241">
        <v>1.66146429292589</v>
      </c>
      <c r="BQ241">
        <v>1.6135781312391799</v>
      </c>
      <c r="BR241">
        <v>1.7168075336084101</v>
      </c>
      <c r="BS241">
        <v>1.6235024644129099</v>
      </c>
      <c r="BT241">
        <v>1.6958158945638999</v>
      </c>
      <c r="BU241">
        <v>1.4829740208657201</v>
      </c>
      <c r="BV241">
        <v>1.5785882859765099</v>
      </c>
      <c r="BW241">
        <v>1.5491827411649599</v>
      </c>
      <c r="BX241">
        <v>1.63017731809936</v>
      </c>
      <c r="BY241">
        <v>1.58248973123322</v>
      </c>
      <c r="BZ241">
        <v>1.67591125198098</v>
      </c>
      <c r="CA241">
        <v>1.59517991791543</v>
      </c>
      <c r="CB241">
        <v>1.71149183926696</v>
      </c>
      <c r="CC241">
        <v>1.5780207398017501</v>
      </c>
      <c r="CD241">
        <v>1.6890966390253299</v>
      </c>
      <c r="CE241">
        <v>1.6096874776001699</v>
      </c>
      <c r="CF241">
        <v>1.70489570640097</v>
      </c>
    </row>
    <row r="242" spans="1:84" x14ac:dyDescent="0.45">
      <c r="A242" t="s">
        <v>64</v>
      </c>
      <c r="B242" t="s">
        <v>22</v>
      </c>
      <c r="C242" t="s">
        <v>25</v>
      </c>
      <c r="D242">
        <v>40</v>
      </c>
      <c r="E242" s="1" cm="1">
        <f t="array" ref="E242">SUMPRODUCT($G242:$FZZ242,$G$2:$FZZ$2)/SUMPRODUCT(--($G242:$FZZ242&lt;&gt;""),$G$2:$FZZ$2)</f>
        <v>1.8937070815705686</v>
      </c>
      <c r="F242" s="1" cm="1">
        <f t="array" ref="F242">SUMPRODUCT($G242:$FZZ242,$F$2:$FZY$2)/SUMPRODUCT(--($G242:$FZZ242&lt;&gt;""),$F$2:$FZY$2)</f>
        <v>1.8625799158412608</v>
      </c>
      <c r="G242">
        <v>1.80263488217252</v>
      </c>
      <c r="H242">
        <v>1.8324510371073699</v>
      </c>
      <c r="I242">
        <v>1.80114366755456</v>
      </c>
      <c r="J242">
        <v>1.8374682945898499</v>
      </c>
      <c r="K242">
        <v>1.7935898085850599</v>
      </c>
      <c r="L242">
        <v>1.83208282335218</v>
      </c>
      <c r="M242">
        <v>1.79424013466343</v>
      </c>
      <c r="N242">
        <v>1.8397187294281101</v>
      </c>
      <c r="O242">
        <v>1.9113269751275299</v>
      </c>
      <c r="P242">
        <v>1.9939699440532701</v>
      </c>
      <c r="Q242">
        <v>2.2548282999800802</v>
      </c>
      <c r="R242">
        <v>1.87253325619573</v>
      </c>
      <c r="S242">
        <v>1.91182494146124</v>
      </c>
      <c r="T242">
        <v>1.9686160015715699</v>
      </c>
      <c r="U242">
        <v>2.0820564493556799</v>
      </c>
      <c r="V242">
        <v>1.95328205644935</v>
      </c>
      <c r="W242">
        <v>1.9189046118253601</v>
      </c>
      <c r="X242">
        <v>1.9976815884795001</v>
      </c>
      <c r="Y242">
        <v>2.0758779731563402</v>
      </c>
      <c r="Z242">
        <v>1.8269167762302101</v>
      </c>
      <c r="AA242">
        <v>1.92828819898166</v>
      </c>
      <c r="AB242">
        <v>1.8165144978146199</v>
      </c>
      <c r="AC242">
        <v>1.9138160673098701</v>
      </c>
      <c r="AD242">
        <v>1.8654005457557701</v>
      </c>
      <c r="AE242">
        <v>1.9902113070527001</v>
      </c>
      <c r="AF242">
        <v>1.7803721610208201</v>
      </c>
      <c r="AG242">
        <v>1.94238765222342</v>
      </c>
      <c r="AH242">
        <v>1.9049215823838801</v>
      </c>
      <c r="AI242">
        <v>1.9304609258627801</v>
      </c>
      <c r="AJ242">
        <v>1.8908534995615101</v>
      </c>
      <c r="AK242">
        <v>1.7691434642969199</v>
      </c>
      <c r="AL242">
        <v>1.8267610055299299</v>
      </c>
      <c r="AM242">
        <v>1.8451498268333</v>
      </c>
      <c r="AN242">
        <v>1.81417557596747</v>
      </c>
      <c r="AO242">
        <v>1.8476663885037601</v>
      </c>
      <c r="AP242">
        <v>1.71689478214588</v>
      </c>
      <c r="AQ242">
        <v>1.83696618426199</v>
      </c>
      <c r="AR242">
        <v>1.93544268198465</v>
      </c>
      <c r="AS242">
        <v>1.7997016202898199</v>
      </c>
      <c r="AT242">
        <v>1.83680709711739</v>
      </c>
      <c r="AU242">
        <v>1.93032430459057</v>
      </c>
      <c r="AV242">
        <v>1.97309344184899</v>
      </c>
      <c r="AW242">
        <v>1.7242950816221201</v>
      </c>
      <c r="AX242">
        <v>1.6874256665017699</v>
      </c>
      <c r="AY242">
        <v>1.9236466294191901</v>
      </c>
      <c r="AZ242">
        <v>1.9178114553679999</v>
      </c>
      <c r="BA242">
        <v>1.79296102995151</v>
      </c>
      <c r="BB242">
        <v>1.8490243371219699</v>
      </c>
      <c r="BC242">
        <v>1.8356101318270699</v>
      </c>
      <c r="BD242">
        <v>1.89268797974342</v>
      </c>
      <c r="BE242">
        <v>1.79414727468192</v>
      </c>
      <c r="BF242">
        <v>1.8814725775185499</v>
      </c>
      <c r="BG242">
        <v>1.7819881426644499</v>
      </c>
      <c r="BH242">
        <v>1.8629400754937899</v>
      </c>
      <c r="BI242">
        <v>1.78919705465447</v>
      </c>
      <c r="BJ242">
        <v>1.85038698428229</v>
      </c>
      <c r="BK242">
        <v>1.84746139071156</v>
      </c>
      <c r="BL242">
        <v>1.85231322652633</v>
      </c>
      <c r="BM242">
        <v>1.85659540137152</v>
      </c>
      <c r="BN242">
        <v>1.9579559206424799</v>
      </c>
      <c r="BO242">
        <v>1.79614828027192</v>
      </c>
      <c r="BP242">
        <v>1.84980144039846</v>
      </c>
      <c r="BQ242">
        <v>1.7916028883269</v>
      </c>
      <c r="BR242">
        <v>1.8804655264208701</v>
      </c>
      <c r="BS242">
        <v>2.2402412846126998</v>
      </c>
      <c r="BT242">
        <v>2.0542770455826398</v>
      </c>
      <c r="BU242">
        <v>1.7950514150854999</v>
      </c>
      <c r="BV242">
        <v>1.87626664668752</v>
      </c>
      <c r="BW242">
        <v>1.7430359669867299</v>
      </c>
      <c r="BX242">
        <v>1.78572717516216</v>
      </c>
      <c r="BY242">
        <v>1.68428797826579</v>
      </c>
      <c r="BZ242">
        <v>1.7359875804521401</v>
      </c>
      <c r="CA242">
        <v>1.6437816168750501</v>
      </c>
      <c r="CB242">
        <v>1.7211033692851001</v>
      </c>
      <c r="CC242">
        <v>1.84690751597739</v>
      </c>
      <c r="CD242">
        <v>1.87462807443793</v>
      </c>
      <c r="CE242">
        <v>1.8198337036771499</v>
      </c>
      <c r="CF242">
        <v>1.9022113110171299</v>
      </c>
    </row>
    <row r="243" spans="1:84" x14ac:dyDescent="0.45">
      <c r="A243" t="s">
        <v>66</v>
      </c>
      <c r="B243" t="s">
        <v>67</v>
      </c>
      <c r="C243" t="s">
        <v>23</v>
      </c>
      <c r="D243">
        <v>40</v>
      </c>
      <c r="E243" s="1" cm="1">
        <f t="array" ref="E243">SUMPRODUCT($G243:$FZZ243,$G$2:$FZZ$2)/SUMPRODUCT(--($G243:$FZZ243&lt;&gt;""),$G$2:$FZZ$2)</f>
        <v>2.0896890796496761</v>
      </c>
      <c r="F243" s="1" cm="1">
        <f t="array" ref="F243">SUMPRODUCT($G243:$FZZ243,$F$2:$FZY$2)/SUMPRODUCT(--($G243:$FZZ243&lt;&gt;""),$F$2:$FZY$2)</f>
        <v>2.1328592373863562</v>
      </c>
      <c r="G243">
        <v>2.1182167792731299</v>
      </c>
      <c r="H243">
        <v>2.2004413300297201</v>
      </c>
      <c r="I243">
        <v>2.1270252825077001</v>
      </c>
      <c r="J243">
        <v>2.1961853505095501</v>
      </c>
      <c r="K243">
        <v>2.1188521621993499</v>
      </c>
      <c r="L243">
        <v>2.1878263577568999</v>
      </c>
      <c r="M243">
        <v>2.0824062707901501</v>
      </c>
      <c r="N243">
        <v>2.1752300995133398</v>
      </c>
      <c r="O243">
        <v>2.2661351767776301</v>
      </c>
      <c r="P243">
        <v>2.3886568189459298</v>
      </c>
      <c r="Q243">
        <v>1.9971636907333401</v>
      </c>
      <c r="R243">
        <v>2.0854405295445702</v>
      </c>
      <c r="S243">
        <v>2.2433563875547802</v>
      </c>
      <c r="T243">
        <v>2.3096242907044702</v>
      </c>
      <c r="U243">
        <v>2.5894960758629102</v>
      </c>
      <c r="V243">
        <v>2.3421825143586399</v>
      </c>
      <c r="W243">
        <v>2.2960729147775401</v>
      </c>
      <c r="X243">
        <v>2.3635347688205499</v>
      </c>
      <c r="Y243">
        <v>2.1529258741062001</v>
      </c>
      <c r="Z243">
        <v>2.01932208871483</v>
      </c>
      <c r="AA243">
        <v>1.92619153561933</v>
      </c>
      <c r="AB243">
        <v>1.9879213040147701</v>
      </c>
      <c r="AC243">
        <v>2.1220702173277401</v>
      </c>
      <c r="AD243">
        <v>2.1008957866354798</v>
      </c>
      <c r="AE243">
        <v>2.2414438322097201</v>
      </c>
      <c r="AF243">
        <v>2.0511443315760798</v>
      </c>
      <c r="AG243">
        <v>2.02279344685601</v>
      </c>
      <c r="AH243">
        <v>2.0290135093031898</v>
      </c>
      <c r="AI243">
        <v>2.1449981129770599</v>
      </c>
      <c r="AJ243">
        <v>2.2427696027041799</v>
      </c>
      <c r="AK243">
        <v>2.08262297457197</v>
      </c>
      <c r="AL243">
        <v>2.1803717611262701</v>
      </c>
      <c r="AM243">
        <v>1.9537750338804301</v>
      </c>
      <c r="AN243">
        <v>2.0260984791447001</v>
      </c>
      <c r="AO243">
        <v>1.85311356274106</v>
      </c>
      <c r="AP243">
        <v>1.75105625242297</v>
      </c>
      <c r="AQ243">
        <v>2.2684409073129999</v>
      </c>
      <c r="AR243">
        <v>2.4286720995109099</v>
      </c>
      <c r="AS243">
        <v>2.0100673154225501</v>
      </c>
      <c r="AT243">
        <v>2.10411292032141</v>
      </c>
      <c r="AU243">
        <v>2.22406968142956</v>
      </c>
      <c r="AV243">
        <v>2.3175631378050801</v>
      </c>
      <c r="AW243">
        <v>1.68318405237288</v>
      </c>
      <c r="AX243">
        <v>1.7352096073086201</v>
      </c>
      <c r="AY243">
        <v>2.0800859920386401</v>
      </c>
      <c r="AZ243">
        <v>2.1174830791764601</v>
      </c>
      <c r="BA243">
        <v>1.9988384005420701</v>
      </c>
      <c r="BB243">
        <v>2.0849822936749298</v>
      </c>
      <c r="BC243">
        <v>2.04517002948181</v>
      </c>
      <c r="BD243">
        <v>2.1409195137714501</v>
      </c>
      <c r="BE243">
        <v>2.0256575216070001</v>
      </c>
      <c r="BF243">
        <v>2.1232763072130498</v>
      </c>
      <c r="BG243">
        <v>2.0294446709955301</v>
      </c>
      <c r="BH243">
        <v>2.12310089191421</v>
      </c>
      <c r="BI243">
        <v>2.0347846811926802</v>
      </c>
      <c r="BJ243">
        <v>2.1264441350242702</v>
      </c>
      <c r="BK243">
        <v>2.1032430692025001</v>
      </c>
      <c r="BL243">
        <v>2.1819604969523301</v>
      </c>
      <c r="BM243">
        <v>2.0289889618247798</v>
      </c>
      <c r="BN243">
        <v>2.1525908540833898</v>
      </c>
      <c r="BO243">
        <v>2.03290536447465</v>
      </c>
      <c r="BP243">
        <v>2.1020057885171899</v>
      </c>
      <c r="BQ243">
        <v>1.98074171436177</v>
      </c>
      <c r="BR243">
        <v>2.0870324770397901</v>
      </c>
      <c r="BS243">
        <v>2.6305299387194601</v>
      </c>
      <c r="BT243">
        <v>2.5993500185880198</v>
      </c>
      <c r="BU243">
        <v>1.91693981906385</v>
      </c>
      <c r="BV243">
        <v>2.0128537713761201</v>
      </c>
      <c r="BW243">
        <v>1.98956226078202</v>
      </c>
      <c r="BX243">
        <v>2.0133819604714498</v>
      </c>
      <c r="BY243">
        <v>1.7580937287751801</v>
      </c>
      <c r="BZ243">
        <v>1.85459587955625</v>
      </c>
      <c r="CA243">
        <v>1.6566860742578899</v>
      </c>
      <c r="CB243">
        <v>1.75781235086379</v>
      </c>
      <c r="CC243">
        <v>2.0481874680892198</v>
      </c>
      <c r="CD243">
        <v>2.1248877621084801</v>
      </c>
      <c r="CE243">
        <v>2.0451938929109001</v>
      </c>
      <c r="CF243">
        <v>2.1483227008816499</v>
      </c>
    </row>
    <row r="244" spans="1:84" x14ac:dyDescent="0.45">
      <c r="A244" t="s">
        <v>37</v>
      </c>
      <c r="B244" t="s">
        <v>39</v>
      </c>
      <c r="C244" t="s">
        <v>35</v>
      </c>
      <c r="D244">
        <v>40</v>
      </c>
      <c r="E244" s="1" cm="1">
        <f t="array" ref="E244">SUMPRODUCT($G244:$FZZ244,$G$2:$FZZ$2)/SUMPRODUCT(--($G244:$FZZ244&lt;&gt;""),$G$2:$FZZ$2)</f>
        <v>1.9997041385858829</v>
      </c>
      <c r="F244" s="1" cm="1">
        <f t="array" ref="F244">SUMPRODUCT($G244:$FZZ244,$F$2:$FZY$2)/SUMPRODUCT(--($G244:$FZZ244&lt;&gt;""),$F$2:$FZY$2)</f>
        <v>2.1140197297814267</v>
      </c>
      <c r="G244">
        <v>2.2600227032101001</v>
      </c>
      <c r="H244">
        <v>2.4084904184449001</v>
      </c>
      <c r="I244">
        <v>1.81212033055446</v>
      </c>
      <c r="J244">
        <v>1.90029546260352</v>
      </c>
      <c r="K244">
        <v>1.80324746337188</v>
      </c>
      <c r="L244">
        <v>1.8959004758214599</v>
      </c>
      <c r="M244">
        <v>1.76167086034779</v>
      </c>
      <c r="N244">
        <v>1.8594328140851799</v>
      </c>
      <c r="O244">
        <v>2.4571982129942498</v>
      </c>
      <c r="P244">
        <v>2.6222519465252798</v>
      </c>
      <c r="Q244">
        <v>1.7386970258198</v>
      </c>
      <c r="R244">
        <v>1.8409112253983</v>
      </c>
      <c r="S244">
        <v>1.4701232192815401</v>
      </c>
      <c r="T244">
        <v>1.5245117630721401</v>
      </c>
      <c r="U244">
        <v>1.4636482719242201</v>
      </c>
      <c r="V244">
        <v>1.5219068731176999</v>
      </c>
      <c r="W244">
        <v>1.50099745611928</v>
      </c>
      <c r="X244">
        <v>1.5553183772099599</v>
      </c>
      <c r="Y244">
        <v>1.80190394499089</v>
      </c>
      <c r="Z244">
        <v>1.86997630614985</v>
      </c>
      <c r="AA244">
        <v>1.7895831455864399</v>
      </c>
      <c r="AB244">
        <v>1.87051378813139</v>
      </c>
      <c r="AC244">
        <v>2.2854578825975298</v>
      </c>
      <c r="AD244">
        <v>2.4181041483935899</v>
      </c>
      <c r="AE244">
        <v>1.64957551873319</v>
      </c>
      <c r="AF244">
        <v>1.7047064385286701</v>
      </c>
      <c r="AG244">
        <v>2.2183163467723999</v>
      </c>
      <c r="AH244">
        <v>2.3245662206900501</v>
      </c>
      <c r="AI244">
        <v>2.2189110692582998</v>
      </c>
      <c r="AJ244">
        <v>2.3731200420067702</v>
      </c>
      <c r="AK244">
        <v>2.2829260341455102</v>
      </c>
      <c r="AL244">
        <v>2.4279418511989501</v>
      </c>
      <c r="AM244">
        <v>2.1766842343020598</v>
      </c>
      <c r="AN244">
        <v>2.3171028459569301</v>
      </c>
      <c r="AO244">
        <v>1.7684622410292401</v>
      </c>
      <c r="AP244">
        <v>1.8747379902621</v>
      </c>
      <c r="AQ244">
        <v>2.0644829692939699</v>
      </c>
      <c r="AR244">
        <v>2.2026422889061998</v>
      </c>
      <c r="AS244">
        <v>1.75876840374854</v>
      </c>
      <c r="AT244">
        <v>1.8778643052272399</v>
      </c>
      <c r="AU244">
        <v>2.3728441973236798</v>
      </c>
      <c r="AV244">
        <v>2.5430644461476999</v>
      </c>
      <c r="AW244">
        <v>1.75280756964983</v>
      </c>
      <c r="AX244">
        <v>1.85024891854627</v>
      </c>
      <c r="AY244">
        <v>1.7937254160809799</v>
      </c>
      <c r="AZ244">
        <v>1.8800481933403399</v>
      </c>
      <c r="BA244">
        <v>1.78718529931352</v>
      </c>
      <c r="BB244">
        <v>1.86902159445658</v>
      </c>
      <c r="BC244">
        <v>2.31918265442537</v>
      </c>
      <c r="BD244">
        <v>2.4702924276898801</v>
      </c>
      <c r="BE244">
        <v>1.80346727840654</v>
      </c>
      <c r="BF244">
        <v>1.90229656404222</v>
      </c>
      <c r="BG244">
        <v>1.7580538912763799</v>
      </c>
      <c r="BH244">
        <v>1.8740131957296799</v>
      </c>
      <c r="BI244">
        <v>2.2770355875010901</v>
      </c>
      <c r="BJ244">
        <v>2.3895683588604899</v>
      </c>
      <c r="BK244">
        <v>1.80096370560348</v>
      </c>
      <c r="BL244">
        <v>1.86026268749514</v>
      </c>
      <c r="BM244">
        <v>2.4489163519014201</v>
      </c>
      <c r="BN244">
        <v>2.5489566907477301</v>
      </c>
      <c r="BO244">
        <v>2.2904523120414599</v>
      </c>
      <c r="BP244">
        <v>2.4126758430369502</v>
      </c>
      <c r="BQ244">
        <v>1.8272411153999699</v>
      </c>
      <c r="BR244">
        <v>1.9143151870091799</v>
      </c>
      <c r="BS244">
        <v>1.7926775156799</v>
      </c>
      <c r="BT244">
        <v>1.8794896086920001</v>
      </c>
      <c r="BU244">
        <v>1.78431886718237</v>
      </c>
      <c r="BV244">
        <v>1.8509196650995501</v>
      </c>
      <c r="BW244">
        <v>1.7327976750149501</v>
      </c>
      <c r="BX244">
        <v>1.79742808027276</v>
      </c>
      <c r="BY244">
        <v>2.2871454445486501</v>
      </c>
      <c r="BZ244">
        <v>2.43344707138005</v>
      </c>
      <c r="CA244">
        <v>2.2813782571346701</v>
      </c>
      <c r="CB244">
        <v>2.4326333874200601</v>
      </c>
      <c r="CC244">
        <v>2.3608162115530198</v>
      </c>
      <c r="CD244">
        <v>2.4635116815436802</v>
      </c>
      <c r="CE244">
        <v>2.3987886173034099</v>
      </c>
      <c r="CF244">
        <v>2.5003583972475001</v>
      </c>
    </row>
    <row r="245" spans="1:84" x14ac:dyDescent="0.45">
      <c r="A245" t="s">
        <v>37</v>
      </c>
      <c r="B245" t="s">
        <v>38</v>
      </c>
      <c r="C245" t="s">
        <v>35</v>
      </c>
      <c r="D245">
        <v>40</v>
      </c>
      <c r="E245" s="1" cm="1">
        <f t="array" ref="E245">SUMPRODUCT($G245:$FZZ245,$G$2:$FZZ$2)/SUMPRODUCT(--($G245:$FZZ245&lt;&gt;""),$G$2:$FZZ$2)</f>
        <v>1.4090446230466533</v>
      </c>
      <c r="F245" s="1" cm="1">
        <f t="array" ref="F245">SUMPRODUCT($G245:$FZZ245,$F$2:$FZY$2)/SUMPRODUCT(--($G245:$FZZ245&lt;&gt;""),$F$2:$FZY$2)</f>
        <v>1.4679114755620688</v>
      </c>
      <c r="G245">
        <v>1.42279271314275</v>
      </c>
      <c r="H245">
        <v>1.4851301250495701</v>
      </c>
      <c r="I245">
        <v>1.42699164522668</v>
      </c>
      <c r="J245">
        <v>1.48952062328972</v>
      </c>
      <c r="K245">
        <v>1.42237664491551</v>
      </c>
      <c r="L245">
        <v>1.48025920319821</v>
      </c>
      <c r="M245">
        <v>1.4359152556282899</v>
      </c>
      <c r="N245">
        <v>1.5022761124313899</v>
      </c>
      <c r="O245">
        <v>1.3988157579656899</v>
      </c>
      <c r="P245">
        <v>1.4618471369932899</v>
      </c>
      <c r="Q245">
        <v>1.4026244313293801</v>
      </c>
      <c r="R245">
        <v>1.46638879601489</v>
      </c>
      <c r="S245">
        <v>1.41776236313672</v>
      </c>
      <c r="T245">
        <v>1.4731060426446601</v>
      </c>
      <c r="U245">
        <v>1.41472698977821</v>
      </c>
      <c r="V245">
        <v>1.47504786215698</v>
      </c>
      <c r="W245">
        <v>1.42319832956734</v>
      </c>
      <c r="X245">
        <v>1.4757547091202201</v>
      </c>
      <c r="Y245">
        <v>1.43576716749513</v>
      </c>
      <c r="Z245">
        <v>1.4792991682544501</v>
      </c>
      <c r="AA245">
        <v>1.4299624318478701</v>
      </c>
      <c r="AB245">
        <v>1.4786827490650201</v>
      </c>
      <c r="AC245">
        <v>1.4310069681317601</v>
      </c>
      <c r="AD245">
        <v>1.4723792352922001</v>
      </c>
      <c r="AE245">
        <v>1.2993317945804601</v>
      </c>
      <c r="AF245">
        <v>1.3308868222104799</v>
      </c>
      <c r="AG245">
        <v>1.4177349110250801</v>
      </c>
      <c r="AH245">
        <v>1.45962114776402</v>
      </c>
      <c r="AI245">
        <v>1.42478253655992</v>
      </c>
      <c r="AJ245">
        <v>1.4904418186160699</v>
      </c>
      <c r="AK245">
        <v>1.4150316341068701</v>
      </c>
      <c r="AL245">
        <v>1.48695696795537</v>
      </c>
      <c r="AM245">
        <v>1.36702002710435</v>
      </c>
      <c r="AN245">
        <v>1.4215057973196801</v>
      </c>
      <c r="AO245">
        <v>1.39647740638285</v>
      </c>
      <c r="AP245">
        <v>1.4617679332934701</v>
      </c>
      <c r="AQ245">
        <v>1.4218320171454599</v>
      </c>
      <c r="AR245">
        <v>1.49380157942544</v>
      </c>
      <c r="AS245">
        <v>1.3925853041993099</v>
      </c>
      <c r="AT245">
        <v>1.46478839438918</v>
      </c>
      <c r="AU245">
        <v>1.41433270703637</v>
      </c>
      <c r="AV245">
        <v>1.4736544331693999</v>
      </c>
      <c r="AW245">
        <v>1.39373335719022</v>
      </c>
      <c r="AX245">
        <v>1.4641778320404999</v>
      </c>
      <c r="AY245">
        <v>1.43935080735657</v>
      </c>
      <c r="AZ245">
        <v>1.4916665682325501</v>
      </c>
      <c r="BA245">
        <v>1.4215315366186101</v>
      </c>
      <c r="BB245">
        <v>1.4932280364935799</v>
      </c>
      <c r="BC245">
        <v>1.41687103257164</v>
      </c>
      <c r="BD245">
        <v>1.47914582429549</v>
      </c>
      <c r="BE245">
        <v>1.41561629688571</v>
      </c>
      <c r="BF245">
        <v>1.4794341970490801</v>
      </c>
      <c r="BG245">
        <v>1.38795654401539</v>
      </c>
      <c r="BH245">
        <v>1.4699750096719799</v>
      </c>
      <c r="BI245">
        <v>1.41961138498977</v>
      </c>
      <c r="BJ245">
        <v>1.4761725561033101</v>
      </c>
      <c r="BK245">
        <v>1.41937847650134</v>
      </c>
      <c r="BL245">
        <v>1.47180494953868</v>
      </c>
      <c r="BM245">
        <v>1.4640984267849899</v>
      </c>
      <c r="BN245">
        <v>1.53845025486816</v>
      </c>
      <c r="BO245">
        <v>1.4066265060240899</v>
      </c>
      <c r="BP245">
        <v>1.4629383455610101</v>
      </c>
      <c r="BQ245">
        <v>1.44878876613869</v>
      </c>
      <c r="BR245">
        <v>1.5313623053374099</v>
      </c>
      <c r="BS245">
        <v>1.4091285212323199</v>
      </c>
      <c r="BT245">
        <v>1.4561622315228899</v>
      </c>
      <c r="BU245">
        <v>1.45688718649909</v>
      </c>
      <c r="BV245">
        <v>1.51940474629605</v>
      </c>
      <c r="BW245">
        <v>1.3724724810287601</v>
      </c>
      <c r="BX245">
        <v>1.4176235385740401</v>
      </c>
      <c r="BY245">
        <v>1.4279326627639899</v>
      </c>
      <c r="BZ245">
        <v>1.4999676574274701</v>
      </c>
      <c r="CA245">
        <v>1.4264293213706201</v>
      </c>
      <c r="CB245">
        <v>1.50455283000859</v>
      </c>
      <c r="CC245">
        <v>1.40344020141199</v>
      </c>
      <c r="CD245">
        <v>1.45558020387682</v>
      </c>
      <c r="CE245">
        <v>1.4578704035553001</v>
      </c>
      <c r="CF245">
        <v>1.4944269228012299</v>
      </c>
    </row>
    <row r="246" spans="1:84" x14ac:dyDescent="0.45">
      <c r="A246" t="s">
        <v>37</v>
      </c>
      <c r="B246" t="s">
        <v>38</v>
      </c>
      <c r="C246" t="s">
        <v>46</v>
      </c>
      <c r="D246">
        <v>40</v>
      </c>
      <c r="E246" s="1" cm="1">
        <f t="array" ref="E246">SUMPRODUCT($G246:$FZZ246,$G$2:$FZZ$2)/SUMPRODUCT(--($G246:$FZZ246&lt;&gt;""),$G$2:$FZZ$2)</f>
        <v>1.264415231002324</v>
      </c>
      <c r="F246" s="1" cm="1">
        <f t="array" ref="F246">SUMPRODUCT($G246:$FZZ246,$F$2:$FZY$2)/SUMPRODUCT(--($G246:$FZZ246&lt;&gt;""),$F$2:$FZY$2)</f>
        <v>1.316187307297094</v>
      </c>
      <c r="G246">
        <v>1.2818945537763999</v>
      </c>
      <c r="H246">
        <v>1.3299806076747001</v>
      </c>
      <c r="I246">
        <v>1.28443321181486</v>
      </c>
      <c r="J246">
        <v>1.33585461421675</v>
      </c>
      <c r="K246">
        <v>1.2828331293408699</v>
      </c>
      <c r="L246">
        <v>1.3283294828248</v>
      </c>
      <c r="M246">
        <v>1.2788294478484701</v>
      </c>
      <c r="N246">
        <v>1.3413644800737501</v>
      </c>
      <c r="O246">
        <v>1.26030104322628</v>
      </c>
      <c r="P246">
        <v>1.31376850680527</v>
      </c>
      <c r="Q246">
        <v>1.2557073680177</v>
      </c>
      <c r="R246">
        <v>1.31329947293484</v>
      </c>
      <c r="S246">
        <v>1.27607712438666</v>
      </c>
      <c r="T246">
        <v>1.3203633580133101</v>
      </c>
      <c r="U246">
        <v>1.2696537130957499</v>
      </c>
      <c r="V246">
        <v>1.3224599469317799</v>
      </c>
      <c r="W246">
        <v>1.2742759252814599</v>
      </c>
      <c r="X246">
        <v>1.3184017174870899</v>
      </c>
      <c r="Y246">
        <v>1.2912853034851699</v>
      </c>
      <c r="Z246">
        <v>1.3233725418509299</v>
      </c>
      <c r="AA246">
        <v>1.2869401387824899</v>
      </c>
      <c r="AB246">
        <v>1.3227031045825199</v>
      </c>
      <c r="AC246">
        <v>1.2779374979696501</v>
      </c>
      <c r="AD246">
        <v>1.32075130753987</v>
      </c>
      <c r="AE246">
        <v>1.1754794036206999</v>
      </c>
      <c r="AF246">
        <v>1.1980045209141901</v>
      </c>
      <c r="AG246">
        <v>1.2699148467847301</v>
      </c>
      <c r="AH246">
        <v>1.3043594232264899</v>
      </c>
      <c r="AI246">
        <v>1.2766339157275599</v>
      </c>
      <c r="AJ246">
        <v>1.3400397095260901</v>
      </c>
      <c r="AK246">
        <v>1.2777975658641401</v>
      </c>
      <c r="AL246">
        <v>1.34226111419671</v>
      </c>
      <c r="AM246">
        <v>1.2288450534558</v>
      </c>
      <c r="AN246">
        <v>1.2750579731967999</v>
      </c>
      <c r="AO246">
        <v>1.25590877133038</v>
      </c>
      <c r="AP246">
        <v>1.31175052073408</v>
      </c>
      <c r="AQ246">
        <v>1.27549433818324</v>
      </c>
      <c r="AR246">
        <v>1.3387941930416001</v>
      </c>
      <c r="AS246">
        <v>1.2454913065911499</v>
      </c>
      <c r="AT246">
        <v>1.31147881944027</v>
      </c>
      <c r="AU246">
        <v>1.2597437598077901</v>
      </c>
      <c r="AV246">
        <v>1.3186545382955399</v>
      </c>
      <c r="AW246">
        <v>1.2500552567597401</v>
      </c>
      <c r="AX246">
        <v>1.32082600961993</v>
      </c>
      <c r="AY246">
        <v>1.2913216551105</v>
      </c>
      <c r="AZ246">
        <v>1.3421136559609701</v>
      </c>
      <c r="BA246">
        <v>1.2775819371284201</v>
      </c>
      <c r="BB246">
        <v>1.3395500415433099</v>
      </c>
      <c r="BC246">
        <v>1.2687979743428499</v>
      </c>
      <c r="BD246">
        <v>1.3164823684606599</v>
      </c>
      <c r="BE246">
        <v>1.27453802070547</v>
      </c>
      <c r="BF246">
        <v>1.3281301583808001</v>
      </c>
      <c r="BG246">
        <v>1.25219318882859</v>
      </c>
      <c r="BH246">
        <v>1.3325700304275501</v>
      </c>
      <c r="BI246">
        <v>1.2693586221603299</v>
      </c>
      <c r="BJ246">
        <v>1.31851879727543</v>
      </c>
      <c r="BK246">
        <v>1.2751779191508701</v>
      </c>
      <c r="BL246">
        <v>1.3134263731139399</v>
      </c>
      <c r="BM246">
        <v>1.2989108511496501</v>
      </c>
      <c r="BN246">
        <v>1.37964355128534</v>
      </c>
      <c r="BO246">
        <v>1.2606263040990699</v>
      </c>
      <c r="BP246">
        <v>1.3180403176953599</v>
      </c>
      <c r="BQ246">
        <v>1.2950635565020601</v>
      </c>
      <c r="BR246">
        <v>1.3529465592972101</v>
      </c>
      <c r="BS246">
        <v>1.2684111432237599</v>
      </c>
      <c r="BT246">
        <v>1.3160444673630101</v>
      </c>
      <c r="BU246">
        <v>1.3042152877933599</v>
      </c>
      <c r="BV246">
        <v>1.3641199498023899</v>
      </c>
      <c r="BW246">
        <v>1.22899393110522</v>
      </c>
      <c r="BX246">
        <v>1.2778775014008701</v>
      </c>
      <c r="BY246">
        <v>1.28650667874122</v>
      </c>
      <c r="BZ246">
        <v>1.34453733949998</v>
      </c>
      <c r="CA246">
        <v>1.2875155101651199</v>
      </c>
      <c r="CB246">
        <v>1.34743724348573</v>
      </c>
      <c r="CC246">
        <v>1.25916829521646</v>
      </c>
      <c r="CD246">
        <v>1.30963573302346</v>
      </c>
      <c r="CE246">
        <v>1.2997813776790099</v>
      </c>
      <c r="CF246">
        <v>1.32845315747975</v>
      </c>
    </row>
    <row r="247" spans="1:84" x14ac:dyDescent="0.45">
      <c r="A247" t="s">
        <v>37</v>
      </c>
      <c r="B247" t="s">
        <v>40</v>
      </c>
      <c r="C247" t="s">
        <v>35</v>
      </c>
      <c r="D247">
        <v>40</v>
      </c>
      <c r="E247" s="1" cm="1">
        <f t="array" ref="E247">SUMPRODUCT($G247:$FZZ247,$G$2:$FZZ$2)/SUMPRODUCT(--($G247:$FZZ247&lt;&gt;""),$G$2:$FZZ$2)</f>
        <v>1.8106449092718995</v>
      </c>
      <c r="F247" s="1" cm="1">
        <f t="array" ref="F247">SUMPRODUCT($G247:$FZZ247,$F$2:$FZY$2)/SUMPRODUCT(--($G247:$FZZ247&lt;&gt;""),$F$2:$FZY$2)</f>
        <v>1.9059293457791044</v>
      </c>
      <c r="G247">
        <v>1.9070441803013201</v>
      </c>
      <c r="H247">
        <v>2.00969980098307</v>
      </c>
      <c r="I247">
        <v>1.58526323445184</v>
      </c>
      <c r="J247">
        <v>1.6547142194787099</v>
      </c>
      <c r="K247">
        <v>1.9061791609029699</v>
      </c>
      <c r="L247">
        <v>1.99916713138321</v>
      </c>
      <c r="M247">
        <v>1.5405029274280699</v>
      </c>
      <c r="N247">
        <v>1.6189995582229</v>
      </c>
      <c r="O247">
        <v>2.2584675966127099</v>
      </c>
      <c r="P247">
        <v>2.4030341364539001</v>
      </c>
      <c r="Q247">
        <v>1.5528117028749999</v>
      </c>
      <c r="R247">
        <v>1.6251075355665601</v>
      </c>
      <c r="S247">
        <v>1.5535858233473101</v>
      </c>
      <c r="T247">
        <v>1.6166721987766099</v>
      </c>
      <c r="U247">
        <v>1.5467974339166299</v>
      </c>
      <c r="V247">
        <v>1.620884694186</v>
      </c>
      <c r="W247">
        <v>1.5904793181027199</v>
      </c>
      <c r="X247">
        <v>1.6568138261632399</v>
      </c>
      <c r="Y247">
        <v>1.5481547623232601</v>
      </c>
      <c r="Z247">
        <v>1.6036616490076001</v>
      </c>
      <c r="AA247">
        <v>1.8608288649574101</v>
      </c>
      <c r="AB247">
        <v>1.9445911999279</v>
      </c>
      <c r="AC247">
        <v>1.91310747815352</v>
      </c>
      <c r="AD247">
        <v>1.9995817496670201</v>
      </c>
      <c r="AE247">
        <v>2.0871686285103599</v>
      </c>
      <c r="AF247">
        <v>2.1764765472610299</v>
      </c>
      <c r="AG247">
        <v>1.8995062054929299</v>
      </c>
      <c r="AH247">
        <v>1.9791655926318501</v>
      </c>
      <c r="AI247">
        <v>1.88518331470619</v>
      </c>
      <c r="AJ247">
        <v>2.00074933954197</v>
      </c>
      <c r="AK247">
        <v>1.90941416531839</v>
      </c>
      <c r="AL247">
        <v>2.0239398951969201</v>
      </c>
      <c r="AM247">
        <v>1.86454449631079</v>
      </c>
      <c r="AN247">
        <v>1.9617015509712299</v>
      </c>
      <c r="AO247">
        <v>1.5360078586494399</v>
      </c>
      <c r="AP247">
        <v>1.6173310817470301</v>
      </c>
      <c r="AQ247">
        <v>1.93609242515831</v>
      </c>
      <c r="AR247">
        <v>2.0645605505684399</v>
      </c>
      <c r="AS247">
        <v>1.5132970957974801</v>
      </c>
      <c r="AT247">
        <v>1.5968714127439301</v>
      </c>
      <c r="AU247">
        <v>2.1891926503447099</v>
      </c>
      <c r="AV247">
        <v>2.3395249445220601</v>
      </c>
      <c r="AW247">
        <v>1.5495047941817199</v>
      </c>
      <c r="AX247">
        <v>1.63373714622517</v>
      </c>
      <c r="AY247">
        <v>1.92891482299578</v>
      </c>
      <c r="AZ247">
        <v>2.0131586718482302</v>
      </c>
      <c r="BA247">
        <v>1.58263892810183</v>
      </c>
      <c r="BB247">
        <v>1.6548274944138299</v>
      </c>
      <c r="BC247">
        <v>1.9568928119272899</v>
      </c>
      <c r="BD247">
        <v>2.0615665199953899</v>
      </c>
      <c r="BE247">
        <v>1.56558285999678</v>
      </c>
      <c r="BF247">
        <v>1.6429956066467399</v>
      </c>
      <c r="BG247">
        <v>1.5571797526061999</v>
      </c>
      <c r="BH247">
        <v>1.6418018131058001</v>
      </c>
      <c r="BI247">
        <v>1.9054930443181599</v>
      </c>
      <c r="BJ247">
        <v>1.9929878698929899</v>
      </c>
      <c r="BK247">
        <v>1.57085123627441</v>
      </c>
      <c r="BL247">
        <v>1.6328814575492101</v>
      </c>
      <c r="BM247">
        <v>2.01439363379661</v>
      </c>
      <c r="BN247">
        <v>2.14606329531702</v>
      </c>
      <c r="BO247">
        <v>1.90398465369859</v>
      </c>
      <c r="BP247">
        <v>1.9882294541293599</v>
      </c>
      <c r="BQ247">
        <v>2.0245158392120302</v>
      </c>
      <c r="BR247">
        <v>2.1186526687075702</v>
      </c>
      <c r="BS247">
        <v>1.9180807559931401</v>
      </c>
      <c r="BT247">
        <v>2.0190077590032001</v>
      </c>
      <c r="BU247">
        <v>1.6092734458408999</v>
      </c>
      <c r="BV247">
        <v>1.6837269849594401</v>
      </c>
      <c r="BW247">
        <v>1.90150155283927</v>
      </c>
      <c r="BX247">
        <v>1.98464256204233</v>
      </c>
      <c r="BY247">
        <v>1.5814062550535199</v>
      </c>
      <c r="BZ247">
        <v>1.6623354571622599</v>
      </c>
      <c r="CA247">
        <v>1.5618879450224299</v>
      </c>
      <c r="CB247">
        <v>1.6522573255702899</v>
      </c>
      <c r="CC247">
        <v>1.9560819732741701</v>
      </c>
      <c r="CD247">
        <v>2.0487420553178701</v>
      </c>
      <c r="CE247">
        <v>1.9556483406207401</v>
      </c>
      <c r="CF247">
        <v>2.0663034907891902</v>
      </c>
    </row>
    <row r="248" spans="1:84" x14ac:dyDescent="0.45">
      <c r="A248" t="s">
        <v>96</v>
      </c>
      <c r="B248" t="s">
        <v>45</v>
      </c>
      <c r="C248" t="s">
        <v>23</v>
      </c>
      <c r="D248">
        <v>40</v>
      </c>
      <c r="E248" s="1" cm="1">
        <f t="array" ref="E248">SUMPRODUCT($G248:$FZZ248,$G$2:$FZZ$2)/SUMPRODUCT(--($G248:$FZZ248&lt;&gt;""),$G$2:$FZZ$2)</f>
        <v>1.3642562994623093</v>
      </c>
      <c r="F248" s="1" cm="1">
        <f t="array" ref="F248">SUMPRODUCT($G248:$FZZ248,$F$2:$FZY$2)/SUMPRODUCT(--($G248:$FZZ248&lt;&gt;""),$F$2:$FZY$2)</f>
        <v>1.3811404724550698</v>
      </c>
      <c r="G248">
        <v>1.3538626383022001</v>
      </c>
      <c r="H248">
        <v>1.3629148156637501</v>
      </c>
      <c r="I248">
        <v>1.3535387328745301</v>
      </c>
      <c r="J248">
        <v>1.3727301653681401</v>
      </c>
      <c r="K248">
        <v>1.34750175626643</v>
      </c>
      <c r="L248">
        <v>1.36478740123264</v>
      </c>
      <c r="M248">
        <v>1.38178970362519</v>
      </c>
      <c r="N248">
        <v>1.4247852666465199</v>
      </c>
      <c r="O248">
        <v>1.3293842473556501</v>
      </c>
      <c r="P248">
        <v>1.3700853108998099</v>
      </c>
      <c r="Q248">
        <v>1.3606132438737599</v>
      </c>
      <c r="R248">
        <v>1.38865701695399</v>
      </c>
      <c r="S248">
        <v>1.3476558530852201</v>
      </c>
      <c r="T248">
        <v>1.3644012111933701</v>
      </c>
      <c r="U248">
        <v>1.47597711573125</v>
      </c>
      <c r="V248">
        <v>1.3741242064958099</v>
      </c>
      <c r="W248">
        <v>1.3913262980408601</v>
      </c>
      <c r="X248">
        <v>1.39261049216004</v>
      </c>
      <c r="Y248">
        <v>1.3766492536788699</v>
      </c>
      <c r="Z248">
        <v>1.37356835007839</v>
      </c>
      <c r="AA248">
        <v>1.3665316766547999</v>
      </c>
      <c r="AB248">
        <v>1.35602723831838</v>
      </c>
      <c r="AC248">
        <v>1.4973950719553</v>
      </c>
      <c r="AD248">
        <v>1.43657822499431</v>
      </c>
      <c r="AE248">
        <v>1.5257767590050799</v>
      </c>
      <c r="AF248">
        <v>1.3204346910642399</v>
      </c>
      <c r="AG248">
        <v>1.36842942862842</v>
      </c>
      <c r="AH248">
        <v>1.37645835247917</v>
      </c>
      <c r="AI248">
        <v>1.3784128222752501</v>
      </c>
      <c r="AJ248">
        <v>1.41299912668213</v>
      </c>
      <c r="AK248">
        <v>1.3358890149960101</v>
      </c>
      <c r="AL248">
        <v>1.3587784646591401</v>
      </c>
      <c r="AM248">
        <v>1.3226773076343901</v>
      </c>
      <c r="AN248">
        <v>1.4051046529137099</v>
      </c>
      <c r="AO248">
        <v>1.3349880740395099</v>
      </c>
      <c r="AP248">
        <v>1.37704433303326</v>
      </c>
      <c r="AQ248">
        <v>1.34800373683138</v>
      </c>
      <c r="AR248">
        <v>1.3847352377381099</v>
      </c>
      <c r="AS248">
        <v>1.3554078322673999</v>
      </c>
      <c r="AT248">
        <v>1.3817060439890001</v>
      </c>
      <c r="AU248">
        <v>1.33123909316278</v>
      </c>
      <c r="AV248">
        <v>1.3920383194343799</v>
      </c>
      <c r="AW248">
        <v>1.2999968424708701</v>
      </c>
      <c r="AX248">
        <v>1.3545378956120799</v>
      </c>
      <c r="AY248">
        <v>1.3120518787134201</v>
      </c>
      <c r="AZ248">
        <v>1.37402993184422</v>
      </c>
      <c r="BA248">
        <v>1.2981841941807</v>
      </c>
      <c r="BB248">
        <v>1.34475303911524</v>
      </c>
      <c r="BC248">
        <v>1.36300696762312</v>
      </c>
      <c r="BD248">
        <v>1.38568051633009</v>
      </c>
      <c r="BE248">
        <v>1.34784522529691</v>
      </c>
      <c r="BF248">
        <v>1.39213428931797</v>
      </c>
      <c r="BG248">
        <v>1.30789338854209</v>
      </c>
      <c r="BH248">
        <v>1.36125139851731</v>
      </c>
      <c r="BI248">
        <v>1.3349264290821501</v>
      </c>
      <c r="BJ248">
        <v>1.37568208331765</v>
      </c>
      <c r="BK248">
        <v>1.34062774095415</v>
      </c>
      <c r="BL248">
        <v>1.3666744384860401</v>
      </c>
      <c r="BM248">
        <v>1.3495544391066701</v>
      </c>
      <c r="BN248">
        <v>1.4301221166892799</v>
      </c>
      <c r="BO248">
        <v>1.33879652688968</v>
      </c>
      <c r="BP248">
        <v>1.3895974961297699</v>
      </c>
      <c r="BQ248">
        <v>1.30548715559696</v>
      </c>
      <c r="BR248">
        <v>1.37262910954345</v>
      </c>
      <c r="BS248">
        <v>1.32966769400506</v>
      </c>
      <c r="BT248">
        <v>1.37793660882391</v>
      </c>
      <c r="BU248">
        <v>1.27505665961153</v>
      </c>
      <c r="BV248">
        <v>1.3317350015920799</v>
      </c>
      <c r="BW248">
        <v>1.28872363259917</v>
      </c>
      <c r="BX248">
        <v>1.3341881072456301</v>
      </c>
      <c r="BY248">
        <v>1.3495504382418499</v>
      </c>
      <c r="BZ248">
        <v>1.37680714124001</v>
      </c>
      <c r="CA248">
        <v>1.3173332060704399</v>
      </c>
      <c r="CB248">
        <v>1.3851102414813401</v>
      </c>
      <c r="CC248">
        <v>1.31376432683674</v>
      </c>
      <c r="CD248">
        <v>1.3543636331625499</v>
      </c>
      <c r="CE248">
        <v>1.35938283993978</v>
      </c>
      <c r="CF248">
        <v>1.40586696294172</v>
      </c>
    </row>
    <row r="249" spans="1:84" x14ac:dyDescent="0.45">
      <c r="A249" t="s">
        <v>96</v>
      </c>
      <c r="B249" t="s">
        <v>45</v>
      </c>
      <c r="C249" t="s">
        <v>46</v>
      </c>
      <c r="D249">
        <v>40</v>
      </c>
      <c r="E249" s="1" cm="1">
        <f t="array" ref="E249">SUMPRODUCT($G249:$FZZ249,$G$2:$FZZ$2)/SUMPRODUCT(--($G249:$FZZ249&lt;&gt;""),$G$2:$FZZ$2)</f>
        <v>1.0405607336370548</v>
      </c>
      <c r="F249" s="1" cm="1">
        <f t="array" ref="F249">SUMPRODUCT($G249:$FZZ249,$F$2:$FZY$2)/SUMPRODUCT(--($G249:$FZZ249&lt;&gt;""),$F$2:$FZY$2)</f>
        <v>1.0521433745690505</v>
      </c>
      <c r="G249">
        <v>1.0395741692771701</v>
      </c>
      <c r="H249">
        <v>1.0493449177918199</v>
      </c>
      <c r="I249">
        <v>1.0372373792012499</v>
      </c>
      <c r="J249">
        <v>1.05253052355973</v>
      </c>
      <c r="K249">
        <v>1.03382170817732</v>
      </c>
      <c r="L249">
        <v>1.05022740934406</v>
      </c>
      <c r="M249">
        <v>1.0437219633063</v>
      </c>
      <c r="N249">
        <v>1.0733716672458</v>
      </c>
      <c r="O249">
        <v>1.01688802672284</v>
      </c>
      <c r="P249">
        <v>1.0500738941873899</v>
      </c>
      <c r="Q249">
        <v>1.0378938431427001</v>
      </c>
      <c r="R249">
        <v>1.0544308410126499</v>
      </c>
      <c r="S249">
        <v>1.0201391382101701</v>
      </c>
      <c r="T249">
        <v>1.04149534060862</v>
      </c>
      <c r="U249">
        <v>1.08800367223099</v>
      </c>
      <c r="V249">
        <v>1.0422754397160701</v>
      </c>
      <c r="W249">
        <v>1.03854052808807</v>
      </c>
      <c r="X249">
        <v>1.0558820502012001</v>
      </c>
      <c r="Y249">
        <v>1.0418375740872201</v>
      </c>
      <c r="Z249">
        <v>1.05026049173527</v>
      </c>
      <c r="AA249">
        <v>1.0324708241337299</v>
      </c>
      <c r="AB249">
        <v>1.04087719100617</v>
      </c>
      <c r="AC249">
        <v>1.11977390117922</v>
      </c>
      <c r="AD249">
        <v>1.0781011434882799</v>
      </c>
      <c r="AE249">
        <v>1.1667474445711199</v>
      </c>
      <c r="AF249">
        <v>1.01295293561471</v>
      </c>
      <c r="AG249">
        <v>1.0175887675758699</v>
      </c>
      <c r="AH249">
        <v>1.0428343759876399</v>
      </c>
      <c r="AI249">
        <v>1.04487650483241</v>
      </c>
      <c r="AJ249">
        <v>1.0777690466249601</v>
      </c>
      <c r="AK249">
        <v>1.0165596097655201</v>
      </c>
      <c r="AL249">
        <v>1.0495792180821499</v>
      </c>
      <c r="AM249">
        <v>1.04748983586809</v>
      </c>
      <c r="AN249">
        <v>1.05397982231591</v>
      </c>
      <c r="AO249">
        <v>1.0113543028734</v>
      </c>
      <c r="AP249">
        <v>1.0469843418381</v>
      </c>
      <c r="AQ249">
        <v>1.04112454057339</v>
      </c>
      <c r="AR249">
        <v>1.0555029367744899</v>
      </c>
      <c r="AS249">
        <v>1.0246583232340201</v>
      </c>
      <c r="AT249">
        <v>1.0475127691316899</v>
      </c>
      <c r="AU249">
        <v>1.02540421001527</v>
      </c>
      <c r="AV249">
        <v>1.0548318841853901</v>
      </c>
      <c r="AW249">
        <v>1.00243129742871</v>
      </c>
      <c r="AX249">
        <v>1.0307227584174401</v>
      </c>
      <c r="AY249">
        <v>1.01424538442457</v>
      </c>
      <c r="AZ249">
        <v>1.0442244770195701</v>
      </c>
      <c r="BA249">
        <v>1.01844845805738</v>
      </c>
      <c r="BB249">
        <v>1.04794017762791</v>
      </c>
      <c r="BC249">
        <v>1.0330054625456999</v>
      </c>
      <c r="BD249">
        <v>1.05816681569884</v>
      </c>
      <c r="BE249">
        <v>1.02163662990019</v>
      </c>
      <c r="BF249">
        <v>1.06669601212193</v>
      </c>
      <c r="BG249">
        <v>1.01503602162343</v>
      </c>
      <c r="BH249">
        <v>1.0427554189278201</v>
      </c>
      <c r="BI249">
        <v>1.01002270475043</v>
      </c>
      <c r="BJ249">
        <v>1.03887404508335</v>
      </c>
      <c r="BK249">
        <v>1.0540585551077499</v>
      </c>
      <c r="BL249">
        <v>1.05534645660549</v>
      </c>
      <c r="BM249">
        <v>1.0362682899996301</v>
      </c>
      <c r="BN249">
        <v>1.07310499101543</v>
      </c>
      <c r="BO249">
        <v>1.0256949586053701</v>
      </c>
      <c r="BP249">
        <v>1.0597277377667</v>
      </c>
      <c r="BQ249">
        <v>1.0124783708239</v>
      </c>
      <c r="BR249">
        <v>1.0583322241448101</v>
      </c>
      <c r="BS249">
        <v>1.0327029393070799</v>
      </c>
      <c r="BT249">
        <v>1.06258769352536</v>
      </c>
      <c r="BU249">
        <v>1.0091310944201899</v>
      </c>
      <c r="BV249">
        <v>1.05213620783307</v>
      </c>
      <c r="BW249">
        <v>1.00396994994823</v>
      </c>
      <c r="BX249">
        <v>1.0370402028663399</v>
      </c>
      <c r="BY249">
        <v>1.03346647692357</v>
      </c>
      <c r="BZ249">
        <v>1.0615479155212</v>
      </c>
      <c r="CA249">
        <v>1.0110909611529999</v>
      </c>
      <c r="CB249">
        <v>1.0621647418154001</v>
      </c>
      <c r="CC249">
        <v>1.01285233894962</v>
      </c>
      <c r="CD249">
        <v>1.0460483459215799</v>
      </c>
      <c r="CE249">
        <v>1.04058848828041</v>
      </c>
      <c r="CF249">
        <v>1.0487420256612401</v>
      </c>
    </row>
    <row r="250" spans="1:84" x14ac:dyDescent="0.45">
      <c r="A250" t="s">
        <v>97</v>
      </c>
      <c r="B250" t="s">
        <v>45</v>
      </c>
      <c r="C250" t="s">
        <v>46</v>
      </c>
      <c r="D250">
        <v>40</v>
      </c>
      <c r="E250" s="1" cm="1">
        <f t="array" ref="E250">SUMPRODUCT($G250:$FZZ250,$G$2:$FZZ$2)/SUMPRODUCT(--($G250:$FZZ250&lt;&gt;""),$G$2:$FZZ$2)</f>
        <v>1.0227946550852733</v>
      </c>
      <c r="F250" s="1" cm="1">
        <f t="array" ref="F250">SUMPRODUCT($G250:$FZZ250,$F$2:$FZY$2)/SUMPRODUCT(--($G250:$FZZ250&lt;&gt;""),$F$2:$FZY$2)</f>
        <v>1.0630175443790872</v>
      </c>
      <c r="G250">
        <v>1.0449607241741801</v>
      </c>
      <c r="H250">
        <v>1.08845883769751</v>
      </c>
      <c r="I250">
        <v>1.04825040682927</v>
      </c>
      <c r="J250">
        <v>1.0858750693200701</v>
      </c>
      <c r="K250">
        <v>1.04452406990302</v>
      </c>
      <c r="L250">
        <v>1.0821642996299099</v>
      </c>
      <c r="M250">
        <v>1.02437282494626</v>
      </c>
      <c r="N250">
        <v>1.0743390368560799</v>
      </c>
      <c r="O250">
        <v>1.03112747291554</v>
      </c>
      <c r="P250">
        <v>1.0853326689709699</v>
      </c>
      <c r="Q250">
        <v>1.02119530712909</v>
      </c>
      <c r="R250">
        <v>1.06421329045685</v>
      </c>
      <c r="S250">
        <v>1.01083616148341</v>
      </c>
      <c r="T250">
        <v>1.04568845414784</v>
      </c>
      <c r="U250">
        <v>1.01293117925637</v>
      </c>
      <c r="V250">
        <v>1.0442862101008701</v>
      </c>
      <c r="W250">
        <v>1.02816159279282</v>
      </c>
      <c r="X250">
        <v>1.06670702238517</v>
      </c>
      <c r="Y250">
        <v>1.0183279313229801</v>
      </c>
      <c r="Z250">
        <v>1.0498597352194601</v>
      </c>
      <c r="AA250">
        <v>1.01926705492722</v>
      </c>
      <c r="AB250">
        <v>1.0495750349209201</v>
      </c>
      <c r="AC250">
        <v>1.0234585647922501</v>
      </c>
      <c r="AD250">
        <v>1.05720486957086</v>
      </c>
      <c r="AE250">
        <v>0.94994219745033104</v>
      </c>
      <c r="AF250">
        <v>0.97239977911877895</v>
      </c>
      <c r="AG250">
        <v>1.0330974566108599</v>
      </c>
      <c r="AH250">
        <v>1.06164698287745</v>
      </c>
      <c r="AI250">
        <v>1.0443021935046299</v>
      </c>
      <c r="AJ250">
        <v>1.08940295323647</v>
      </c>
      <c r="AK250">
        <v>1.0451238801284599</v>
      </c>
      <c r="AL250">
        <v>1.09062507546304</v>
      </c>
      <c r="AM250">
        <v>1.0109682276765499</v>
      </c>
      <c r="AN250">
        <v>1.03947598253275</v>
      </c>
      <c r="AO250">
        <v>1.0271635926381</v>
      </c>
      <c r="AP250">
        <v>1.0602211723580499</v>
      </c>
      <c r="AQ250">
        <v>1.0311456491451501</v>
      </c>
      <c r="AR250">
        <v>1.08588893594049</v>
      </c>
      <c r="AS250">
        <v>1.0048836679105799</v>
      </c>
      <c r="AT250">
        <v>1.0565281560853801</v>
      </c>
      <c r="AU250">
        <v>1.0153617963955099</v>
      </c>
      <c r="AV250">
        <v>1.05849409668929</v>
      </c>
      <c r="AW250">
        <v>1.02631274273505</v>
      </c>
      <c r="AX250">
        <v>1.08299039058635</v>
      </c>
      <c r="AY250">
        <v>1.0475318631214601</v>
      </c>
      <c r="AZ250">
        <v>1.0902680163951799</v>
      </c>
      <c r="BA250">
        <v>1.0352109835682</v>
      </c>
      <c r="BB250">
        <v>1.0708575669331299</v>
      </c>
      <c r="BC250">
        <v>1.0184327717328701</v>
      </c>
      <c r="BD250">
        <v>1.0611592637515299</v>
      </c>
      <c r="BE250">
        <v>1.0226439690856901</v>
      </c>
      <c r="BF250">
        <v>1.0685837149653299</v>
      </c>
      <c r="BG250">
        <v>1.0270292878279299</v>
      </c>
      <c r="BH250">
        <v>1.07241967021131</v>
      </c>
      <c r="BI250">
        <v>1.0224036929715601</v>
      </c>
      <c r="BJ250">
        <v>1.06521657321341</v>
      </c>
      <c r="BK250">
        <v>1.02338207374346</v>
      </c>
      <c r="BL250">
        <v>1.0515271625087399</v>
      </c>
      <c r="BM250">
        <v>1.0595731416626899</v>
      </c>
      <c r="BN250">
        <v>1.11051010304741</v>
      </c>
      <c r="BO250">
        <v>1.0214208790469099</v>
      </c>
      <c r="BP250">
        <v>1.0536447465840999</v>
      </c>
      <c r="BQ250">
        <v>1.0562441767602799</v>
      </c>
      <c r="BR250">
        <v>1.1146263143883901</v>
      </c>
      <c r="BS250">
        <v>1.0079268950795599</v>
      </c>
      <c r="BT250">
        <v>1.0456306138846501</v>
      </c>
      <c r="BU250">
        <v>1.0342814062821899</v>
      </c>
      <c r="BV250">
        <v>1.07874281218977</v>
      </c>
      <c r="BW250">
        <v>0.99620100483422103</v>
      </c>
      <c r="BX250">
        <v>1.0403928161001399</v>
      </c>
      <c r="BY250">
        <v>1.0336281897862101</v>
      </c>
      <c r="BZ250">
        <v>1.0862495552896201</v>
      </c>
      <c r="CA250">
        <v>1.0116827336069401</v>
      </c>
      <c r="CB250">
        <v>1.0679583850338801</v>
      </c>
      <c r="CC250">
        <v>1.0422630680117599</v>
      </c>
      <c r="CD250">
        <v>1.08641877497843</v>
      </c>
      <c r="CE250">
        <v>1.0613217690488099</v>
      </c>
      <c r="CF250">
        <v>1.07608773564619</v>
      </c>
    </row>
    <row r="251" spans="1:84" x14ac:dyDescent="0.45">
      <c r="A251" t="s">
        <v>68</v>
      </c>
      <c r="B251" t="s">
        <v>45</v>
      </c>
      <c r="C251" t="s">
        <v>27</v>
      </c>
      <c r="D251">
        <v>40</v>
      </c>
      <c r="E251" s="1" cm="1">
        <f t="array" ref="E251">SUMPRODUCT($G251:$FZZ251,$G$2:$FZZ$2)/SUMPRODUCT(--($G251:$FZZ251&lt;&gt;""),$G$2:$FZZ$2)</f>
        <v>1.3640880620643241</v>
      </c>
      <c r="F251" s="1" cm="1">
        <f t="array" ref="F251">SUMPRODUCT($G251:$FZZ251,$F$2:$FZY$2)/SUMPRODUCT(--($G251:$FZZ251&lt;&gt;""),$F$2:$FZY$2)</f>
        <v>1.419181528882085</v>
      </c>
      <c r="G251">
        <v>1.3600878294057499</v>
      </c>
      <c r="H251">
        <v>1.4126781419751</v>
      </c>
      <c r="I251">
        <v>1.36210805749247</v>
      </c>
      <c r="J251">
        <v>1.41388219678718</v>
      </c>
      <c r="K251">
        <v>1.3599296044960401</v>
      </c>
      <c r="L251">
        <v>1.4098582674884299</v>
      </c>
      <c r="M251">
        <v>1.3781262714187601</v>
      </c>
      <c r="N251">
        <v>1.4452030515796499</v>
      </c>
      <c r="O251">
        <v>1.39315094006467</v>
      </c>
      <c r="P251">
        <v>1.4540731298481699</v>
      </c>
      <c r="Q251">
        <v>1.35595305626411</v>
      </c>
      <c r="R251">
        <v>1.4296069363727499</v>
      </c>
      <c r="S251">
        <v>1.34303146077056</v>
      </c>
      <c r="T251">
        <v>1.3957761776055599</v>
      </c>
      <c r="U251">
        <v>1.3334318566038501</v>
      </c>
      <c r="V251">
        <v>1.3843392783170401</v>
      </c>
      <c r="W251">
        <v>1.36795592567358</v>
      </c>
      <c r="X251">
        <v>1.42099265264509</v>
      </c>
      <c r="Y251">
        <v>1.3699123257236401</v>
      </c>
      <c r="Z251">
        <v>1.41420084229176</v>
      </c>
      <c r="AA251">
        <v>1.3753604740233401</v>
      </c>
      <c r="AB251">
        <v>1.4201437390167999</v>
      </c>
      <c r="AC251">
        <v>1.37594816944417</v>
      </c>
      <c r="AD251">
        <v>1.4186564012604299</v>
      </c>
      <c r="AE251">
        <v>1.26177006900551</v>
      </c>
      <c r="AF251">
        <v>1.29776059812727</v>
      </c>
      <c r="AG251">
        <v>1.37771133082438</v>
      </c>
      <c r="AH251">
        <v>1.4215140192362401</v>
      </c>
      <c r="AI251">
        <v>1.3569682196166499</v>
      </c>
      <c r="AJ251">
        <v>1.4194423528167599</v>
      </c>
      <c r="AK251">
        <v>1.3554369611938799</v>
      </c>
      <c r="AL251">
        <v>1.41547233826761</v>
      </c>
      <c r="AM251">
        <v>1.33543743412136</v>
      </c>
      <c r="AN251">
        <v>1.39543141093208</v>
      </c>
      <c r="AO251">
        <v>1.3557123050943201</v>
      </c>
      <c r="AP251">
        <v>1.4161568838746501</v>
      </c>
      <c r="AQ251">
        <v>1.39530568638416</v>
      </c>
      <c r="AR251">
        <v>1.4670198769690199</v>
      </c>
      <c r="AS251">
        <v>1.3532119815852499</v>
      </c>
      <c r="AT251">
        <v>1.4016726862573301</v>
      </c>
      <c r="AU251">
        <v>1.40119385069411</v>
      </c>
      <c r="AV251">
        <v>1.4433742815583901</v>
      </c>
      <c r="AW251">
        <v>1.36302112386986</v>
      </c>
      <c r="AX251">
        <v>1.4188462388565499</v>
      </c>
      <c r="AY251">
        <v>1.3750103355815599</v>
      </c>
      <c r="AZ251">
        <v>1.42001441075372</v>
      </c>
      <c r="BA251">
        <v>1.39145095065622</v>
      </c>
      <c r="BB251">
        <v>1.4590657191026599</v>
      </c>
      <c r="BC251">
        <v>1.3487441456914899</v>
      </c>
      <c r="BD251">
        <v>1.41027525210046</v>
      </c>
      <c r="BE251">
        <v>1.36961729575986</v>
      </c>
      <c r="BF251">
        <v>1.4273065104585501</v>
      </c>
      <c r="BG251">
        <v>1.3597875299308799</v>
      </c>
      <c r="BH251">
        <v>1.4225770360843599</v>
      </c>
      <c r="BI251">
        <v>1.3546206048746201</v>
      </c>
      <c r="BJ251">
        <v>1.4119218755880001</v>
      </c>
      <c r="BK251">
        <v>1.3640764302923301</v>
      </c>
      <c r="BL251">
        <v>1.4092307009070799</v>
      </c>
      <c r="BM251">
        <v>1.39860280905057</v>
      </c>
      <c r="BN251">
        <v>1.46846235652205</v>
      </c>
      <c r="BO251">
        <v>1.35742410984721</v>
      </c>
      <c r="BP251">
        <v>1.41656289964326</v>
      </c>
      <c r="BQ251">
        <v>1.4201134699853499</v>
      </c>
      <c r="BR251">
        <v>1.50557367230134</v>
      </c>
      <c r="BS251">
        <v>1.3726120378476201</v>
      </c>
      <c r="BT251">
        <v>1.4344322256466799</v>
      </c>
      <c r="BU251">
        <v>1.3966781546760501</v>
      </c>
      <c r="BV251">
        <v>1.4539371406094801</v>
      </c>
      <c r="BW251">
        <v>1.33851896173462</v>
      </c>
      <c r="BX251">
        <v>1.3795101195733701</v>
      </c>
      <c r="BY251">
        <v>1.40108024192244</v>
      </c>
      <c r="BZ251">
        <v>1.4678110546912899</v>
      </c>
      <c r="CA251">
        <v>1.3571728548248501</v>
      </c>
      <c r="CB251">
        <v>1.4243390283477999</v>
      </c>
      <c r="CC251">
        <v>1.3997781651085399</v>
      </c>
      <c r="CD251">
        <v>1.4533266430747001</v>
      </c>
      <c r="CE251">
        <v>1.38226650419324</v>
      </c>
      <c r="CF251">
        <v>1.4186438248154201</v>
      </c>
    </row>
    <row r="252" spans="1:84" x14ac:dyDescent="0.45">
      <c r="A252" t="s">
        <v>68</v>
      </c>
      <c r="B252" t="s">
        <v>45</v>
      </c>
      <c r="C252" t="s">
        <v>46</v>
      </c>
      <c r="D252">
        <v>40</v>
      </c>
      <c r="E252" s="1" cm="1">
        <f t="array" ref="E252">SUMPRODUCT($G252:$FZZ252,$G$2:$FZZ$2)/SUMPRODUCT(--($G252:$FZZ252&lt;&gt;""),$G$2:$FZZ$2)</f>
        <v>1.11040356286113</v>
      </c>
      <c r="F252" s="1" cm="1">
        <f t="array" ref="F252">SUMPRODUCT($G252:$FZZ252,$F$2:$FZY$2)/SUMPRODUCT(--($G252:$FZZ252&lt;&gt;""),$F$2:$FZY$2)</f>
        <v>1.1479650466491422</v>
      </c>
      <c r="G252">
        <v>1.10446387315309</v>
      </c>
      <c r="H252">
        <v>1.14434366256626</v>
      </c>
      <c r="I252">
        <v>1.10891387946944</v>
      </c>
      <c r="J252">
        <v>1.14643853923288</v>
      </c>
      <c r="K252">
        <v>1.1064406092252801</v>
      </c>
      <c r="L252">
        <v>1.14314657763421</v>
      </c>
      <c r="M252">
        <v>1.12225351719176</v>
      </c>
      <c r="N252">
        <v>1.1733652064740401</v>
      </c>
      <c r="O252">
        <v>1.1289677308558399</v>
      </c>
      <c r="P252">
        <v>1.17482808414504</v>
      </c>
      <c r="Q252">
        <v>1.09821894804858</v>
      </c>
      <c r="R252">
        <v>1.15099871896495</v>
      </c>
      <c r="S252">
        <v>1.1068103660450299</v>
      </c>
      <c r="T252">
        <v>1.1352183151225299</v>
      </c>
      <c r="U252">
        <v>1.09486895285437</v>
      </c>
      <c r="V252">
        <v>1.1278585743234899</v>
      </c>
      <c r="W252">
        <v>1.1165357148108701</v>
      </c>
      <c r="X252">
        <v>1.14979732279836</v>
      </c>
      <c r="Y252">
        <v>1.1171165217146699</v>
      </c>
      <c r="Z252">
        <v>1.14618894615097</v>
      </c>
      <c r="AA252">
        <v>1.1204602802685499</v>
      </c>
      <c r="AB252">
        <v>1.1503092191231401</v>
      </c>
      <c r="AC252">
        <v>1.11396306402884</v>
      </c>
      <c r="AD252">
        <v>1.14431057726667</v>
      </c>
      <c r="AE252">
        <v>1.0350470167130801</v>
      </c>
      <c r="AF252">
        <v>1.0532140998494299</v>
      </c>
      <c r="AG252">
        <v>1.1213528579786001</v>
      </c>
      <c r="AH252">
        <v>1.1477236812907201</v>
      </c>
      <c r="AI252">
        <v>1.1210903528459399</v>
      </c>
      <c r="AJ252">
        <v>1.1566301963780099</v>
      </c>
      <c r="AK252">
        <v>1.1027172731882799</v>
      </c>
      <c r="AL252">
        <v>1.1495315254401</v>
      </c>
      <c r="AM252">
        <v>1.0947056166239999</v>
      </c>
      <c r="AN252">
        <v>1.1302635145309401</v>
      </c>
      <c r="AO252">
        <v>1.1005591731333999</v>
      </c>
      <c r="AP252">
        <v>1.1467353093850401</v>
      </c>
      <c r="AQ252">
        <v>1.12285641322372</v>
      </c>
      <c r="AR252">
        <v>1.1702747346882001</v>
      </c>
      <c r="AS252">
        <v>1.1015650935736301</v>
      </c>
      <c r="AT252">
        <v>1.1333709307766999</v>
      </c>
      <c r="AU252">
        <v>1.1402440073320701</v>
      </c>
      <c r="AV252">
        <v>1.1633889609905499</v>
      </c>
      <c r="AW252">
        <v>1.1073244150677199</v>
      </c>
      <c r="AX252">
        <v>1.1609076843733801</v>
      </c>
      <c r="AY252">
        <v>1.1257397323379601</v>
      </c>
      <c r="AZ252">
        <v>1.14626915035613</v>
      </c>
      <c r="BA252">
        <v>1.12429920866036</v>
      </c>
      <c r="BB252">
        <v>1.16080892495583</v>
      </c>
      <c r="BC252">
        <v>1.1060459845419599</v>
      </c>
      <c r="BD252">
        <v>1.1388566723623501</v>
      </c>
      <c r="BE252">
        <v>1.11873904836074</v>
      </c>
      <c r="BF252">
        <v>1.1528785352103099</v>
      </c>
      <c r="BG252">
        <v>1.09724269895542</v>
      </c>
      <c r="BH252">
        <v>1.1633259094283499</v>
      </c>
      <c r="BI252">
        <v>1.11119055683086</v>
      </c>
      <c r="BJ252">
        <v>1.1399917209197299</v>
      </c>
      <c r="BK252">
        <v>1.10176642351974</v>
      </c>
      <c r="BL252">
        <v>1.1507399882312399</v>
      </c>
      <c r="BM252">
        <v>1.13165132568117</v>
      </c>
      <c r="BN252">
        <v>1.2247240456195601</v>
      </c>
      <c r="BO252">
        <v>1.1140792219155899</v>
      </c>
      <c r="BP252">
        <v>1.1420626640640701</v>
      </c>
      <c r="BQ252">
        <v>1.1417376547317899</v>
      </c>
      <c r="BR252">
        <v>1.19114368428058</v>
      </c>
      <c r="BS252">
        <v>1.1142504227277601</v>
      </c>
      <c r="BT252">
        <v>1.1515583963927201</v>
      </c>
      <c r="BU252">
        <v>1.1174305568562799</v>
      </c>
      <c r="BV252">
        <v>1.17537320421809</v>
      </c>
      <c r="BW252">
        <v>1.07635030534423</v>
      </c>
      <c r="BX252">
        <v>1.1236572926460899</v>
      </c>
      <c r="BY252">
        <v>1.1534735922895301</v>
      </c>
      <c r="BZ252">
        <v>1.18530676930043</v>
      </c>
      <c r="CA252">
        <v>1.0976710890521999</v>
      </c>
      <c r="CB252">
        <v>1.1450033406509399</v>
      </c>
      <c r="CC252">
        <v>1.1409267768798701</v>
      </c>
      <c r="CD252">
        <v>1.1753551999154901</v>
      </c>
      <c r="CE252">
        <v>1.1328041000645099</v>
      </c>
      <c r="CF252">
        <v>1.15559816500609</v>
      </c>
    </row>
    <row r="253" spans="1:84" x14ac:dyDescent="0.45">
      <c r="A253" t="s">
        <v>68</v>
      </c>
      <c r="B253" t="s">
        <v>63</v>
      </c>
      <c r="C253" t="s">
        <v>27</v>
      </c>
      <c r="D253">
        <v>40</v>
      </c>
      <c r="E253" s="1" cm="1">
        <f t="array" ref="E253">SUMPRODUCT($G253:$FZZ253,$G$2:$FZZ$2)/SUMPRODUCT(--($G253:$FZZ253&lt;&gt;""),$G$2:$FZZ$2)</f>
        <v>1.5876445463661701</v>
      </c>
      <c r="F253" s="1" cm="1">
        <f t="array" ref="F253">SUMPRODUCT($G253:$FZZ253,$F$2:$FZY$2)/SUMPRODUCT(--($G253:$FZZ253&lt;&gt;""),$F$2:$FZY$2)</f>
        <v>1.6737239344865198</v>
      </c>
      <c r="G253">
        <v>1.64835674601875</v>
      </c>
      <c r="H253">
        <v>1.7381362993039799</v>
      </c>
      <c r="I253">
        <v>1.5206505631971701</v>
      </c>
      <c r="J253">
        <v>1.59707446566724</v>
      </c>
      <c r="K253">
        <v>1.5206551416962999</v>
      </c>
      <c r="L253">
        <v>1.5907537098865101</v>
      </c>
      <c r="M253">
        <v>1.38726564423498</v>
      </c>
      <c r="N253">
        <v>1.46510048246249</v>
      </c>
      <c r="O253">
        <v>1.7085980906032201</v>
      </c>
      <c r="P253">
        <v>1.81334884587196</v>
      </c>
      <c r="Q253">
        <v>1.49951914227002</v>
      </c>
      <c r="R253">
        <v>1.5985889830986</v>
      </c>
      <c r="S253">
        <v>1.56501132389036</v>
      </c>
      <c r="T253">
        <v>1.6432918086386701</v>
      </c>
      <c r="U253">
        <v>1.5480625622767801</v>
      </c>
      <c r="V253">
        <v>1.62931515131159</v>
      </c>
      <c r="W253">
        <v>1.5210715668638699</v>
      </c>
      <c r="X253">
        <v>1.60034359544944</v>
      </c>
      <c r="Y253">
        <v>1.56393050741399</v>
      </c>
      <c r="Z253">
        <v>1.6258551230041201</v>
      </c>
      <c r="AA253">
        <v>1.56838304870905</v>
      </c>
      <c r="AB253">
        <v>1.6312646442571901</v>
      </c>
      <c r="AC253">
        <v>1.5524721437156801</v>
      </c>
      <c r="AD253">
        <v>1.6181922652113101</v>
      </c>
      <c r="AE253">
        <v>1.5424520993647599</v>
      </c>
      <c r="AF253">
        <v>1.6062335381913899</v>
      </c>
      <c r="AG253">
        <v>1.6712153441655799</v>
      </c>
      <c r="AH253">
        <v>1.7555930129085899</v>
      </c>
      <c r="AI253">
        <v>1.6355748491749</v>
      </c>
      <c r="AJ253">
        <v>1.73971845982464</v>
      </c>
      <c r="AK253">
        <v>1.65838484943614</v>
      </c>
      <c r="AL253">
        <v>1.75219748376035</v>
      </c>
      <c r="AM253">
        <v>1.4816352958891701</v>
      </c>
      <c r="AN253">
        <v>1.56373738894744</v>
      </c>
      <c r="AO253">
        <v>1.64782277299936</v>
      </c>
      <c r="AP253">
        <v>1.75641800655763</v>
      </c>
      <c r="AQ253">
        <v>1.6579279981121799</v>
      </c>
      <c r="AR253">
        <v>1.7657627370673601</v>
      </c>
      <c r="AS253">
        <v>1.50276581192478</v>
      </c>
      <c r="AT253">
        <v>1.5755248643092199</v>
      </c>
      <c r="AU253">
        <v>1.72946265250458</v>
      </c>
      <c r="AV253">
        <v>1.82472796221575</v>
      </c>
      <c r="AW253">
        <v>1.5849217459031</v>
      </c>
      <c r="AX253">
        <v>1.6777425771752701</v>
      </c>
      <c r="AY253">
        <v>1.5708075928135199</v>
      </c>
      <c r="AZ253">
        <v>1.65642164447961</v>
      </c>
      <c r="BA253">
        <v>1.55440560794404</v>
      </c>
      <c r="BB253">
        <v>1.64046883444787</v>
      </c>
      <c r="BC253">
        <v>1.55808270843108</v>
      </c>
      <c r="BD253">
        <v>1.6574089649493999</v>
      </c>
      <c r="BE253">
        <v>1.5583875801003899</v>
      </c>
      <c r="BF253">
        <v>1.64440080248533</v>
      </c>
      <c r="BG253">
        <v>1.5048046258247301</v>
      </c>
      <c r="BH253">
        <v>1.6120329997804099</v>
      </c>
      <c r="BI253">
        <v>1.6641453104027899</v>
      </c>
      <c r="BJ253">
        <v>1.73723955393319</v>
      </c>
      <c r="BK253">
        <v>1.3836614151372799</v>
      </c>
      <c r="BL253">
        <v>1.4436820659716401</v>
      </c>
      <c r="BM253">
        <v>1.6551211998973101</v>
      </c>
      <c r="BN253">
        <v>1.7325534489713501</v>
      </c>
      <c r="BO253">
        <v>1.54876489197011</v>
      </c>
      <c r="BP253">
        <v>1.6342044154270701</v>
      </c>
      <c r="BQ253">
        <v>1.5849777053107901</v>
      </c>
      <c r="BR253">
        <v>1.6931818181818099</v>
      </c>
      <c r="BS253">
        <v>1.5471596291987899</v>
      </c>
      <c r="BT253">
        <v>1.6418746327365099</v>
      </c>
      <c r="BU253">
        <v>1.51217947517278</v>
      </c>
      <c r="BV253">
        <v>1.5870310363558</v>
      </c>
      <c r="BW253">
        <v>1.56817771699385</v>
      </c>
      <c r="BX253">
        <v>1.6332260117199</v>
      </c>
      <c r="BY253">
        <v>1.8196335586532499</v>
      </c>
      <c r="BZ253">
        <v>1.9249894886639201</v>
      </c>
      <c r="CA253">
        <v>1.7036460818936701</v>
      </c>
      <c r="CB253">
        <v>1.8302949317552699</v>
      </c>
      <c r="CC253">
        <v>1.7234634412577601</v>
      </c>
      <c r="CD253">
        <v>1.7942481381714399</v>
      </c>
      <c r="CE253">
        <v>1.7071177693355299</v>
      </c>
      <c r="CF253">
        <v>1.7998351372661401</v>
      </c>
    </row>
    <row r="254" spans="1:84" x14ac:dyDescent="0.45">
      <c r="A254" t="s">
        <v>55</v>
      </c>
      <c r="B254" t="s">
        <v>38</v>
      </c>
      <c r="C254" t="s">
        <v>35</v>
      </c>
      <c r="D254">
        <v>40</v>
      </c>
      <c r="E254" s="1" cm="1">
        <f t="array" ref="E254">SUMPRODUCT($G254:$FZZ254,$G$2:$FZZ$2)/SUMPRODUCT(--($G254:$FZZ254&lt;&gt;""),$G$2:$FZZ$2)</f>
        <v>1.6081069332176965</v>
      </c>
      <c r="F254" s="1" cm="1">
        <f t="array" ref="F254">SUMPRODUCT($G254:$FZZ254,$F$2:$FZY$2)/SUMPRODUCT(--($G254:$FZZ254&lt;&gt;""),$F$2:$FZY$2)</f>
        <v>1.6786731002229203</v>
      </c>
      <c r="G254">
        <v>1.6200941601085601</v>
      </c>
      <c r="H254">
        <v>1.6885330597305399</v>
      </c>
      <c r="I254">
        <v>1.6237897397201699</v>
      </c>
      <c r="J254">
        <v>1.6898369955544199</v>
      </c>
      <c r="K254">
        <v>1.6179360067208799</v>
      </c>
      <c r="L254">
        <v>1.6846469723415101</v>
      </c>
      <c r="M254">
        <v>1.6447815298758299</v>
      </c>
      <c r="N254">
        <v>1.72442014573405</v>
      </c>
      <c r="O254">
        <v>1.6051752537920601</v>
      </c>
      <c r="P254">
        <v>1.6828524365731401</v>
      </c>
      <c r="Q254">
        <v>1.59092906972812</v>
      </c>
      <c r="R254">
        <v>1.6683960013674299</v>
      </c>
      <c r="S254">
        <v>1.6016158277052499</v>
      </c>
      <c r="T254">
        <v>1.6596420160363401</v>
      </c>
      <c r="U254">
        <v>1.60513888422396</v>
      </c>
      <c r="V254">
        <v>1.6610777102296199</v>
      </c>
      <c r="W254">
        <v>1.62724550164445</v>
      </c>
      <c r="X254">
        <v>1.69524161965307</v>
      </c>
      <c r="Y254">
        <v>1.5937960079026301</v>
      </c>
      <c r="Z254">
        <v>1.6459941925459201</v>
      </c>
      <c r="AA254">
        <v>1.5857252286757</v>
      </c>
      <c r="AB254">
        <v>1.6414621164331</v>
      </c>
      <c r="AC254">
        <v>1.61002217132833</v>
      </c>
      <c r="AD254">
        <v>1.6612984439463301</v>
      </c>
      <c r="AE254">
        <v>1.50426467608722</v>
      </c>
      <c r="AF254">
        <v>1.5404359623230599</v>
      </c>
      <c r="AG254">
        <v>1.6341460134443</v>
      </c>
      <c r="AH254">
        <v>1.6875444090044001</v>
      </c>
      <c r="AI254">
        <v>1.6266484102515399</v>
      </c>
      <c r="AJ254">
        <v>1.70056318974334</v>
      </c>
      <c r="AK254">
        <v>1.6123433387264201</v>
      </c>
      <c r="AL254">
        <v>1.6942780903624599</v>
      </c>
      <c r="AM254">
        <v>1.6065080560156599</v>
      </c>
      <c r="AN254">
        <v>1.67818400843246</v>
      </c>
      <c r="AO254">
        <v>1.62417783151213</v>
      </c>
      <c r="AP254">
        <v>1.7166188095066</v>
      </c>
      <c r="AQ254">
        <v>1.61050644409461</v>
      </c>
      <c r="AR254">
        <v>1.6935862913888</v>
      </c>
      <c r="AS254">
        <v>1.5989512713135501</v>
      </c>
      <c r="AT254">
        <v>1.68868116968046</v>
      </c>
      <c r="AU254">
        <v>1.5974700916126501</v>
      </c>
      <c r="AV254">
        <v>1.6706799367714</v>
      </c>
      <c r="AW254">
        <v>1.59838334508635</v>
      </c>
      <c r="AX254">
        <v>1.6787845617875801</v>
      </c>
      <c r="AY254">
        <v>1.63663638833437</v>
      </c>
      <c r="AZ254">
        <v>1.68531402449828</v>
      </c>
      <c r="BA254">
        <v>1.6294739729121399</v>
      </c>
      <c r="BB254">
        <v>1.69744367452628</v>
      </c>
      <c r="BC254">
        <v>1.6543014227408299</v>
      </c>
      <c r="BD254">
        <v>1.7287850483838101</v>
      </c>
      <c r="BE254">
        <v>1.6129108716446701</v>
      </c>
      <c r="BF254">
        <v>1.6774652298680299</v>
      </c>
      <c r="BG254">
        <v>1.63934460512144</v>
      </c>
      <c r="BH254">
        <v>1.7178079613538599</v>
      </c>
      <c r="BI254">
        <v>1.60156299000238</v>
      </c>
      <c r="BJ254">
        <v>1.65472472058104</v>
      </c>
      <c r="BK254">
        <v>1.6202466997524101</v>
      </c>
      <c r="BL254">
        <v>1.67376122750335</v>
      </c>
      <c r="BM254">
        <v>1.6960101213832499</v>
      </c>
      <c r="BN254">
        <v>1.79887417947119</v>
      </c>
      <c r="BO254">
        <v>1.5911439052298499</v>
      </c>
      <c r="BP254">
        <v>1.6553728882008401</v>
      </c>
      <c r="BQ254">
        <v>1.6491414880873101</v>
      </c>
      <c r="BR254">
        <v>1.7365982297351199</v>
      </c>
      <c r="BS254">
        <v>1.60234808783143</v>
      </c>
      <c r="BT254">
        <v>1.66222552676076</v>
      </c>
      <c r="BU254">
        <v>1.6388862874374801</v>
      </c>
      <c r="BV254">
        <v>1.7140000749218001</v>
      </c>
      <c r="BW254">
        <v>1.5816831448081901</v>
      </c>
      <c r="BX254">
        <v>1.63793676572546</v>
      </c>
      <c r="BY254">
        <v>1.6197079465700699</v>
      </c>
      <c r="BZ254">
        <v>1.7012354862705701</v>
      </c>
      <c r="CA254">
        <v>1.59611530018134</v>
      </c>
      <c r="CB254">
        <v>1.6906652667748401</v>
      </c>
      <c r="CC254">
        <v>1.6430218841880999</v>
      </c>
      <c r="CD254">
        <v>1.70949312487895</v>
      </c>
      <c r="CE254">
        <v>1.66260483119489</v>
      </c>
      <c r="CF254">
        <v>1.7390330442262201</v>
      </c>
    </row>
    <row r="255" spans="1:84" x14ac:dyDescent="0.45">
      <c r="A255" t="s">
        <v>21</v>
      </c>
      <c r="B255" t="s">
        <v>19</v>
      </c>
      <c r="C255" t="s">
        <v>195</v>
      </c>
      <c r="D255">
        <v>40</v>
      </c>
      <c r="E255" s="1" cm="1">
        <f t="array" ref="E255">SUMPRODUCT($G255:$FZZ255,$G$2:$FZZ$2)/SUMPRODUCT(--($G255:$FZZ255&lt;&gt;""),$G$2:$FZZ$2)</f>
        <v>1.2642756460668507</v>
      </c>
      <c r="F255" s="1" cm="1">
        <f t="array" ref="F255">SUMPRODUCT($G255:$FZZ255,$F$2:$FZY$2)/SUMPRODUCT(--($G255:$FZZ255&lt;&gt;""),$F$2:$FZY$2)</f>
        <v>1.3507488038677598</v>
      </c>
      <c r="G255">
        <v>1.2766753622872</v>
      </c>
      <c r="H255">
        <v>1.3607336338598</v>
      </c>
      <c r="I255">
        <v>1.28247679482167</v>
      </c>
      <c r="J255">
        <v>1.36366810003909</v>
      </c>
      <c r="K255">
        <v>1.27791196216603</v>
      </c>
      <c r="L255">
        <v>1.3577496614208</v>
      </c>
      <c r="M255">
        <v>1.2923569070015499</v>
      </c>
      <c r="N255">
        <v>1.3953520858688899</v>
      </c>
      <c r="O255">
        <v>1.3039070795710901</v>
      </c>
      <c r="P255">
        <v>1.3974563951730501</v>
      </c>
      <c r="Q255">
        <v>1.2726144009376701</v>
      </c>
      <c r="R255">
        <v>1.3760964871088801</v>
      </c>
      <c r="S255">
        <v>1.24971944299555</v>
      </c>
      <c r="T255">
        <v>1.32900699755458</v>
      </c>
      <c r="U255">
        <v>1.2435562422328901</v>
      </c>
      <c r="V255">
        <v>1.3342222819332901</v>
      </c>
      <c r="W255">
        <v>1.27323925712801</v>
      </c>
      <c r="X255">
        <v>1.3522049416966</v>
      </c>
      <c r="Y255">
        <v>1.26419275685328</v>
      </c>
      <c r="Z255">
        <v>1.3280663146571401</v>
      </c>
      <c r="AA255">
        <v>1.2615351687469001</v>
      </c>
      <c r="AB255">
        <v>1.3269513472716601</v>
      </c>
      <c r="AC255">
        <v>1.2639281421563799</v>
      </c>
      <c r="AD255">
        <v>1.34463218334795</v>
      </c>
      <c r="AE255">
        <v>1.1584028221945899</v>
      </c>
      <c r="AF255">
        <v>1.2376380011043999</v>
      </c>
      <c r="AG255">
        <v>1.2536126795132401</v>
      </c>
      <c r="AH255">
        <v>1.3248934744260099</v>
      </c>
      <c r="AI255">
        <v>1.2676764822246001</v>
      </c>
      <c r="AJ255">
        <v>1.3486160920210799</v>
      </c>
      <c r="AK255">
        <v>1.28259097824249</v>
      </c>
      <c r="AL255">
        <v>1.37172792253266</v>
      </c>
      <c r="AM255">
        <v>1.22021984640867</v>
      </c>
      <c r="AN255">
        <v>1.3098750188224599</v>
      </c>
      <c r="AO255">
        <v>1.24350971489398</v>
      </c>
      <c r="AP255">
        <v>1.3285947078961</v>
      </c>
      <c r="AQ255">
        <v>1.29418172767033</v>
      </c>
      <c r="AR255">
        <v>1.3915591573380499</v>
      </c>
      <c r="AS255">
        <v>1.23678389869488</v>
      </c>
      <c r="AT255">
        <v>1.3367131035089601</v>
      </c>
      <c r="AU255">
        <v>1.24154738035211</v>
      </c>
      <c r="AV255">
        <v>1.3386017458585</v>
      </c>
      <c r="AW255">
        <v>1.2811779688667599</v>
      </c>
      <c r="AX255">
        <v>1.3681363210575599</v>
      </c>
      <c r="AY255">
        <v>1.3053544218570901</v>
      </c>
      <c r="AZ255">
        <v>1.3866216232178501</v>
      </c>
      <c r="BA255">
        <v>1.30509732428791</v>
      </c>
      <c r="BB255">
        <v>1.39529068219768</v>
      </c>
      <c r="BC255">
        <v>1.2818390275429099</v>
      </c>
      <c r="BD255">
        <v>1.37128489344937</v>
      </c>
      <c r="BE255">
        <v>1.2747496465847801</v>
      </c>
      <c r="BF255">
        <v>1.36337009980276</v>
      </c>
      <c r="BG255">
        <v>1.2823593379131499</v>
      </c>
      <c r="BH255">
        <v>1.3727741355333101</v>
      </c>
      <c r="BI255">
        <v>1.2848630815740201</v>
      </c>
      <c r="BJ255">
        <v>1.3682936313802201</v>
      </c>
      <c r="BK255">
        <v>1.26953779879869</v>
      </c>
      <c r="BL255">
        <v>1.3514083646981701</v>
      </c>
      <c r="BM255">
        <v>1.3505629102643999</v>
      </c>
      <c r="BN255">
        <v>1.46474018115809</v>
      </c>
      <c r="BO255">
        <v>1.2633438783065201</v>
      </c>
      <c r="BP255">
        <v>1.34477014202059</v>
      </c>
      <c r="BQ255">
        <v>1.35727239451617</v>
      </c>
      <c r="BR255">
        <v>1.43735025955011</v>
      </c>
      <c r="BS255">
        <v>1.27452720448031</v>
      </c>
      <c r="BT255">
        <v>1.34507776991617</v>
      </c>
      <c r="BU255">
        <v>1.3881417520463</v>
      </c>
      <c r="BV255">
        <v>1.4550188241023401</v>
      </c>
      <c r="BW255">
        <v>1.27197006391809</v>
      </c>
      <c r="BX255">
        <v>1.33402664995108</v>
      </c>
      <c r="BY255">
        <v>1.2915278631262299</v>
      </c>
      <c r="BZ255">
        <v>1.3962288560431999</v>
      </c>
      <c r="CA255">
        <v>1.2982342273551499</v>
      </c>
      <c r="CB255">
        <v>1.39356686074257</v>
      </c>
      <c r="CC255">
        <v>1.3103575767179001</v>
      </c>
      <c r="CD255">
        <v>1.38007711403369</v>
      </c>
      <c r="CE255">
        <v>1.3207655365206701</v>
      </c>
      <c r="CF255">
        <v>1.4101498100494501</v>
      </c>
    </row>
    <row r="256" spans="1:84" x14ac:dyDescent="0.45">
      <c r="A256" t="s">
        <v>21</v>
      </c>
      <c r="B256" t="s">
        <v>19</v>
      </c>
      <c r="C256" t="s">
        <v>46</v>
      </c>
      <c r="D256">
        <v>40</v>
      </c>
      <c r="E256" s="1" cm="1">
        <f t="array" ref="E256">SUMPRODUCT($G256:$FZZ256,$G$2:$FZZ$2)/SUMPRODUCT(--($G256:$FZZ256&lt;&gt;""),$G$2:$FZZ$2)</f>
        <v>1.2722039529848252</v>
      </c>
      <c r="F256" s="1" cm="1">
        <f t="array" ref="F256">SUMPRODUCT($G256:$FZZ256,$F$2:$FZY$2)/SUMPRODUCT(--($G256:$FZZ256&lt;&gt;""),$F$2:$FZY$2)</f>
        <v>1.3401440187446649</v>
      </c>
      <c r="G256">
        <v>1.27733572008106</v>
      </c>
      <c r="H256">
        <v>1.3450578677174101</v>
      </c>
      <c r="I256">
        <v>1.2798876332990801</v>
      </c>
      <c r="J256">
        <v>1.3494131658136099</v>
      </c>
      <c r="K256">
        <v>1.2773017953750401</v>
      </c>
      <c r="L256">
        <v>1.3443296131868401</v>
      </c>
      <c r="M256">
        <v>1.2984213016883499</v>
      </c>
      <c r="N256">
        <v>1.38148412658223</v>
      </c>
      <c r="O256">
        <v>1.3103652622336599</v>
      </c>
      <c r="P256">
        <v>1.3875103101137001</v>
      </c>
      <c r="Q256">
        <v>1.2725186050617701</v>
      </c>
      <c r="R256">
        <v>1.3602751407823701</v>
      </c>
      <c r="S256">
        <v>1.2605939905479899</v>
      </c>
      <c r="T256">
        <v>1.3255770893876</v>
      </c>
      <c r="U256">
        <v>1.26285784659478</v>
      </c>
      <c r="V256">
        <v>1.3287452837582101</v>
      </c>
      <c r="W256">
        <v>1.27743739553669</v>
      </c>
      <c r="X256">
        <v>1.33823320377023</v>
      </c>
      <c r="Y256">
        <v>1.2842812045194001</v>
      </c>
      <c r="Z256">
        <v>1.32464090106938</v>
      </c>
      <c r="AA256">
        <v>1.2730435835623799</v>
      </c>
      <c r="AB256">
        <v>1.3240971252196601</v>
      </c>
      <c r="AC256">
        <v>1.2659077250430399</v>
      </c>
      <c r="AD256">
        <v>1.32330953773186</v>
      </c>
      <c r="AE256">
        <v>1.1985110381020101</v>
      </c>
      <c r="AF256">
        <v>1.2414636956288501</v>
      </c>
      <c r="AG256">
        <v>1.2702331346649101</v>
      </c>
      <c r="AH256">
        <v>1.3151610379771199</v>
      </c>
      <c r="AI256">
        <v>1.2775491674308901</v>
      </c>
      <c r="AJ256">
        <v>1.34703536846173</v>
      </c>
      <c r="AK256">
        <v>1.27432324744633</v>
      </c>
      <c r="AL256">
        <v>1.3518056796503299</v>
      </c>
      <c r="AM256">
        <v>1.23494955578979</v>
      </c>
      <c r="AN256">
        <v>1.30829092004216</v>
      </c>
      <c r="AO256">
        <v>1.25612560697553</v>
      </c>
      <c r="AP256">
        <v>1.31881739153289</v>
      </c>
      <c r="AQ256">
        <v>1.29488965679983</v>
      </c>
      <c r="AR256">
        <v>1.37659566902535</v>
      </c>
      <c r="AS256">
        <v>1.24649123859577</v>
      </c>
      <c r="AT256">
        <v>1.32394997140194</v>
      </c>
      <c r="AU256">
        <v>1.2567600887646899</v>
      </c>
      <c r="AV256">
        <v>1.3344769783306301</v>
      </c>
      <c r="AW256">
        <v>1.27648377556282</v>
      </c>
      <c r="AX256">
        <v>1.36071612760627</v>
      </c>
      <c r="AY256">
        <v>1.3081420758572599</v>
      </c>
      <c r="AZ256">
        <v>1.3756718128019401</v>
      </c>
      <c r="BA256">
        <v>1.30800938959561</v>
      </c>
      <c r="BB256">
        <v>1.3839247541684401</v>
      </c>
      <c r="BC256">
        <v>1.2831758904303601</v>
      </c>
      <c r="BD256">
        <v>1.34771715168524</v>
      </c>
      <c r="BE256">
        <v>1.27484276197167</v>
      </c>
      <c r="BF256">
        <v>1.3486409386031</v>
      </c>
      <c r="BG256">
        <v>1.28173196566182</v>
      </c>
      <c r="BH256">
        <v>1.3737361063186799</v>
      </c>
      <c r="BI256">
        <v>1.2976956559916699</v>
      </c>
      <c r="BJ256">
        <v>1.3524128501360999</v>
      </c>
      <c r="BK256">
        <v>1.2774206441728</v>
      </c>
      <c r="BL256">
        <v>1.3420821814386701</v>
      </c>
      <c r="BM256">
        <v>1.3136712017309</v>
      </c>
      <c r="BN256">
        <v>1.4253181268106601</v>
      </c>
      <c r="BO256">
        <v>1.2670879046913901</v>
      </c>
      <c r="BP256">
        <v>1.33670996836508</v>
      </c>
      <c r="BQ256">
        <v>1.35345401304405</v>
      </c>
      <c r="BR256">
        <v>1.43425562358578</v>
      </c>
      <c r="BS256">
        <v>1.28213030808159</v>
      </c>
      <c r="BT256">
        <v>1.3408205115905301</v>
      </c>
      <c r="BU256">
        <v>1.3698421023057099</v>
      </c>
      <c r="BV256">
        <v>1.43534248627994</v>
      </c>
      <c r="BW256">
        <v>1.26727830488835</v>
      </c>
      <c r="BX256">
        <v>1.31332212629759</v>
      </c>
      <c r="BY256">
        <v>1.2956757980529701</v>
      </c>
      <c r="BZ256">
        <v>1.3780604159254799</v>
      </c>
      <c r="CA256">
        <v>1.2947694950844699</v>
      </c>
      <c r="CB256">
        <v>1.3643791161592</v>
      </c>
      <c r="CC256">
        <v>1.30716209792425</v>
      </c>
      <c r="CD256">
        <v>1.36339548231482</v>
      </c>
      <c r="CE256">
        <v>1.3194753064296401</v>
      </c>
      <c r="CF256">
        <v>1.3590602824170299</v>
      </c>
    </row>
    <row r="257" spans="1:84" x14ac:dyDescent="0.45">
      <c r="A257" t="s">
        <v>21</v>
      </c>
      <c r="B257" t="s">
        <v>22</v>
      </c>
      <c r="C257" t="s">
        <v>195</v>
      </c>
      <c r="D257">
        <v>40</v>
      </c>
      <c r="E257" s="1" cm="1">
        <f t="array" ref="E257">SUMPRODUCT($G257:$FZZ257,$G$2:$FZZ$2)/SUMPRODUCT(--($G257:$FZZ257&lt;&gt;""),$G$2:$FZZ$2)</f>
        <v>1.4018824446284706</v>
      </c>
      <c r="F257" s="1" cm="1">
        <f t="array" ref="F257">SUMPRODUCT($G257:$FZZ257,$F$2:$FZY$2)/SUMPRODUCT(--($G257:$FZZ257&lt;&gt;""),$F$2:$FZY$2)</f>
        <v>1.5193835474826882</v>
      </c>
      <c r="G257">
        <v>1.4354322887673601</v>
      </c>
      <c r="H257">
        <v>1.55196451895754</v>
      </c>
      <c r="I257">
        <v>1.4378301226396999</v>
      </c>
      <c r="J257">
        <v>1.5522114239479201</v>
      </c>
      <c r="K257">
        <v>1.4324923774415701</v>
      </c>
      <c r="L257">
        <v>1.54564482136778</v>
      </c>
      <c r="M257">
        <v>1.4033372505399899</v>
      </c>
      <c r="N257">
        <v>1.5320829702787</v>
      </c>
      <c r="O257">
        <v>1.4696937079885499</v>
      </c>
      <c r="P257">
        <v>1.59720532425156</v>
      </c>
      <c r="Q257">
        <v>1.41357145808836</v>
      </c>
      <c r="R257">
        <v>1.5520077688576901</v>
      </c>
      <c r="S257">
        <v>1.4056662353878899</v>
      </c>
      <c r="T257">
        <v>1.52566334514269</v>
      </c>
      <c r="U257">
        <v>1.40629653265262</v>
      </c>
      <c r="V257">
        <v>1.5336400989711001</v>
      </c>
      <c r="W257">
        <v>1.4607585568010799</v>
      </c>
      <c r="X257">
        <v>1.5841024610452901</v>
      </c>
      <c r="Y257">
        <v>1.3680561902820001</v>
      </c>
      <c r="Z257">
        <v>1.4500889398232399</v>
      </c>
      <c r="AA257">
        <v>1.3666978326499299</v>
      </c>
      <c r="AB257">
        <v>1.45062350741224</v>
      </c>
      <c r="AC257">
        <v>1.4307978429652699</v>
      </c>
      <c r="AD257">
        <v>1.5378455641100599</v>
      </c>
      <c r="AE257">
        <v>1.2447967773588799</v>
      </c>
      <c r="AF257">
        <v>1.3440483237260501</v>
      </c>
      <c r="AG257">
        <v>1.3765323207893501</v>
      </c>
      <c r="AH257">
        <v>1.4732918363641601</v>
      </c>
      <c r="AI257">
        <v>1.40557501326385</v>
      </c>
      <c r="AJ257">
        <v>1.52749310370604</v>
      </c>
      <c r="AK257">
        <v>1.44524099876844</v>
      </c>
      <c r="AL257">
        <v>1.57031042476636</v>
      </c>
      <c r="AM257">
        <v>1.3430567685589501</v>
      </c>
      <c r="AN257">
        <v>1.4690317723234401</v>
      </c>
      <c r="AO257">
        <v>1.31174723534552</v>
      </c>
      <c r="AP257">
        <v>1.4151252718659</v>
      </c>
      <c r="AQ257">
        <v>1.48297252653117</v>
      </c>
      <c r="AR257">
        <v>1.6277036266013201</v>
      </c>
      <c r="AS257">
        <v>1.37265065975513</v>
      </c>
      <c r="AT257">
        <v>1.5164688801161501</v>
      </c>
      <c r="AU257">
        <v>1.4312427247931401</v>
      </c>
      <c r="AV257">
        <v>1.57617153528128</v>
      </c>
      <c r="AW257">
        <v>1.3475492311416499</v>
      </c>
      <c r="AX257">
        <v>1.45864163096904</v>
      </c>
      <c r="AY257">
        <v>1.4274678415762001</v>
      </c>
      <c r="AZ257">
        <v>1.52007465242915</v>
      </c>
      <c r="BA257">
        <v>1.4554357207966599</v>
      </c>
      <c r="BB257">
        <v>1.5775488638105299</v>
      </c>
      <c r="BC257">
        <v>1.3897973457516899</v>
      </c>
      <c r="BD257">
        <v>1.50004869368133</v>
      </c>
      <c r="BE257">
        <v>1.44901086064012</v>
      </c>
      <c r="BF257">
        <v>1.58123471003022</v>
      </c>
      <c r="BG257">
        <v>1.42959314909501</v>
      </c>
      <c r="BH257">
        <v>1.57696289093133</v>
      </c>
      <c r="BI257">
        <v>1.4069669714873401</v>
      </c>
      <c r="BJ257">
        <v>1.49682008053287</v>
      </c>
      <c r="BK257">
        <v>1.44680189632392</v>
      </c>
      <c r="BL257">
        <v>1.5282061530604301</v>
      </c>
      <c r="BM257">
        <v>1.49697458652682</v>
      </c>
      <c r="BN257">
        <v>1.62415196743554</v>
      </c>
      <c r="BO257">
        <v>1.4366880931547401</v>
      </c>
      <c r="BP257">
        <v>1.55690078750757</v>
      </c>
      <c r="BQ257">
        <v>1.52750232929588</v>
      </c>
      <c r="BR257">
        <v>1.6340925728736799</v>
      </c>
      <c r="BS257">
        <v>1.5309460707304401</v>
      </c>
      <c r="BT257">
        <v>1.65964718721143</v>
      </c>
      <c r="BU257">
        <v>1.5163189046432699</v>
      </c>
      <c r="BV257">
        <v>1.59637753095206</v>
      </c>
      <c r="BW257">
        <v>1.4048304223532799</v>
      </c>
      <c r="BX257">
        <v>1.4802594713698201</v>
      </c>
      <c r="BY257">
        <v>1.3377615705553201</v>
      </c>
      <c r="BZ257">
        <v>1.4507099194669899</v>
      </c>
      <c r="CA257">
        <v>1.3525818459482599</v>
      </c>
      <c r="CB257">
        <v>1.4468550157487801</v>
      </c>
      <c r="CC257">
        <v>1.4350868853324801</v>
      </c>
      <c r="CD257">
        <v>1.5223419426398299</v>
      </c>
      <c r="CE257">
        <v>1.46138269658089</v>
      </c>
      <c r="CF257">
        <v>1.5509461687334201</v>
      </c>
    </row>
    <row r="258" spans="1:84" x14ac:dyDescent="0.45">
      <c r="A258" t="s">
        <v>21</v>
      </c>
      <c r="B258" t="s">
        <v>22</v>
      </c>
      <c r="C258" t="s">
        <v>46</v>
      </c>
      <c r="D258">
        <v>40</v>
      </c>
      <c r="E258" s="1" cm="1">
        <f t="array" ref="E258">SUMPRODUCT($G258:$FZZ258,$G$2:$FZZ$2)/SUMPRODUCT(--($G258:$FZZ258&lt;&gt;""),$G$2:$FZZ$2)</f>
        <v>1.4265146994314808</v>
      </c>
      <c r="F258" s="1" cm="1">
        <f t="array" ref="F258">SUMPRODUCT($G258:$FZZ258,$F$2:$FZY$2)/SUMPRODUCT(--($G258:$FZZ258&lt;&gt;""),$F$2:$FZY$2)</f>
        <v>1.5193428255450094</v>
      </c>
      <c r="G258">
        <v>1.4529508715631301</v>
      </c>
      <c r="H258">
        <v>1.54421486550894</v>
      </c>
      <c r="I258">
        <v>1.4634926407083799</v>
      </c>
      <c r="J258">
        <v>1.5478149404074599</v>
      </c>
      <c r="K258">
        <v>1.45616033082989</v>
      </c>
      <c r="L258">
        <v>1.54212685675384</v>
      </c>
      <c r="M258">
        <v>1.42321372756846</v>
      </c>
      <c r="N258">
        <v>1.5337156247653601</v>
      </c>
      <c r="O258">
        <v>1.4884950015601199</v>
      </c>
      <c r="P258">
        <v>1.5975874938623</v>
      </c>
      <c r="Q258">
        <v>1.43031883121518</v>
      </c>
      <c r="R258">
        <v>1.54382191734506</v>
      </c>
      <c r="S258">
        <v>1.4415368878833199</v>
      </c>
      <c r="T258">
        <v>1.534270856619</v>
      </c>
      <c r="U258">
        <v>1.45602839261523</v>
      </c>
      <c r="V258">
        <v>1.5487253551875799</v>
      </c>
      <c r="W258">
        <v>1.48611403839838</v>
      </c>
      <c r="X258">
        <v>1.58461466824168</v>
      </c>
      <c r="Y258">
        <v>1.4127299955705801</v>
      </c>
      <c r="Z258">
        <v>1.4561129430292901</v>
      </c>
      <c r="AA258">
        <v>1.3943050736718701</v>
      </c>
      <c r="AB258">
        <v>1.455454704186</v>
      </c>
      <c r="AC258">
        <v>1.4530016567585999</v>
      </c>
      <c r="AD258">
        <v>1.5277425851931199</v>
      </c>
      <c r="AE258">
        <v>1.29674359106781</v>
      </c>
      <c r="AF258">
        <v>1.35975035654837</v>
      </c>
      <c r="AG258">
        <v>1.40327971004422</v>
      </c>
      <c r="AH258">
        <v>1.4747599952480901</v>
      </c>
      <c r="AI258">
        <v>1.4510422383191399</v>
      </c>
      <c r="AJ258">
        <v>1.5438910595223501</v>
      </c>
      <c r="AK258">
        <v>1.45465576779116</v>
      </c>
      <c r="AL258">
        <v>1.5556434280746601</v>
      </c>
      <c r="AM258">
        <v>1.3846830296642001</v>
      </c>
      <c r="AN258">
        <v>1.47461526878482</v>
      </c>
      <c r="AO258">
        <v>1.3290908015691001</v>
      </c>
      <c r="AP258">
        <v>1.4093659857151299</v>
      </c>
      <c r="AQ258">
        <v>1.4992839894877299</v>
      </c>
      <c r="AR258">
        <v>1.6239538650021099</v>
      </c>
      <c r="AS258">
        <v>1.39524912305963</v>
      </c>
      <c r="AT258">
        <v>1.51907670278421</v>
      </c>
      <c r="AU258">
        <v>1.4644224465338</v>
      </c>
      <c r="AV258">
        <v>1.5901915398303801</v>
      </c>
      <c r="AW258">
        <v>1.36283167212217</v>
      </c>
      <c r="AX258">
        <v>1.4477586805738201</v>
      </c>
      <c r="AY258">
        <v>1.4374963087208601</v>
      </c>
      <c r="AZ258">
        <v>1.5330443307858499</v>
      </c>
      <c r="BA258">
        <v>1.4760541111747401</v>
      </c>
      <c r="BB258">
        <v>1.57842006340397</v>
      </c>
      <c r="BC258">
        <v>1.39933245389593</v>
      </c>
      <c r="BD258">
        <v>1.5042629104656</v>
      </c>
      <c r="BE258">
        <v>1.4452100598477899</v>
      </c>
      <c r="BF258">
        <v>1.57050104543184</v>
      </c>
      <c r="BG258">
        <v>1.44506833129437</v>
      </c>
      <c r="BH258">
        <v>1.54340893168961</v>
      </c>
      <c r="BI258">
        <v>1.4369598213725701</v>
      </c>
      <c r="BJ258">
        <v>1.50087181224049</v>
      </c>
      <c r="BK258">
        <v>1.4448589414782</v>
      </c>
      <c r="BL258">
        <v>1.5336464266284699</v>
      </c>
      <c r="BM258">
        <v>1.47020426124903</v>
      </c>
      <c r="BN258">
        <v>1.57629542704169</v>
      </c>
      <c r="BO258">
        <v>1.44862690987413</v>
      </c>
      <c r="BP258">
        <v>1.5511206838527201</v>
      </c>
      <c r="BQ258">
        <v>1.5350475841874001</v>
      </c>
      <c r="BR258">
        <v>1.62714627978171</v>
      </c>
      <c r="BS258">
        <v>1.5588760838020299</v>
      </c>
      <c r="BT258">
        <v>1.6637245613824601</v>
      </c>
      <c r="BU258">
        <v>1.5193485549457699</v>
      </c>
      <c r="BV258">
        <v>1.5800398958586901</v>
      </c>
      <c r="BW258">
        <v>1.4157335384790699</v>
      </c>
      <c r="BX258">
        <v>1.4876580144551701</v>
      </c>
      <c r="BY258">
        <v>1.3425401856463599</v>
      </c>
      <c r="BZ258">
        <v>1.4417429412335401</v>
      </c>
      <c r="CA258">
        <v>1.35667652954089</v>
      </c>
      <c r="CB258">
        <v>1.43857020139352</v>
      </c>
      <c r="CC258">
        <v>1.44346731456539</v>
      </c>
      <c r="CD258">
        <v>1.5145513125231</v>
      </c>
      <c r="CE258">
        <v>1.4686940004300699</v>
      </c>
      <c r="CF258">
        <v>1.5088524120134701</v>
      </c>
    </row>
    <row r="259" spans="1:84" x14ac:dyDescent="0.45">
      <c r="A259" t="s">
        <v>89</v>
      </c>
      <c r="B259" t="s">
        <v>45</v>
      </c>
      <c r="C259" t="s">
        <v>46</v>
      </c>
      <c r="D259">
        <v>40</v>
      </c>
      <c r="E259" s="1" cm="1">
        <f t="array" ref="E259">SUMPRODUCT($G259:$FZZ259,$G$2:$FZZ$2)/SUMPRODUCT(--($G259:$FZZ259&lt;&gt;""),$G$2:$FZZ$2)</f>
        <v>1.1885891653899725</v>
      </c>
      <c r="F259" s="1" cm="1">
        <f t="array" ref="F259">SUMPRODUCT($G259:$FZZ259,$F$2:$FZY$2)/SUMPRODUCT(--($G259:$FZZ259&lt;&gt;""),$F$2:$FZY$2)</f>
        <v>1.2330176975245732</v>
      </c>
      <c r="G259">
        <v>1.1859643952541501</v>
      </c>
      <c r="H259">
        <v>1.23644265438364</v>
      </c>
      <c r="I259">
        <v>1.19166886369628</v>
      </c>
      <c r="J259">
        <v>1.2381464949044001</v>
      </c>
      <c r="K259">
        <v>1.18543457635956</v>
      </c>
      <c r="L259">
        <v>1.23708872585586</v>
      </c>
      <c r="M259">
        <v>1.20125827895517</v>
      </c>
      <c r="N259">
        <v>1.2580449704637899</v>
      </c>
      <c r="O259">
        <v>1.19801223426513</v>
      </c>
      <c r="P259">
        <v>1.2539638003139499</v>
      </c>
      <c r="Q259">
        <v>1.1800492879173199</v>
      </c>
      <c r="R259">
        <v>1.2446495185787601</v>
      </c>
      <c r="S259">
        <v>1.1831286452653</v>
      </c>
      <c r="T259">
        <v>1.2118978749923699</v>
      </c>
      <c r="U259">
        <v>1.16152666286008</v>
      </c>
      <c r="V259">
        <v>1.20571211052519</v>
      </c>
      <c r="W259">
        <v>1.2054588053073401</v>
      </c>
      <c r="X259">
        <v>1.2520672094265699</v>
      </c>
      <c r="Y259">
        <v>1.2255767026878801</v>
      </c>
      <c r="Z259">
        <v>1.24866168416168</v>
      </c>
      <c r="AA259">
        <v>1.21089138467084</v>
      </c>
      <c r="AB259">
        <v>1.25179251340512</v>
      </c>
      <c r="AC259">
        <v>1.2014261118149601</v>
      </c>
      <c r="AD259">
        <v>1.23693272260663</v>
      </c>
      <c r="AE259">
        <v>1.09327464355094</v>
      </c>
      <c r="AF259">
        <v>1.1339310898263499</v>
      </c>
      <c r="AG259">
        <v>1.20133725738954</v>
      </c>
      <c r="AH259">
        <v>1.2307878521619999</v>
      </c>
      <c r="AI259">
        <v>1.1875044440757501</v>
      </c>
      <c r="AJ259">
        <v>1.24210048442704</v>
      </c>
      <c r="AK259">
        <v>1.1925182922411901</v>
      </c>
      <c r="AL259">
        <v>1.2410380092246001</v>
      </c>
      <c r="AM259">
        <v>1.1838337599758999</v>
      </c>
      <c r="AN259">
        <v>1.22060533052251</v>
      </c>
      <c r="AO259">
        <v>1.1862191091340299</v>
      </c>
      <c r="AP259">
        <v>1.22766757124365</v>
      </c>
      <c r="AQ259">
        <v>1.17169382550031</v>
      </c>
      <c r="AR259">
        <v>1.22831522564836</v>
      </c>
      <c r="AS259">
        <v>1.1898670890379399</v>
      </c>
      <c r="AT259">
        <v>1.2180491726562499</v>
      </c>
      <c r="AU259">
        <v>1.18992662195301</v>
      </c>
      <c r="AV259">
        <v>1.2328792521135099</v>
      </c>
      <c r="AW259">
        <v>1.1791687278315099</v>
      </c>
      <c r="AX259">
        <v>1.2426245382113601</v>
      </c>
      <c r="AY259">
        <v>1.20192773361367</v>
      </c>
      <c r="AZ259">
        <v>1.2330407871578899</v>
      </c>
      <c r="BA259">
        <v>1.2085313026853901</v>
      </c>
      <c r="BB259">
        <v>1.2604402784612001</v>
      </c>
      <c r="BC259">
        <v>1.1827783729227701</v>
      </c>
      <c r="BD259">
        <v>1.2324636346734399</v>
      </c>
      <c r="BE259">
        <v>1.1841399101013199</v>
      </c>
      <c r="BF259">
        <v>1.25690535244173</v>
      </c>
      <c r="BG259">
        <v>1.1882430440101599</v>
      </c>
      <c r="BH259">
        <v>1.23700032414232</v>
      </c>
      <c r="BI259">
        <v>1.1881985473977299</v>
      </c>
      <c r="BJ259">
        <v>1.21889386469975</v>
      </c>
      <c r="BK259">
        <v>1.1679823246622001</v>
      </c>
      <c r="BL259">
        <v>1.22079738866868</v>
      </c>
      <c r="BM259">
        <v>1.25684843595291</v>
      </c>
      <c r="BN259">
        <v>1.3162932267409799</v>
      </c>
      <c r="BO259">
        <v>1.1788887393148</v>
      </c>
      <c r="BP259">
        <v>1.23868378542101</v>
      </c>
      <c r="BQ259">
        <v>1.19903833355517</v>
      </c>
      <c r="BR259">
        <v>1.2459653267669299</v>
      </c>
      <c r="BS259">
        <v>1.2070946310575901</v>
      </c>
      <c r="BT259">
        <v>1.23795075971074</v>
      </c>
      <c r="BU259">
        <v>1.1828045102923801</v>
      </c>
      <c r="BV259">
        <v>1.2415619322332301</v>
      </c>
      <c r="BW259">
        <v>1.15677503300377</v>
      </c>
      <c r="BX259">
        <v>1.18518201935588</v>
      </c>
      <c r="BY259">
        <v>1.2160322132022301</v>
      </c>
      <c r="BZ259">
        <v>1.261327986028</v>
      </c>
      <c r="CA259">
        <v>1.2067290254843901</v>
      </c>
      <c r="CB259">
        <v>1.27313162164741</v>
      </c>
      <c r="CC259">
        <v>1.1928290991038499</v>
      </c>
      <c r="CD259">
        <v>1.2348632898466501</v>
      </c>
      <c r="CE259">
        <v>1.2412371872984</v>
      </c>
      <c r="CF259">
        <v>1.2742993333811099</v>
      </c>
    </row>
    <row r="260" spans="1:84" x14ac:dyDescent="0.45">
      <c r="A260" t="s">
        <v>92</v>
      </c>
      <c r="B260" t="s">
        <v>19</v>
      </c>
      <c r="C260" t="s">
        <v>195</v>
      </c>
      <c r="D260">
        <v>40</v>
      </c>
      <c r="E260" s="1" cm="1">
        <f t="array" ref="E260">SUMPRODUCT($G260:$FZZ260,$G$2:$FZZ$2)/SUMPRODUCT(--($G260:$FZZ260&lt;&gt;""),$G$2:$FZZ$2)</f>
        <v>1.0823758070634117</v>
      </c>
      <c r="F260" s="1" cm="1">
        <f t="array" ref="F260">SUMPRODUCT($G260:$FZZ260,$F$2:$FZY$2)/SUMPRODUCT(--($G260:$FZZ260&lt;&gt;""),$F$2:$FZY$2)</f>
        <v>1.1441178580611135</v>
      </c>
      <c r="G260">
        <v>1.1064212973574701</v>
      </c>
      <c r="H260">
        <v>1.1657170612440899</v>
      </c>
      <c r="I260">
        <v>1.11003027355291</v>
      </c>
      <c r="J260">
        <v>1.1647790394283399</v>
      </c>
      <c r="K260">
        <v>1.1067284920732601</v>
      </c>
      <c r="L260">
        <v>1.1616905784453599</v>
      </c>
      <c r="M260">
        <v>1.0915334205246401</v>
      </c>
      <c r="N260">
        <v>1.16195932507635</v>
      </c>
      <c r="O260">
        <v>1.0813803579332799</v>
      </c>
      <c r="P260">
        <v>1.1519003262954399</v>
      </c>
      <c r="Q260">
        <v>1.0620437956204301</v>
      </c>
      <c r="R260">
        <v>1.1422944427121799</v>
      </c>
      <c r="S260">
        <v>1.06574856221591</v>
      </c>
      <c r="T260">
        <v>1.1257346980709799</v>
      </c>
      <c r="U260">
        <v>1.0602133924472901</v>
      </c>
      <c r="V260">
        <v>1.1226995376123701</v>
      </c>
      <c r="W260">
        <v>1.08749920350555</v>
      </c>
      <c r="X260">
        <v>1.1498316333282601</v>
      </c>
      <c r="Y260">
        <v>1.0971729088595299</v>
      </c>
      <c r="Z260">
        <v>1.1408933354894499</v>
      </c>
      <c r="AA260">
        <v>1.09354864146352</v>
      </c>
      <c r="AB260">
        <v>1.1429969472356101</v>
      </c>
      <c r="AC260">
        <v>1.08346327518435</v>
      </c>
      <c r="AD260">
        <v>1.1312250268005</v>
      </c>
      <c r="AE260">
        <v>0.98672924967920494</v>
      </c>
      <c r="AF260">
        <v>1.05240764503275</v>
      </c>
      <c r="AG260">
        <v>1.0805514897890101</v>
      </c>
      <c r="AH260">
        <v>1.1292607427763199</v>
      </c>
      <c r="AI260">
        <v>1.0927850088334501</v>
      </c>
      <c r="AJ260">
        <v>1.16203601570148</v>
      </c>
      <c r="AK260">
        <v>1.1125304870686501</v>
      </c>
      <c r="AL260">
        <v>1.17948431576151</v>
      </c>
      <c r="AM260">
        <v>1.04493901520855</v>
      </c>
      <c r="AN260">
        <v>1.1072127691612701</v>
      </c>
      <c r="AO260">
        <v>1.0883309569022701</v>
      </c>
      <c r="AP260">
        <v>1.15602310285237</v>
      </c>
      <c r="AQ260">
        <v>1.0889824892598401</v>
      </c>
      <c r="AR260">
        <v>1.1629336065918201</v>
      </c>
      <c r="AS260">
        <v>1.0783146746021199</v>
      </c>
      <c r="AT260">
        <v>1.1331869432878501</v>
      </c>
      <c r="AU260">
        <v>1.0846724173851801</v>
      </c>
      <c r="AV260">
        <v>1.14711543423786</v>
      </c>
      <c r="AW260">
        <v>1.0864847228215599</v>
      </c>
      <c r="AX260">
        <v>1.1518771510667101</v>
      </c>
      <c r="AY260">
        <v>1.09593782114128</v>
      </c>
      <c r="AZ260">
        <v>1.14967103320379</v>
      </c>
      <c r="BA260">
        <v>1.0963966216815699</v>
      </c>
      <c r="BB260">
        <v>1.1585018593657901</v>
      </c>
      <c r="BC260">
        <v>1.09336792060273</v>
      </c>
      <c r="BD260">
        <v>1.15271223805012</v>
      </c>
      <c r="BE260">
        <v>1.0789195229106101</v>
      </c>
      <c r="BF260">
        <v>1.1439648531739599</v>
      </c>
      <c r="BG260">
        <v>1.10055731568326</v>
      </c>
      <c r="BH260">
        <v>1.1590493219151501</v>
      </c>
      <c r="BI260">
        <v>1.08119770694564</v>
      </c>
      <c r="BJ260">
        <v>1.1354758589545699</v>
      </c>
      <c r="BK260">
        <v>1.0901308996436001</v>
      </c>
      <c r="BL260">
        <v>1.1464210771741601</v>
      </c>
      <c r="BM260">
        <v>1.1195680076276999</v>
      </c>
      <c r="BN260">
        <v>1.20758003593824</v>
      </c>
      <c r="BO260">
        <v>1.06993336474389</v>
      </c>
      <c r="BP260">
        <v>1.12951807228915</v>
      </c>
      <c r="BQ260">
        <v>1.12875183016105</v>
      </c>
      <c r="BR260">
        <v>1.2009683215759299</v>
      </c>
      <c r="BS260">
        <v>1.1038651108686</v>
      </c>
      <c r="BT260">
        <v>1.15950927602623</v>
      </c>
      <c r="BU260">
        <v>1.1517728371012701</v>
      </c>
      <c r="BV260">
        <v>1.20787053512895</v>
      </c>
      <c r="BW260">
        <v>1.07189598351236</v>
      </c>
      <c r="BX260">
        <v>1.1256517651081199</v>
      </c>
      <c r="BY260">
        <v>1.09361557618292</v>
      </c>
      <c r="BZ260">
        <v>1.16235971409165</v>
      </c>
      <c r="CA260">
        <v>1.10133626037987</v>
      </c>
      <c r="CB260">
        <v>1.1576787248258</v>
      </c>
      <c r="CC260">
        <v>1.0947375834081501</v>
      </c>
      <c r="CD260">
        <v>1.1502579270761799</v>
      </c>
      <c r="CE260">
        <v>1.1162999068167101</v>
      </c>
      <c r="CF260">
        <v>1.1472475091391201</v>
      </c>
    </row>
    <row r="261" spans="1:84" x14ac:dyDescent="0.45">
      <c r="A261" t="s">
        <v>92</v>
      </c>
      <c r="B261" t="s">
        <v>19</v>
      </c>
      <c r="C261" t="s">
        <v>27</v>
      </c>
      <c r="D261">
        <v>40</v>
      </c>
      <c r="E261" s="1" cm="1">
        <f t="array" ref="E261">SUMPRODUCT($G261:$FZZ261,$G$2:$FZZ$2)/SUMPRODUCT(--($G261:$FZZ261&lt;&gt;""),$G$2:$FZZ$2)</f>
        <v>1.3203342312435167</v>
      </c>
      <c r="F261" s="1" cm="1">
        <f t="array" ref="F261">SUMPRODUCT($G261:$FZZ261,$F$2:$FZY$2)/SUMPRODUCT(--($G261:$FZZ261&lt;&gt;""),$F$2:$FZY$2)</f>
        <v>1.3800629013089598</v>
      </c>
      <c r="G261">
        <v>1.3474318812738499</v>
      </c>
      <c r="H261">
        <v>1.4063820033399901</v>
      </c>
      <c r="I261">
        <v>1.35016773184723</v>
      </c>
      <c r="J261">
        <v>1.4096766275443799</v>
      </c>
      <c r="K261">
        <v>1.34511359603699</v>
      </c>
      <c r="L261">
        <v>1.4035411400885001</v>
      </c>
      <c r="M261">
        <v>1.32644533575932</v>
      </c>
      <c r="N261">
        <v>1.39839214090768</v>
      </c>
      <c r="O261">
        <v>1.3158220637642699</v>
      </c>
      <c r="P261">
        <v>1.38415786023718</v>
      </c>
      <c r="Q261">
        <v>1.2947019245579301</v>
      </c>
      <c r="R261">
        <v>1.3732658128937401</v>
      </c>
      <c r="S261">
        <v>1.3121916413205701</v>
      </c>
      <c r="T261">
        <v>1.3704255660251601</v>
      </c>
      <c r="U261">
        <v>1.3041973152408699</v>
      </c>
      <c r="V261">
        <v>1.35929197595136</v>
      </c>
      <c r="W261">
        <v>1.32532999377508</v>
      </c>
      <c r="X261">
        <v>1.3807954161131999</v>
      </c>
      <c r="Y261">
        <v>1.32882986128199</v>
      </c>
      <c r="Z261">
        <v>1.37040870133796</v>
      </c>
      <c r="AA261">
        <v>1.3226721263461401</v>
      </c>
      <c r="AB261">
        <v>1.3669005992880601</v>
      </c>
      <c r="AC261">
        <v>1.3111843387583999</v>
      </c>
      <c r="AD261">
        <v>1.3559147906311899</v>
      </c>
      <c r="AE261">
        <v>1.2254339163908901</v>
      </c>
      <c r="AF261">
        <v>1.28239227074634</v>
      </c>
      <c r="AG261">
        <v>1.3147530915391401</v>
      </c>
      <c r="AH261">
        <v>1.3576928163322</v>
      </c>
      <c r="AI261">
        <v>1.3528112995297901</v>
      </c>
      <c r="AJ261">
        <v>1.4181806911061901</v>
      </c>
      <c r="AK261">
        <v>1.36129289319263</v>
      </c>
      <c r="AL261">
        <v>1.42643862741783</v>
      </c>
      <c r="AM261">
        <v>1.27745821412437</v>
      </c>
      <c r="AN261">
        <v>1.33445866586357</v>
      </c>
      <c r="AO261">
        <v>1.3230358304476599</v>
      </c>
      <c r="AP261">
        <v>1.3942072028858801</v>
      </c>
      <c r="AQ261">
        <v>1.32384040238821</v>
      </c>
      <c r="AR261">
        <v>1.39901665734613</v>
      </c>
      <c r="AS261">
        <v>1.3258578416667599</v>
      </c>
      <c r="AT261">
        <v>1.37127475331677</v>
      </c>
      <c r="AU261">
        <v>1.33569644157566</v>
      </c>
      <c r="AV261">
        <v>1.3950640409341999</v>
      </c>
      <c r="AW261">
        <v>1.3249307974866</v>
      </c>
      <c r="AX261">
        <v>1.4034795970992799</v>
      </c>
      <c r="AY261">
        <v>1.3241120258921</v>
      </c>
      <c r="AZ261">
        <v>1.38345598223461</v>
      </c>
      <c r="BA261">
        <v>1.32881331322045</v>
      </c>
      <c r="BB261">
        <v>1.3874256858680101</v>
      </c>
      <c r="BC261">
        <v>1.3371107825517199</v>
      </c>
      <c r="BD261">
        <v>1.3943834051934001</v>
      </c>
      <c r="BE261">
        <v>1.2969788289470301</v>
      </c>
      <c r="BF261">
        <v>1.3673655964040501</v>
      </c>
      <c r="BG261">
        <v>1.3379026945638099</v>
      </c>
      <c r="BH261">
        <v>1.4069450108221699</v>
      </c>
      <c r="BI261">
        <v>1.32092725699017</v>
      </c>
      <c r="BJ261">
        <v>1.381251646408</v>
      </c>
      <c r="BK261">
        <v>1.31898877527229</v>
      </c>
      <c r="BL261">
        <v>1.3853601128024</v>
      </c>
      <c r="BM261">
        <v>1.3548901683229999</v>
      </c>
      <c r="BN261">
        <v>1.44275550991968</v>
      </c>
      <c r="BO261">
        <v>1.2949872114154899</v>
      </c>
      <c r="BP261">
        <v>1.35608635659958</v>
      </c>
      <c r="BQ261">
        <v>1.359410355384</v>
      </c>
      <c r="BR261">
        <v>1.4322757220817199</v>
      </c>
      <c r="BS261">
        <v>1.3396092916161899</v>
      </c>
      <c r="BT261">
        <v>1.37936368978377</v>
      </c>
      <c r="BU261">
        <v>1.3811225158740501</v>
      </c>
      <c r="BV261">
        <v>1.4394819157504299</v>
      </c>
      <c r="BW261">
        <v>1.30762363354892</v>
      </c>
      <c r="BX261">
        <v>1.35516805804864</v>
      </c>
      <c r="BY261">
        <v>1.3335489504835201</v>
      </c>
      <c r="BZ261">
        <v>1.3977893851676899</v>
      </c>
      <c r="CA261">
        <v>1.32578982533167</v>
      </c>
      <c r="CB261">
        <v>1.3938341128185501</v>
      </c>
      <c r="CC261">
        <v>1.3314847092378299</v>
      </c>
      <c r="CD261">
        <v>1.3922516241483101</v>
      </c>
      <c r="CE261">
        <v>1.35088882517382</v>
      </c>
      <c r="CF261">
        <v>1.3892373306573</v>
      </c>
    </row>
    <row r="262" spans="1:84" x14ac:dyDescent="0.45">
      <c r="A262" t="s">
        <v>92</v>
      </c>
      <c r="B262" t="s">
        <v>19</v>
      </c>
      <c r="C262" t="s">
        <v>46</v>
      </c>
      <c r="D262">
        <v>40</v>
      </c>
      <c r="E262" s="1" cm="1">
        <f t="array" ref="E262">SUMPRODUCT($G262:$FZZ262,$G$2:$FZZ$2)/SUMPRODUCT(--($G262:$FZZ262&lt;&gt;""),$G$2:$FZZ$2)</f>
        <v>1.0899477438399556</v>
      </c>
      <c r="F262" s="1" cm="1">
        <f t="array" ref="F262">SUMPRODUCT($G262:$FZZ262,$F$2:$FZY$2)/SUMPRODUCT(--($G262:$FZZ262&lt;&gt;""),$F$2:$FZY$2)</f>
        <v>1.1345338265464036</v>
      </c>
      <c r="G262">
        <v>1.11416731247112</v>
      </c>
      <c r="H262">
        <v>1.1629228200006501</v>
      </c>
      <c r="I262">
        <v>1.11776321172395</v>
      </c>
      <c r="J262">
        <v>1.1616898642690201</v>
      </c>
      <c r="K262">
        <v>1.1134747278692301</v>
      </c>
      <c r="L262">
        <v>1.16109489632596</v>
      </c>
      <c r="M262">
        <v>1.08797475759009</v>
      </c>
      <c r="N262">
        <v>1.1463242574041299</v>
      </c>
      <c r="O262">
        <v>1.08537620728105</v>
      </c>
      <c r="P262">
        <v>1.13809384440859</v>
      </c>
      <c r="Q262">
        <v>1.06820854198676</v>
      </c>
      <c r="R262">
        <v>1.12889616854063</v>
      </c>
      <c r="S262">
        <v>1.08783861593383</v>
      </c>
      <c r="T262">
        <v>1.1259446924485501</v>
      </c>
      <c r="U262">
        <v>1.08000985232705</v>
      </c>
      <c r="V262">
        <v>1.1211074911273</v>
      </c>
      <c r="W262">
        <v>1.1018655125257899</v>
      </c>
      <c r="X262">
        <v>1.13961444767399</v>
      </c>
      <c r="Y262">
        <v>1.10175137628224</v>
      </c>
      <c r="Z262">
        <v>1.13038085930633</v>
      </c>
      <c r="AA262">
        <v>1.09102250709683</v>
      </c>
      <c r="AB262">
        <v>1.12932005587347</v>
      </c>
      <c r="AC262">
        <v>1.08112229152454</v>
      </c>
      <c r="AD262">
        <v>1.11529902868466</v>
      </c>
      <c r="AE262">
        <v>1.00756597634664</v>
      </c>
      <c r="AF262">
        <v>1.0468399286505901</v>
      </c>
      <c r="AG262">
        <v>1.08562168123244</v>
      </c>
      <c r="AH262">
        <v>1.11297874868033</v>
      </c>
      <c r="AI262">
        <v>1.1093488768111299</v>
      </c>
      <c r="AJ262">
        <v>1.1632211025683501</v>
      </c>
      <c r="AK262">
        <v>1.1121984496872801</v>
      </c>
      <c r="AL262">
        <v>1.17021745429958</v>
      </c>
      <c r="AM262">
        <v>1.0642011745219</v>
      </c>
      <c r="AN262">
        <v>1.1017105857551499</v>
      </c>
      <c r="AO262">
        <v>1.0955850948491599</v>
      </c>
      <c r="AP262">
        <v>1.1487591087397899</v>
      </c>
      <c r="AQ262">
        <v>1.0873112593057099</v>
      </c>
      <c r="AR262">
        <v>1.1460338189705599</v>
      </c>
      <c r="AS262">
        <v>1.09990520644596</v>
      </c>
      <c r="AT262">
        <v>1.1267913781862799</v>
      </c>
      <c r="AU262">
        <v>1.10153465053203</v>
      </c>
      <c r="AV262">
        <v>1.13956164310248</v>
      </c>
      <c r="AW262">
        <v>1.09040005894054</v>
      </c>
      <c r="AX262">
        <v>1.1576238540800501</v>
      </c>
      <c r="AY262">
        <v>1.1065096445741101</v>
      </c>
      <c r="AZ262">
        <v>1.14721411781381</v>
      </c>
      <c r="BA262">
        <v>1.0953237555155799</v>
      </c>
      <c r="BB262">
        <v>1.15332306178257</v>
      </c>
      <c r="BC262">
        <v>1.10244265212348</v>
      </c>
      <c r="BD262">
        <v>1.1457977353011399</v>
      </c>
      <c r="BE262">
        <v>1.08197540060778</v>
      </c>
      <c r="BF262">
        <v>1.1344332235700401</v>
      </c>
      <c r="BG262">
        <v>1.1021362025157599</v>
      </c>
      <c r="BH262">
        <v>1.15750180369522</v>
      </c>
      <c r="BI262">
        <v>1.09689032727455</v>
      </c>
      <c r="BJ262">
        <v>1.1519838432494101</v>
      </c>
      <c r="BK262">
        <v>1.0892204865158901</v>
      </c>
      <c r="BL262">
        <v>1.1315435943554299</v>
      </c>
      <c r="BM262">
        <v>1.1257105137702099</v>
      </c>
      <c r="BN262">
        <v>1.1765007884410801</v>
      </c>
      <c r="BO262">
        <v>1.0677542572524701</v>
      </c>
      <c r="BP262">
        <v>1.1232920508851001</v>
      </c>
      <c r="BQ262">
        <v>1.13088979102888</v>
      </c>
      <c r="BR262">
        <v>1.1908774790363299</v>
      </c>
      <c r="BS262">
        <v>1.1054360991521399</v>
      </c>
      <c r="BT262">
        <v>1.1226450166093001</v>
      </c>
      <c r="BU262">
        <v>1.1344331229279401</v>
      </c>
      <c r="BV262">
        <v>1.1891026241360501</v>
      </c>
      <c r="BW262">
        <v>1.0763218128804899</v>
      </c>
      <c r="BX262">
        <v>1.1127826689840501</v>
      </c>
      <c r="BY262">
        <v>1.0969387755102</v>
      </c>
      <c r="BZ262">
        <v>1.15117726964002</v>
      </c>
      <c r="CA262">
        <v>1.0963634628233201</v>
      </c>
      <c r="CB262">
        <v>1.1409850147943099</v>
      </c>
      <c r="CC262">
        <v>1.1033116780225001</v>
      </c>
      <c r="CD262">
        <v>1.1343861687705701</v>
      </c>
      <c r="CE262">
        <v>1.1318005877714801</v>
      </c>
      <c r="CF262">
        <v>1.1433051394165199</v>
      </c>
    </row>
    <row r="263" spans="1:84" x14ac:dyDescent="0.45">
      <c r="A263" t="s">
        <v>26</v>
      </c>
      <c r="B263" t="s">
        <v>19</v>
      </c>
      <c r="C263" t="s">
        <v>27</v>
      </c>
      <c r="D263">
        <v>40</v>
      </c>
      <c r="E263" s="1" cm="1">
        <f t="array" ref="E263">SUMPRODUCT($G263:$FZZ263,$G$2:$FZZ$2)/SUMPRODUCT(--($G263:$FZZ263&lt;&gt;""),$G$2:$FZZ$2)</f>
        <v>1.8803435440589158</v>
      </c>
      <c r="F263" s="1" cm="1">
        <f t="array" ref="F263">SUMPRODUCT($G263:$FZZ263,$F$2:$FZY$2)/SUMPRODUCT(--($G263:$FZZ263&lt;&gt;""),$F$2:$FZY$2)</f>
        <v>1.9258433784351856</v>
      </c>
      <c r="G263">
        <v>1.83429931126319</v>
      </c>
      <c r="H263">
        <v>1.8719979188724001</v>
      </c>
      <c r="I263">
        <v>1.8375610243915701</v>
      </c>
      <c r="J263">
        <v>1.8779239433802699</v>
      </c>
      <c r="K263">
        <v>1.8297833817362701</v>
      </c>
      <c r="L263">
        <v>1.87095062899686</v>
      </c>
      <c r="M263">
        <v>1.90327526205414</v>
      </c>
      <c r="N263">
        <v>1.98509657107634</v>
      </c>
      <c r="O263">
        <v>1.86020332390809</v>
      </c>
      <c r="P263">
        <v>1.94670185207133</v>
      </c>
      <c r="Q263">
        <v>1.85756843770074</v>
      </c>
      <c r="R263">
        <v>1.9177620580710799</v>
      </c>
      <c r="S263">
        <v>1.88909813059843</v>
      </c>
      <c r="T263">
        <v>1.9511955002495001</v>
      </c>
      <c r="U263">
        <v>1.9574289904723501</v>
      </c>
      <c r="V263">
        <v>1.93914396712905</v>
      </c>
      <c r="W263">
        <v>1.9096922345467799</v>
      </c>
      <c r="X263">
        <v>1.9601385165107099</v>
      </c>
      <c r="Y263">
        <v>1.8723597527964999</v>
      </c>
      <c r="Z263">
        <v>1.87445071749477</v>
      </c>
      <c r="AA263">
        <v>1.85425866264137</v>
      </c>
      <c r="AB263">
        <v>1.8752703555175001</v>
      </c>
      <c r="AC263">
        <v>1.9847460448948999</v>
      </c>
      <c r="AD263">
        <v>1.9673399278822701</v>
      </c>
      <c r="AE263">
        <v>1.9551444269204901</v>
      </c>
      <c r="AF263">
        <v>1.8017749951334601</v>
      </c>
      <c r="AG263">
        <v>1.90985280306273</v>
      </c>
      <c r="AH263">
        <v>1.9459112335448501</v>
      </c>
      <c r="AI263">
        <v>1.84359041210028</v>
      </c>
      <c r="AJ263">
        <v>1.9056634389762299</v>
      </c>
      <c r="AK263">
        <v>1.91674011736012</v>
      </c>
      <c r="AL263">
        <v>2.0069788220521101</v>
      </c>
      <c r="AM263">
        <v>1.8065743110977199</v>
      </c>
      <c r="AN263">
        <v>1.8658063544646799</v>
      </c>
      <c r="AO263">
        <v>1.89244952000473</v>
      </c>
      <c r="AP263">
        <v>1.9580718711602001</v>
      </c>
      <c r="AQ263">
        <v>1.8517421844947299</v>
      </c>
      <c r="AR263">
        <v>1.9457577589355799</v>
      </c>
      <c r="AS263">
        <v>1.8758044452977101</v>
      </c>
      <c r="AT263">
        <v>1.9321046168860501</v>
      </c>
      <c r="AU263">
        <v>1.8897609049258199</v>
      </c>
      <c r="AV263">
        <v>1.9164916157123399</v>
      </c>
      <c r="AW263">
        <v>1.7949921588026601</v>
      </c>
      <c r="AX263">
        <v>1.87635115933944</v>
      </c>
      <c r="AY263">
        <v>1.8467144662705599</v>
      </c>
      <c r="AZ263">
        <v>1.8995381471550501</v>
      </c>
      <c r="BA263">
        <v>1.86418159671525</v>
      </c>
      <c r="BB263">
        <v>1.9293682996281201</v>
      </c>
      <c r="BC263">
        <v>1.8460040194420499</v>
      </c>
      <c r="BD263">
        <v>1.9193367035263</v>
      </c>
      <c r="BE263">
        <v>1.89725140307958</v>
      </c>
      <c r="BF263">
        <v>1.9845089856348299</v>
      </c>
      <c r="BG263">
        <v>1.8858705312797299</v>
      </c>
      <c r="BH263">
        <v>1.9838556207325599</v>
      </c>
      <c r="BI263">
        <v>1.87390709868412</v>
      </c>
      <c r="BJ263">
        <v>1.95726238412423</v>
      </c>
      <c r="BK263">
        <v>1.9063717816340799</v>
      </c>
      <c r="BL263">
        <v>1.92501304555396</v>
      </c>
      <c r="BM263">
        <v>1.9431588983827699</v>
      </c>
      <c r="BN263">
        <v>2.03115259085408</v>
      </c>
      <c r="BO263">
        <v>1.88071279531533</v>
      </c>
      <c r="BP263">
        <v>1.95906811603957</v>
      </c>
      <c r="BQ263">
        <v>1.8995324770397899</v>
      </c>
      <c r="BR263">
        <v>2.0014058964461601</v>
      </c>
      <c r="BS263">
        <v>1.85025243743029</v>
      </c>
      <c r="BT263">
        <v>1.90333025531557</v>
      </c>
      <c r="BU263">
        <v>1.7947095843713099</v>
      </c>
      <c r="BV263">
        <v>1.86965011519226</v>
      </c>
      <c r="BW263">
        <v>1.7840556172892199</v>
      </c>
      <c r="BX263">
        <v>1.84493451482082</v>
      </c>
      <c r="BY263">
        <v>1.8803971667906401</v>
      </c>
      <c r="BZ263">
        <v>1.9582538245092</v>
      </c>
      <c r="CA263">
        <v>1.90197575641882</v>
      </c>
      <c r="CB263">
        <v>2.00408513887563</v>
      </c>
      <c r="CC263">
        <v>1.83932815718586</v>
      </c>
      <c r="CD263">
        <v>1.9123488089578999</v>
      </c>
      <c r="CE263">
        <v>1.9005626836785801</v>
      </c>
      <c r="CF263">
        <v>1.9811483047810099</v>
      </c>
    </row>
    <row r="264" spans="1:84" x14ac:dyDescent="0.45">
      <c r="A264" t="s">
        <v>70</v>
      </c>
      <c r="B264" t="s">
        <v>45</v>
      </c>
      <c r="C264" t="s">
        <v>27</v>
      </c>
      <c r="D264">
        <v>40</v>
      </c>
      <c r="E264" s="1" cm="1">
        <f t="array" ref="E264">SUMPRODUCT($G264:$FZZ264,$G$2:$FZZ$2)/SUMPRODUCT(--($G264:$FZZ264&lt;&gt;""),$G$2:$FZZ$2)</f>
        <v>1.6031653677260846</v>
      </c>
      <c r="F264" s="1" cm="1">
        <f t="array" ref="F264">SUMPRODUCT($G264:$FZZ264,$F$2:$FZY$2)/SUMPRODUCT(--($G264:$FZZ264&lt;&gt;""),$F$2:$FZY$2)</f>
        <v>1.6584221974867139</v>
      </c>
      <c r="G264">
        <v>1.63060167145107</v>
      </c>
      <c r="H264">
        <v>1.68200770599342</v>
      </c>
      <c r="I264">
        <v>1.6248988608780199</v>
      </c>
      <c r="J264">
        <v>1.6831931779957601</v>
      </c>
      <c r="K264">
        <v>1.6177513271580299</v>
      </c>
      <c r="L264">
        <v>1.6778228814357199</v>
      </c>
      <c r="M264">
        <v>1.59232530160454</v>
      </c>
      <c r="N264">
        <v>1.6615795364658099</v>
      </c>
      <c r="O264">
        <v>1.6412273933371799</v>
      </c>
      <c r="P264">
        <v>1.7031969213577101</v>
      </c>
      <c r="Q264">
        <v>1.5581781502755501</v>
      </c>
      <c r="R264">
        <v>1.6334042097591499</v>
      </c>
      <c r="S264">
        <v>1.5817973260715901</v>
      </c>
      <c r="T264">
        <v>1.6331172423447999</v>
      </c>
      <c r="U264">
        <v>1.5688397765313</v>
      </c>
      <c r="V264">
        <v>1.6259452076265899</v>
      </c>
      <c r="W264">
        <v>1.6522382719256501</v>
      </c>
      <c r="X264">
        <v>1.6998049201299801</v>
      </c>
      <c r="Y264">
        <v>1.59470017084883</v>
      </c>
      <c r="Z264">
        <v>1.62293452200996</v>
      </c>
      <c r="AA264">
        <v>1.59076623259586</v>
      </c>
      <c r="AB264">
        <v>1.6288032825665699</v>
      </c>
      <c r="AC264">
        <v>1.6192642854822401</v>
      </c>
      <c r="AD264">
        <v>1.6683092128772301</v>
      </c>
      <c r="AE264">
        <v>1.4981268795760301</v>
      </c>
      <c r="AF264">
        <v>1.5326951878880799</v>
      </c>
      <c r="AG264">
        <v>1.6447817598629999</v>
      </c>
      <c r="AH264">
        <v>1.67269246890529</v>
      </c>
      <c r="AI264">
        <v>1.6323532361075901</v>
      </c>
      <c r="AJ264">
        <v>1.6953962110037999</v>
      </c>
      <c r="AK264">
        <v>1.61386769215908</v>
      </c>
      <c r="AL264">
        <v>1.6806192799014701</v>
      </c>
      <c r="AM264">
        <v>1.6056226471916799</v>
      </c>
      <c r="AN264">
        <v>1.65643427194699</v>
      </c>
      <c r="AO264">
        <v>1.6162863281840301</v>
      </c>
      <c r="AP264">
        <v>1.67131001583557</v>
      </c>
      <c r="AQ264">
        <v>1.5898407321086201</v>
      </c>
      <c r="AR264">
        <v>1.66079527271434</v>
      </c>
      <c r="AS264">
        <v>1.56780538923353</v>
      </c>
      <c r="AT264">
        <v>1.6340928816840401</v>
      </c>
      <c r="AU264">
        <v>1.64983437854203</v>
      </c>
      <c r="AV264">
        <v>1.6839258306398699</v>
      </c>
      <c r="AW264">
        <v>1.58878445653661</v>
      </c>
      <c r="AX264">
        <v>1.6614076264853499</v>
      </c>
      <c r="AY264">
        <v>1.6400028349023701</v>
      </c>
      <c r="AZ264">
        <v>1.69553148513448</v>
      </c>
      <c r="BA264">
        <v>1.58722885929319</v>
      </c>
      <c r="BB264">
        <v>1.6507296296595</v>
      </c>
      <c r="BC264">
        <v>1.5861568290674699</v>
      </c>
      <c r="BD264">
        <v>1.66370372993599</v>
      </c>
      <c r="BE264">
        <v>1.60780645543582</v>
      </c>
      <c r="BF264">
        <v>1.69039980361118</v>
      </c>
      <c r="BG264">
        <v>1.58078986166441</v>
      </c>
      <c r="BH264">
        <v>1.6606229806455599</v>
      </c>
      <c r="BI264">
        <v>1.5768888219872299</v>
      </c>
      <c r="BJ264">
        <v>1.6367114489644801</v>
      </c>
      <c r="BK264">
        <v>1.5786452608555599</v>
      </c>
      <c r="BL264">
        <v>1.63222640420122</v>
      </c>
      <c r="BM264">
        <v>1.6574498514797</v>
      </c>
      <c r="BN264">
        <v>1.72085518354175</v>
      </c>
      <c r="BO264">
        <v>1.6080298849027299</v>
      </c>
      <c r="BP264">
        <v>1.6733526283906499</v>
      </c>
      <c r="BQ264">
        <v>1.6107164248635699</v>
      </c>
      <c r="BR264">
        <v>1.6996289764408301</v>
      </c>
      <c r="BS264">
        <v>1.58258481537889</v>
      </c>
      <c r="BT264">
        <v>1.64253420797006</v>
      </c>
      <c r="BU264">
        <v>1.6191069321395699</v>
      </c>
      <c r="BV264">
        <v>1.6849350989904199</v>
      </c>
      <c r="BW264">
        <v>1.5731259081972799</v>
      </c>
      <c r="BX264">
        <v>1.6131293272929299</v>
      </c>
      <c r="BY264">
        <v>1.59924318380283</v>
      </c>
      <c r="BZ264">
        <v>1.67866037064588</v>
      </c>
      <c r="CA264">
        <v>1.63382647704495</v>
      </c>
      <c r="CB264">
        <v>1.72735515891953</v>
      </c>
      <c r="CC264">
        <v>1.62369055793235</v>
      </c>
      <c r="CD264">
        <v>1.65951865349742</v>
      </c>
      <c r="CE264">
        <v>1.6387893340979101</v>
      </c>
      <c r="CF264">
        <v>1.69288939860941</v>
      </c>
    </row>
    <row r="265" spans="1:84" x14ac:dyDescent="0.45">
      <c r="A265" t="s">
        <v>70</v>
      </c>
      <c r="B265" t="s">
        <v>45</v>
      </c>
      <c r="C265" t="s">
        <v>46</v>
      </c>
      <c r="D265">
        <v>40</v>
      </c>
      <c r="E265" s="1" cm="1">
        <f t="array" ref="E265">SUMPRODUCT($G265:$FZZ265,$G$2:$FZZ$2)/SUMPRODUCT(--($G265:$FZZ265&lt;&gt;""),$G$2:$FZZ$2)</f>
        <v>1.3138719617174794</v>
      </c>
      <c r="F265" s="1" cm="1">
        <f t="array" ref="F265">SUMPRODUCT($G265:$FZZ265,$F$2:$FZY$2)/SUMPRODUCT(--($G265:$FZZ265&lt;&gt;""),$F$2:$FZY$2)</f>
        <v>1.3444431423226257</v>
      </c>
      <c r="G265">
        <v>1.3275884024435001</v>
      </c>
      <c r="H265">
        <v>1.35660412368883</v>
      </c>
      <c r="I265">
        <v>1.3286416902279099</v>
      </c>
      <c r="J265">
        <v>1.36226806185623</v>
      </c>
      <c r="K265">
        <v>1.3219019098039499</v>
      </c>
      <c r="L265">
        <v>1.3558521694416801</v>
      </c>
      <c r="M265">
        <v>1.30694253580053</v>
      </c>
      <c r="N265">
        <v>1.34693820533729</v>
      </c>
      <c r="O265">
        <v>1.33495956984149</v>
      </c>
      <c r="P265">
        <v>1.37081336819623</v>
      </c>
      <c r="Q265">
        <v>1.2739743267052599</v>
      </c>
      <c r="R265">
        <v>1.3200634131131399</v>
      </c>
      <c r="S265">
        <v>1.31718860430511</v>
      </c>
      <c r="T265">
        <v>1.33719452027574</v>
      </c>
      <c r="U265">
        <v>1.29069290968327</v>
      </c>
      <c r="V265">
        <v>1.32457595808282</v>
      </c>
      <c r="W265">
        <v>1.3366083551041801</v>
      </c>
      <c r="X265">
        <v>1.36543900323009</v>
      </c>
      <c r="Y265">
        <v>1.3128924074217201</v>
      </c>
      <c r="Z265">
        <v>1.33064943648009</v>
      </c>
      <c r="AA265">
        <v>1.3280130559185299</v>
      </c>
      <c r="AB265">
        <v>1.33521831208038</v>
      </c>
      <c r="AC265">
        <v>1.33306126758275</v>
      </c>
      <c r="AD265">
        <v>1.34877407984926</v>
      </c>
      <c r="AE265">
        <v>1.21013908366074</v>
      </c>
      <c r="AF265">
        <v>1.24847945526559</v>
      </c>
      <c r="AG265">
        <v>1.3397857608761401</v>
      </c>
      <c r="AH265">
        <v>1.3510625659830899</v>
      </c>
      <c r="AI265">
        <v>1.3420871749899199</v>
      </c>
      <c r="AJ265">
        <v>1.37637629607481</v>
      </c>
      <c r="AK265">
        <v>1.3078831711381</v>
      </c>
      <c r="AL265">
        <v>1.35695829610489</v>
      </c>
      <c r="AM265">
        <v>1.3047131456106</v>
      </c>
      <c r="AN265">
        <v>1.34377955127239</v>
      </c>
      <c r="AO265">
        <v>1.33996543771231</v>
      </c>
      <c r="AP265">
        <v>1.35823219812207</v>
      </c>
      <c r="AQ265">
        <v>1.30927128555404</v>
      </c>
      <c r="AR265">
        <v>1.35079019760597</v>
      </c>
      <c r="AS265">
        <v>1.2902642620301801</v>
      </c>
      <c r="AT265">
        <v>1.32828167684597</v>
      </c>
      <c r="AU265">
        <v>1.36337711040729</v>
      </c>
      <c r="AV265">
        <v>1.3587974333930299</v>
      </c>
      <c r="AW265">
        <v>1.29540790013787</v>
      </c>
      <c r="AX265">
        <v>1.3310564039953201</v>
      </c>
      <c r="AY265">
        <v>1.33468384932493</v>
      </c>
      <c r="AZ265">
        <v>1.3721399969288499</v>
      </c>
      <c r="BA265">
        <v>1.3061056571506899</v>
      </c>
      <c r="BB265">
        <v>1.3401308412722699</v>
      </c>
      <c r="BC265">
        <v>1.29534931076307</v>
      </c>
      <c r="BD265">
        <v>1.3338704393940699</v>
      </c>
      <c r="BE265">
        <v>1.3136718783066501</v>
      </c>
      <c r="BF265">
        <v>1.3664259774999299</v>
      </c>
      <c r="BG265">
        <v>1.28987734872486</v>
      </c>
      <c r="BH265">
        <v>1.3370348296161501</v>
      </c>
      <c r="BI265">
        <v>1.29393243768737</v>
      </c>
      <c r="BJ265">
        <v>1.3256814561146</v>
      </c>
      <c r="BK265">
        <v>1.2844596920139</v>
      </c>
      <c r="BL265">
        <v>1.31559137994204</v>
      </c>
      <c r="BM265">
        <v>1.3618027797132199</v>
      </c>
      <c r="BN265">
        <v>1.3966592100920401</v>
      </c>
      <c r="BO265">
        <v>1.3105859190953699</v>
      </c>
      <c r="BP265">
        <v>1.3561452513966401</v>
      </c>
      <c r="BQ265">
        <v>1.30548715559696</v>
      </c>
      <c r="BR265">
        <v>1.3750915080527</v>
      </c>
      <c r="BS265">
        <v>1.2791802079460799</v>
      </c>
      <c r="BT265">
        <v>1.3306870375478099</v>
      </c>
      <c r="BU265">
        <v>1.3170831070070601</v>
      </c>
      <c r="BV265">
        <v>1.37396280132611</v>
      </c>
      <c r="BW265">
        <v>1.28160051666334</v>
      </c>
      <c r="BX265">
        <v>1.3191725788528901</v>
      </c>
      <c r="BY265">
        <v>1.3081600310488599</v>
      </c>
      <c r="BZ265">
        <v>1.36223681231605</v>
      </c>
      <c r="CA265">
        <v>1.3224682638159699</v>
      </c>
      <c r="CB265">
        <v>1.3645604657821799</v>
      </c>
      <c r="CC265">
        <v>1.34588637123893</v>
      </c>
      <c r="CD265">
        <v>1.33343016602404</v>
      </c>
      <c r="CE265">
        <v>1.34114042004157</v>
      </c>
      <c r="CF265">
        <v>1.3813167514873399</v>
      </c>
    </row>
    <row r="266" spans="1:84" x14ac:dyDescent="0.45">
      <c r="A266" t="s">
        <v>70</v>
      </c>
      <c r="B266" t="s">
        <v>63</v>
      </c>
      <c r="C266" t="s">
        <v>27</v>
      </c>
      <c r="D266">
        <v>40</v>
      </c>
      <c r="E266" s="1" cm="1">
        <f t="array" ref="E266">SUMPRODUCT($G266:$FZZ266,$G$2:$FZZ$2)/SUMPRODUCT(--($G266:$FZZ266&lt;&gt;""),$G$2:$FZZ$2)</f>
        <v>1.8372848004714553</v>
      </c>
      <c r="F266" s="1" cm="1">
        <f t="array" ref="F266">SUMPRODUCT($G266:$FZZ266,$F$2:$FZY$2)/SUMPRODUCT(--($G266:$FZZ266&lt;&gt;""),$F$2:$FZY$2)</f>
        <v>1.9212574163176623</v>
      </c>
      <c r="G266">
        <v>1.8996383495057301</v>
      </c>
      <c r="H266">
        <v>1.9806840797377401</v>
      </c>
      <c r="I266">
        <v>1.8971481040392</v>
      </c>
      <c r="J266">
        <v>1.9860978026673399</v>
      </c>
      <c r="K266">
        <v>1.8862989491370701</v>
      </c>
      <c r="L266">
        <v>1.9746826046336401</v>
      </c>
      <c r="M266">
        <v>1.5703604237567801</v>
      </c>
      <c r="N266">
        <v>1.6460649534562499</v>
      </c>
      <c r="O266">
        <v>1.9926928202907801</v>
      </c>
      <c r="P266">
        <v>2.0898582344247698</v>
      </c>
      <c r="Q266">
        <v>1.7079334012043901</v>
      </c>
      <c r="R266">
        <v>1.8108388337697301</v>
      </c>
      <c r="S266">
        <v>1.7899040122474099</v>
      </c>
      <c r="T266">
        <v>1.8733395202644501</v>
      </c>
      <c r="U266">
        <v>1.77865403777471</v>
      </c>
      <c r="V266">
        <v>1.8601910007949001</v>
      </c>
      <c r="W266">
        <v>1.8570941922075801</v>
      </c>
      <c r="X266">
        <v>1.9290237673942101</v>
      </c>
      <c r="Y266">
        <v>1.78506935900049</v>
      </c>
      <c r="Z266">
        <v>1.83053905266784</v>
      </c>
      <c r="AA266">
        <v>1.78622059883747</v>
      </c>
      <c r="AB266">
        <v>1.8305391902852199</v>
      </c>
      <c r="AC266">
        <v>1.7638672319137101</v>
      </c>
      <c r="AD266">
        <v>1.8234313582171899</v>
      </c>
      <c r="AE266">
        <v>1.7742145010904999</v>
      </c>
      <c r="AF266">
        <v>1.8492743892991701</v>
      </c>
      <c r="AG266">
        <v>1.9550586479041101</v>
      </c>
      <c r="AH266">
        <v>2.0039561838628002</v>
      </c>
      <c r="AI266">
        <v>1.88837940282561</v>
      </c>
      <c r="AJ266">
        <v>1.98535232632551</v>
      </c>
      <c r="AK266">
        <v>1.890180145372</v>
      </c>
      <c r="AL266">
        <v>1.9850009659269201</v>
      </c>
      <c r="AM266">
        <v>1.6807288059027199</v>
      </c>
      <c r="AN266">
        <v>1.75788586056316</v>
      </c>
      <c r="AO266">
        <v>1.9023516811333201</v>
      </c>
      <c r="AP266">
        <v>1.9951934765324599</v>
      </c>
      <c r="AQ266">
        <v>1.8809224413534</v>
      </c>
      <c r="AR266">
        <v>1.99735253900883</v>
      </c>
      <c r="AS266">
        <v>1.8064891587372001</v>
      </c>
      <c r="AT266">
        <v>1.911765999912</v>
      </c>
      <c r="AU266">
        <v>2.0390323807630599</v>
      </c>
      <c r="AV266">
        <v>2.10768166275151</v>
      </c>
      <c r="AW266">
        <v>1.9547526075927999</v>
      </c>
      <c r="AX266">
        <v>2.0882003136478899</v>
      </c>
      <c r="AY266">
        <v>1.7711525059355699</v>
      </c>
      <c r="AZ266">
        <v>1.8575225315678101</v>
      </c>
      <c r="BA266">
        <v>1.74205232037558</v>
      </c>
      <c r="BB266">
        <v>1.8250986149539701</v>
      </c>
      <c r="BC266">
        <v>1.7724677072358801</v>
      </c>
      <c r="BD266">
        <v>1.8732901877805399</v>
      </c>
      <c r="BE266">
        <v>1.74846994489262</v>
      </c>
      <c r="BF266">
        <v>1.8485605207689599</v>
      </c>
      <c r="BG266">
        <v>1.8375628679276801</v>
      </c>
      <c r="BH266">
        <v>1.9526229388207399</v>
      </c>
      <c r="BI266">
        <v>1.8714359186642999</v>
      </c>
      <c r="BJ266">
        <v>1.9866280309587401</v>
      </c>
      <c r="BK266">
        <v>1.6366563412494799</v>
      </c>
      <c r="BL266">
        <v>1.69684353107062</v>
      </c>
      <c r="BM266">
        <v>1.90254501448531</v>
      </c>
      <c r="BN266">
        <v>1.98490960431258</v>
      </c>
      <c r="BO266">
        <v>1.74545668708352</v>
      </c>
      <c r="BP266">
        <v>1.83486740257117</v>
      </c>
      <c r="BQ266">
        <v>1.7715127113004101</v>
      </c>
      <c r="BR266">
        <v>1.8876863436709701</v>
      </c>
      <c r="BS266">
        <v>1.75526161152217</v>
      </c>
      <c r="BT266">
        <v>1.8242651732284401</v>
      </c>
      <c r="BU266">
        <v>1.6885172975706599</v>
      </c>
      <c r="BV266">
        <v>1.7620998707598901</v>
      </c>
      <c r="BW266">
        <v>1.7841600896562799</v>
      </c>
      <c r="BX266">
        <v>1.86369205345186</v>
      </c>
      <c r="BY266">
        <v>2.0895484976874998</v>
      </c>
      <c r="BZ266">
        <v>2.2203095184190902</v>
      </c>
      <c r="CA266">
        <v>2.1351341032738298</v>
      </c>
      <c r="CB266">
        <v>2.2751741910852301</v>
      </c>
      <c r="CC266">
        <v>2.18599799292241</v>
      </c>
      <c r="CD266">
        <v>2.2509727283931</v>
      </c>
      <c r="CE266">
        <v>1.99241989821518</v>
      </c>
      <c r="CF266">
        <v>2.1183786108522602</v>
      </c>
    </row>
    <row r="267" spans="1:84" x14ac:dyDescent="0.45">
      <c r="A267" t="s">
        <v>41</v>
      </c>
      <c r="B267" t="s">
        <v>39</v>
      </c>
      <c r="C267" t="s">
        <v>35</v>
      </c>
      <c r="D267">
        <v>40</v>
      </c>
      <c r="E267" s="1" cm="1">
        <f t="array" ref="E267">SUMPRODUCT($G267:$FZZ267,$G$2:$FZZ$2)/SUMPRODUCT(--($G267:$FZZ267&lt;&gt;""),$G$2:$FZZ$2)</f>
        <v>2.1357680965923675</v>
      </c>
      <c r="F267" s="1" cm="1">
        <f t="array" ref="F267">SUMPRODUCT($G267:$FZZ267,$F$2:$FZY$2)/SUMPRODUCT(--($G267:$FZZ267&lt;&gt;""),$F$2:$FZY$2)</f>
        <v>2.1723257184789939</v>
      </c>
      <c r="G267">
        <v>2.2885818134189</v>
      </c>
      <c r="H267">
        <v>2.4286522515835798</v>
      </c>
      <c r="I267">
        <v>1.83747738574688</v>
      </c>
      <c r="J267">
        <v>1.92369610080274</v>
      </c>
      <c r="K267">
        <v>1.82745678136112</v>
      </c>
      <c r="L267">
        <v>1.9167837510954</v>
      </c>
      <c r="M267">
        <v>1.7922338031070999</v>
      </c>
      <c r="N267">
        <v>1.9009790688456301</v>
      </c>
      <c r="O267">
        <v>2.4736024807161501</v>
      </c>
      <c r="P267">
        <v>2.6654903260293699</v>
      </c>
      <c r="Q267">
        <v>1.8379133779879799</v>
      </c>
      <c r="R267">
        <v>1.9602804001637899</v>
      </c>
      <c r="S267">
        <v>1.5103947216897</v>
      </c>
      <c r="T267">
        <v>1.55700669949804</v>
      </c>
      <c r="U267">
        <v>1.60343487947693</v>
      </c>
      <c r="V267">
        <v>1.56456297092443</v>
      </c>
      <c r="W267">
        <v>1.51436630902023</v>
      </c>
      <c r="X267">
        <v>1.57386321862179</v>
      </c>
      <c r="Y267">
        <v>2.2125261019046398</v>
      </c>
      <c r="Z267">
        <v>1.92032538616757</v>
      </c>
      <c r="AA267">
        <v>2.01552854503672</v>
      </c>
      <c r="AB267">
        <v>1.8945528995629199</v>
      </c>
      <c r="AC267">
        <v>2.5261954650293901</v>
      </c>
      <c r="AD267">
        <v>2.4596063574050602</v>
      </c>
      <c r="AE267">
        <v>2.1072803403795501</v>
      </c>
      <c r="AF267">
        <v>1.83287713680731</v>
      </c>
      <c r="AG267">
        <v>2.5338920555793401</v>
      </c>
      <c r="AH267">
        <v>2.4432696682857502</v>
      </c>
      <c r="AI267">
        <v>2.56541952986692</v>
      </c>
      <c r="AJ267">
        <v>2.5150223434454602</v>
      </c>
      <c r="AK267">
        <v>2.3170775880804602</v>
      </c>
      <c r="AL267">
        <v>2.4784236072541099</v>
      </c>
      <c r="AM267">
        <v>2.2462671284445102</v>
      </c>
      <c r="AN267">
        <v>2.3628851076644999</v>
      </c>
      <c r="AO267">
        <v>2.0214667288700201</v>
      </c>
      <c r="AP267">
        <v>1.9052723915657499</v>
      </c>
      <c r="AQ267">
        <v>2.08607965657355</v>
      </c>
      <c r="AR267">
        <v>2.2347350761104599</v>
      </c>
      <c r="AS267">
        <v>1.8059171976305599</v>
      </c>
      <c r="AT267">
        <v>1.9180135750768901</v>
      </c>
      <c r="AU267">
        <v>2.4034263476693498</v>
      </c>
      <c r="AV267">
        <v>2.6082560337626899</v>
      </c>
      <c r="AW267">
        <v>1.83430339644883</v>
      </c>
      <c r="AX267">
        <v>1.9389333866604901</v>
      </c>
      <c r="AY267">
        <v>1.8495966170164999</v>
      </c>
      <c r="AZ267">
        <v>1.91889816794434</v>
      </c>
      <c r="BA267">
        <v>1.8928182500181501</v>
      </c>
      <c r="BB267">
        <v>1.98757733913057</v>
      </c>
      <c r="BC267">
        <v>2.3502403697178398</v>
      </c>
      <c r="BD267">
        <v>2.51101805207567</v>
      </c>
      <c r="BE267">
        <v>1.8367264015981899</v>
      </c>
      <c r="BF267">
        <v>1.93009573954779</v>
      </c>
      <c r="BG267">
        <v>1.83571211978627</v>
      </c>
      <c r="BH267">
        <v>1.9509394899463499</v>
      </c>
      <c r="BI267">
        <v>2.2983103149813702</v>
      </c>
      <c r="BJ267">
        <v>2.4407857599819298</v>
      </c>
      <c r="BK267">
        <v>1.93362866246988</v>
      </c>
      <c r="BL267">
        <v>1.92012790194184</v>
      </c>
      <c r="BM267">
        <v>2.4642817851772998</v>
      </c>
      <c r="BN267">
        <v>2.62362022809784</v>
      </c>
      <c r="BO267">
        <v>2.3171905499091299</v>
      </c>
      <c r="BP267">
        <v>2.46134818604025</v>
      </c>
      <c r="BQ267">
        <v>1.8639108877944801</v>
      </c>
      <c r="BR267">
        <v>1.9585468521229801</v>
      </c>
      <c r="BS267">
        <v>1.87564008778346</v>
      </c>
      <c r="BT267">
        <v>1.9342223607996401</v>
      </c>
      <c r="BU267">
        <v>1.78347131431568</v>
      </c>
      <c r="BV267">
        <v>1.87470265410477</v>
      </c>
      <c r="BW267">
        <v>1.8818132603926201</v>
      </c>
      <c r="BX267">
        <v>1.89630642695007</v>
      </c>
      <c r="BY267">
        <v>2.3253420227044801</v>
      </c>
      <c r="BZ267">
        <v>2.4643746563601598</v>
      </c>
      <c r="CA267">
        <v>2.3139352868187402</v>
      </c>
      <c r="CB267">
        <v>2.4689987591867899</v>
      </c>
      <c r="CC267">
        <v>2.3923484568390201</v>
      </c>
      <c r="CD267">
        <v>2.4906160319723898</v>
      </c>
      <c r="CE267">
        <v>2.3985556590925299</v>
      </c>
      <c r="CF267">
        <v>2.5516450433660598</v>
      </c>
    </row>
    <row r="268" spans="1:84" x14ac:dyDescent="0.45">
      <c r="A268" t="s">
        <v>41</v>
      </c>
      <c r="B268" t="s">
        <v>38</v>
      </c>
      <c r="C268" t="s">
        <v>35</v>
      </c>
      <c r="D268">
        <v>40</v>
      </c>
      <c r="E268" s="1" cm="1">
        <f t="array" ref="E268">SUMPRODUCT($G268:$FZZ268,$G$2:$FZZ$2)/SUMPRODUCT(--($G268:$FZZ268&lt;&gt;""),$G$2:$FZZ$2)</f>
        <v>1.4963772592623308</v>
      </c>
      <c r="F268" s="1" cm="1">
        <f t="array" ref="F268">SUMPRODUCT($G268:$FZZ268,$F$2:$FZY$2)/SUMPRODUCT(--($G268:$FZZ268&lt;&gt;""),$F$2:$FZY$2)</f>
        <v>1.513033998617493</v>
      </c>
      <c r="G268">
        <v>1.4500001819167401</v>
      </c>
      <c r="H268">
        <v>1.50291066796191</v>
      </c>
      <c r="I268">
        <v>1.44872678345773</v>
      </c>
      <c r="J268">
        <v>1.5057901579133901</v>
      </c>
      <c r="K268">
        <v>1.44492203625513</v>
      </c>
      <c r="L268">
        <v>1.4986674102131401</v>
      </c>
      <c r="M268">
        <v>1.45932420327334</v>
      </c>
      <c r="N268">
        <v>1.5324479165757201</v>
      </c>
      <c r="O268">
        <v>1.4579843213707699</v>
      </c>
      <c r="P268">
        <v>1.5236884688785699</v>
      </c>
      <c r="Q268">
        <v>1.4321521013107099</v>
      </c>
      <c r="R268">
        <v>1.50113640205716</v>
      </c>
      <c r="S268">
        <v>1.45793677137031</v>
      </c>
      <c r="T268">
        <v>1.4993214697799999</v>
      </c>
      <c r="U268">
        <v>1.5502636617069101</v>
      </c>
      <c r="V268">
        <v>1.51057669700735</v>
      </c>
      <c r="W268">
        <v>1.4758649929663401</v>
      </c>
      <c r="X268">
        <v>1.53531288752518</v>
      </c>
      <c r="Y268">
        <v>1.68866702758189</v>
      </c>
      <c r="Z268">
        <v>1.5219382553733001</v>
      </c>
      <c r="AA268">
        <v>1.5628140066687599</v>
      </c>
      <c r="AB268">
        <v>1.5097877145946901</v>
      </c>
      <c r="AC268">
        <v>1.5135992268459799</v>
      </c>
      <c r="AD268">
        <v>1.5017136081603399</v>
      </c>
      <c r="AE268">
        <v>1.6006836988864499</v>
      </c>
      <c r="AF268">
        <v>1.44596951362431</v>
      </c>
      <c r="AG268">
        <v>1.5500193886631199</v>
      </c>
      <c r="AH268">
        <v>1.5105965207996599</v>
      </c>
      <c r="AI268">
        <v>1.5690677742063099</v>
      </c>
      <c r="AJ268">
        <v>1.54606614972569</v>
      </c>
      <c r="AK268">
        <v>1.48632005988746</v>
      </c>
      <c r="AL268">
        <v>1.56473219675931</v>
      </c>
      <c r="AM268">
        <v>1.4522270742358001</v>
      </c>
      <c r="AN268">
        <v>1.4952416804698001</v>
      </c>
      <c r="AO268">
        <v>1.5287997161424201</v>
      </c>
      <c r="AP268">
        <v>1.48662189777184</v>
      </c>
      <c r="AQ268">
        <v>1.4425106593438499</v>
      </c>
      <c r="AR268">
        <v>1.50974453132828</v>
      </c>
      <c r="AS268">
        <v>1.4340184867429</v>
      </c>
      <c r="AT268">
        <v>1.4889267529807899</v>
      </c>
      <c r="AU268">
        <v>1.4716360112465801</v>
      </c>
      <c r="AV268">
        <v>1.5348550501642799</v>
      </c>
      <c r="AW268">
        <v>1.44732715159297</v>
      </c>
      <c r="AX268">
        <v>1.5244340129037599</v>
      </c>
      <c r="AY268">
        <v>1.4877567653763899</v>
      </c>
      <c r="AZ268">
        <v>1.5189643156663699</v>
      </c>
      <c r="BA268">
        <v>1.4617761178378099</v>
      </c>
      <c r="BB268">
        <v>1.5148870263860501</v>
      </c>
      <c r="BC268">
        <v>1.47903958353622</v>
      </c>
      <c r="BD268">
        <v>1.539003638746</v>
      </c>
      <c r="BE268">
        <v>1.43813329044382</v>
      </c>
      <c r="BF268">
        <v>1.50329713119958</v>
      </c>
      <c r="BG268">
        <v>1.4446082583100599</v>
      </c>
      <c r="BH268">
        <v>1.51034641404477</v>
      </c>
      <c r="BI268">
        <v>1.44423537676087</v>
      </c>
      <c r="BJ268">
        <v>1.4964813908854799</v>
      </c>
      <c r="BK268">
        <v>1.4740365719614901</v>
      </c>
      <c r="BL268">
        <v>1.49214491112369</v>
      </c>
      <c r="BM268">
        <v>1.52002273644064</v>
      </c>
      <c r="BN268">
        <v>1.60231398291099</v>
      </c>
      <c r="BO268">
        <v>1.42596924008884</v>
      </c>
      <c r="BP268">
        <v>1.48505754863027</v>
      </c>
      <c r="BQ268">
        <v>1.4695361373619</v>
      </c>
      <c r="BR268">
        <v>1.5571176627179499</v>
      </c>
      <c r="BS268">
        <v>1.4642450262031199</v>
      </c>
      <c r="BT268">
        <v>1.4975835561898101</v>
      </c>
      <c r="BU268">
        <v>1.46979246661297</v>
      </c>
      <c r="BV268">
        <v>1.5315280301185601</v>
      </c>
      <c r="BW268">
        <v>1.46272710867975</v>
      </c>
      <c r="BX268">
        <v>1.4872496224748499</v>
      </c>
      <c r="BY268">
        <v>1.4491493903424999</v>
      </c>
      <c r="BZ268">
        <v>1.52283385620492</v>
      </c>
      <c r="CA268">
        <v>1.4585186599217299</v>
      </c>
      <c r="CB268">
        <v>1.53080080175622</v>
      </c>
      <c r="CC268">
        <v>1.4611172731914199</v>
      </c>
      <c r="CD268">
        <v>1.5175355199915399</v>
      </c>
      <c r="CE268">
        <v>1.48842376890545</v>
      </c>
      <c r="CF268">
        <v>1.56689484624758</v>
      </c>
    </row>
    <row r="269" spans="1:84" x14ac:dyDescent="0.45">
      <c r="A269" t="s">
        <v>41</v>
      </c>
      <c r="B269" t="s">
        <v>38</v>
      </c>
      <c r="C269" t="s">
        <v>46</v>
      </c>
      <c r="D269">
        <v>40</v>
      </c>
      <c r="E269" s="1" cm="1">
        <f t="array" ref="E269">SUMPRODUCT($G269:$FZZ269,$G$2:$FZZ$2)/SUMPRODUCT(--($G269:$FZZ269&lt;&gt;""),$G$2:$FZZ$2)</f>
        <v>1.3674190641843209</v>
      </c>
      <c r="F269" s="1" cm="1">
        <f t="array" ref="F269">SUMPRODUCT($G269:$FZZ269,$F$2:$FZY$2)/SUMPRODUCT(--($G269:$FZZ269&lt;&gt;""),$F$2:$FZY$2)</f>
        <v>1.3586447185650958</v>
      </c>
      <c r="G269">
        <v>1.30712822583872</v>
      </c>
      <c r="H269">
        <v>1.3545102619237299</v>
      </c>
      <c r="I269">
        <v>1.3098920879660301</v>
      </c>
      <c r="J269">
        <v>1.3567406383810401</v>
      </c>
      <c r="K269">
        <v>1.3054473228705701</v>
      </c>
      <c r="L269">
        <v>1.35154841139364</v>
      </c>
      <c r="M269">
        <v>1.31411050015104</v>
      </c>
      <c r="N269">
        <v>1.36982505277752</v>
      </c>
      <c r="O269">
        <v>1.30383209692595</v>
      </c>
      <c r="P269">
        <v>1.3620766806392299</v>
      </c>
      <c r="Q269">
        <v>1.29142044622094</v>
      </c>
      <c r="R269">
        <v>1.34953661092974</v>
      </c>
      <c r="S269">
        <v>1.31318516310692</v>
      </c>
      <c r="T269">
        <v>1.3506341604402201</v>
      </c>
      <c r="U269">
        <v>1.43886071272629</v>
      </c>
      <c r="V269">
        <v>1.3567773933877401</v>
      </c>
      <c r="W269">
        <v>1.3231463736220599</v>
      </c>
      <c r="X269">
        <v>1.3806924845235</v>
      </c>
      <c r="Y269">
        <v>1.65064999894537</v>
      </c>
      <c r="Z269">
        <v>1.3620729658091399</v>
      </c>
      <c r="AA269">
        <v>1.4580681408552201</v>
      </c>
      <c r="AB269">
        <v>1.35332368314333</v>
      </c>
      <c r="AC269">
        <v>1.39548817529155</v>
      </c>
      <c r="AD269">
        <v>1.34177752330831</v>
      </c>
      <c r="AE269">
        <v>1.5330666338258101</v>
      </c>
      <c r="AF269">
        <v>1.31197287451483</v>
      </c>
      <c r="AG269">
        <v>1.4321161436957699</v>
      </c>
      <c r="AH269">
        <v>1.3625859321239799</v>
      </c>
      <c r="AI269">
        <v>1.4619541535471401</v>
      </c>
      <c r="AJ269">
        <v>1.4050244036734001</v>
      </c>
      <c r="AK269">
        <v>1.33129180652483</v>
      </c>
      <c r="AL269">
        <v>1.39583685494192</v>
      </c>
      <c r="AM269">
        <v>1.31190784520403</v>
      </c>
      <c r="AN269">
        <v>1.3390272549314799</v>
      </c>
      <c r="AO269">
        <v>1.4053348139484401</v>
      </c>
      <c r="AP269">
        <v>1.33551702159814</v>
      </c>
      <c r="AQ269">
        <v>1.3003623692028199</v>
      </c>
      <c r="AR269">
        <v>1.35987690437784</v>
      </c>
      <c r="AS269">
        <v>1.2912041981145199</v>
      </c>
      <c r="AT269">
        <v>1.3394489174736099</v>
      </c>
      <c r="AU269">
        <v>1.32167452564217</v>
      </c>
      <c r="AV269">
        <v>1.36870413872063</v>
      </c>
      <c r="AW269">
        <v>1.2976602709159899</v>
      </c>
      <c r="AX269">
        <v>1.3633579269768701</v>
      </c>
      <c r="AY269">
        <v>1.34512573973233</v>
      </c>
      <c r="AZ269">
        <v>1.3629265642164401</v>
      </c>
      <c r="BA269">
        <v>1.31318818717884</v>
      </c>
      <c r="BB269">
        <v>1.3565223002895901</v>
      </c>
      <c r="BC269">
        <v>1.3273189259059199</v>
      </c>
      <c r="BD269">
        <v>1.3798903949500201</v>
      </c>
      <c r="BE269">
        <v>1.29627623102774</v>
      </c>
      <c r="BF269">
        <v>1.3432317811280501</v>
      </c>
      <c r="BG269">
        <v>1.2997166368664801</v>
      </c>
      <c r="BH269">
        <v>1.3584700482031</v>
      </c>
      <c r="BI269">
        <v>1.3092361921248299</v>
      </c>
      <c r="BJ269">
        <v>1.3540686661899899</v>
      </c>
      <c r="BK269">
        <v>1.3450576780024199</v>
      </c>
      <c r="BL269">
        <v>1.3482885343458899</v>
      </c>
      <c r="BM269">
        <v>1.3851626388939799</v>
      </c>
      <c r="BN269">
        <v>1.4372364223110401</v>
      </c>
      <c r="BO269">
        <v>1.28622871373763</v>
      </c>
      <c r="BP269">
        <v>1.33489264319849</v>
      </c>
      <c r="BQ269">
        <v>1.3296369625981601</v>
      </c>
      <c r="BR269">
        <v>1.39147976840143</v>
      </c>
      <c r="BS269">
        <v>1.33071102210176</v>
      </c>
      <c r="BT269">
        <v>1.3517454759135099</v>
      </c>
      <c r="BU269">
        <v>1.3237183689523999</v>
      </c>
      <c r="BV269">
        <v>1.38373073104946</v>
      </c>
      <c r="BW269">
        <v>1.32544092087642</v>
      </c>
      <c r="BX269">
        <v>1.3305505693744</v>
      </c>
      <c r="BY269">
        <v>1.2988130275882099</v>
      </c>
      <c r="BZ269">
        <v>1.3653174423493599</v>
      </c>
      <c r="CA269">
        <v>1.2932805192326</v>
      </c>
      <c r="CB269">
        <v>1.36852152333683</v>
      </c>
      <c r="CC269">
        <v>1.3085705734255799</v>
      </c>
      <c r="CD269">
        <v>1.3646190954066</v>
      </c>
      <c r="CE269">
        <v>1.3613002652139601</v>
      </c>
      <c r="CF269">
        <v>1.40911045803168</v>
      </c>
    </row>
    <row r="270" spans="1:84" x14ac:dyDescent="0.45">
      <c r="A270" t="s">
        <v>41</v>
      </c>
      <c r="B270" t="s">
        <v>40</v>
      </c>
      <c r="C270" t="s">
        <v>35</v>
      </c>
      <c r="D270">
        <v>40</v>
      </c>
      <c r="E270" s="1" cm="1">
        <f t="array" ref="E270">SUMPRODUCT($G270:$FZZ270,$G$2:$FZZ$2)/SUMPRODUCT(--($G270:$FZZ270&lt;&gt;""),$G$2:$FZZ$2)</f>
        <v>1.8035536946745128</v>
      </c>
      <c r="F270" s="1" cm="1">
        <f t="array" ref="F270">SUMPRODUCT($G270:$FZZ270,$F$2:$FZY$2)/SUMPRODUCT(--($G270:$FZZ270&lt;&gt;""),$F$2:$FZY$2)</f>
        <v>1.8179539558605922</v>
      </c>
      <c r="G270">
        <v>1.8605025995903199</v>
      </c>
      <c r="H270">
        <v>1.94021488006228</v>
      </c>
      <c r="I270">
        <v>1.46213078538505</v>
      </c>
      <c r="J270">
        <v>1.51814867678209</v>
      </c>
      <c r="K270">
        <v>1.85019047343149</v>
      </c>
      <c r="L270">
        <v>1.93937440703375</v>
      </c>
      <c r="M270">
        <v>1.46966667656154</v>
      </c>
      <c r="N270">
        <v>1.5413340969849101</v>
      </c>
      <c r="O270">
        <v>2.1023537294190699</v>
      </c>
      <c r="P270">
        <v>2.2634333827573698</v>
      </c>
      <c r="Q270">
        <v>1.44134287034497</v>
      </c>
      <c r="R270">
        <v>1.5120740370636101</v>
      </c>
      <c r="S270">
        <v>1.47450374715773</v>
      </c>
      <c r="T270">
        <v>1.5179025851888399</v>
      </c>
      <c r="U270">
        <v>1.5759670394876699</v>
      </c>
      <c r="V270">
        <v>1.5291102676921999</v>
      </c>
      <c r="W270">
        <v>1.46444938951764</v>
      </c>
      <c r="X270">
        <v>1.5199172626078901</v>
      </c>
      <c r="Y270">
        <v>1.67729819800184</v>
      </c>
      <c r="Z270">
        <v>1.5143520048371999</v>
      </c>
      <c r="AA270">
        <v>1.97975290632181</v>
      </c>
      <c r="AB270">
        <v>1.8824263281214699</v>
      </c>
      <c r="AC270">
        <v>1.9167032128122601</v>
      </c>
      <c r="AD270">
        <v>1.8832086703699999</v>
      </c>
      <c r="AE270">
        <v>2.62988689769147</v>
      </c>
      <c r="AF270">
        <v>2.1494543518764901</v>
      </c>
      <c r="AG270">
        <v>2.0061662673125</v>
      </c>
      <c r="AH270">
        <v>1.9485561609998701</v>
      </c>
      <c r="AI270">
        <v>2.0711726708029201</v>
      </c>
      <c r="AJ270">
        <v>2.00144215955644</v>
      </c>
      <c r="AK270">
        <v>1.84934860302818</v>
      </c>
      <c r="AL270">
        <v>1.9713210258143901</v>
      </c>
      <c r="AM270">
        <v>1.7686884505345499</v>
      </c>
      <c r="AN270">
        <v>1.8489896099984899</v>
      </c>
      <c r="AO270">
        <v>1.55401178797416</v>
      </c>
      <c r="AP270">
        <v>1.5019120961436101</v>
      </c>
      <c r="AQ270">
        <v>1.8199855828131599</v>
      </c>
      <c r="AR270">
        <v>1.9274841362456401</v>
      </c>
      <c r="AS270">
        <v>1.44744157397296</v>
      </c>
      <c r="AT270">
        <v>1.5111332429394799</v>
      </c>
      <c r="AU270">
        <v>2.1603938216410699</v>
      </c>
      <c r="AV270">
        <v>2.30560742840431</v>
      </c>
      <c r="AW270">
        <v>1.4407805412004899</v>
      </c>
      <c r="AX270">
        <v>1.51384576522718</v>
      </c>
      <c r="AY270">
        <v>1.88381625107785</v>
      </c>
      <c r="AZ270">
        <v>1.9237883745378499</v>
      </c>
      <c r="BA270">
        <v>1.47511031161518</v>
      </c>
      <c r="BB270">
        <v>1.5331015512192701</v>
      </c>
      <c r="BC270">
        <v>1.84873086559658</v>
      </c>
      <c r="BD270">
        <v>1.9399385574275501</v>
      </c>
      <c r="BE270">
        <v>1.45530884680825</v>
      </c>
      <c r="BF270">
        <v>1.5227836421660299</v>
      </c>
      <c r="BG270">
        <v>1.4394010686240599</v>
      </c>
      <c r="BH270">
        <v>1.50791011846879</v>
      </c>
      <c r="BI270">
        <v>1.8165807398487099</v>
      </c>
      <c r="BJ270">
        <v>1.8892861174876701</v>
      </c>
      <c r="BK270">
        <v>1.50792170447101</v>
      </c>
      <c r="BL270">
        <v>1.51809168526352</v>
      </c>
      <c r="BM270">
        <v>1.9050203527815399</v>
      </c>
      <c r="BN270">
        <v>1.9948109574975199</v>
      </c>
      <c r="BO270">
        <v>1.7876926701218201</v>
      </c>
      <c r="BP270">
        <v>1.88013226088712</v>
      </c>
      <c r="BQ270">
        <v>1.89781878077998</v>
      </c>
      <c r="BR270">
        <v>1.99952582190869</v>
      </c>
      <c r="BS270">
        <v>1.8497127849664801</v>
      </c>
      <c r="BT270">
        <v>1.9149987408109099</v>
      </c>
      <c r="BU270">
        <v>1.4401562119537701</v>
      </c>
      <c r="BV270">
        <v>1.5145020509842799</v>
      </c>
      <c r="BW270">
        <v>1.8724107473573199</v>
      </c>
      <c r="BX270">
        <v>1.88924979342963</v>
      </c>
      <c r="BY270">
        <v>1.4626119861573701</v>
      </c>
      <c r="BZ270">
        <v>1.5344205828131501</v>
      </c>
      <c r="CA270">
        <v>1.47428653240431</v>
      </c>
      <c r="CB270">
        <v>1.5483249021666501</v>
      </c>
      <c r="CC270">
        <v>1.8445747284283101</v>
      </c>
      <c r="CD270">
        <v>1.9249370587510299</v>
      </c>
      <c r="CE270">
        <v>1.87855709268152</v>
      </c>
      <c r="CF270">
        <v>1.9514909325496299</v>
      </c>
    </row>
    <row r="271" spans="1:84" x14ac:dyDescent="0.45">
      <c r="A271" t="s">
        <v>41</v>
      </c>
      <c r="B271" t="s">
        <v>194</v>
      </c>
      <c r="C271" t="s">
        <v>35</v>
      </c>
      <c r="D271">
        <v>40</v>
      </c>
      <c r="E271" s="1" cm="1">
        <f t="array" ref="E271">SUMPRODUCT($G271:$FZZ271,$G$2:$FZZ$2)/SUMPRODUCT(--($G271:$FZZ271&lt;&gt;""),$G$2:$FZZ$2)</f>
        <v>2.4419910052168885</v>
      </c>
      <c r="F271" s="1" cm="1">
        <f t="array" ref="F271">SUMPRODUCT($G271:$FZZ271,$F$2:$FZY$2)/SUMPRODUCT(--($G271:$FZZ271&lt;&gt;""),$F$2:$FZY$2)</f>
        <v>2.4256128092175318</v>
      </c>
      <c r="G271">
        <v>2.2746779163983302</v>
      </c>
      <c r="H271">
        <v>2.4248338190510399</v>
      </c>
      <c r="I271">
        <v>2.2804931043573902</v>
      </c>
      <c r="J271">
        <v>2.4312772166513601</v>
      </c>
      <c r="K271">
        <v>2.2684733880371</v>
      </c>
      <c r="L271">
        <v>2.4227532463770198</v>
      </c>
      <c r="M271">
        <v>2.2556440079834101</v>
      </c>
      <c r="N271">
        <v>2.4258451824469498</v>
      </c>
      <c r="O271">
        <v>2.2616241240938502</v>
      </c>
      <c r="P271">
        <v>2.4237366028991598</v>
      </c>
      <c r="Q271">
        <v>2.2826823596590402</v>
      </c>
      <c r="R271">
        <v>2.4541475857560902</v>
      </c>
      <c r="S271">
        <v>2.23871844721576</v>
      </c>
      <c r="T271">
        <v>2.3576181669974599</v>
      </c>
      <c r="U271">
        <v>2.6209742607955699</v>
      </c>
      <c r="V271">
        <v>2.4520449176546899</v>
      </c>
      <c r="W271">
        <v>2.2736362789740099</v>
      </c>
      <c r="X271">
        <v>2.4081850219832401</v>
      </c>
      <c r="Y271">
        <v>3.0026857717375202</v>
      </c>
      <c r="Z271">
        <v>2.40254374925297</v>
      </c>
      <c r="AA271">
        <v>2.6304409047897899</v>
      </c>
      <c r="AB271">
        <v>2.3736228765826999</v>
      </c>
      <c r="AC271">
        <v>2.5047327258551699</v>
      </c>
      <c r="AD271">
        <v>2.41919647207874</v>
      </c>
      <c r="AE271">
        <v>3.02453529530945</v>
      </c>
      <c r="AF271">
        <v>2.3851914237701499</v>
      </c>
      <c r="AG271">
        <v>2.5908588617397701</v>
      </c>
      <c r="AH271">
        <v>2.4744237756563501</v>
      </c>
      <c r="AI271">
        <v>2.6541150774043998</v>
      </c>
      <c r="AJ271">
        <v>2.53918899947673</v>
      </c>
      <c r="AK271">
        <v>2.2831463862258801</v>
      </c>
      <c r="AL271">
        <v>2.4638682958634099</v>
      </c>
      <c r="AM271">
        <v>2.2419605481102201</v>
      </c>
      <c r="AN271">
        <v>2.34593886462882</v>
      </c>
      <c r="AO271">
        <v>2.9143663471078698</v>
      </c>
      <c r="AP271">
        <v>2.4206677223715198</v>
      </c>
      <c r="AQ271">
        <v>2.2398909983093702</v>
      </c>
      <c r="AR271">
        <v>2.4181242787365802</v>
      </c>
      <c r="AS271">
        <v>2.24048364711199</v>
      </c>
      <c r="AT271">
        <v>2.41551974465736</v>
      </c>
      <c r="AU271">
        <v>2.2876729086109702</v>
      </c>
      <c r="AV271">
        <v>2.4426919173288</v>
      </c>
      <c r="AW271">
        <v>2.2903769037269299</v>
      </c>
      <c r="AX271">
        <v>2.4204460536148402</v>
      </c>
      <c r="AY271">
        <v>2.3584852171653301</v>
      </c>
      <c r="AZ271">
        <v>2.4353346956614099</v>
      </c>
      <c r="BA271">
        <v>2.3348633103971199</v>
      </c>
      <c r="BB271">
        <v>2.4468205248170798</v>
      </c>
      <c r="BC271">
        <v>2.28357429327761</v>
      </c>
      <c r="BD271">
        <v>2.4189692875671698</v>
      </c>
      <c r="BE271">
        <v>2.2947948498725999</v>
      </c>
      <c r="BF271">
        <v>2.42169419213936</v>
      </c>
      <c r="BG271">
        <v>2.27637838911718</v>
      </c>
      <c r="BH271">
        <v>2.4376548825245399</v>
      </c>
      <c r="BI271">
        <v>2.2930919855994101</v>
      </c>
      <c r="BJ271">
        <v>2.4141045422044898</v>
      </c>
      <c r="BK271">
        <v>2.3871032208640002</v>
      </c>
      <c r="BL271">
        <v>2.4159366707746202</v>
      </c>
      <c r="BM271">
        <v>2.3284315523121402</v>
      </c>
      <c r="BN271">
        <v>2.4812974439840101</v>
      </c>
      <c r="BO271">
        <v>2.2582957528437699</v>
      </c>
      <c r="BP271">
        <v>2.3891768190078699</v>
      </c>
      <c r="BQ271">
        <v>2.3583372154931399</v>
      </c>
      <c r="BR271">
        <v>2.5067799148143202</v>
      </c>
      <c r="BS271">
        <v>2.4152805593197901</v>
      </c>
      <c r="BT271">
        <v>2.4686581841294202</v>
      </c>
      <c r="BU271">
        <v>2.30030062372398</v>
      </c>
      <c r="BV271">
        <v>2.3867744291895301</v>
      </c>
      <c r="BW271">
        <v>2.2867196626492201</v>
      </c>
      <c r="BX271">
        <v>2.3447018263669199</v>
      </c>
      <c r="BY271">
        <v>2.2790921439891298</v>
      </c>
      <c r="BZ271">
        <v>2.4336168698858298</v>
      </c>
      <c r="CA271">
        <v>2.3020234800038102</v>
      </c>
      <c r="CB271">
        <v>2.4767299799560898</v>
      </c>
      <c r="CC271">
        <v>2.2853395306255302</v>
      </c>
      <c r="CD271">
        <v>2.4107642740188999</v>
      </c>
      <c r="CE271">
        <v>2.29209375671994</v>
      </c>
      <c r="CF271">
        <v>2.41566912766109</v>
      </c>
    </row>
    <row r="272" spans="1:84" x14ac:dyDescent="0.45">
      <c r="A272" t="s">
        <v>175</v>
      </c>
      <c r="B272" t="s">
        <v>19</v>
      </c>
      <c r="C272" t="s">
        <v>27</v>
      </c>
      <c r="D272">
        <v>40</v>
      </c>
      <c r="E272" s="1" cm="1">
        <f t="array" ref="E272">SUMPRODUCT($G272:$FZZ272,$G$2:$FZZ$2)/SUMPRODUCT(--($G272:$FZZ272&lt;&gt;""),$G$2:$FZZ$2)</f>
        <v>1.1146308032689523</v>
      </c>
      <c r="F272" s="1" cm="1">
        <f t="array" ref="F272">SUMPRODUCT($G272:$FZZ272,$F$2:$FZY$2)/SUMPRODUCT(--($G272:$FZZ272&lt;&gt;""),$F$2:$FZY$2)</f>
        <v>1.1585297229855491</v>
      </c>
      <c r="G272">
        <v>1.13393802460242</v>
      </c>
      <c r="H272">
        <v>1.1772505830431701</v>
      </c>
      <c r="I272">
        <v>1.1312635799158099</v>
      </c>
      <c r="J272">
        <v>1.17900306371991</v>
      </c>
      <c r="K272">
        <v>1.12637332792572</v>
      </c>
      <c r="L272">
        <v>1.1759670328874401</v>
      </c>
      <c r="M272">
        <v>1.1107935050036</v>
      </c>
      <c r="N272">
        <v>1.1676884580931599</v>
      </c>
      <c r="O272">
        <v>1.1394096688911499</v>
      </c>
      <c r="P272">
        <v>1.1833688493066501</v>
      </c>
      <c r="Q272">
        <v>1.11253197891739</v>
      </c>
      <c r="R272">
        <v>1.1578509416170999</v>
      </c>
      <c r="S272">
        <v>1.1215235204992799</v>
      </c>
      <c r="T272">
        <v>1.1736224481731601</v>
      </c>
      <c r="U272">
        <v>1.1790615658482499</v>
      </c>
      <c r="V272">
        <v>1.1723373526349301</v>
      </c>
      <c r="W272">
        <v>1.1398742274003799</v>
      </c>
      <c r="X272">
        <v>1.1897935976551199</v>
      </c>
      <c r="Y272">
        <v>1.0999219579416499</v>
      </c>
      <c r="Z272">
        <v>1.12344144384838</v>
      </c>
      <c r="AA272">
        <v>1.09017060559635</v>
      </c>
      <c r="AB272">
        <v>1.1228667259946801</v>
      </c>
      <c r="AC272">
        <v>1.1481316798232699</v>
      </c>
      <c r="AD272">
        <v>1.15293546762823</v>
      </c>
      <c r="AE272">
        <v>1.06143556902736</v>
      </c>
      <c r="AF272">
        <v>1.0633662933668</v>
      </c>
      <c r="AG272">
        <v>1.1268153056124</v>
      </c>
      <c r="AH272">
        <v>1.1571961079219999</v>
      </c>
      <c r="AI272">
        <v>1.13690852770277</v>
      </c>
      <c r="AJ272">
        <v>1.1965658005808699</v>
      </c>
      <c r="AK272">
        <v>1.1351724179565801</v>
      </c>
      <c r="AL272">
        <v>1.1905230494313099</v>
      </c>
      <c r="AM272">
        <v>1.0919620539075401</v>
      </c>
      <c r="AN272">
        <v>1.1271615720524</v>
      </c>
      <c r="AO272">
        <v>1.0852262647103199</v>
      </c>
      <c r="AP272">
        <v>1.13804545663615</v>
      </c>
      <c r="AQ272">
        <v>1.1129324751982299</v>
      </c>
      <c r="AR272">
        <v>1.18259076200974</v>
      </c>
      <c r="AS272">
        <v>1.08641012411156</v>
      </c>
      <c r="AT272">
        <v>1.1420503405768401</v>
      </c>
      <c r="AU272">
        <v>1.12769576876836</v>
      </c>
      <c r="AV272">
        <v>1.177097409883</v>
      </c>
      <c r="AW272">
        <v>1.1158181684226001</v>
      </c>
      <c r="AX272">
        <v>1.16934881224279</v>
      </c>
      <c r="AY272">
        <v>1.1251018793040299</v>
      </c>
      <c r="AZ272">
        <v>1.16666863534887</v>
      </c>
      <c r="BA272">
        <v>1.11625674574685</v>
      </c>
      <c r="BB272">
        <v>1.1723926528834201</v>
      </c>
      <c r="BC272">
        <v>1.12821488964241</v>
      </c>
      <c r="BD272">
        <v>1.1833361369089199</v>
      </c>
      <c r="BE272">
        <v>1.1036966808597</v>
      </c>
      <c r="BF272">
        <v>1.16197844802045</v>
      </c>
      <c r="BG272">
        <v>1.1081798885368599</v>
      </c>
      <c r="BH272">
        <v>1.1728096866275599</v>
      </c>
      <c r="BI272">
        <v>1.1231952232215601</v>
      </c>
      <c r="BJ272">
        <v>1.1746007852582101</v>
      </c>
      <c r="BK272">
        <v>1.1159777503913599</v>
      </c>
      <c r="BL272">
        <v>1.1600661714907401</v>
      </c>
      <c r="BM272">
        <v>1.1796912244673401</v>
      </c>
      <c r="BN272">
        <v>1.2346804063221899</v>
      </c>
      <c r="BO272">
        <v>1.09806825065625</v>
      </c>
      <c r="BP272">
        <v>1.14350979336339</v>
      </c>
      <c r="BQ272">
        <v>1.1399241315053901</v>
      </c>
      <c r="BR272">
        <v>1.19903001464128</v>
      </c>
      <c r="BS272">
        <v>1.11613321021262</v>
      </c>
      <c r="BT272">
        <v>1.1739839543334001</v>
      </c>
      <c r="BU272">
        <v>1.10331248009889</v>
      </c>
      <c r="BV272">
        <v>1.15084099720916</v>
      </c>
      <c r="BW272">
        <v>1.0760273907551401</v>
      </c>
      <c r="BX272">
        <v>1.1172084983521799</v>
      </c>
      <c r="BY272">
        <v>1.12185064200006</v>
      </c>
      <c r="BZ272">
        <v>1.1828406481451501</v>
      </c>
      <c r="CA272">
        <v>1.1341987210079201</v>
      </c>
      <c r="CB272">
        <v>1.19684069867328</v>
      </c>
      <c r="CC272">
        <v>1.1235144984946901</v>
      </c>
      <c r="CD272">
        <v>1.1765259951759699</v>
      </c>
      <c r="CE272">
        <v>1.1409397175829601</v>
      </c>
      <c r="CF272">
        <v>1.21405275607483</v>
      </c>
    </row>
    <row r="273" spans="1:84" x14ac:dyDescent="0.45">
      <c r="A273" t="s">
        <v>208</v>
      </c>
      <c r="B273" t="s">
        <v>207</v>
      </c>
      <c r="C273" t="s">
        <v>27</v>
      </c>
      <c r="D273">
        <v>40</v>
      </c>
      <c r="E273" s="1" cm="1">
        <f t="array" ref="E273">SUMPRODUCT($G273:$FZZ273,$G$2:$FZZ$2)/SUMPRODUCT(--($G273:$FZZ273&lt;&gt;""),$G$2:$FZZ$2)</f>
        <v>1.7223223269817409</v>
      </c>
      <c r="F273" s="1" cm="1">
        <f t="array" ref="F273">SUMPRODUCT($G273:$FZZ273,$F$2:$FZY$2)/SUMPRODUCT(--($G273:$FZZ273&lt;&gt;""),$F$2:$FZY$2)</f>
        <v>1.6425262305379278</v>
      </c>
      <c r="G273">
        <v>1.72899680190357</v>
      </c>
      <c r="H273">
        <v>1.6587405539728799</v>
      </c>
      <c r="I273">
        <v>1.7302890078820301</v>
      </c>
      <c r="J273">
        <v>1.6597889033337201</v>
      </c>
      <c r="K273">
        <v>1.7121262049436099</v>
      </c>
      <c r="L273">
        <v>1.6503726181768099</v>
      </c>
      <c r="M273">
        <v>1.79332864199815</v>
      </c>
      <c r="N273">
        <v>1.66812237749416</v>
      </c>
      <c r="O273">
        <v>1.5802858531936499</v>
      </c>
      <c r="P273">
        <v>1.62294130310162</v>
      </c>
      <c r="Q273">
        <v>1.9565049156432699</v>
      </c>
      <c r="R273">
        <v>1.6431227952860901</v>
      </c>
      <c r="S273">
        <v>1.7381279791541</v>
      </c>
      <c r="T273">
        <v>1.63440656266299</v>
      </c>
      <c r="U273">
        <v>1.6717809200729901</v>
      </c>
      <c r="V273">
        <v>1.6187552480435199</v>
      </c>
      <c r="W273">
        <v>1.82114655987922</v>
      </c>
      <c r="X273">
        <v>1.6959621407809999</v>
      </c>
      <c r="Y273">
        <v>1.8451336206593401</v>
      </c>
      <c r="Z273">
        <v>1.66325343982676</v>
      </c>
      <c r="AA273">
        <v>1.6228357477583</v>
      </c>
      <c r="AB273">
        <v>1.58457199342134</v>
      </c>
      <c r="AC273">
        <v>1.7639849917162</v>
      </c>
      <c r="AD273">
        <v>1.6748733066952499</v>
      </c>
      <c r="AE273">
        <v>1.6175815095404</v>
      </c>
      <c r="AF273">
        <v>1.5535001330849001</v>
      </c>
      <c r="AG273">
        <v>1.7890872086377001</v>
      </c>
      <c r="AH273">
        <v>1.66898284607642</v>
      </c>
      <c r="AI273">
        <v>1.7017993265060101</v>
      </c>
      <c r="AJ273">
        <v>1.70226059877881</v>
      </c>
      <c r="AK273">
        <v>1.6061553693463</v>
      </c>
      <c r="AL273">
        <v>1.63294173045809</v>
      </c>
      <c r="AM273">
        <v>1.81910856798674</v>
      </c>
      <c r="AN273">
        <v>1.6869567836169199</v>
      </c>
      <c r="AO273">
        <v>1.68424787599629</v>
      </c>
      <c r="AP273">
        <v>1.64373903501567</v>
      </c>
      <c r="AQ273">
        <v>1.61245890616868</v>
      </c>
      <c r="AR273">
        <v>1.6239797254269299</v>
      </c>
      <c r="AS273">
        <v>2.0044956942927801</v>
      </c>
      <c r="AT273">
        <v>1.68572937040281</v>
      </c>
      <c r="AU273">
        <v>1.7320411100555999</v>
      </c>
      <c r="AV273">
        <v>1.6066313570255799</v>
      </c>
      <c r="AW273">
        <v>1.6242014082579901</v>
      </c>
      <c r="AX273">
        <v>1.5968993063960999</v>
      </c>
      <c r="AY273">
        <v>1.6341794729443999</v>
      </c>
      <c r="AZ273">
        <v>1.6359630990207701</v>
      </c>
      <c r="BA273">
        <v>1.61220324763848</v>
      </c>
      <c r="BB273">
        <v>1.6202860438665101</v>
      </c>
      <c r="BC273">
        <v>1.63084877513257</v>
      </c>
      <c r="BD273">
        <v>1.63602801214686</v>
      </c>
      <c r="BE273">
        <v>1.8193815445303101</v>
      </c>
      <c r="BF273">
        <v>1.7172508951774601</v>
      </c>
      <c r="BG273">
        <v>1.5664230371090599</v>
      </c>
      <c r="BH273">
        <v>1.61531624789568</v>
      </c>
      <c r="BI273">
        <v>1.6389442918250301</v>
      </c>
      <c r="BJ273">
        <v>1.6507858854225399</v>
      </c>
      <c r="BK273">
        <v>1.70192852146687</v>
      </c>
      <c r="BL273">
        <v>1.66531214957421</v>
      </c>
      <c r="BM273">
        <v>1.63080787707653</v>
      </c>
      <c r="BN273">
        <v>1.6818915251751001</v>
      </c>
      <c r="BO273">
        <v>1.6247223530995401</v>
      </c>
      <c r="BP273">
        <v>1.6454112539543599</v>
      </c>
      <c r="BQ273">
        <v>1.5027535604951401</v>
      </c>
      <c r="BR273">
        <v>1.5809014375083099</v>
      </c>
      <c r="BS273">
        <v>1.6381570268746899</v>
      </c>
      <c r="BT273">
        <v>1.60562197944523</v>
      </c>
      <c r="BU273">
        <v>1.4766712244095199</v>
      </c>
      <c r="BV273">
        <v>1.52933656745771</v>
      </c>
      <c r="BW273">
        <v>1.5310140467846201</v>
      </c>
      <c r="BX273">
        <v>1.55250686193501</v>
      </c>
      <c r="BY273">
        <v>1.6377712733270799</v>
      </c>
      <c r="BZ273">
        <v>1.64691613570943</v>
      </c>
      <c r="CA273">
        <v>1.5984442111291399</v>
      </c>
      <c r="CB273">
        <v>1.65388947217714</v>
      </c>
      <c r="CC273">
        <v>1.5625187063152499</v>
      </c>
      <c r="CD273">
        <v>1.5872022394760399</v>
      </c>
      <c r="CE273">
        <v>1.64889613647767</v>
      </c>
      <c r="CF273">
        <v>1.661941796287</v>
      </c>
    </row>
    <row r="274" spans="1:84" x14ac:dyDescent="0.45">
      <c r="A274" t="s">
        <v>177</v>
      </c>
      <c r="B274" t="s">
        <v>19</v>
      </c>
      <c r="C274" t="s">
        <v>27</v>
      </c>
      <c r="D274">
        <v>40</v>
      </c>
      <c r="E274" s="1" cm="1">
        <f t="array" ref="E274">SUMPRODUCT($G274:$FZZ274,$G$2:$FZZ$2)/SUMPRODUCT(--($G274:$FZZ274&lt;&gt;""),$G$2:$FZZ$2)</f>
        <v>1.2051767397930579</v>
      </c>
      <c r="F274" s="1" cm="1">
        <f t="array" ref="F274">SUMPRODUCT($G274:$FZZ274,$F$2:$FZY$2)/SUMPRODUCT(--($G274:$FZZ274&lt;&gt;""),$F$2:$FZY$2)</f>
        <v>1.2406017629627919</v>
      </c>
      <c r="G274">
        <v>1.21765065435454</v>
      </c>
      <c r="H274">
        <v>1.2633445030216299</v>
      </c>
      <c r="I274">
        <v>1.21745683973199</v>
      </c>
      <c r="J274">
        <v>1.2683782284971401</v>
      </c>
      <c r="K274">
        <v>1.21285043852343</v>
      </c>
      <c r="L274">
        <v>1.26333495078832</v>
      </c>
      <c r="M274">
        <v>1.1984993547959</v>
      </c>
      <c r="N274">
        <v>1.25699727774508</v>
      </c>
      <c r="O274">
        <v>1.1841694704532</v>
      </c>
      <c r="P274">
        <v>1.25782177834646</v>
      </c>
      <c r="Q274">
        <v>1.1904854033382</v>
      </c>
      <c r="R274">
        <v>1.2384077598416099</v>
      </c>
      <c r="S274">
        <v>1.2541022288757999</v>
      </c>
      <c r="T274">
        <v>1.2466914595512399</v>
      </c>
      <c r="U274">
        <v>1.33456711338013</v>
      </c>
      <c r="V274">
        <v>1.2444899741376401</v>
      </c>
      <c r="W274">
        <v>1.2034834990858601</v>
      </c>
      <c r="X274">
        <v>1.2654924296266501</v>
      </c>
      <c r="Y274">
        <v>1.2498217688127</v>
      </c>
      <c r="Z274">
        <v>1.2224015861521</v>
      </c>
      <c r="AA274">
        <v>1.1996307957464001</v>
      </c>
      <c r="AB274">
        <v>1.21917947100437</v>
      </c>
      <c r="AC274">
        <v>1.22867735438391</v>
      </c>
      <c r="AD274">
        <v>1.22005246402235</v>
      </c>
      <c r="AE274">
        <v>1.2467354470659699</v>
      </c>
      <c r="AF274">
        <v>1.14297291821435</v>
      </c>
      <c r="AG274">
        <v>1.1968095002207799</v>
      </c>
      <c r="AH274">
        <v>1.2413563546623501</v>
      </c>
      <c r="AI274">
        <v>1.2313563045709699</v>
      </c>
      <c r="AJ274">
        <v>1.2870882051038901</v>
      </c>
      <c r="AK274">
        <v>1.21643102074328</v>
      </c>
      <c r="AL274">
        <v>1.2835206829103301</v>
      </c>
      <c r="AM274">
        <v>1.14407468754705</v>
      </c>
      <c r="AN274">
        <v>1.20169251618732</v>
      </c>
      <c r="AO274">
        <v>1.2326712180249499</v>
      </c>
      <c r="AP274">
        <v>1.22343927616319</v>
      </c>
      <c r="AQ274">
        <v>1.17869876807401</v>
      </c>
      <c r="AR274">
        <v>1.2605664079546599</v>
      </c>
      <c r="AS274">
        <v>1.1819756256574501</v>
      </c>
      <c r="AT274">
        <v>1.2407276305211199</v>
      </c>
      <c r="AU274">
        <v>1.18484616222683</v>
      </c>
      <c r="AV274">
        <v>1.23774754817166</v>
      </c>
      <c r="AW274">
        <v>1.17624275083937</v>
      </c>
      <c r="AX274">
        <v>1.23224679247666</v>
      </c>
      <c r="AY274">
        <v>1.1877532217484199</v>
      </c>
      <c r="AZ274">
        <v>1.23856884678533</v>
      </c>
      <c r="BA274">
        <v>1.2013842393540199</v>
      </c>
      <c r="BB274">
        <v>1.25670541353747</v>
      </c>
      <c r="BC274">
        <v>1.20129082522509</v>
      </c>
      <c r="BD274">
        <v>1.2551725969668199</v>
      </c>
      <c r="BE274">
        <v>1.1948735746996999</v>
      </c>
      <c r="BF274">
        <v>1.2453251843261399</v>
      </c>
      <c r="BG274">
        <v>1.1720672961301499</v>
      </c>
      <c r="BH274">
        <v>1.2385164737496901</v>
      </c>
      <c r="BI274">
        <v>1.17317076230258</v>
      </c>
      <c r="BJ274">
        <v>1.2376096037331099</v>
      </c>
      <c r="BK274">
        <v>1.20988353373524</v>
      </c>
      <c r="BL274">
        <v>1.22457227236896</v>
      </c>
      <c r="BM274">
        <v>1.25360299240896</v>
      </c>
      <c r="BN274">
        <v>1.3064285452345099</v>
      </c>
      <c r="BO274">
        <v>1.1645352359157299</v>
      </c>
      <c r="BP274">
        <v>1.22925220434811</v>
      </c>
      <c r="BQ274">
        <v>1.22743078663649</v>
      </c>
      <c r="BR274">
        <v>1.3033242379874801</v>
      </c>
      <c r="BS274">
        <v>1.1932195665991101</v>
      </c>
      <c r="BT274">
        <v>1.2400014390732299</v>
      </c>
      <c r="BU274">
        <v>1.2079735526044599</v>
      </c>
      <c r="BV274">
        <v>1.2656539736649799</v>
      </c>
      <c r="BW274">
        <v>1.1516178970662201</v>
      </c>
      <c r="BX274">
        <v>1.19300794939738</v>
      </c>
      <c r="BY274">
        <v>1.19616578802677</v>
      </c>
      <c r="BZ274">
        <v>1.25957340146835</v>
      </c>
      <c r="CA274">
        <v>1.1924024052686799</v>
      </c>
      <c r="CB274">
        <v>1.27004867805669</v>
      </c>
      <c r="CC274">
        <v>1.20739801757073</v>
      </c>
      <c r="CD274">
        <v>1.25304142678568</v>
      </c>
      <c r="CE274">
        <v>1.21446491290946</v>
      </c>
      <c r="CF274">
        <v>1.2882768260339701</v>
      </c>
    </row>
    <row r="275" spans="1:84" x14ac:dyDescent="0.45">
      <c r="A275" t="s">
        <v>180</v>
      </c>
      <c r="B275" t="s">
        <v>45</v>
      </c>
      <c r="C275" t="s">
        <v>46</v>
      </c>
      <c r="D275">
        <v>40</v>
      </c>
      <c r="E275" s="1" cm="1">
        <f t="array" ref="E275">SUMPRODUCT($G275:$FZZ275,$G$2:$FZZ$2)/SUMPRODUCT(--($G275:$FZZ275&lt;&gt;""),$G$2:$FZZ$2)</f>
        <v>1.2040237842504093</v>
      </c>
      <c r="F275" s="1" cm="1">
        <f t="array" ref="F275">SUMPRODUCT($G275:$FZZ275,$F$2:$FZY$2)/SUMPRODUCT(--($G275:$FZZ275&lt;&gt;""),$F$2:$FZY$2)</f>
        <v>1.1519382597755876</v>
      </c>
      <c r="G275">
        <v>1.1327428315705601</v>
      </c>
      <c r="H275">
        <v>1.15295378223109</v>
      </c>
      <c r="I275">
        <v>1.13009627535296</v>
      </c>
      <c r="J275">
        <v>1.15698973608371</v>
      </c>
      <c r="K275">
        <v>1.1203639997972099</v>
      </c>
      <c r="L275">
        <v>1.15326049957632</v>
      </c>
      <c r="M275">
        <v>1.1672362040695801</v>
      </c>
      <c r="N275">
        <v>1.1874985812494401</v>
      </c>
      <c r="O275">
        <v>1.08222935497993</v>
      </c>
      <c r="P275">
        <v>1.13354167220973</v>
      </c>
      <c r="Q275">
        <v>1.0788550326645101</v>
      </c>
      <c r="R275">
        <v>1.1227126386692201</v>
      </c>
      <c r="S275">
        <v>1.1089351478653899</v>
      </c>
      <c r="T275">
        <v>1.14147750237654</v>
      </c>
      <c r="U275">
        <v>1.2029736114376499</v>
      </c>
      <c r="V275">
        <v>1.1438506924618499</v>
      </c>
      <c r="W275">
        <v>1.1033849788500001</v>
      </c>
      <c r="X275">
        <v>1.1468564202353699</v>
      </c>
      <c r="Y275">
        <v>1.3334027040518499</v>
      </c>
      <c r="Z275">
        <v>1.15330975666345</v>
      </c>
      <c r="AA275">
        <v>1.21681949263281</v>
      </c>
      <c r="AB275">
        <v>1.1410270130221201</v>
      </c>
      <c r="AC275">
        <v>1.3437368027807499</v>
      </c>
      <c r="AD275">
        <v>1.18611327680862</v>
      </c>
      <c r="AE275">
        <v>1.2579920466869801</v>
      </c>
      <c r="AF275">
        <v>1.0962362793432301</v>
      </c>
      <c r="AG275">
        <v>1.2784525829509701</v>
      </c>
      <c r="AH275">
        <v>1.1713083649192899</v>
      </c>
      <c r="AI275">
        <v>1.2402535721252901</v>
      </c>
      <c r="AJ275">
        <v>1.2131369614008001</v>
      </c>
      <c r="AK275">
        <v>1.1513607495592899</v>
      </c>
      <c r="AL275">
        <v>1.1458006326821299</v>
      </c>
      <c r="AM275">
        <v>1.3906128595091101</v>
      </c>
      <c r="AN275">
        <v>1.1883993374491699</v>
      </c>
      <c r="AO275">
        <v>1.2265702514636401</v>
      </c>
      <c r="AP275">
        <v>1.13265084861586</v>
      </c>
      <c r="AQ275">
        <v>1.13536639373143</v>
      </c>
      <c r="AR275">
        <v>1.1493730463257099</v>
      </c>
      <c r="AS275">
        <v>1.1167200630357099</v>
      </c>
      <c r="AT275">
        <v>1.1357747673158201</v>
      </c>
      <c r="AU275">
        <v>1.40015214619796</v>
      </c>
      <c r="AV275">
        <v>1.14459622960313</v>
      </c>
      <c r="AW275">
        <v>1.0911999663196801</v>
      </c>
      <c r="AX275">
        <v>1.1177863615791801</v>
      </c>
      <c r="AY275">
        <v>1.11833354988837</v>
      </c>
      <c r="AZ275">
        <v>1.1429972005339</v>
      </c>
      <c r="BA275">
        <v>1.0986633539571</v>
      </c>
      <c r="BB275">
        <v>1.1370445360458801</v>
      </c>
      <c r="BC275">
        <v>1.1331196713619101</v>
      </c>
      <c r="BD275">
        <v>1.15135766836947</v>
      </c>
      <c r="BE275">
        <v>1.1138970482422299</v>
      </c>
      <c r="BF275">
        <v>1.13906359780924</v>
      </c>
      <c r="BG275">
        <v>1.1014670054476801</v>
      </c>
      <c r="BH275">
        <v>1.15971851898323</v>
      </c>
      <c r="BI275">
        <v>1.11600747626036</v>
      </c>
      <c r="BJ275">
        <v>1.1333935448262</v>
      </c>
      <c r="BK275">
        <v>1.1596331701251199</v>
      </c>
      <c r="BL275">
        <v>1.1480753644428101</v>
      </c>
      <c r="BM275">
        <v>1.14940041805713</v>
      </c>
      <c r="BN275">
        <v>1.2137408779199801</v>
      </c>
      <c r="BO275">
        <v>1.1182607525072299</v>
      </c>
      <c r="BP275">
        <v>1.1466732853200501</v>
      </c>
      <c r="BQ275">
        <v>1.1057333954478901</v>
      </c>
      <c r="BR275">
        <v>1.1509716491414801</v>
      </c>
      <c r="BS275">
        <v>1.15478431889862</v>
      </c>
      <c r="BT275">
        <v>1.14602995670788</v>
      </c>
      <c r="BU275">
        <v>1.0934040719998499</v>
      </c>
      <c r="BV275">
        <v>1.1521380808780799</v>
      </c>
      <c r="BW275">
        <v>1.1067327691825499</v>
      </c>
      <c r="BX275">
        <v>1.1175504079170999</v>
      </c>
      <c r="BY275">
        <v>1.1175005659950099</v>
      </c>
      <c r="BZ275">
        <v>1.1589233157605301</v>
      </c>
      <c r="CA275">
        <v>1.1034647322706801</v>
      </c>
      <c r="CB275">
        <v>1.1439725112150401</v>
      </c>
      <c r="CC275">
        <v>1.14257293262205</v>
      </c>
      <c r="CD275">
        <v>1.13239669712494</v>
      </c>
      <c r="CE275">
        <v>1.1578739875277699</v>
      </c>
      <c r="CF275">
        <v>1.1736076266934199</v>
      </c>
    </row>
    <row r="276" spans="1:84" x14ac:dyDescent="0.45">
      <c r="A276" t="s">
        <v>87</v>
      </c>
      <c r="B276" t="s">
        <v>210</v>
      </c>
      <c r="C276" t="s">
        <v>25</v>
      </c>
      <c r="D276">
        <v>40</v>
      </c>
      <c r="E276" s="1" cm="1">
        <f t="array" ref="E276">SUMPRODUCT($G276:$FZZ276,$G$2:$FZZ$2)/SUMPRODUCT(--($G276:$FZZ276&lt;&gt;""),$G$2:$FZZ$2)</f>
        <v>1.6155230195843262</v>
      </c>
      <c r="F276" s="1" cm="1">
        <f t="array" ref="F276">SUMPRODUCT($G276:$FZZ276,$F$2:$FZY$2)/SUMPRODUCT(--($G276:$FZZ276&lt;&gt;""),$F$2:$FZY$2)</f>
        <v>1.5804455721566446</v>
      </c>
      <c r="G276">
        <v>1.56146421151824</v>
      </c>
      <c r="H276">
        <v>1.5750315625557101</v>
      </c>
      <c r="I276">
        <v>1.5657954307844699</v>
      </c>
      <c r="J276">
        <v>1.5783212269425499</v>
      </c>
      <c r="K276">
        <v>1.5579622239764701</v>
      </c>
      <c r="L276">
        <v>1.57339020981046</v>
      </c>
      <c r="M276">
        <v>1.5745092869228701</v>
      </c>
      <c r="N276">
        <v>1.5947175333122601</v>
      </c>
      <c r="O276">
        <v>1.5960684905993501</v>
      </c>
      <c r="P276">
        <v>1.63852318052192</v>
      </c>
      <c r="Q276">
        <v>1.9907340969454199</v>
      </c>
      <c r="R276">
        <v>1.62123437681965</v>
      </c>
      <c r="S276">
        <v>1.69607039553457</v>
      </c>
      <c r="T276">
        <v>1.68596131135843</v>
      </c>
      <c r="U276">
        <v>1.7418869445470699</v>
      </c>
      <c r="V276">
        <v>1.65847580022167</v>
      </c>
      <c r="W276">
        <v>1.58177179576412</v>
      </c>
      <c r="X276">
        <v>1.64731226013263</v>
      </c>
      <c r="Y276">
        <v>1.7596979561417601</v>
      </c>
      <c r="Z276">
        <v>1.5740211346330899</v>
      </c>
      <c r="AA276">
        <v>1.6408017167575299</v>
      </c>
      <c r="AB276">
        <v>1.54288796016762</v>
      </c>
      <c r="AC276">
        <v>1.59169021862716</v>
      </c>
      <c r="AD276">
        <v>1.5649688951694101</v>
      </c>
      <c r="AE276">
        <v>1.6250163873207799</v>
      </c>
      <c r="AF276">
        <v>1.49576313269955</v>
      </c>
      <c r="AG276">
        <v>1.64554834053216</v>
      </c>
      <c r="AH276">
        <v>1.5856967702746001</v>
      </c>
      <c r="AI276">
        <v>1.6545599407821201</v>
      </c>
      <c r="AJ276">
        <v>1.6298809625822399</v>
      </c>
      <c r="AK276">
        <v>1.5366418342952299</v>
      </c>
      <c r="AL276">
        <v>1.5671862548598099</v>
      </c>
      <c r="AM276">
        <v>1.62323746423731</v>
      </c>
      <c r="AN276">
        <v>1.57210962204487</v>
      </c>
      <c r="AO276">
        <v>1.5548265643377599</v>
      </c>
      <c r="AP276">
        <v>1.44791016433513</v>
      </c>
      <c r="AQ276">
        <v>1.59759239444905</v>
      </c>
      <c r="AR276">
        <v>1.6537580046096201</v>
      </c>
      <c r="AS276">
        <v>1.5227564525612201</v>
      </c>
      <c r="AT276">
        <v>1.53850338177003</v>
      </c>
      <c r="AU276">
        <v>1.6515144854266499</v>
      </c>
      <c r="AV276">
        <v>1.68980907181262</v>
      </c>
      <c r="AW276">
        <v>1.46157813305827</v>
      </c>
      <c r="AX276">
        <v>1.41692014608834</v>
      </c>
      <c r="AY276">
        <v>1.61116951534981</v>
      </c>
      <c r="AZ276">
        <v>1.5734653137882499</v>
      </c>
      <c r="BA276">
        <v>1.5352553502141699</v>
      </c>
      <c r="BB276">
        <v>1.58605919317237</v>
      </c>
      <c r="BC276">
        <v>1.5620667369036101</v>
      </c>
      <c r="BD276">
        <v>1.5809156182769499</v>
      </c>
      <c r="BE276">
        <v>1.4933845750129</v>
      </c>
      <c r="BF276">
        <v>1.5682493460760301</v>
      </c>
      <c r="BG276">
        <v>1.4884720348818901</v>
      </c>
      <c r="BH276">
        <v>1.5517738950406199</v>
      </c>
      <c r="BI276">
        <v>1.56623891418607</v>
      </c>
      <c r="BJ276">
        <v>1.5715199638730999</v>
      </c>
      <c r="BK276">
        <v>1.5570173977728099</v>
      </c>
      <c r="BL276">
        <v>1.56565521988697</v>
      </c>
      <c r="BM276">
        <v>1.5513220140085799</v>
      </c>
      <c r="BN276">
        <v>1.62140159155084</v>
      </c>
      <c r="BO276">
        <v>1.50995322070404</v>
      </c>
      <c r="BP276">
        <v>1.5497408628929099</v>
      </c>
      <c r="BQ276">
        <v>1.4814488220417901</v>
      </c>
      <c r="BR276">
        <v>1.5672417809130801</v>
      </c>
      <c r="BS276">
        <v>1.8915658316044399</v>
      </c>
      <c r="BT276">
        <v>1.7361099451952899</v>
      </c>
      <c r="BU276">
        <v>1.4650723931895999</v>
      </c>
      <c r="BV276">
        <v>1.51609882185468</v>
      </c>
      <c r="BW276">
        <v>1.5122660056415</v>
      </c>
      <c r="BX276">
        <v>1.5329230418554201</v>
      </c>
      <c r="BY276">
        <v>1.4259759371260301</v>
      </c>
      <c r="BZ276">
        <v>1.46467382515605</v>
      </c>
      <c r="CA276">
        <v>1.3733320607043999</v>
      </c>
      <c r="CB276">
        <v>1.43255702968406</v>
      </c>
      <c r="CC276">
        <v>1.53505343403933</v>
      </c>
      <c r="CD276">
        <v>1.5482138770048699</v>
      </c>
      <c r="CE276">
        <v>1.54318686832485</v>
      </c>
      <c r="CF276">
        <v>1.6003333094401799</v>
      </c>
    </row>
    <row r="277" spans="1:84" x14ac:dyDescent="0.45">
      <c r="A277" t="s">
        <v>84</v>
      </c>
      <c r="B277" t="s">
        <v>67</v>
      </c>
      <c r="C277" t="s">
        <v>204</v>
      </c>
      <c r="D277">
        <v>40</v>
      </c>
      <c r="E277" s="1" cm="1">
        <f t="array" ref="E277">SUMPRODUCT($G277:$FZZ277,$G$2:$FZZ$2)/SUMPRODUCT(--($G277:$FZZ277&lt;&gt;""),$G$2:$FZZ$2)</f>
        <v>1.7326447325825305</v>
      </c>
      <c r="F277" s="1" cm="1">
        <f t="array" ref="F277">SUMPRODUCT($G277:$FZZ277,$F$2:$FZY$2)/SUMPRODUCT(--($G277:$FZZ277&lt;&gt;""),$F$2:$FZY$2)</f>
        <v>1.7640340941168522</v>
      </c>
      <c r="G277">
        <v>1.72040851224845</v>
      </c>
      <c r="H277">
        <v>1.77677723566587</v>
      </c>
      <c r="I277">
        <v>1.72105057410656</v>
      </c>
      <c r="J277">
        <v>1.7783412274880199</v>
      </c>
      <c r="K277">
        <v>1.71635210788183</v>
      </c>
      <c r="L277">
        <v>1.77406447127327</v>
      </c>
      <c r="M277">
        <v>1.6853394611716299</v>
      </c>
      <c r="N277">
        <v>1.7772133818298601</v>
      </c>
      <c r="O277">
        <v>1.7798001591567101</v>
      </c>
      <c r="P277">
        <v>1.88318671404279</v>
      </c>
      <c r="Q277">
        <v>1.78725426479482</v>
      </c>
      <c r="R277">
        <v>1.72934096194086</v>
      </c>
      <c r="S277">
        <v>1.83992106017806</v>
      </c>
      <c r="T277">
        <v>1.9007336255190499</v>
      </c>
      <c r="U277">
        <v>1.9354874102934401</v>
      </c>
      <c r="V277">
        <v>1.8938411760095799</v>
      </c>
      <c r="W277">
        <v>1.83651522652301</v>
      </c>
      <c r="X277">
        <v>1.8803126179424401</v>
      </c>
      <c r="Y277">
        <v>1.8314839943472201</v>
      </c>
      <c r="Z277">
        <v>1.75052133501135</v>
      </c>
      <c r="AA277">
        <v>1.69422790970125</v>
      </c>
      <c r="AB277">
        <v>1.7400447213085199</v>
      </c>
      <c r="AC277">
        <v>1.77632134619757</v>
      </c>
      <c r="AD277">
        <v>1.74589464964428</v>
      </c>
      <c r="AE277">
        <v>1.8341245595286799</v>
      </c>
      <c r="AF277">
        <v>1.6707876640221799</v>
      </c>
      <c r="AG277">
        <v>1.6585017606699199</v>
      </c>
      <c r="AH277">
        <v>1.7090759116594201</v>
      </c>
      <c r="AI277">
        <v>1.74408140270527</v>
      </c>
      <c r="AJ277">
        <v>1.8221531022839299</v>
      </c>
      <c r="AK277">
        <v>1.7085406051532199</v>
      </c>
      <c r="AL277">
        <v>1.78729685349303</v>
      </c>
      <c r="AM277">
        <v>1.6677458214124301</v>
      </c>
      <c r="AN277">
        <v>1.7505164884806499</v>
      </c>
      <c r="AO277">
        <v>1.6145253599143099</v>
      </c>
      <c r="AP277">
        <v>1.5209574936427701</v>
      </c>
      <c r="AQ277">
        <v>1.7900812340594701</v>
      </c>
      <c r="AR277">
        <v>1.88845105752974</v>
      </c>
      <c r="AS277">
        <v>1.6856653747545101</v>
      </c>
      <c r="AT277">
        <v>1.7495130331137401</v>
      </c>
      <c r="AU277">
        <v>1.85197665817374</v>
      </c>
      <c r="AV277">
        <v>1.91299569365095</v>
      </c>
      <c r="AW277">
        <v>1.5652398143372801</v>
      </c>
      <c r="AX277">
        <v>1.5201502983865001</v>
      </c>
      <c r="AY277">
        <v>1.71347405473724</v>
      </c>
      <c r="AZ277">
        <v>1.77884217862247</v>
      </c>
      <c r="BA277">
        <v>1.68321408116676</v>
      </c>
      <c r="BB277">
        <v>1.74423838602208</v>
      </c>
      <c r="BC277">
        <v>1.6851909234978</v>
      </c>
      <c r="BD277">
        <v>1.7700241697727299</v>
      </c>
      <c r="BE277">
        <v>1.6773890445514801</v>
      </c>
      <c r="BF277">
        <v>1.76303827042401</v>
      </c>
      <c r="BG277">
        <v>1.6791200058554701</v>
      </c>
      <c r="BH277">
        <v>1.7715528508840701</v>
      </c>
      <c r="BI277">
        <v>1.6500457858227</v>
      </c>
      <c r="BJ277">
        <v>1.7239303051970001</v>
      </c>
      <c r="BK277">
        <v>1.69943043666522</v>
      </c>
      <c r="BL277">
        <v>1.7205364775894001</v>
      </c>
      <c r="BM277">
        <v>1.73040815578129</v>
      </c>
      <c r="BN277">
        <v>1.81381788844475</v>
      </c>
      <c r="BO277">
        <v>1.67110621255973</v>
      </c>
      <c r="BP277">
        <v>1.74592784546005</v>
      </c>
      <c r="BQ277">
        <v>1.66053840010648</v>
      </c>
      <c r="BR277">
        <v>1.75666345001996</v>
      </c>
      <c r="BS277">
        <v>1.9236691570628499</v>
      </c>
      <c r="BT277">
        <v>1.9505678343146999</v>
      </c>
      <c r="BU277">
        <v>1.69415984566109</v>
      </c>
      <c r="BV277">
        <v>1.78280170072486</v>
      </c>
      <c r="BW277">
        <v>1.63991224321167</v>
      </c>
      <c r="BX277">
        <v>1.6872192305135201</v>
      </c>
      <c r="BY277">
        <v>1.4555693909893499</v>
      </c>
      <c r="BZ277">
        <v>1.5000161712862601</v>
      </c>
      <c r="CA277">
        <v>1.4377398110146</v>
      </c>
      <c r="CB277">
        <v>1.5077216760523</v>
      </c>
      <c r="CC277">
        <v>1.69064596207679</v>
      </c>
      <c r="CD277">
        <v>1.7715980915156899</v>
      </c>
      <c r="CE277">
        <v>1.715970181349</v>
      </c>
      <c r="CF277">
        <v>1.76419253100136</v>
      </c>
    </row>
    <row r="278" spans="1:84" x14ac:dyDescent="0.45">
      <c r="A278" t="s">
        <v>44</v>
      </c>
      <c r="B278" t="s">
        <v>45</v>
      </c>
      <c r="C278" t="s">
        <v>46</v>
      </c>
      <c r="D278">
        <v>40</v>
      </c>
      <c r="E278" s="1" cm="1">
        <f t="array" ref="E278">SUMPRODUCT($G278:$FZZ278,$G$2:$FZZ$2)/SUMPRODUCT(--($G278:$FZZ278&lt;&gt;""),$G$2:$FZZ$2)</f>
        <v>1</v>
      </c>
      <c r="F278" s="1" cm="1">
        <f t="array" ref="F278">SUMPRODUCT($G278:$FZZ278,$F$2:$FZY$2)/SUMPRODUCT(--($G278:$FZZ278&lt;&gt;""),$F$2:$FZY$2)</f>
        <v>1.0319736316361978</v>
      </c>
      <c r="G278">
        <v>1</v>
      </c>
      <c r="H278">
        <v>1.03683268389054</v>
      </c>
      <c r="I278">
        <v>1</v>
      </c>
      <c r="J278">
        <v>1.0382519523259699</v>
      </c>
      <c r="K278">
        <v>1</v>
      </c>
      <c r="L278">
        <v>1.03268104028911</v>
      </c>
      <c r="M278">
        <v>1</v>
      </c>
      <c r="N278">
        <v>1.0497165118118601</v>
      </c>
      <c r="O278">
        <v>1</v>
      </c>
      <c r="P278">
        <v>1.03710673416717</v>
      </c>
      <c r="Q278">
        <v>1</v>
      </c>
      <c r="R278">
        <v>1.0213681153758001</v>
      </c>
      <c r="S278">
        <v>0.999999999999999</v>
      </c>
      <c r="T278">
        <v>1.02913728438883</v>
      </c>
      <c r="U278">
        <v>0.999999999999999</v>
      </c>
      <c r="V278">
        <v>1.0243397261500899</v>
      </c>
      <c r="W278">
        <v>0.999999999999999</v>
      </c>
      <c r="X278">
        <v>1.04329498723158</v>
      </c>
      <c r="Y278">
        <v>0.999999999999999</v>
      </c>
      <c r="Z278">
        <v>1.0304378089164801</v>
      </c>
      <c r="AA278">
        <v>0.999999999999999</v>
      </c>
      <c r="AB278">
        <v>1.0276480759699</v>
      </c>
      <c r="AC278">
        <v>1</v>
      </c>
      <c r="AD278">
        <v>1.0354193061105099</v>
      </c>
      <c r="AE278">
        <v>1</v>
      </c>
      <c r="AF278">
        <v>0.96354863955442305</v>
      </c>
      <c r="AG278">
        <v>1</v>
      </c>
      <c r="AH278">
        <v>1.0234658860394901</v>
      </c>
      <c r="AI278">
        <v>1</v>
      </c>
      <c r="AJ278">
        <v>1.0444480503497799</v>
      </c>
      <c r="AK278">
        <v>1</v>
      </c>
      <c r="AL278">
        <v>1.0434848228731399</v>
      </c>
      <c r="AM278">
        <v>1</v>
      </c>
      <c r="AN278">
        <v>1.0216593886462799</v>
      </c>
      <c r="AO278">
        <v>1</v>
      </c>
      <c r="AP278">
        <v>1.0320128261569399</v>
      </c>
      <c r="AQ278">
        <v>1</v>
      </c>
      <c r="AR278">
        <v>1.0389554974414299</v>
      </c>
      <c r="AS278">
        <v>1</v>
      </c>
      <c r="AT278">
        <v>1.0415491746561201</v>
      </c>
      <c r="AU278">
        <v>1</v>
      </c>
      <c r="AV278">
        <v>1.0341411480921501</v>
      </c>
      <c r="AW278">
        <v>1</v>
      </c>
      <c r="AX278">
        <v>1.02802833356137</v>
      </c>
      <c r="AY278">
        <v>1</v>
      </c>
      <c r="AZ278">
        <v>1.03567252152754</v>
      </c>
      <c r="BA278">
        <v>1</v>
      </c>
      <c r="BB278">
        <v>1.0338880508522399</v>
      </c>
      <c r="BC278">
        <v>1</v>
      </c>
      <c r="BD278">
        <v>1.0340324565519501</v>
      </c>
      <c r="BE278">
        <v>1</v>
      </c>
      <c r="BF278">
        <v>1.0533043264794699</v>
      </c>
      <c r="BG278">
        <v>1</v>
      </c>
      <c r="BH278">
        <v>1.03142089358721</v>
      </c>
      <c r="BI278">
        <v>1</v>
      </c>
      <c r="BJ278">
        <v>1.02802343230597</v>
      </c>
      <c r="BK278">
        <v>1</v>
      </c>
      <c r="BL278">
        <v>1.03698275766356</v>
      </c>
      <c r="BM278">
        <v>1</v>
      </c>
      <c r="BN278">
        <v>1.07213319153617</v>
      </c>
      <c r="BO278">
        <v>0.999999999999999</v>
      </c>
      <c r="BP278">
        <v>1.0439271050683101</v>
      </c>
      <c r="BQ278">
        <v>1</v>
      </c>
      <c r="BR278">
        <v>1.0484743111939301</v>
      </c>
      <c r="BS278">
        <v>1</v>
      </c>
      <c r="BT278">
        <v>1.0404259656781001</v>
      </c>
      <c r="BU278">
        <v>1</v>
      </c>
      <c r="BV278">
        <v>1.05165389874318</v>
      </c>
      <c r="BW278">
        <v>1</v>
      </c>
      <c r="BX278">
        <v>1.0268778907978799</v>
      </c>
      <c r="BY278">
        <v>1</v>
      </c>
      <c r="BZ278">
        <v>1.0379863514343901</v>
      </c>
      <c r="CA278">
        <v>0.999999999999999</v>
      </c>
      <c r="CB278">
        <v>1.0603417008685601</v>
      </c>
      <c r="CC278">
        <v>1</v>
      </c>
      <c r="CD278">
        <v>1.03574886881811</v>
      </c>
      <c r="CE278">
        <v>1</v>
      </c>
      <c r="CF278">
        <v>1.0116299906816699</v>
      </c>
    </row>
    <row r="279" spans="1:84" x14ac:dyDescent="0.45">
      <c r="A279" t="s">
        <v>18</v>
      </c>
      <c r="B279" t="s">
        <v>19</v>
      </c>
      <c r="C279" t="s">
        <v>20</v>
      </c>
      <c r="D279">
        <v>40</v>
      </c>
      <c r="E279" s="1" cm="1">
        <f t="array" ref="E279">SUMPRODUCT($G279:$FZZ279,$G$2:$FZZ$2)/SUMPRODUCT(--($G279:$FZZ279&lt;&gt;""),$G$2:$FZZ$2)</f>
        <v>1.8741801192175422</v>
      </c>
      <c r="F279" s="1" cm="1">
        <f t="array" ref="F279">SUMPRODUCT($G279:$FZZ279,$F$2:$FZY$2)/SUMPRODUCT(--($G279:$FZZ279&lt;&gt;""),$F$2:$FZY$2)</f>
        <v>1.841466710452019</v>
      </c>
      <c r="G279">
        <v>1.8592037140123101</v>
      </c>
      <c r="H279">
        <v>1.8671061775289099</v>
      </c>
      <c r="I279">
        <v>1.8627835304599201</v>
      </c>
      <c r="J279">
        <v>1.8694746220351399</v>
      </c>
      <c r="K279">
        <v>1.8590188807694199</v>
      </c>
      <c r="L279">
        <v>1.86384770816283</v>
      </c>
      <c r="M279">
        <v>1.7959705738038401</v>
      </c>
      <c r="N279">
        <v>1.8362316588293399</v>
      </c>
      <c r="O279">
        <v>1.8192724748384801</v>
      </c>
      <c r="P279">
        <v>1.84023375234925</v>
      </c>
      <c r="Q279">
        <v>1.7682866813678899</v>
      </c>
      <c r="R279">
        <v>1.7847372751144801</v>
      </c>
      <c r="S279">
        <v>1.8741614337422501</v>
      </c>
      <c r="T279">
        <v>1.8478805244891801</v>
      </c>
      <c r="U279">
        <v>1.9242736707755299</v>
      </c>
      <c r="V279">
        <v>1.8419977832264101</v>
      </c>
      <c r="W279">
        <v>1.8207348335204001</v>
      </c>
      <c r="X279">
        <v>1.8444483111867001</v>
      </c>
      <c r="Y279">
        <v>1.85388698666254</v>
      </c>
      <c r="Z279">
        <v>1.76699172472948</v>
      </c>
      <c r="AA279">
        <v>1.88869660478529</v>
      </c>
      <c r="AB279">
        <v>1.7967912179515999</v>
      </c>
      <c r="AC279">
        <v>1.93732132995484</v>
      </c>
      <c r="AD279">
        <v>1.8530966767371599</v>
      </c>
      <c r="AE279">
        <v>2.0866561522968001</v>
      </c>
      <c r="AF279">
        <v>1.7736642843805901</v>
      </c>
      <c r="AG279">
        <v>1.9970591993042399</v>
      </c>
      <c r="AH279">
        <v>1.86778949067214</v>
      </c>
      <c r="AI279">
        <v>2.0415181509727698</v>
      </c>
      <c r="AJ279">
        <v>1.95297939954383</v>
      </c>
      <c r="AK279">
        <v>1.8082725604308001</v>
      </c>
      <c r="AL279">
        <v>1.8618694308275501</v>
      </c>
      <c r="AM279">
        <v>1.85737991266375</v>
      </c>
      <c r="AN279">
        <v>1.8661014907393401</v>
      </c>
      <c r="AO279">
        <v>1.94230529144681</v>
      </c>
      <c r="AP279">
        <v>1.8772184586270999</v>
      </c>
      <c r="AQ279">
        <v>1.7928095088781999</v>
      </c>
      <c r="AR279">
        <v>1.8283449651369099</v>
      </c>
      <c r="AS279">
        <v>1.8361791398184899</v>
      </c>
      <c r="AT279">
        <v>1.81556054188315</v>
      </c>
      <c r="AU279">
        <v>1.97191411767629</v>
      </c>
      <c r="AV279">
        <v>1.88463074920534</v>
      </c>
      <c r="AW279">
        <v>1.76099609518897</v>
      </c>
      <c r="AX279">
        <v>1.7888244519055601</v>
      </c>
      <c r="AY279">
        <v>1.8253818259133701</v>
      </c>
      <c r="AZ279">
        <v>1.83894210893112</v>
      </c>
      <c r="BA279">
        <v>1.76516330959045</v>
      </c>
      <c r="BB279">
        <v>1.8049803576758301</v>
      </c>
      <c r="BC279">
        <v>1.7832688510947201</v>
      </c>
      <c r="BD279">
        <v>1.81745181538897</v>
      </c>
      <c r="BE279">
        <v>1.7831004037821701</v>
      </c>
      <c r="BF279">
        <v>1.8410943597470599</v>
      </c>
      <c r="BG279">
        <v>1.7791022303083499</v>
      </c>
      <c r="BH279">
        <v>1.8384621014879099</v>
      </c>
      <c r="BI279">
        <v>1.82635256337886</v>
      </c>
      <c r="BJ279">
        <v>1.8165681957877</v>
      </c>
      <c r="BK279">
        <v>1.84635113079972</v>
      </c>
      <c r="BL279">
        <v>1.8178285536644101</v>
      </c>
      <c r="BM279">
        <v>1.8133961641424301</v>
      </c>
      <c r="BN279">
        <v>1.90370017235688</v>
      </c>
      <c r="BO279">
        <v>1.7968550178367</v>
      </c>
      <c r="BP279">
        <v>1.82776637275358</v>
      </c>
      <c r="BQ279">
        <v>1.7856049514175401</v>
      </c>
      <c r="BR279">
        <v>1.8557250765340001</v>
      </c>
      <c r="BS279">
        <v>1.80011272740355</v>
      </c>
      <c r="BT279">
        <v>1.8076798541739101</v>
      </c>
      <c r="BU279">
        <v>1.76970911611006</v>
      </c>
      <c r="BV279">
        <v>1.8264951581786499</v>
      </c>
      <c r="BW279">
        <v>1.7650986314119901</v>
      </c>
      <c r="BX279">
        <v>1.7679003903467501</v>
      </c>
      <c r="BY279">
        <v>1.83105857239884</v>
      </c>
      <c r="BZ279">
        <v>1.8660370645881099</v>
      </c>
      <c r="CA279">
        <v>1.8043619356686</v>
      </c>
      <c r="CB279">
        <v>1.8843657535553999</v>
      </c>
      <c r="CC279">
        <v>1.8013081216218501</v>
      </c>
      <c r="CD279">
        <v>1.79001390869557</v>
      </c>
      <c r="CE279">
        <v>1.78204071392731</v>
      </c>
      <c r="CF279">
        <v>1.8509963443480699</v>
      </c>
    </row>
    <row r="280" spans="1:84" x14ac:dyDescent="0.45">
      <c r="A280" t="s">
        <v>78</v>
      </c>
      <c r="B280" t="s">
        <v>45</v>
      </c>
      <c r="C280" t="s">
        <v>27</v>
      </c>
      <c r="D280">
        <v>40</v>
      </c>
      <c r="E280" s="1" cm="1">
        <f t="array" ref="E280">SUMPRODUCT($G280:$FZZ280,$G$2:$FZZ$2)/SUMPRODUCT(--($G280:$FZZ280&lt;&gt;""),$G$2:$FZZ$2)</f>
        <v>1.3557805461492984</v>
      </c>
      <c r="F280" s="1" cm="1">
        <f t="array" ref="F280">SUMPRODUCT($G280:$FZZ280,$F$2:$FZY$2)/SUMPRODUCT(--($G280:$FZZ280&lt;&gt;""),$F$2:$FZY$2)</f>
        <v>1.3974017427086232</v>
      </c>
      <c r="G280">
        <v>1.3536206890278699</v>
      </c>
      <c r="H280">
        <v>1.4000549388577801</v>
      </c>
      <c r="I280">
        <v>1.35215687700573</v>
      </c>
      <c r="J280">
        <v>1.4034000927298</v>
      </c>
      <c r="K280">
        <v>1.34638462596956</v>
      </c>
      <c r="L280">
        <v>1.3970085531985701</v>
      </c>
      <c r="M280">
        <v>1.3630185424149599</v>
      </c>
      <c r="N280">
        <v>1.4292571684008799</v>
      </c>
      <c r="O280">
        <v>1.3591862206086101</v>
      </c>
      <c r="P280">
        <v>1.4059632972045899</v>
      </c>
      <c r="Q280">
        <v>1.30179833277608</v>
      </c>
      <c r="R280">
        <v>1.3670259325070999</v>
      </c>
      <c r="S280">
        <v>1.34507495444476</v>
      </c>
      <c r="T280">
        <v>1.3936536537892601</v>
      </c>
      <c r="U280">
        <v>1.3931123277242199</v>
      </c>
      <c r="V280">
        <v>1.3833831547599</v>
      </c>
      <c r="W280">
        <v>1.36895093104073</v>
      </c>
      <c r="X280">
        <v>1.4070919865306599</v>
      </c>
      <c r="Y280">
        <v>1.37752248103437</v>
      </c>
      <c r="Z280">
        <v>1.4050678122209601</v>
      </c>
      <c r="AA280">
        <v>1.38667034650565</v>
      </c>
      <c r="AB280">
        <v>1.41136985761276</v>
      </c>
      <c r="AC280">
        <v>1.37397467758178</v>
      </c>
      <c r="AD280">
        <v>1.4021375434493</v>
      </c>
      <c r="AE280">
        <v>1.29484663454089</v>
      </c>
      <c r="AF280">
        <v>1.2947393720775899</v>
      </c>
      <c r="AG280">
        <v>1.3505672024512601</v>
      </c>
      <c r="AH280">
        <v>1.37254027350343</v>
      </c>
      <c r="AI280">
        <v>1.3740717579213899</v>
      </c>
      <c r="AJ280">
        <v>1.4143337168152801</v>
      </c>
      <c r="AK280">
        <v>1.34048320494554</v>
      </c>
      <c r="AL280">
        <v>1.4016324165076901</v>
      </c>
      <c r="AM280">
        <v>1.33674446619485</v>
      </c>
      <c r="AN280">
        <v>1.38180695678361</v>
      </c>
      <c r="AO280">
        <v>1.36772040029174</v>
      </c>
      <c r="AP280">
        <v>1.40590647155839</v>
      </c>
      <c r="AQ280">
        <v>1.34281872165455</v>
      </c>
      <c r="AR280">
        <v>1.4063189948052801</v>
      </c>
      <c r="AS280">
        <v>1.3509521352548</v>
      </c>
      <c r="AT280">
        <v>1.3943091869752799</v>
      </c>
      <c r="AU280">
        <v>1.4068324346640999</v>
      </c>
      <c r="AV280">
        <v>1.4273931966183699</v>
      </c>
      <c r="AW280">
        <v>1.32848828030438</v>
      </c>
      <c r="AX280">
        <v>1.38582900927261</v>
      </c>
      <c r="AY280">
        <v>1.3765459077002999</v>
      </c>
      <c r="AZ280">
        <v>1.41538407021108</v>
      </c>
      <c r="BA280">
        <v>1.3316285785733299</v>
      </c>
      <c r="BB280">
        <v>1.3945808158622801</v>
      </c>
      <c r="BC280">
        <v>1.34989508725022</v>
      </c>
      <c r="BD280">
        <v>1.40106771963063</v>
      </c>
      <c r="BE280">
        <v>1.3627352221648401</v>
      </c>
      <c r="BF280">
        <v>1.41720772349809</v>
      </c>
      <c r="BG280">
        <v>1.3567029496951999</v>
      </c>
      <c r="BH280">
        <v>1.41503811286426</v>
      </c>
      <c r="BI280">
        <v>1.33641917234285</v>
      </c>
      <c r="BJ280">
        <v>1.3831959758652199</v>
      </c>
      <c r="BK280">
        <v>1.3575036916142</v>
      </c>
      <c r="BL280">
        <v>1.39772840822036</v>
      </c>
      <c r="BM280">
        <v>1.3952290146319899</v>
      </c>
      <c r="BN280">
        <v>1.45084161502071</v>
      </c>
      <c r="BO280">
        <v>1.3457208723160701</v>
      </c>
      <c r="BP280">
        <v>1.4017466514101</v>
      </c>
      <c r="BQ280">
        <v>1.36331192599494</v>
      </c>
      <c r="BR280">
        <v>1.42874018368161</v>
      </c>
      <c r="BS280">
        <v>1.33607156990897</v>
      </c>
      <c r="BT280">
        <v>1.38230179764231</v>
      </c>
      <c r="BU280">
        <v>1.38586131974751</v>
      </c>
      <c r="BV280">
        <v>1.4374215662402301</v>
      </c>
      <c r="BW280">
        <v>1.32178438802936</v>
      </c>
      <c r="BX280">
        <v>1.3701550939776399</v>
      </c>
      <c r="BY280">
        <v>1.3512160807270599</v>
      </c>
      <c r="BZ280">
        <v>1.42043727158058</v>
      </c>
      <c r="CA280">
        <v>1.3474276987687299</v>
      </c>
      <c r="CB280">
        <v>1.4065381311444101</v>
      </c>
      <c r="CC280">
        <v>1.37101005299389</v>
      </c>
      <c r="CD280">
        <v>1.3957023891265601</v>
      </c>
      <c r="CE280">
        <v>1.3767651064439801</v>
      </c>
      <c r="CF280">
        <v>1.4229087520607799</v>
      </c>
    </row>
    <row r="281" spans="1:84" x14ac:dyDescent="0.45">
      <c r="A281" t="s">
        <v>78</v>
      </c>
      <c r="B281" t="s">
        <v>45</v>
      </c>
      <c r="C281" t="s">
        <v>46</v>
      </c>
      <c r="D281">
        <v>40</v>
      </c>
      <c r="E281" s="1" cm="1">
        <f t="array" ref="E281">SUMPRODUCT($G281:$FZZ281,$G$2:$FZZ$2)/SUMPRODUCT(--($G281:$FZZ281&lt;&gt;""),$G$2:$FZZ$2)</f>
        <v>1.116948195982282</v>
      </c>
      <c r="F281" s="1" cm="1">
        <f t="array" ref="F281">SUMPRODUCT($G281:$FZZ281,$F$2:$FZY$2)/SUMPRODUCT(--($G281:$FZZ281&lt;&gt;""),$F$2:$FZY$2)</f>
        <v>1.1349037636340964</v>
      </c>
      <c r="G281">
        <v>1.1219751792789501</v>
      </c>
      <c r="H281">
        <v>1.14105824610425</v>
      </c>
      <c r="I281">
        <v>1.1238761057119699</v>
      </c>
      <c r="J281">
        <v>1.1417420475103801</v>
      </c>
      <c r="K281">
        <v>1.12095787133266</v>
      </c>
      <c r="L281">
        <v>1.14065521411965</v>
      </c>
      <c r="M281">
        <v>1.1092830813341299</v>
      </c>
      <c r="N281">
        <v>1.1607754323042001</v>
      </c>
      <c r="O281">
        <v>1.10053237678053</v>
      </c>
      <c r="P281">
        <v>1.1387493378548601</v>
      </c>
      <c r="Q281">
        <v>1.0716947605290901</v>
      </c>
      <c r="R281">
        <v>1.1101615005766501</v>
      </c>
      <c r="S281">
        <v>1.1184503769737699</v>
      </c>
      <c r="T281">
        <v>1.13755986533263</v>
      </c>
      <c r="U281">
        <v>1.16636997727247</v>
      </c>
      <c r="V281">
        <v>1.1240363192601699</v>
      </c>
      <c r="W281">
        <v>1.1221307819369699</v>
      </c>
      <c r="X281">
        <v>1.1419598174679799</v>
      </c>
      <c r="Y281">
        <v>1.1153841286358099</v>
      </c>
      <c r="Z281">
        <v>1.12725777080945</v>
      </c>
      <c r="AA281">
        <v>1.13803479700806</v>
      </c>
      <c r="AB281">
        <v>1.13196165457576</v>
      </c>
      <c r="AC281">
        <v>1.12642733001981</v>
      </c>
      <c r="AD281">
        <v>1.1359354189000399</v>
      </c>
      <c r="AE281">
        <v>1.04629765730834</v>
      </c>
      <c r="AF281">
        <v>1.0575185027749101</v>
      </c>
      <c r="AG281">
        <v>1.11012984800633</v>
      </c>
      <c r="AH281">
        <v>1.1155855712482901</v>
      </c>
      <c r="AI281">
        <v>1.13825223388874</v>
      </c>
      <c r="AJ281">
        <v>1.1604097118780301</v>
      </c>
      <c r="AK281">
        <v>1.0965806186761899</v>
      </c>
      <c r="AL281">
        <v>1.13559501098741</v>
      </c>
      <c r="AM281">
        <v>1.1213010088841999</v>
      </c>
      <c r="AN281">
        <v>1.12942327962656</v>
      </c>
      <c r="AO281">
        <v>1.1260636445472401</v>
      </c>
      <c r="AP281">
        <v>1.14388359211243</v>
      </c>
      <c r="AQ281">
        <v>1.09190471726474</v>
      </c>
      <c r="AR281">
        <v>1.14383891541378</v>
      </c>
      <c r="AS281">
        <v>1.1026930168748501</v>
      </c>
      <c r="AT281">
        <v>1.1314230632316999</v>
      </c>
      <c r="AU281">
        <v>1.24615381674793</v>
      </c>
      <c r="AV281">
        <v>1.16643761910314</v>
      </c>
      <c r="AW281">
        <v>1.09198934860174</v>
      </c>
      <c r="AX281">
        <v>1.11297639220721</v>
      </c>
      <c r="AY281">
        <v>1.1361107501860399</v>
      </c>
      <c r="AZ281">
        <v>1.14083558747445</v>
      </c>
      <c r="BA281">
        <v>1.08806375890357</v>
      </c>
      <c r="BB281">
        <v>1.1262432744198001</v>
      </c>
      <c r="BC281">
        <v>1.10733858044638</v>
      </c>
      <c r="BD281">
        <v>1.1207514763038799</v>
      </c>
      <c r="BE281">
        <v>1.11123902719815</v>
      </c>
      <c r="BF281">
        <v>1.1442526643698201</v>
      </c>
      <c r="BG281">
        <v>1.1119441220448101</v>
      </c>
      <c r="BH281">
        <v>1.15628888400932</v>
      </c>
      <c r="BI281">
        <v>1.0886990554322</v>
      </c>
      <c r="BJ281">
        <v>1.1153300969655899</v>
      </c>
      <c r="BK281">
        <v>1.10080049739644</v>
      </c>
      <c r="BL281">
        <v>1.1405922126369701</v>
      </c>
      <c r="BM281">
        <v>1.1434412703069401</v>
      </c>
      <c r="BN281">
        <v>1.1983204371264</v>
      </c>
      <c r="BO281">
        <v>1.09221242511947</v>
      </c>
      <c r="BP281">
        <v>1.12754088981624</v>
      </c>
      <c r="BQ281">
        <v>1.1063656329029601</v>
      </c>
      <c r="BR281">
        <v>1.15545554372421</v>
      </c>
      <c r="BS281">
        <v>1.0996438293738799</v>
      </c>
      <c r="BT281">
        <v>1.12566707040665</v>
      </c>
      <c r="BU281">
        <v>1.1106594991477601</v>
      </c>
      <c r="BV281">
        <v>1.1564975931371599</v>
      </c>
      <c r="BW281">
        <v>1.0880702054306599</v>
      </c>
      <c r="BX281">
        <v>1.1145681967119601</v>
      </c>
      <c r="BY281">
        <v>1.1138054270836699</v>
      </c>
      <c r="BZ281">
        <v>1.1519049775219099</v>
      </c>
      <c r="CA281">
        <v>1.0837835258184501</v>
      </c>
      <c r="CB281">
        <v>1.14199675479622</v>
      </c>
      <c r="CC281">
        <v>1.1353280867620901</v>
      </c>
      <c r="CD281">
        <v>1.12680680997904</v>
      </c>
      <c r="CE281">
        <v>1.10983083649917</v>
      </c>
      <c r="CF281">
        <v>1.1653465701383401</v>
      </c>
    </row>
    <row r="282" spans="1:84" x14ac:dyDescent="0.45">
      <c r="A282" t="s">
        <v>78</v>
      </c>
      <c r="B282" t="s">
        <v>63</v>
      </c>
      <c r="C282" t="s">
        <v>27</v>
      </c>
      <c r="D282">
        <v>40</v>
      </c>
      <c r="E282" s="1" cm="1">
        <f t="array" ref="E282">SUMPRODUCT($G282:$FZZ282,$G$2:$FZZ$2)/SUMPRODUCT(--($G282:$FZZ282&lt;&gt;""),$G$2:$FZZ$2)</f>
        <v>1.5722376544511152</v>
      </c>
      <c r="F282" s="1" cm="1">
        <f t="array" ref="F282">SUMPRODUCT($G282:$FZZ282,$F$2:$FZY$2)/SUMPRODUCT(--($G282:$FZZ282&lt;&gt;""),$F$2:$FZY$2)</f>
        <v>1.6407821619084217</v>
      </c>
      <c r="G282">
        <v>1.6315712877158799</v>
      </c>
      <c r="H282">
        <v>1.7007760568453401</v>
      </c>
      <c r="I282">
        <v>1.5146013073083799</v>
      </c>
      <c r="J282">
        <v>1.57257197923579</v>
      </c>
      <c r="K282">
        <v>1.50645473178009</v>
      </c>
      <c r="L282">
        <v>1.5666240575910499</v>
      </c>
      <c r="M282">
        <v>1.36999093745798</v>
      </c>
      <c r="N282">
        <v>1.4410245037865299</v>
      </c>
      <c r="O282">
        <v>1.6748099431825001</v>
      </c>
      <c r="P282">
        <v>1.78336546299364</v>
      </c>
      <c r="Q282">
        <v>1.4755382413379801</v>
      </c>
      <c r="R282">
        <v>1.5706954780589799</v>
      </c>
      <c r="S282">
        <v>1.46663686101307</v>
      </c>
      <c r="T282">
        <v>1.5271287897775601</v>
      </c>
      <c r="U282">
        <v>1.55130711270838</v>
      </c>
      <c r="V282">
        <v>1.50559231518489</v>
      </c>
      <c r="W282">
        <v>1.5177091349335099</v>
      </c>
      <c r="X282">
        <v>1.57213053686176</v>
      </c>
      <c r="Y282">
        <v>1.5650245023939899</v>
      </c>
      <c r="Z282">
        <v>1.6009688464539999</v>
      </c>
      <c r="AA282">
        <v>1.57614591312576</v>
      </c>
      <c r="AB282">
        <v>1.60361656828729</v>
      </c>
      <c r="AC282">
        <v>1.5350457232888199</v>
      </c>
      <c r="AD282">
        <v>1.5852296722216801</v>
      </c>
      <c r="AE282">
        <v>1.53198805016705</v>
      </c>
      <c r="AF282">
        <v>1.57621395286013</v>
      </c>
      <c r="AG282">
        <v>1.6633343569351999</v>
      </c>
      <c r="AH282">
        <v>1.71911318720482</v>
      </c>
      <c r="AI282">
        <v>1.6402623235360001</v>
      </c>
      <c r="AJ282">
        <v>1.70953520893081</v>
      </c>
      <c r="AK282">
        <v>1.6171276955398299</v>
      </c>
      <c r="AL282">
        <v>1.7124254425152701</v>
      </c>
      <c r="AM282">
        <v>1.4648998644782401</v>
      </c>
      <c r="AN282">
        <v>1.5418370727300099</v>
      </c>
      <c r="AO282">
        <v>1.6273153775897</v>
      </c>
      <c r="AP282">
        <v>1.720922668524</v>
      </c>
      <c r="AQ282">
        <v>1.6238148652186899</v>
      </c>
      <c r="AR282">
        <v>1.74071691562713</v>
      </c>
      <c r="AS282">
        <v>1.4792994076402799</v>
      </c>
      <c r="AT282">
        <v>1.5442749893007199</v>
      </c>
      <c r="AU282">
        <v>1.7896311219252901</v>
      </c>
      <c r="AV282">
        <v>1.8038690242955999</v>
      </c>
      <c r="AW282">
        <v>1.5724179305554</v>
      </c>
      <c r="AX282">
        <v>1.6735641136289401</v>
      </c>
      <c r="AY282">
        <v>1.5648070494572299</v>
      </c>
      <c r="AZ282">
        <v>1.6218594597148499</v>
      </c>
      <c r="BA282">
        <v>1.5239216888365399</v>
      </c>
      <c r="BB282">
        <v>1.6064920503037099</v>
      </c>
      <c r="BC282">
        <v>1.5550637001885701</v>
      </c>
      <c r="BD282">
        <v>1.63213251764039</v>
      </c>
      <c r="BE282">
        <v>1.5247390652908099</v>
      </c>
      <c r="BF282">
        <v>1.6218414837513599</v>
      </c>
      <c r="BG282">
        <v>1.5024310674738801</v>
      </c>
      <c r="BH282">
        <v>1.5713165406694001</v>
      </c>
      <c r="BI282">
        <v>1.6166911275856399</v>
      </c>
      <c r="BJ282">
        <v>1.6969605740162299</v>
      </c>
      <c r="BK282">
        <v>1.3580144111736501</v>
      </c>
      <c r="BL282">
        <v>1.4333788539897101</v>
      </c>
      <c r="BM282">
        <v>1.58320803843191</v>
      </c>
      <c r="BN282">
        <v>1.65629469360812</v>
      </c>
      <c r="BO282">
        <v>1.5156828431042599</v>
      </c>
      <c r="BP282">
        <v>1.6033687823921301</v>
      </c>
      <c r="BQ282">
        <v>1.55874816983894</v>
      </c>
      <c r="BR282">
        <v>1.6623352855051201</v>
      </c>
      <c r="BS282">
        <v>1.53411203185148</v>
      </c>
      <c r="BT282">
        <v>1.61334500581625</v>
      </c>
      <c r="BU282">
        <v>1.49611811421828</v>
      </c>
      <c r="BV282">
        <v>1.56183389836857</v>
      </c>
      <c r="BW282">
        <v>1.4370269063832599</v>
      </c>
      <c r="BX282">
        <v>1.49413530121282</v>
      </c>
      <c r="BY282">
        <v>1.78780038164235</v>
      </c>
      <c r="BZ282">
        <v>1.8994226850803699</v>
      </c>
      <c r="CA282">
        <v>1.6755941586331899</v>
      </c>
      <c r="CB282">
        <v>1.7966307148992999</v>
      </c>
      <c r="CC282">
        <v>1.70105107484286</v>
      </c>
      <c r="CD282">
        <v>1.75581436292892</v>
      </c>
      <c r="CE282">
        <v>1.7015626119991301</v>
      </c>
      <c r="CF282">
        <v>1.79187871837144</v>
      </c>
    </row>
    <row r="283" spans="1:84" x14ac:dyDescent="0.45">
      <c r="A283" t="s">
        <v>196</v>
      </c>
      <c r="B283" t="s">
        <v>38</v>
      </c>
      <c r="C283" t="s">
        <v>35</v>
      </c>
      <c r="D283">
        <v>40</v>
      </c>
      <c r="E283" s="1" cm="1">
        <f t="array" ref="E283">SUMPRODUCT($G283:$FZZ283,$G$2:$FZZ$2)/SUMPRODUCT(--($G283:$FZZ283&lt;&gt;""),$G$2:$FZZ$2)</f>
        <v>1.8825406319649984</v>
      </c>
      <c r="F283" s="1" cm="1">
        <f t="array" ref="F283">SUMPRODUCT($G283:$FZZ283,$F$2:$FZY$2)/SUMPRODUCT(--($G283:$FZZ283&lt;&gt;""),$F$2:$FZY$2)</f>
        <v>1.9567460660022347</v>
      </c>
      <c r="G283">
        <v>1.87299482264936</v>
      </c>
      <c r="H283">
        <v>1.95015117281727</v>
      </c>
      <c r="I283">
        <v>1.8729965362691701</v>
      </c>
      <c r="J283">
        <v>1.9530514468576401</v>
      </c>
      <c r="K283">
        <v>1.86737834686443</v>
      </c>
      <c r="L283">
        <v>1.9432925107005501</v>
      </c>
      <c r="M283">
        <v>1.9311683345352599</v>
      </c>
      <c r="N283">
        <v>2.0159546139514202</v>
      </c>
      <c r="O283">
        <v>1.8760682003439499</v>
      </c>
      <c r="P283">
        <v>1.97188634566031</v>
      </c>
      <c r="Q283">
        <v>1.8441194480654799</v>
      </c>
      <c r="R283">
        <v>1.92378968485035</v>
      </c>
      <c r="S283">
        <v>1.87834325726117</v>
      </c>
      <c r="T283">
        <v>1.95093808778668</v>
      </c>
      <c r="U283">
        <v>2.0004993338483401</v>
      </c>
      <c r="V283">
        <v>1.95402545930876</v>
      </c>
      <c r="W283">
        <v>1.9249163068145601</v>
      </c>
      <c r="X283">
        <v>1.98352359339081</v>
      </c>
      <c r="Y283">
        <v>1.9259922239174301</v>
      </c>
      <c r="Z283">
        <v>1.9518614085536901</v>
      </c>
      <c r="AA283">
        <v>1.8917395124588801</v>
      </c>
      <c r="AB283">
        <v>1.94258043076645</v>
      </c>
      <c r="AC283">
        <v>1.92721022967222</v>
      </c>
      <c r="AD283">
        <v>1.98591958223694</v>
      </c>
      <c r="AE283">
        <v>1.76127149718535</v>
      </c>
      <c r="AF283">
        <v>1.8349925909446601</v>
      </c>
      <c r="AG283">
        <v>1.8764527488192999</v>
      </c>
      <c r="AH283">
        <v>1.9293669881673099</v>
      </c>
      <c r="AI283">
        <v>1.8937870453596499</v>
      </c>
      <c r="AJ283">
        <v>1.96796254396216</v>
      </c>
      <c r="AK283">
        <v>1.878610151892</v>
      </c>
      <c r="AL283">
        <v>1.96668155804013</v>
      </c>
      <c r="AM283">
        <v>1.8644119861466599</v>
      </c>
      <c r="AN283">
        <v>1.93709381117301</v>
      </c>
      <c r="AO283">
        <v>1.8742911774175499</v>
      </c>
      <c r="AP283">
        <v>1.9656348356320099</v>
      </c>
      <c r="AQ283">
        <v>1.8623966795214499</v>
      </c>
      <c r="AR283">
        <v>1.95070679773591</v>
      </c>
      <c r="AS283">
        <v>1.8755284640644401</v>
      </c>
      <c r="AT283">
        <v>1.97358979589387</v>
      </c>
      <c r="AU283">
        <v>1.89222659079744</v>
      </c>
      <c r="AV283">
        <v>1.9773520062846299</v>
      </c>
      <c r="AW283">
        <v>1.8644577996231999</v>
      </c>
      <c r="AX283">
        <v>1.9561419204092101</v>
      </c>
      <c r="AY283">
        <v>1.87746134492493</v>
      </c>
      <c r="AZ283">
        <v>1.9505427656834999</v>
      </c>
      <c r="BA283">
        <v>1.87809659022159</v>
      </c>
      <c r="BB283">
        <v>1.9434849597070101</v>
      </c>
      <c r="BC283">
        <v>1.9005143823427799</v>
      </c>
      <c r="BD283">
        <v>1.98254110189374</v>
      </c>
      <c r="BE283">
        <v>1.9382306383482999</v>
      </c>
      <c r="BF283">
        <v>2.0135355912403798</v>
      </c>
      <c r="BG283">
        <v>1.86162259376601</v>
      </c>
      <c r="BH283">
        <v>1.96173029266915</v>
      </c>
      <c r="BI283">
        <v>1.8956208682999001</v>
      </c>
      <c r="BJ283">
        <v>1.9578644990529199</v>
      </c>
      <c r="BK283">
        <v>1.8752067859085799</v>
      </c>
      <c r="BL283">
        <v>1.95138171846029</v>
      </c>
      <c r="BM283">
        <v>1.9468810737467399</v>
      </c>
      <c r="BN283">
        <v>2.0307675382302199</v>
      </c>
      <c r="BO283">
        <v>1.9115652554351401</v>
      </c>
      <c r="BP283">
        <v>1.98753113010702</v>
      </c>
      <c r="BQ283">
        <v>1.9085169040329999</v>
      </c>
      <c r="BR283">
        <v>1.9959819645946999</v>
      </c>
      <c r="BS283">
        <v>1.8974180627675701</v>
      </c>
      <c r="BT283">
        <v>1.95966997253768</v>
      </c>
      <c r="BU283">
        <v>1.8777463522448401</v>
      </c>
      <c r="BV283">
        <v>1.95406357114761</v>
      </c>
      <c r="BW283">
        <v>1.87516501885251</v>
      </c>
      <c r="BX283">
        <v>1.9379909014065699</v>
      </c>
      <c r="BY283">
        <v>1.8760309194993301</v>
      </c>
      <c r="BZ283">
        <v>1.96180342184417</v>
      </c>
      <c r="CA283">
        <v>1.8959148611243599</v>
      </c>
      <c r="CB283">
        <v>1.99831058509115</v>
      </c>
      <c r="CC283">
        <v>1.8812303033504101</v>
      </c>
      <c r="CD283">
        <v>1.9531593866089101</v>
      </c>
      <c r="CE283">
        <v>1.9190201419253099</v>
      </c>
      <c r="CF283">
        <v>1.99211526055479</v>
      </c>
    </row>
    <row r="284" spans="1:84" x14ac:dyDescent="0.45">
      <c r="A284" t="s">
        <v>74</v>
      </c>
      <c r="B284" t="s">
        <v>75</v>
      </c>
      <c r="C284" t="s">
        <v>27</v>
      </c>
      <c r="D284">
        <v>40</v>
      </c>
      <c r="E284" s="1" cm="1">
        <f t="array" ref="E284">SUMPRODUCT($G284:$FZZ284,$G$2:$FZZ$2)/SUMPRODUCT(--($G284:$FZZ284&lt;&gt;""),$G$2:$FZZ$2)</f>
        <v>1.7769202379254172</v>
      </c>
      <c r="F284" s="1" cm="1">
        <f t="array" ref="F284">SUMPRODUCT($G284:$FZZ284,$F$2:$FZY$2)/SUMPRODUCT(--($G284:$FZZ284&lt;&gt;""),$F$2:$FZY$2)</f>
        <v>1.9039122295089153</v>
      </c>
      <c r="G284">
        <v>1.7689275280060801</v>
      </c>
      <c r="H284">
        <v>1.8829893287635799</v>
      </c>
      <c r="I284">
        <v>1.4877478476685699</v>
      </c>
      <c r="J284">
        <v>1.56088256952462</v>
      </c>
      <c r="K284">
        <v>1.9948669945030599</v>
      </c>
      <c r="L284">
        <v>2.1322178929148201</v>
      </c>
      <c r="M284">
        <v>1.49955909598087</v>
      </c>
      <c r="N284">
        <v>1.5926692940471801</v>
      </c>
      <c r="O284">
        <v>2.2062845131812199</v>
      </c>
      <c r="P284">
        <v>2.3914964842814599</v>
      </c>
      <c r="Q284">
        <v>1.48761979180362</v>
      </c>
      <c r="R284">
        <v>1.5933352367285101</v>
      </c>
      <c r="S284">
        <v>1.7231754762695</v>
      </c>
      <c r="T284">
        <v>1.8356534325048699</v>
      </c>
      <c r="U284">
        <v>1.74847232951555</v>
      </c>
      <c r="V284">
        <v>1.85373996574077</v>
      </c>
      <c r="W284">
        <v>1.7625074135252099</v>
      </c>
      <c r="X284">
        <v>1.87458275944887</v>
      </c>
      <c r="Y284">
        <v>1.4857337711188101</v>
      </c>
      <c r="Z284">
        <v>1.54260744844654</v>
      </c>
      <c r="AA284">
        <v>1.9545661920425299</v>
      </c>
      <c r="AB284">
        <v>2.0779722209705702</v>
      </c>
      <c r="AC284">
        <v>1.7579650293993401</v>
      </c>
      <c r="AD284">
        <v>1.8568731117824699</v>
      </c>
      <c r="AE284">
        <v>1.7821558960587001</v>
      </c>
      <c r="AF284">
        <v>1.9179879150957999</v>
      </c>
      <c r="AG284">
        <v>1.7302017093404001</v>
      </c>
      <c r="AH284">
        <v>1.8341361510029399</v>
      </c>
      <c r="AI284">
        <v>1.73189141687162</v>
      </c>
      <c r="AJ284">
        <v>1.8587595239961801</v>
      </c>
      <c r="AK284">
        <v>1.7862524450025301</v>
      </c>
      <c r="AL284">
        <v>1.9072559223394701</v>
      </c>
      <c r="AM284">
        <v>1.70024393916578</v>
      </c>
      <c r="AN284">
        <v>1.8218641770817601</v>
      </c>
      <c r="AO284">
        <v>1.97569798080018</v>
      </c>
      <c r="AP284">
        <v>2.1405029272812</v>
      </c>
      <c r="AQ284">
        <v>1.9965605634986501</v>
      </c>
      <c r="AR284">
        <v>2.1850668976864598</v>
      </c>
      <c r="AS284">
        <v>1.44215393353251</v>
      </c>
      <c r="AT284">
        <v>1.5373874576528701</v>
      </c>
      <c r="AU284">
        <v>2.0880116059260501</v>
      </c>
      <c r="AV284">
        <v>2.3169514947981602</v>
      </c>
      <c r="AW284">
        <v>2.0066202860721298</v>
      </c>
      <c r="AX284">
        <v>2.1486985717443199</v>
      </c>
      <c r="AY284">
        <v>2.0026813451611698</v>
      </c>
      <c r="AZ284">
        <v>2.1411427018981999</v>
      </c>
      <c r="BA284">
        <v>1.4835157743592999</v>
      </c>
      <c r="BB284">
        <v>1.56172207119636</v>
      </c>
      <c r="BC284">
        <v>1.7770183530911601</v>
      </c>
      <c r="BD284">
        <v>1.9064107444821199</v>
      </c>
      <c r="BE284">
        <v>1.5059551522436501</v>
      </c>
      <c r="BF284">
        <v>1.5980208747767299</v>
      </c>
      <c r="BG284">
        <v>1.4807448999863999</v>
      </c>
      <c r="BH284">
        <v>1.5754467413239599</v>
      </c>
      <c r="BI284">
        <v>1.73402827431352</v>
      </c>
      <c r="BJ284">
        <v>1.8314705402727001</v>
      </c>
      <c r="BK284">
        <v>1.4834737812121801</v>
      </c>
      <c r="BL284">
        <v>1.5664768122217401</v>
      </c>
      <c r="BM284">
        <v>1.8836407642377699</v>
      </c>
      <c r="BN284">
        <v>2.0226264256115001</v>
      </c>
      <c r="BO284">
        <v>1.77335599380763</v>
      </c>
      <c r="BP284">
        <v>1.8812176078616101</v>
      </c>
      <c r="BQ284">
        <v>2.1435678157859699</v>
      </c>
      <c r="BR284">
        <v>2.2731598562491602</v>
      </c>
      <c r="BS284">
        <v>1.4723518054372899</v>
      </c>
      <c r="BT284">
        <v>1.5396164869823801</v>
      </c>
      <c r="BU284">
        <v>1.93407349828616</v>
      </c>
      <c r="BV284">
        <v>2.0272621701099398</v>
      </c>
      <c r="BW284">
        <v>2.0083387943888802</v>
      </c>
      <c r="BX284">
        <v>2.1195068904274801</v>
      </c>
      <c r="BY284">
        <v>1.80549985445842</v>
      </c>
      <c r="BZ284">
        <v>1.9367379281348001</v>
      </c>
      <c r="CA284">
        <v>1.8228882313639301</v>
      </c>
      <c r="CB284">
        <v>1.9534695046291799</v>
      </c>
      <c r="CC284">
        <v>1.8258332012887499</v>
      </c>
      <c r="CD284">
        <v>1.91029771650909</v>
      </c>
      <c r="CE284">
        <v>1.81234320120421</v>
      </c>
      <c r="CF284">
        <v>1.95374883520894</v>
      </c>
    </row>
    <row r="285" spans="1:84" x14ac:dyDescent="0.45">
      <c r="A285" t="s">
        <v>74</v>
      </c>
      <c r="B285" t="s">
        <v>19</v>
      </c>
      <c r="C285" t="s">
        <v>195</v>
      </c>
      <c r="D285">
        <v>40</v>
      </c>
      <c r="E285" s="1" cm="1">
        <f t="array" ref="E285">SUMPRODUCT($G285:$FZZ285,$G$2:$FZZ$2)/SUMPRODUCT(--($G285:$FZZ285&lt;&gt;""),$G$2:$FZZ$2)</f>
        <v>1.1384926134995339</v>
      </c>
      <c r="F285" s="1" cm="1">
        <f t="array" ref="F285">SUMPRODUCT($G285:$FZZ285,$F$2:$FZY$2)/SUMPRODUCT(--($G285:$FZZ285&lt;&gt;""),$F$2:$FZY$2)</f>
        <v>1.2155218743684826</v>
      </c>
      <c r="G285">
        <v>1.14705604127327</v>
      </c>
      <c r="H285">
        <v>1.21784166693954</v>
      </c>
      <c r="I285">
        <v>1.1504622853350499</v>
      </c>
      <c r="J285">
        <v>1.2226824367937299</v>
      </c>
      <c r="K285">
        <v>1.1459077181572599</v>
      </c>
      <c r="L285">
        <v>1.21714152248383</v>
      </c>
      <c r="M285">
        <v>1.16511462631419</v>
      </c>
      <c r="N285">
        <v>1.24949754403365</v>
      </c>
      <c r="O285">
        <v>1.14977420548631</v>
      </c>
      <c r="P285">
        <v>1.2301773702376899</v>
      </c>
      <c r="Q285">
        <v>1.13863541592315</v>
      </c>
      <c r="R285">
        <v>1.2313263784275199</v>
      </c>
      <c r="S285">
        <v>1.12662660967464</v>
      </c>
      <c r="T285">
        <v>1.2006372087457</v>
      </c>
      <c r="U285">
        <v>1.13548741029344</v>
      </c>
      <c r="V285">
        <v>1.20846180543893</v>
      </c>
      <c r="W285">
        <v>1.15230444223332</v>
      </c>
      <c r="X285">
        <v>1.2264593003592801</v>
      </c>
      <c r="Y285">
        <v>1.1321765297298001</v>
      </c>
      <c r="Z285">
        <v>1.18907551799537</v>
      </c>
      <c r="AA285">
        <v>1.13088868111566</v>
      </c>
      <c r="AB285">
        <v>1.1920101495967099</v>
      </c>
      <c r="AC285">
        <v>1.1419655329240099</v>
      </c>
      <c r="AD285">
        <v>1.2017793912224199</v>
      </c>
      <c r="AE285">
        <v>1.0199170503617101</v>
      </c>
      <c r="AF285">
        <v>1.0918802315280101</v>
      </c>
      <c r="AG285">
        <v>1.1308432163214399</v>
      </c>
      <c r="AH285">
        <v>1.19988703021717</v>
      </c>
      <c r="AI285">
        <v>1.1285910411079201</v>
      </c>
      <c r="AJ285">
        <v>1.21326640935088</v>
      </c>
      <c r="AK285">
        <v>1.19565755475598</v>
      </c>
      <c r="AL285">
        <v>1.2801972905749599</v>
      </c>
      <c r="AM285">
        <v>1.1147869296792601</v>
      </c>
      <c r="AN285">
        <v>1.18714952567384</v>
      </c>
      <c r="AO285">
        <v>1.1244176648772199</v>
      </c>
      <c r="AP285">
        <v>1.2008555151817799</v>
      </c>
      <c r="AQ285">
        <v>1.1598012626352401</v>
      </c>
      <c r="AR285">
        <v>1.2495304716618201</v>
      </c>
      <c r="AS285">
        <v>1.11206037989416</v>
      </c>
      <c r="AT285">
        <v>1.20232624181555</v>
      </c>
      <c r="AU285">
        <v>1.12725806174153</v>
      </c>
      <c r="AV285">
        <v>1.2161890435623599</v>
      </c>
      <c r="AW285">
        <v>1.1564134679142399</v>
      </c>
      <c r="AX285">
        <v>1.23768826767426</v>
      </c>
      <c r="AY285">
        <v>1.15379345373793</v>
      </c>
      <c r="AZ285">
        <v>1.2241462809624399</v>
      </c>
      <c r="BA285">
        <v>1.16711705534537</v>
      </c>
      <c r="BB285">
        <v>1.2505747497317801</v>
      </c>
      <c r="BC285">
        <v>1.1544120901984001</v>
      </c>
      <c r="BD285">
        <v>1.23879381324645</v>
      </c>
      <c r="BE285">
        <v>1.14684296513252</v>
      </c>
      <c r="BF285">
        <v>1.22177545647702</v>
      </c>
      <c r="BG285">
        <v>1.1606386649518401</v>
      </c>
      <c r="BH285">
        <v>1.24683961228394</v>
      </c>
      <c r="BI285">
        <v>1.1366800888119499</v>
      </c>
      <c r="BJ285">
        <v>1.2138511521719999</v>
      </c>
      <c r="BK285">
        <v>1.15172811955278</v>
      </c>
      <c r="BL285">
        <v>1.2317223462012401</v>
      </c>
      <c r="BM285">
        <v>1.2079100810443999</v>
      </c>
      <c r="BN285">
        <v>1.3023213172466901</v>
      </c>
      <c r="BO285">
        <v>1.14313118395369</v>
      </c>
      <c r="BP285">
        <v>1.2160429427206001</v>
      </c>
      <c r="BQ285">
        <v>1.2160005989617899</v>
      </c>
      <c r="BR285">
        <v>1.29309197391188</v>
      </c>
      <c r="BS285">
        <v>1.1505750296808801</v>
      </c>
      <c r="BT285">
        <v>1.21397819804046</v>
      </c>
      <c r="BU285">
        <v>1.21270299125287</v>
      </c>
      <c r="BV285">
        <v>1.2712356477926099</v>
      </c>
      <c r="BW285">
        <v>1.14110417794493</v>
      </c>
      <c r="BX285">
        <v>1.20711171895033</v>
      </c>
      <c r="BY285">
        <v>1.16248099873863</v>
      </c>
      <c r="BZ285">
        <v>1.25019405543516</v>
      </c>
      <c r="CA285">
        <v>1.1724444020234699</v>
      </c>
      <c r="CB285">
        <v>1.2541090006681299</v>
      </c>
      <c r="CC285">
        <v>1.1774855191112501</v>
      </c>
      <c r="CD285">
        <v>1.2370200179580599</v>
      </c>
      <c r="CE285">
        <v>1.2033008386495501</v>
      </c>
      <c r="CF285">
        <v>1.2348935560174801</v>
      </c>
    </row>
    <row r="286" spans="1:84" x14ac:dyDescent="0.45">
      <c r="A286" t="s">
        <v>74</v>
      </c>
      <c r="B286" t="s">
        <v>19</v>
      </c>
      <c r="C286" t="s">
        <v>27</v>
      </c>
      <c r="D286">
        <v>40</v>
      </c>
      <c r="E286" s="1" cm="1">
        <f t="array" ref="E286">SUMPRODUCT($G286:$FZZ286,$G$2:$FZZ$2)/SUMPRODUCT(--($G286:$FZZ286&lt;&gt;""),$G$2:$FZZ$2)</f>
        <v>1.3876845142918703</v>
      </c>
      <c r="F286" s="1" cm="1">
        <f t="array" ref="F286">SUMPRODUCT($G286:$FZZ286,$F$2:$FZY$2)/SUMPRODUCT(--($G286:$FZZ286&lt;&gt;""),$F$2:$FZY$2)</f>
        <v>1.4638573635897876</v>
      </c>
      <c r="G286">
        <v>1.3846793353489699</v>
      </c>
      <c r="H286">
        <v>1.4546390589810401</v>
      </c>
      <c r="I286">
        <v>1.38815058592507</v>
      </c>
      <c r="J286">
        <v>1.4594707128376201</v>
      </c>
      <c r="K286">
        <v>1.3834128783215101</v>
      </c>
      <c r="L286">
        <v>1.45279988701956</v>
      </c>
      <c r="M286">
        <v>1.4238877432174899</v>
      </c>
      <c r="N286">
        <v>1.5099714154503201</v>
      </c>
      <c r="O286">
        <v>1.39605591286532</v>
      </c>
      <c r="P286">
        <v>1.47425797416243</v>
      </c>
      <c r="Q286">
        <v>1.3958792746561599</v>
      </c>
      <c r="R286">
        <v>1.4862129072733401</v>
      </c>
      <c r="S286">
        <v>1.3833977993492399</v>
      </c>
      <c r="T286">
        <v>1.4573654963431599</v>
      </c>
      <c r="U286">
        <v>1.3906089409868001</v>
      </c>
      <c r="V286">
        <v>1.45821157872345</v>
      </c>
      <c r="W286">
        <v>1.4066876124282499</v>
      </c>
      <c r="X286">
        <v>1.4763477911370999</v>
      </c>
      <c r="Y286">
        <v>1.3727584000674899</v>
      </c>
      <c r="Z286">
        <v>1.4233915250543101</v>
      </c>
      <c r="AA286">
        <v>1.36574454783039</v>
      </c>
      <c r="AB286">
        <v>1.42145468165637</v>
      </c>
      <c r="AC286">
        <v>1.3888855049865101</v>
      </c>
      <c r="AD286">
        <v>1.44985665789559</v>
      </c>
      <c r="AE286">
        <v>1.25563028615241</v>
      </c>
      <c r="AF286">
        <v>1.31799943587889</v>
      </c>
      <c r="AG286">
        <v>1.38512161062633</v>
      </c>
      <c r="AH286">
        <v>1.44784225473341</v>
      </c>
      <c r="AI286">
        <v>1.3733224183794199</v>
      </c>
      <c r="AJ286">
        <v>1.4564298255369801</v>
      </c>
      <c r="AK286">
        <v>1.45673251068556</v>
      </c>
      <c r="AL286">
        <v>1.5439013788606799</v>
      </c>
      <c r="AM286">
        <v>1.3567715705465999</v>
      </c>
      <c r="AN286">
        <v>1.42600210811624</v>
      </c>
      <c r="AO286">
        <v>1.35943793572465</v>
      </c>
      <c r="AP286">
        <v>1.4400942249439801</v>
      </c>
      <c r="AQ286">
        <v>1.41472686542558</v>
      </c>
      <c r="AR286">
        <v>1.5056003982505399</v>
      </c>
      <c r="AS286">
        <v>1.3779422999236</v>
      </c>
      <c r="AT286">
        <v>1.46378046292852</v>
      </c>
      <c r="AU286">
        <v>1.38513822176264</v>
      </c>
      <c r="AV286">
        <v>1.47652915530189</v>
      </c>
      <c r="AW286">
        <v>1.4139625938049201</v>
      </c>
      <c r="AX286">
        <v>1.4970477102651201</v>
      </c>
      <c r="AY286">
        <v>1.4029813723289899</v>
      </c>
      <c r="AZ286">
        <v>1.4746807781807001</v>
      </c>
      <c r="BA286">
        <v>1.4229432026265001</v>
      </c>
      <c r="BB286">
        <v>1.512168560988</v>
      </c>
      <c r="BC286">
        <v>1.4101778647378</v>
      </c>
      <c r="BD286">
        <v>1.49062867969296</v>
      </c>
      <c r="BE286">
        <v>1.3882319081035699</v>
      </c>
      <c r="BF286">
        <v>1.47200189616787</v>
      </c>
      <c r="BG286">
        <v>1.40949632464422</v>
      </c>
      <c r="BH286">
        <v>1.49615734496063</v>
      </c>
      <c r="BI286">
        <v>1.38335904865841</v>
      </c>
      <c r="BJ286">
        <v>1.4555752079178099</v>
      </c>
      <c r="BK286">
        <v>1.39802817839656</v>
      </c>
      <c r="BL286">
        <v>1.4743474447368099</v>
      </c>
      <c r="BM286">
        <v>1.4583226374271101</v>
      </c>
      <c r="BN286">
        <v>1.56340533206204</v>
      </c>
      <c r="BO286">
        <v>1.38643400417311</v>
      </c>
      <c r="BP286">
        <v>1.4581342128289601</v>
      </c>
      <c r="BQ286">
        <v>1.46621689072274</v>
      </c>
      <c r="BR286">
        <v>1.5623918541195201</v>
      </c>
      <c r="BS286">
        <v>1.4087687529231101</v>
      </c>
      <c r="BT286">
        <v>1.4781440752155599</v>
      </c>
      <c r="BU286">
        <v>1.4472784656015201</v>
      </c>
      <c r="BV286">
        <v>1.5076794845380099</v>
      </c>
      <c r="BW286">
        <v>1.38918805975819</v>
      </c>
      <c r="BX286">
        <v>1.4528117312970701</v>
      </c>
      <c r="BY286">
        <v>1.41847246029949</v>
      </c>
      <c r="BZ286">
        <v>1.5172871050163299</v>
      </c>
      <c r="CA286">
        <v>1.4280423785434699</v>
      </c>
      <c r="CB286">
        <v>1.5120740670039099</v>
      </c>
      <c r="CC286">
        <v>1.4266800471839201</v>
      </c>
      <c r="CD286">
        <v>1.49170760048592</v>
      </c>
      <c r="CE286">
        <v>1.4468676080567699</v>
      </c>
      <c r="CF286">
        <v>1.4896781592717301</v>
      </c>
    </row>
    <row r="287" spans="1:84" x14ac:dyDescent="0.45">
      <c r="A287" t="s">
        <v>74</v>
      </c>
      <c r="B287" t="s">
        <v>19</v>
      </c>
      <c r="C287" t="s">
        <v>46</v>
      </c>
      <c r="D287">
        <v>40</v>
      </c>
      <c r="E287" s="1" cm="1">
        <f t="array" ref="E287">SUMPRODUCT($G287:$FZZ287,$G$2:$FZZ$2)/SUMPRODUCT(--($G287:$FZZ287&lt;&gt;""),$G$2:$FZZ$2)</f>
        <v>1.139692872495764</v>
      </c>
      <c r="F287" s="1" cm="1">
        <f t="array" ref="F287">SUMPRODUCT($G287:$FZZ287,$F$2:$FZY$2)/SUMPRODUCT(--($G287:$FZZ287&lt;&gt;""),$F$2:$FZY$2)</f>
        <v>1.2017004457898464</v>
      </c>
      <c r="G287">
        <v>1.1431466503669201</v>
      </c>
      <c r="H287">
        <v>1.20232962587001</v>
      </c>
      <c r="I287">
        <v>1.14255116048619</v>
      </c>
      <c r="J287">
        <v>1.2067274562033501</v>
      </c>
      <c r="K287">
        <v>1.14085618893805</v>
      </c>
      <c r="L287">
        <v>1.2007774647479299</v>
      </c>
      <c r="M287">
        <v>1.15848098525023</v>
      </c>
      <c r="N287">
        <v>1.23306273758615</v>
      </c>
      <c r="O287">
        <v>1.1460347484090301</v>
      </c>
      <c r="P287">
        <v>1.21114387234567</v>
      </c>
      <c r="Q287">
        <v>1.13854149839776</v>
      </c>
      <c r="R287">
        <v>1.21527399498856</v>
      </c>
      <c r="S287">
        <v>1.12842172290225</v>
      </c>
      <c r="T287">
        <v>1.18697628418335</v>
      </c>
      <c r="U287">
        <v>1.14128460909772</v>
      </c>
      <c r="V287">
        <v>1.1940796471075501</v>
      </c>
      <c r="W287">
        <v>1.1484249016023</v>
      </c>
      <c r="X287">
        <v>1.2080909131012301</v>
      </c>
      <c r="Y287">
        <v>1.1248532317146001</v>
      </c>
      <c r="Z287">
        <v>1.1697168690369799</v>
      </c>
      <c r="AA287">
        <v>1.12225138557202</v>
      </c>
      <c r="AB287">
        <v>1.1700550286126199</v>
      </c>
      <c r="AC287">
        <v>1.1386560764058</v>
      </c>
      <c r="AD287">
        <v>1.1917129584510899</v>
      </c>
      <c r="AE287">
        <v>1.03422864384492</v>
      </c>
      <c r="AF287">
        <v>1.0865329990982</v>
      </c>
      <c r="AG287">
        <v>1.13889455481163</v>
      </c>
      <c r="AH287">
        <v>1.1872787955269299</v>
      </c>
      <c r="AI287">
        <v>1.13154646543283</v>
      </c>
      <c r="AJ287">
        <v>1.2035833380432901</v>
      </c>
      <c r="AK287">
        <v>1.18387928328221</v>
      </c>
      <c r="AL287">
        <v>1.26148849339547</v>
      </c>
      <c r="AM287">
        <v>1.1320283089896099</v>
      </c>
      <c r="AN287">
        <v>1.17877729257641</v>
      </c>
      <c r="AO287">
        <v>1.1368200067021901</v>
      </c>
      <c r="AP287">
        <v>1.1903849818318</v>
      </c>
      <c r="AQ287">
        <v>1.16017947134826</v>
      </c>
      <c r="AR287">
        <v>1.23436009995054</v>
      </c>
      <c r="AS287">
        <v>1.1271913509881299</v>
      </c>
      <c r="AT287">
        <v>1.1974225752648799</v>
      </c>
      <c r="AU287">
        <v>1.1331833533710101</v>
      </c>
      <c r="AV287">
        <v>1.2079414198910099</v>
      </c>
      <c r="AW287">
        <v>1.14483586111081</v>
      </c>
      <c r="AX287">
        <v>1.2155960888739199</v>
      </c>
      <c r="AY287">
        <v>1.1555416435346499</v>
      </c>
      <c r="AZ287">
        <v>1.2168936557247301</v>
      </c>
      <c r="BA287">
        <v>1.1678995216468899</v>
      </c>
      <c r="BB287">
        <v>1.24416981938741</v>
      </c>
      <c r="BC287">
        <v>1.1536152845039001</v>
      </c>
      <c r="BD287">
        <v>1.22477888641977</v>
      </c>
      <c r="BE287">
        <v>1.1480280700566301</v>
      </c>
      <c r="BF287">
        <v>1.2099159422007399</v>
      </c>
      <c r="BG287">
        <v>1.15500277089411</v>
      </c>
      <c r="BH287">
        <v>1.2232608718383</v>
      </c>
      <c r="BI287">
        <v>1.14500934532545</v>
      </c>
      <c r="BJ287">
        <v>1.2094105545729299</v>
      </c>
      <c r="BK287">
        <v>1.1622200757197201</v>
      </c>
      <c r="BL287">
        <v>1.20394364320687</v>
      </c>
      <c r="BM287">
        <v>1.1840734900436301</v>
      </c>
      <c r="BN287">
        <v>1.2919799039202</v>
      </c>
      <c r="BO287">
        <v>1.1501396648044599</v>
      </c>
      <c r="BP287">
        <v>1.18938042673487</v>
      </c>
      <c r="BQ287">
        <v>1.2041544655929699</v>
      </c>
      <c r="BR287">
        <v>1.2623785438573101</v>
      </c>
      <c r="BS287">
        <v>1.1480566515164199</v>
      </c>
      <c r="BT287">
        <v>1.20041493278328</v>
      </c>
      <c r="BU287">
        <v>1.1855625690685301</v>
      </c>
      <c r="BV287">
        <v>1.24267639401374</v>
      </c>
      <c r="BW287">
        <v>1.1449316655744499</v>
      </c>
      <c r="BX287">
        <v>1.1860367932681799</v>
      </c>
      <c r="BY287">
        <v>1.1622626863740699</v>
      </c>
      <c r="BZ287">
        <v>1.2422054400206901</v>
      </c>
      <c r="CA287">
        <v>1.1723584995704801</v>
      </c>
      <c r="CB287">
        <v>1.22896821609239</v>
      </c>
      <c r="CC287">
        <v>1.1749590661807401</v>
      </c>
      <c r="CD287">
        <v>1.2261835595697099</v>
      </c>
      <c r="CE287">
        <v>1.17307003082216</v>
      </c>
      <c r="CF287">
        <v>1.2131209232313001</v>
      </c>
    </row>
    <row r="288" spans="1:84" x14ac:dyDescent="0.45">
      <c r="A288" t="s">
        <v>74</v>
      </c>
      <c r="B288" t="s">
        <v>76</v>
      </c>
      <c r="C288" t="s">
        <v>27</v>
      </c>
      <c r="D288">
        <v>40</v>
      </c>
      <c r="E288" s="1" cm="1">
        <f t="array" ref="E288">SUMPRODUCT($G288:$FZZ288,$G$2:$FZZ$2)/SUMPRODUCT(--($G288:$FZZ288&lt;&gt;""),$G$2:$FZZ$2)</f>
        <v>1.7908567115984786</v>
      </c>
      <c r="F288" s="1" cm="1">
        <f t="array" ref="F288">SUMPRODUCT($G288:$FZZ288,$F$2:$FZY$2)/SUMPRODUCT(--($G288:$FZZ288&lt;&gt;""),$F$2:$FZY$2)</f>
        <v>1.9188717575582963</v>
      </c>
      <c r="G288">
        <v>1.7689275280060801</v>
      </c>
      <c r="H288">
        <v>1.8829893287635799</v>
      </c>
      <c r="I288">
        <v>1.7690882478612999</v>
      </c>
      <c r="J288">
        <v>1.87644753947834</v>
      </c>
      <c r="K288">
        <v>1.7681963686928299</v>
      </c>
      <c r="L288">
        <v>1.87125299651643</v>
      </c>
      <c r="M288">
        <v>1.9637952319504299</v>
      </c>
      <c r="N288">
        <v>2.1264512726847302</v>
      </c>
      <c r="O288">
        <v>1.99210505310464</v>
      </c>
      <c r="P288">
        <v>2.1405150582083001</v>
      </c>
      <c r="Q288">
        <v>1.75239395772208</v>
      </c>
      <c r="R288">
        <v>1.91020169727751</v>
      </c>
      <c r="S288">
        <v>1.7231754762695</v>
      </c>
      <c r="T288">
        <v>1.8356534325048699</v>
      </c>
      <c r="U288">
        <v>1.74847232951555</v>
      </c>
      <c r="V288">
        <v>1.85373996574077</v>
      </c>
      <c r="W288">
        <v>1.7625074135252099</v>
      </c>
      <c r="X288">
        <v>1.87458275944887</v>
      </c>
      <c r="Y288">
        <v>1.7746848436697999</v>
      </c>
      <c r="Z288">
        <v>1.8679359633272601</v>
      </c>
      <c r="AA288">
        <v>1.7637050533952101</v>
      </c>
      <c r="AB288">
        <v>1.8628917338800499</v>
      </c>
      <c r="AC288">
        <v>2.03228851963746</v>
      </c>
      <c r="AD288">
        <v>2.16695294480719</v>
      </c>
      <c r="AE288">
        <v>1.33748545004548</v>
      </c>
      <c r="AF288">
        <v>1.40388488751345</v>
      </c>
      <c r="AG288">
        <v>1.7302017093404001</v>
      </c>
      <c r="AH288">
        <v>1.8341361510029399</v>
      </c>
      <c r="AI288">
        <v>1.73189141687162</v>
      </c>
      <c r="AJ288">
        <v>1.8587595239961801</v>
      </c>
      <c r="AK288">
        <v>1.7862524450025301</v>
      </c>
      <c r="AL288">
        <v>1.9072559223394701</v>
      </c>
      <c r="AM288">
        <v>1.8997741304020399</v>
      </c>
      <c r="AN288">
        <v>2.0546333383526498</v>
      </c>
      <c r="AO288">
        <v>1.7164545400784501</v>
      </c>
      <c r="AP288">
        <v>1.84082292412723</v>
      </c>
      <c r="AQ288">
        <v>1.72382359311207</v>
      </c>
      <c r="AR288">
        <v>1.8599884274598899</v>
      </c>
      <c r="AS288">
        <v>1.7120035837562999</v>
      </c>
      <c r="AT288">
        <v>1.85375794445977</v>
      </c>
      <c r="AU288">
        <v>1.9284071860407701</v>
      </c>
      <c r="AV288">
        <v>2.1205968871193699</v>
      </c>
      <c r="AW288">
        <v>1.7226636915725499</v>
      </c>
      <c r="AX288">
        <v>1.84096578290934</v>
      </c>
      <c r="AY288">
        <v>1.7659551849183099</v>
      </c>
      <c r="AZ288">
        <v>1.8582785055339599</v>
      </c>
      <c r="BA288">
        <v>1.74935265030209</v>
      </c>
      <c r="BB288">
        <v>1.85630046705978</v>
      </c>
      <c r="BC288">
        <v>1.96649874724438</v>
      </c>
      <c r="BD288">
        <v>2.1279935547272699</v>
      </c>
      <c r="BE288">
        <v>1.7680072460701</v>
      </c>
      <c r="BF288">
        <v>1.8887440427314901</v>
      </c>
      <c r="BG288">
        <v>1.7651954787373001</v>
      </c>
      <c r="BH288">
        <v>1.9171241255999201</v>
      </c>
      <c r="BI288">
        <v>1.73402827431352</v>
      </c>
      <c r="BJ288">
        <v>1.8314705402727001</v>
      </c>
      <c r="BK288">
        <v>2.0420011324651099</v>
      </c>
      <c r="BL288">
        <v>2.1813276488025801</v>
      </c>
      <c r="BM288">
        <v>2.1635740217829702</v>
      </c>
      <c r="BN288">
        <v>2.3176317430048701</v>
      </c>
      <c r="BO288">
        <v>2.0611916941508999</v>
      </c>
      <c r="BP288">
        <v>2.2038433061856302</v>
      </c>
      <c r="BQ288">
        <v>1.8203364168774101</v>
      </c>
      <c r="BR288">
        <v>1.9236323705577001</v>
      </c>
      <c r="BS288">
        <v>1.75654478515835</v>
      </c>
      <c r="BT288">
        <v>1.8630721815150999</v>
      </c>
      <c r="BU288">
        <v>1.8018505684691599</v>
      </c>
      <c r="BV288">
        <v>1.88671823783925</v>
      </c>
      <c r="BW288">
        <v>1.6960803867376999</v>
      </c>
      <c r="BX288">
        <v>1.79032395931276</v>
      </c>
      <c r="BY288">
        <v>1.74243992367152</v>
      </c>
      <c r="BZ288">
        <v>1.86454122060868</v>
      </c>
      <c r="CA288">
        <v>1.8228882313639301</v>
      </c>
      <c r="CB288">
        <v>1.9534695046291799</v>
      </c>
      <c r="CC288">
        <v>1.5002112713251901</v>
      </c>
      <c r="CD288">
        <v>1.56908572334019</v>
      </c>
      <c r="CE288">
        <v>1.7914844813991799</v>
      </c>
      <c r="CF288">
        <v>1.91278402981865</v>
      </c>
    </row>
    <row r="289" spans="1:84" x14ac:dyDescent="0.45">
      <c r="A289" t="s">
        <v>93</v>
      </c>
      <c r="B289" t="s">
        <v>19</v>
      </c>
      <c r="C289" t="s">
        <v>27</v>
      </c>
      <c r="D289">
        <v>40</v>
      </c>
      <c r="E289" s="1" cm="1">
        <f t="array" ref="E289">SUMPRODUCT($G289:$FZZ289,$G$2:$FZZ$2)/SUMPRODUCT(--($G289:$FZZ289&lt;&gt;""),$G$2:$FZZ$2)</f>
        <v>1.1095470758936328</v>
      </c>
      <c r="F289" s="1" cm="1">
        <f t="array" ref="F289">SUMPRODUCT($G289:$FZZ289,$F$2:$FZY$2)/SUMPRODUCT(--($G289:$FZZ289&lt;&gt;""),$F$2:$FZY$2)</f>
        <v>1.1595217275623135</v>
      </c>
      <c r="G289">
        <v>1.1350968342847501</v>
      </c>
      <c r="H289">
        <v>1.18575155265944</v>
      </c>
      <c r="I289">
        <v>1.1401710955753299</v>
      </c>
      <c r="J289">
        <v>1.18740147458567</v>
      </c>
      <c r="K289">
        <v>1.1367932385552899</v>
      </c>
      <c r="L289">
        <v>1.18369098401616</v>
      </c>
      <c r="M289">
        <v>1.11097510507484</v>
      </c>
      <c r="N289">
        <v>1.1675313041853499</v>
      </c>
      <c r="O289">
        <v>1.12954824165697</v>
      </c>
      <c r="P289">
        <v>1.1880951747458399</v>
      </c>
      <c r="Q289">
        <v>1.0967895233122</v>
      </c>
      <c r="R289">
        <v>1.1581458426468201</v>
      </c>
      <c r="S289">
        <v>1.1156369039151499</v>
      </c>
      <c r="T289">
        <v>1.1663155470353499</v>
      </c>
      <c r="U289">
        <v>1.11545583806356</v>
      </c>
      <c r="V289">
        <v>1.1632149934504401</v>
      </c>
      <c r="W289">
        <v>1.1395948416568999</v>
      </c>
      <c r="X289">
        <v>1.1873992128184101</v>
      </c>
      <c r="Y289">
        <v>1.10909857907207</v>
      </c>
      <c r="Z289">
        <v>1.1319740422270801</v>
      </c>
      <c r="AA289">
        <v>1.1001751678457099</v>
      </c>
      <c r="AB289">
        <v>1.13340355066912</v>
      </c>
      <c r="AC289">
        <v>1.1127204950784499</v>
      </c>
      <c r="AD289">
        <v>1.1503163271935799</v>
      </c>
      <c r="AE289">
        <v>1.00722631187951</v>
      </c>
      <c r="AF289">
        <v>1.0533054715774299</v>
      </c>
      <c r="AG289">
        <v>1.12384088295747</v>
      </c>
      <c r="AH289">
        <v>1.16226405790149</v>
      </c>
      <c r="AI289">
        <v>1.1396816309712401</v>
      </c>
      <c r="AJ289">
        <v>1.19602066062211</v>
      </c>
      <c r="AK289">
        <v>1.1341340465093801</v>
      </c>
      <c r="AL289">
        <v>1.19176064330733</v>
      </c>
      <c r="AM289">
        <v>1.0770155097123899</v>
      </c>
      <c r="AN289">
        <v>1.1259238066556201</v>
      </c>
      <c r="AO289">
        <v>1.09424794170406</v>
      </c>
      <c r="AP289">
        <v>1.1445603821563901</v>
      </c>
      <c r="AQ289">
        <v>1.1151176810957</v>
      </c>
      <c r="AR289">
        <v>1.1787731167953699</v>
      </c>
      <c r="AS289">
        <v>1.0851982065219501</v>
      </c>
      <c r="AT289">
        <v>1.14315426550994</v>
      </c>
      <c r="AU289">
        <v>1.1260959400284001</v>
      </c>
      <c r="AV289">
        <v>1.1755988845160601</v>
      </c>
      <c r="AW289">
        <v>1.1105240445843101</v>
      </c>
      <c r="AX289">
        <v>1.1665280862215901</v>
      </c>
      <c r="AY289">
        <v>1.1280549026092901</v>
      </c>
      <c r="AZ289">
        <v>1.1704603172728201</v>
      </c>
      <c r="BA289">
        <v>1.12229867626061</v>
      </c>
      <c r="BB289">
        <v>1.1768696507941601</v>
      </c>
      <c r="BC289">
        <v>1.1246027038273201</v>
      </c>
      <c r="BD289">
        <v>1.18376109994599</v>
      </c>
      <c r="BE289">
        <v>1.10726892570238</v>
      </c>
      <c r="BF289">
        <v>1.1552741401640501</v>
      </c>
      <c r="BG289">
        <v>1.11059527170446</v>
      </c>
      <c r="BH289">
        <v>1.1780168763135599</v>
      </c>
      <c r="BI289">
        <v>1.1202599129442099</v>
      </c>
      <c r="BJ289">
        <v>1.1610406553017401</v>
      </c>
      <c r="BK289">
        <v>1.1070401581010101</v>
      </c>
      <c r="BL289">
        <v>1.17227903052104</v>
      </c>
      <c r="BM289">
        <v>1.1752906230518101</v>
      </c>
      <c r="BN289">
        <v>1.2335252484506201</v>
      </c>
      <c r="BO289">
        <v>1.1027882479639199</v>
      </c>
      <c r="BP289">
        <v>1.14586558524601</v>
      </c>
      <c r="BQ289">
        <v>1.1425279515506399</v>
      </c>
      <c r="BR289">
        <v>1.2103021429522101</v>
      </c>
      <c r="BS289">
        <v>1.1369877798697601</v>
      </c>
      <c r="BT289">
        <v>1.1767541703143101</v>
      </c>
      <c r="BU289">
        <v>1.1022495270561301</v>
      </c>
      <c r="BV289">
        <v>1.1510563973852199</v>
      </c>
      <c r="BW289">
        <v>1.07938950147685</v>
      </c>
      <c r="BX289">
        <v>1.12414166452973</v>
      </c>
      <c r="BY289">
        <v>1.12573983634658</v>
      </c>
      <c r="BZ289">
        <v>1.1839322099679801</v>
      </c>
      <c r="CA289">
        <v>1.1353727211988101</v>
      </c>
      <c r="CB289">
        <v>1.1881645509210601</v>
      </c>
      <c r="CC289">
        <v>1.12887550837162</v>
      </c>
      <c r="CD289">
        <v>1.1783482103558101</v>
      </c>
      <c r="CE289">
        <v>1.1669055981650001</v>
      </c>
      <c r="CF289">
        <v>1.20072037846749</v>
      </c>
    </row>
    <row r="290" spans="1:84" x14ac:dyDescent="0.45">
      <c r="A290" t="s">
        <v>100</v>
      </c>
      <c r="B290" t="s">
        <v>19</v>
      </c>
      <c r="C290" t="s">
        <v>27</v>
      </c>
      <c r="D290">
        <v>40</v>
      </c>
      <c r="E290" s="1" cm="1">
        <f t="array" ref="E290">SUMPRODUCT($G290:$FZZ290,$G$2:$FZZ$2)/SUMPRODUCT(--($G290:$FZZ290&lt;&gt;""),$G$2:$FZZ$2)</f>
        <v>1.4554104388241995</v>
      </c>
      <c r="F290" s="1" cm="1">
        <f t="array" ref="F290">SUMPRODUCT($G290:$FZZ290,$F$2:$FZY$2)/SUMPRODUCT(--($G290:$FZZ290&lt;&gt;""),$F$2:$FZY$2)</f>
        <v>1.522262427884995</v>
      </c>
      <c r="G290">
        <v>1.5003529184903801</v>
      </c>
      <c r="H290">
        <v>1.5613441464648099</v>
      </c>
      <c r="I290">
        <v>1.50430284462303</v>
      </c>
      <c r="J290">
        <v>1.56409902088238</v>
      </c>
      <c r="K290">
        <v>1.4978653215234901</v>
      </c>
      <c r="L290">
        <v>1.5586683517167901</v>
      </c>
      <c r="M290">
        <v>1.4636040280292699</v>
      </c>
      <c r="N290">
        <v>1.5407316736716501</v>
      </c>
      <c r="O290">
        <v>1.4892907851166699</v>
      </c>
      <c r="P290">
        <v>1.5655771607700399</v>
      </c>
      <c r="Q290">
        <v>1.43957722086772</v>
      </c>
      <c r="R290">
        <v>1.5079660845032301</v>
      </c>
      <c r="S290">
        <v>1.4349119039716001</v>
      </c>
      <c r="T290">
        <v>1.4936448475734301</v>
      </c>
      <c r="U290">
        <v>1.43362554439704</v>
      </c>
      <c r="V290">
        <v>1.49058990808226</v>
      </c>
      <c r="W290">
        <v>1.4481886490964</v>
      </c>
      <c r="X290">
        <v>1.51116072522657</v>
      </c>
      <c r="Y290">
        <v>1.49656122786171</v>
      </c>
      <c r="Z290">
        <v>1.5455505480521099</v>
      </c>
      <c r="AA290">
        <v>1.49295949173162</v>
      </c>
      <c r="AB290">
        <v>1.54486915919434</v>
      </c>
      <c r="AC290">
        <v>1.43549402267485</v>
      </c>
      <c r="AD290">
        <v>1.4844942825585501</v>
      </c>
      <c r="AE290">
        <v>1.35786929075675</v>
      </c>
      <c r="AF290">
        <v>1.4045205169256101</v>
      </c>
      <c r="AG290">
        <v>1.4427003364437301</v>
      </c>
      <c r="AH290">
        <v>1.4855616099987199</v>
      </c>
      <c r="AI290">
        <v>1.5017329616414701</v>
      </c>
      <c r="AJ290">
        <v>1.57779548317814</v>
      </c>
      <c r="AK290">
        <v>1.4962811813286301</v>
      </c>
      <c r="AL290">
        <v>1.57144237038468</v>
      </c>
      <c r="AM290">
        <v>1.40000301159463</v>
      </c>
      <c r="AN290">
        <v>1.47219996988405</v>
      </c>
      <c r="AO290">
        <v>1.4671855390337001</v>
      </c>
      <c r="AP290">
        <v>1.54392235969748</v>
      </c>
      <c r="AQ290">
        <v>1.45915507526999</v>
      </c>
      <c r="AR290">
        <v>1.5390088345676201</v>
      </c>
      <c r="AS290">
        <v>1.41537575444869</v>
      </c>
      <c r="AT290">
        <v>1.4975341676765901</v>
      </c>
      <c r="AU290">
        <v>1.4406620270996</v>
      </c>
      <c r="AV290">
        <v>1.5139081885618899</v>
      </c>
      <c r="AW290">
        <v>1.4535580090726301</v>
      </c>
      <c r="AX290">
        <v>1.52599172727368</v>
      </c>
      <c r="AY290">
        <v>1.4945250947920401</v>
      </c>
      <c r="AZ290">
        <v>1.55106958504116</v>
      </c>
      <c r="BA290">
        <v>1.46952011422394</v>
      </c>
      <c r="BB290">
        <v>1.54550001209999</v>
      </c>
      <c r="BC290">
        <v>1.46585687599047</v>
      </c>
      <c r="BD290">
        <v>1.5314959584244401</v>
      </c>
      <c r="BE290">
        <v>1.4217619124207399</v>
      </c>
      <c r="BF290">
        <v>1.49474744567563</v>
      </c>
      <c r="BG290">
        <v>1.45143615964532</v>
      </c>
      <c r="BH290">
        <v>1.52628166922843</v>
      </c>
      <c r="BI290">
        <v>1.4268367641340201</v>
      </c>
      <c r="BJ290">
        <v>1.48827757498212</v>
      </c>
      <c r="BK290">
        <v>1.4474569496719101</v>
      </c>
      <c r="BL290">
        <v>1.50134896579289</v>
      </c>
      <c r="BM290">
        <v>1.54343760313909</v>
      </c>
      <c r="BN290">
        <v>1.61844952143459</v>
      </c>
      <c r="BO290">
        <v>1.4171602611563501</v>
      </c>
      <c r="BP290">
        <v>1.48555394763411</v>
      </c>
      <c r="BQ290">
        <v>1.4980700119792301</v>
      </c>
      <c r="BR290">
        <v>1.5873153201118</v>
      </c>
      <c r="BS290">
        <v>1.44214325974072</v>
      </c>
      <c r="BT290">
        <v>1.49967021238322</v>
      </c>
      <c r="BU290">
        <v>1.44659480417314</v>
      </c>
      <c r="BV290">
        <v>1.5082601284908801</v>
      </c>
      <c r="BW290">
        <v>1.42518353895394</v>
      </c>
      <c r="BX290">
        <v>1.48060138093474</v>
      </c>
      <c r="BY290">
        <v>1.46878941751026</v>
      </c>
      <c r="BZ290">
        <v>1.5485462013648501</v>
      </c>
      <c r="CA290">
        <v>1.4531449842512101</v>
      </c>
      <c r="CB290">
        <v>1.5278610289204899</v>
      </c>
      <c r="CC290">
        <v>1.4567509991373</v>
      </c>
      <c r="CD290">
        <v>1.5222979277804101</v>
      </c>
      <c r="CE290">
        <v>1.5189054548061001</v>
      </c>
      <c r="CF290">
        <v>1.5790086732133799</v>
      </c>
    </row>
    <row r="291" spans="1:84" x14ac:dyDescent="0.45">
      <c r="A291" t="s">
        <v>69</v>
      </c>
      <c r="B291" t="s">
        <v>39</v>
      </c>
      <c r="C291" t="s">
        <v>35</v>
      </c>
      <c r="D291">
        <v>45</v>
      </c>
      <c r="E291" s="1" cm="1">
        <f t="array" ref="E291">SUMPRODUCT($G291:$FZZ291,$G$2:$FZZ$2)/SUMPRODUCT(--($G291:$FZZ291&lt;&gt;""),$G$2:$FZZ$2)</f>
        <v>2.4228157348371142</v>
      </c>
      <c r="F291" s="1" cm="1">
        <f t="array" ref="F291">SUMPRODUCT($G291:$FZZ291,$F$2:$FZY$2)/SUMPRODUCT(--($G291:$FZZ291&lt;&gt;""),$F$2:$FZY$2)</f>
        <v>2.5242224227397654</v>
      </c>
      <c r="G291">
        <v>2.6956132595478999</v>
      </c>
      <c r="H291">
        <v>2.86901812254639</v>
      </c>
      <c r="I291">
        <v>2.0802167331836299</v>
      </c>
      <c r="J291">
        <v>2.1874396574452</v>
      </c>
      <c r="K291">
        <v>2.0719127733076399</v>
      </c>
      <c r="L291">
        <v>2.1765627150068401</v>
      </c>
      <c r="M291">
        <v>2.1458527956807099</v>
      </c>
      <c r="N291">
        <v>2.2889746056746501</v>
      </c>
      <c r="O291">
        <v>2.8483609035650601</v>
      </c>
      <c r="P291">
        <v>3.04557735427364</v>
      </c>
      <c r="Q291">
        <v>2.1307238035846399</v>
      </c>
      <c r="R291">
        <v>2.22026852898858</v>
      </c>
      <c r="S291">
        <v>1.74757095213257</v>
      </c>
      <c r="T291">
        <v>1.8198654681181099</v>
      </c>
      <c r="U291">
        <v>1.85550218878402</v>
      </c>
      <c r="V291">
        <v>1.8179782577055199</v>
      </c>
      <c r="W291">
        <v>1.7848313147304899</v>
      </c>
      <c r="X291">
        <v>1.8584274013694799</v>
      </c>
      <c r="Y291">
        <v>2.1559941222377601</v>
      </c>
      <c r="Z291">
        <v>2.2029782536859002</v>
      </c>
      <c r="AA291">
        <v>2.1405806447978999</v>
      </c>
      <c r="AB291">
        <v>2.1944771436939501</v>
      </c>
      <c r="AC291">
        <v>2.9429697397914398</v>
      </c>
      <c r="AD291">
        <v>2.8008275671636902</v>
      </c>
      <c r="AE291">
        <v>2.5470365764999801</v>
      </c>
      <c r="AF291">
        <v>2.1618689888327798</v>
      </c>
      <c r="AG291">
        <v>2.6269150507579502</v>
      </c>
      <c r="AH291">
        <v>2.79628006643699</v>
      </c>
      <c r="AI291">
        <v>2.6910059199647001</v>
      </c>
      <c r="AJ291">
        <v>2.9079169272338401</v>
      </c>
      <c r="AK291">
        <v>2.7743051363164302</v>
      </c>
      <c r="AL291">
        <v>2.9648734635724798</v>
      </c>
      <c r="AM291">
        <v>2.6198162927269899</v>
      </c>
      <c r="AN291">
        <v>2.8057611805450899</v>
      </c>
      <c r="AO291">
        <v>2.0420266904966802</v>
      </c>
      <c r="AP291">
        <v>2.1585528520458102</v>
      </c>
      <c r="AQ291">
        <v>2.4713030098301898</v>
      </c>
      <c r="AR291">
        <v>2.6420238368465698</v>
      </c>
      <c r="AS291">
        <v>2.1044688961150602</v>
      </c>
      <c r="AT291">
        <v>2.2432714575408799</v>
      </c>
      <c r="AU291">
        <v>2.8712950202702299</v>
      </c>
      <c r="AV291">
        <v>3.0943898956575202</v>
      </c>
      <c r="AW291">
        <v>2.0912631169022502</v>
      </c>
      <c r="AX291">
        <v>2.1997031922619401</v>
      </c>
      <c r="AY291">
        <v>2.1204479145749402</v>
      </c>
      <c r="AZ291">
        <v>2.2157951310551698</v>
      </c>
      <c r="BA291">
        <v>2.1646728564859998</v>
      </c>
      <c r="BB291">
        <v>2.26281994401735</v>
      </c>
      <c r="BC291">
        <v>2.6409947676426002</v>
      </c>
      <c r="BD291">
        <v>2.7934059902081398</v>
      </c>
      <c r="BE291">
        <v>2.0965775862798699</v>
      </c>
      <c r="BF291">
        <v>2.1990383720044302</v>
      </c>
      <c r="BG291">
        <v>2.0927883559710101</v>
      </c>
      <c r="BH291">
        <v>2.2027562554241502</v>
      </c>
      <c r="BI291">
        <v>2.6974748805178099</v>
      </c>
      <c r="BJ291">
        <v>2.8337661034383199</v>
      </c>
      <c r="BK291">
        <v>2.266473481442</v>
      </c>
      <c r="BL291">
        <v>2.2392054980070801</v>
      </c>
      <c r="BM291">
        <v>2.8480142286112402</v>
      </c>
      <c r="BN291">
        <v>2.9806190179324501</v>
      </c>
      <c r="BO291">
        <v>2.6384700814430899</v>
      </c>
      <c r="BP291">
        <v>2.7813909268358299</v>
      </c>
      <c r="BQ291">
        <v>2.2075569013709502</v>
      </c>
      <c r="BR291">
        <v>2.3153201118062001</v>
      </c>
      <c r="BS291">
        <v>2.1477448523151002</v>
      </c>
      <c r="BT291">
        <v>2.2260424286759299</v>
      </c>
      <c r="BU291">
        <v>2.1338477963625402</v>
      </c>
      <c r="BV291">
        <v>2.2242784094101702</v>
      </c>
      <c r="BW291">
        <v>2.0795414612834899</v>
      </c>
      <c r="BX291">
        <v>2.1487876456677202</v>
      </c>
      <c r="BY291">
        <v>2.6348523561563999</v>
      </c>
      <c r="BZ291">
        <v>2.7989909117371101</v>
      </c>
      <c r="CA291">
        <v>2.7350004772358498</v>
      </c>
      <c r="CB291">
        <v>2.90800801756227</v>
      </c>
      <c r="CC291">
        <v>2.6729783975069901</v>
      </c>
      <c r="CD291">
        <v>2.7921530308632101</v>
      </c>
      <c r="CE291">
        <v>2.7885635438319798</v>
      </c>
      <c r="CF291">
        <v>2.90104651996272</v>
      </c>
    </row>
    <row r="292" spans="1:84" x14ac:dyDescent="0.45">
      <c r="A292" t="s">
        <v>69</v>
      </c>
      <c r="B292" t="s">
        <v>38</v>
      </c>
      <c r="C292" t="s">
        <v>35</v>
      </c>
      <c r="D292">
        <v>45</v>
      </c>
      <c r="E292" s="1" cm="1">
        <f t="array" ref="E292">SUMPRODUCT($G292:$FZZ292,$G$2:$FZZ$2)/SUMPRODUCT(--($G292:$FZZ292&lt;&gt;""),$G$2:$FZZ$2)</f>
        <v>1.7036267337592585</v>
      </c>
      <c r="F292" s="1" cm="1">
        <f t="array" ref="F292">SUMPRODUCT($G292:$FZZ292,$F$2:$FZY$2)/SUMPRODUCT(--($G292:$FZZ292&lt;&gt;""),$F$2:$FZY$2)</f>
        <v>1.7530748690911462</v>
      </c>
      <c r="G292">
        <v>1.70369763981211</v>
      </c>
      <c r="H292">
        <v>1.7798025111787801</v>
      </c>
      <c r="I292">
        <v>1.70496649908633</v>
      </c>
      <c r="J292">
        <v>1.7788848786785001</v>
      </c>
      <c r="K292">
        <v>1.70032119759264</v>
      </c>
      <c r="L292">
        <v>1.77150611615258</v>
      </c>
      <c r="M292">
        <v>1.67065954002797</v>
      </c>
      <c r="N292">
        <v>1.7550808731471099</v>
      </c>
      <c r="O292">
        <v>1.6850148393073501</v>
      </c>
      <c r="P292">
        <v>1.7619421956369701</v>
      </c>
      <c r="Q292">
        <v>1.7022476342175299</v>
      </c>
      <c r="R292">
        <v>1.7541934175084799</v>
      </c>
      <c r="S292">
        <v>1.6683104936222599</v>
      </c>
      <c r="T292">
        <v>1.7295362737062201</v>
      </c>
      <c r="U292">
        <v>1.77060423873979</v>
      </c>
      <c r="V292">
        <v>1.74060390286501</v>
      </c>
      <c r="W292">
        <v>1.71202682103137</v>
      </c>
      <c r="X292">
        <v>1.77733201319484</v>
      </c>
      <c r="Y292">
        <v>1.7514283102839701</v>
      </c>
      <c r="Z292">
        <v>1.7576632379720301</v>
      </c>
      <c r="AA292">
        <v>1.72247302077231</v>
      </c>
      <c r="AB292">
        <v>1.75365543189293</v>
      </c>
      <c r="AC292">
        <v>1.7843675892538</v>
      </c>
      <c r="AD292">
        <v>1.7608176590975499</v>
      </c>
      <c r="AE292">
        <v>1.8903757761630999</v>
      </c>
      <c r="AF292">
        <v>1.6850555579833</v>
      </c>
      <c r="AG292">
        <v>1.66177205656558</v>
      </c>
      <c r="AH292">
        <v>1.7173155331209899</v>
      </c>
      <c r="AI292">
        <v>1.72889405870373</v>
      </c>
      <c r="AJ292">
        <v>1.81341810046984</v>
      </c>
      <c r="AK292">
        <v>1.71204209026587</v>
      </c>
      <c r="AL292">
        <v>1.79435113858636</v>
      </c>
      <c r="AM292">
        <v>1.6318476133112401</v>
      </c>
      <c r="AN292">
        <v>1.7010841740701701</v>
      </c>
      <c r="AO292">
        <v>1.6589635256161701</v>
      </c>
      <c r="AP292">
        <v>1.74009619617712</v>
      </c>
      <c r="AQ292">
        <v>1.7049842736291501</v>
      </c>
      <c r="AR292">
        <v>1.7936467401318199</v>
      </c>
      <c r="AS292">
        <v>1.6411124043565</v>
      </c>
      <c r="AT292">
        <v>1.71299551630489</v>
      </c>
      <c r="AU292">
        <v>1.68005910000554</v>
      </c>
      <c r="AV292">
        <v>1.7487485210663201</v>
      </c>
      <c r="AW292">
        <v>1.6718485228026201</v>
      </c>
      <c r="AX292">
        <v>1.7519550367852099</v>
      </c>
      <c r="AY292">
        <v>1.7103438500336601</v>
      </c>
      <c r="AZ292">
        <v>1.7696641821897201</v>
      </c>
      <c r="BA292">
        <v>1.7181427315333899</v>
      </c>
      <c r="BB292">
        <v>1.78375696758008</v>
      </c>
      <c r="BC292">
        <v>1.6747970358828099</v>
      </c>
      <c r="BD292">
        <v>1.7444024399961</v>
      </c>
      <c r="BE292">
        <v>1.6983907968137599</v>
      </c>
      <c r="BF292">
        <v>1.76837124258251</v>
      </c>
      <c r="BG292">
        <v>1.66475318130012</v>
      </c>
      <c r="BH292">
        <v>1.74959482208768</v>
      </c>
      <c r="BI292">
        <v>1.6642205747688701</v>
      </c>
      <c r="BJ292">
        <v>1.7304155847414</v>
      </c>
      <c r="BK292">
        <v>1.72695377987987</v>
      </c>
      <c r="BL292">
        <v>1.7441183981169901</v>
      </c>
      <c r="BM292">
        <v>1.74139132348087</v>
      </c>
      <c r="BN292">
        <v>1.8402765044556</v>
      </c>
      <c r="BO292">
        <v>1.6846183617150099</v>
      </c>
      <c r="BP292">
        <v>1.7541058087096899</v>
      </c>
      <c r="BQ292">
        <v>1.73951816850791</v>
      </c>
      <c r="BR292">
        <v>1.8299530813256999</v>
      </c>
      <c r="BS292">
        <v>1.6923261419645701</v>
      </c>
      <c r="BT292">
        <v>1.7298499766150599</v>
      </c>
      <c r="BU292">
        <v>1.67617861357208</v>
      </c>
      <c r="BV292">
        <v>1.7475369458128001</v>
      </c>
      <c r="BW292">
        <v>1.66681862647329</v>
      </c>
      <c r="BX292">
        <v>1.72766903154115</v>
      </c>
      <c r="BY292">
        <v>1.7206895436462999</v>
      </c>
      <c r="BZ292">
        <v>1.80421423720042</v>
      </c>
      <c r="CA292">
        <v>1.68117781807769</v>
      </c>
      <c r="CB292">
        <v>1.7749355731602501</v>
      </c>
      <c r="CC292">
        <v>1.6639025334952999</v>
      </c>
      <c r="CD292">
        <v>1.72536488318456</v>
      </c>
      <c r="CE292">
        <v>1.7058454591068699</v>
      </c>
      <c r="CF292">
        <v>1.76526772274388</v>
      </c>
    </row>
    <row r="293" spans="1:84" x14ac:dyDescent="0.45">
      <c r="A293" t="s">
        <v>69</v>
      </c>
      <c r="B293" t="s">
        <v>38</v>
      </c>
      <c r="C293" t="s">
        <v>46</v>
      </c>
      <c r="D293">
        <v>45</v>
      </c>
      <c r="E293" s="1" cm="1">
        <f t="array" ref="E293">SUMPRODUCT($G293:$FZZ293,$G$2:$FZZ$2)/SUMPRODUCT(--($G293:$FZZ293&lt;&gt;""),$G$2:$FZZ$2)</f>
        <v>1.5403246735479108</v>
      </c>
      <c r="F293" s="1" cm="1">
        <f t="array" ref="F293">SUMPRODUCT($G293:$FZZ293,$F$2:$FZY$2)/SUMPRODUCT(--($G293:$FZZ293&lt;&gt;""),$F$2:$FZY$2)</f>
        <v>1.5738262176945488</v>
      </c>
      <c r="G293">
        <v>1.53306518804734</v>
      </c>
      <c r="H293">
        <v>1.5987880706273501</v>
      </c>
      <c r="I293">
        <v>1.53540551105939</v>
      </c>
      <c r="J293">
        <v>1.59762357155195</v>
      </c>
      <c r="K293">
        <v>1.53405889467471</v>
      </c>
      <c r="L293">
        <v>1.5925606726681401</v>
      </c>
      <c r="M293">
        <v>1.49858823406153</v>
      </c>
      <c r="N293">
        <v>1.5793408965106499</v>
      </c>
      <c r="O293">
        <v>1.51659172433477</v>
      </c>
      <c r="P293">
        <v>1.5787741063157099</v>
      </c>
      <c r="Q293">
        <v>1.5402981317925799</v>
      </c>
      <c r="R293">
        <v>1.56840013373855</v>
      </c>
      <c r="S293">
        <v>1.5050342200515201</v>
      </c>
      <c r="T293">
        <v>1.5511065348895401</v>
      </c>
      <c r="U293">
        <v>1.6306004321588901</v>
      </c>
      <c r="V293">
        <v>1.55395380602111</v>
      </c>
      <c r="W293">
        <v>1.5319970198854</v>
      </c>
      <c r="X293">
        <v>1.5898543763080799</v>
      </c>
      <c r="Y293">
        <v>1.5924474973810201</v>
      </c>
      <c r="Z293">
        <v>1.59276529026724</v>
      </c>
      <c r="AA293">
        <v>1.5667876695354299</v>
      </c>
      <c r="AB293">
        <v>1.58002664128328</v>
      </c>
      <c r="AC293">
        <v>1.62897743884611</v>
      </c>
      <c r="AD293">
        <v>1.5799162687197399</v>
      </c>
      <c r="AE293">
        <v>1.8124515829158701</v>
      </c>
      <c r="AF293">
        <v>1.53785967686189</v>
      </c>
      <c r="AG293">
        <v>1.48923536940446</v>
      </c>
      <c r="AH293">
        <v>1.53937243492469</v>
      </c>
      <c r="AI293">
        <v>1.54853295361934</v>
      </c>
      <c r="AJ293">
        <v>1.61757429127247</v>
      </c>
      <c r="AK293">
        <v>1.5317820144406</v>
      </c>
      <c r="AL293">
        <v>1.6030764772644901</v>
      </c>
      <c r="AM293">
        <v>1.46936907092305</v>
      </c>
      <c r="AN293">
        <v>1.51877126938714</v>
      </c>
      <c r="AO293">
        <v>1.5047736695819001</v>
      </c>
      <c r="AP293">
        <v>1.5639566591540699</v>
      </c>
      <c r="AQ293">
        <v>1.52322751031992</v>
      </c>
      <c r="AR293">
        <v>1.6039799193801201</v>
      </c>
      <c r="AS293">
        <v>1.48069131299071</v>
      </c>
      <c r="AT293">
        <v>1.5460388693568801</v>
      </c>
      <c r="AU293">
        <v>1.5074859369892999</v>
      </c>
      <c r="AV293">
        <v>1.56317603276877</v>
      </c>
      <c r="AW293">
        <v>1.50532043658102</v>
      </c>
      <c r="AX293">
        <v>1.5667554283188201</v>
      </c>
      <c r="AY293">
        <v>1.53430822476051</v>
      </c>
      <c r="AZ293">
        <v>1.5927426499249899</v>
      </c>
      <c r="BA293">
        <v>1.53889341518307</v>
      </c>
      <c r="BB293">
        <v>1.60230545225745</v>
      </c>
      <c r="BC293">
        <v>1.50225318943612</v>
      </c>
      <c r="BD293">
        <v>1.5641472851059299</v>
      </c>
      <c r="BE293">
        <v>1.5188135406702601</v>
      </c>
      <c r="BF293">
        <v>1.5895643046396799</v>
      </c>
      <c r="BG293">
        <v>1.49188075744743</v>
      </c>
      <c r="BH293">
        <v>1.56448863933414</v>
      </c>
      <c r="BI293">
        <v>1.4987769540511</v>
      </c>
      <c r="BJ293">
        <v>1.5531052823040901</v>
      </c>
      <c r="BK293">
        <v>1.57569196949005</v>
      </c>
      <c r="BL293">
        <v>1.56659894081204</v>
      </c>
      <c r="BM293">
        <v>1.5886904543620901</v>
      </c>
      <c r="BN293">
        <v>1.66161208698522</v>
      </c>
      <c r="BO293">
        <v>1.50648684121962</v>
      </c>
      <c r="BP293">
        <v>1.5714309752978299</v>
      </c>
      <c r="BQ293">
        <v>1.55914747770531</v>
      </c>
      <c r="BR293">
        <v>1.6375199653933099</v>
      </c>
      <c r="BS293">
        <v>1.52125631093575</v>
      </c>
      <c r="BT293">
        <v>1.55265209205271</v>
      </c>
      <c r="BU293">
        <v>1.5012502575436799</v>
      </c>
      <c r="BV293">
        <v>1.56813201221225</v>
      </c>
      <c r="BW293">
        <v>1.5006410804342201</v>
      </c>
      <c r="BX293">
        <v>1.5421261076445201</v>
      </c>
      <c r="BY293">
        <v>1.5346874090365099</v>
      </c>
      <c r="BZ293">
        <v>1.61872958375109</v>
      </c>
      <c r="CA293">
        <v>1.5130094492698201</v>
      </c>
      <c r="CB293">
        <v>1.5889663071489899</v>
      </c>
      <c r="CC293">
        <v>1.49170760048592</v>
      </c>
      <c r="CD293">
        <v>1.55346044824732</v>
      </c>
      <c r="CE293">
        <v>1.55866962941724</v>
      </c>
      <c r="CF293">
        <v>1.61549351300982</v>
      </c>
    </row>
    <row r="294" spans="1:84" x14ac:dyDescent="0.45">
      <c r="A294" t="s">
        <v>69</v>
      </c>
      <c r="B294" t="s">
        <v>40</v>
      </c>
      <c r="C294" t="s">
        <v>35</v>
      </c>
      <c r="D294">
        <v>45</v>
      </c>
      <c r="E294" s="1" cm="1">
        <f t="array" ref="E294">SUMPRODUCT($G294:$FZZ294,$G$2:$FZZ$2)/SUMPRODUCT(--($G294:$FZZ294&lt;&gt;""),$G$2:$FZZ$2)</f>
        <v>2.0393456763021542</v>
      </c>
      <c r="F294" s="1" cm="1">
        <f t="array" ref="F294">SUMPRODUCT($G294:$FZZ294,$F$2:$FZY$2)/SUMPRODUCT(--($G294:$FZZ294&lt;&gt;""),$F$2:$FZY$2)</f>
        <v>2.0991275789679671</v>
      </c>
      <c r="G294">
        <v>2.0788863784377698</v>
      </c>
      <c r="H294">
        <v>2.1859280119046298</v>
      </c>
      <c r="I294">
        <v>1.7049064974499299</v>
      </c>
      <c r="J294">
        <v>1.7819340527468901</v>
      </c>
      <c r="K294">
        <v>2.0755049718635199</v>
      </c>
      <c r="L294">
        <v>2.1797819332691102</v>
      </c>
      <c r="M294">
        <v>1.67344116419614</v>
      </c>
      <c r="N294">
        <v>1.7559871273487899</v>
      </c>
      <c r="O294">
        <v>2.5409296396720999</v>
      </c>
      <c r="P294">
        <v>2.7028752216220902</v>
      </c>
      <c r="Q294">
        <v>1.7010774218512199</v>
      </c>
      <c r="R294">
        <v>1.75937015150775</v>
      </c>
      <c r="S294">
        <v>1.6781779713639899</v>
      </c>
      <c r="T294">
        <v>1.74741514985243</v>
      </c>
      <c r="U294">
        <v>1.7873330422418501</v>
      </c>
      <c r="V294">
        <v>1.7479640390062501</v>
      </c>
      <c r="W294">
        <v>1.68538959606703</v>
      </c>
      <c r="X294">
        <v>1.74800876388963</v>
      </c>
      <c r="Y294">
        <v>1.73068459056042</v>
      </c>
      <c r="Z294">
        <v>1.7408356827977001</v>
      </c>
      <c r="AA294">
        <v>2.0766288919929701</v>
      </c>
      <c r="AB294">
        <v>2.1329388771234101</v>
      </c>
      <c r="AC294">
        <v>2.2537053730955399</v>
      </c>
      <c r="AD294">
        <v>2.2082906961634601</v>
      </c>
      <c r="AE294">
        <v>3.0480873513719602</v>
      </c>
      <c r="AF294">
        <v>2.4919314791493599</v>
      </c>
      <c r="AG294">
        <v>2.0974835084290202</v>
      </c>
      <c r="AH294">
        <v>2.1936961068012701</v>
      </c>
      <c r="AI294">
        <v>2.0995254182900802</v>
      </c>
      <c r="AJ294">
        <v>2.2365068744154302</v>
      </c>
      <c r="AK294">
        <v>2.10963874332906</v>
      </c>
      <c r="AL294">
        <v>2.2215685445896001</v>
      </c>
      <c r="AM294">
        <v>2.0329709381117298</v>
      </c>
      <c r="AN294">
        <v>2.15775937358831</v>
      </c>
      <c r="AO294">
        <v>1.6600477038419299</v>
      </c>
      <c r="AP294">
        <v>1.75656913443152</v>
      </c>
      <c r="AQ294">
        <v>2.1522985068837199</v>
      </c>
      <c r="AR294">
        <v>2.28522755557566</v>
      </c>
      <c r="AS294">
        <v>1.6558833999288001</v>
      </c>
      <c r="AT294">
        <v>1.7386097745353299</v>
      </c>
      <c r="AU294">
        <v>2.4829571410276698</v>
      </c>
      <c r="AV294">
        <v>2.64061386021281</v>
      </c>
      <c r="AW294">
        <v>1.6883202997547599</v>
      </c>
      <c r="AX294">
        <v>1.76795318436812</v>
      </c>
      <c r="AY294">
        <v>2.1219126141343501</v>
      </c>
      <c r="AZ294">
        <v>2.2295562196576801</v>
      </c>
      <c r="BA294">
        <v>1.7203771971573001</v>
      </c>
      <c r="BB294">
        <v>1.79095243088886</v>
      </c>
      <c r="BC294">
        <v>2.1485954086285202</v>
      </c>
      <c r="BD294">
        <v>2.2492673814308799</v>
      </c>
      <c r="BE294">
        <v>1.70417241583638</v>
      </c>
      <c r="BF294">
        <v>1.7751686658257999</v>
      </c>
      <c r="BG294">
        <v>1.68401350941581</v>
      </c>
      <c r="BH294">
        <v>1.76125348975814</v>
      </c>
      <c r="BI294">
        <v>2.10199576010737</v>
      </c>
      <c r="BJ294">
        <v>2.2017586773542002</v>
      </c>
      <c r="BK294">
        <v>1.71408586750158</v>
      </c>
      <c r="BL294">
        <v>1.73019573882245</v>
      </c>
      <c r="BM294">
        <v>2.2174263816054798</v>
      </c>
      <c r="BN294">
        <v>2.3324471011038099</v>
      </c>
      <c r="BO294">
        <v>2.09881705593323</v>
      </c>
      <c r="BP294">
        <v>2.2022447331224302</v>
      </c>
      <c r="BQ294">
        <v>2.2206675096499402</v>
      </c>
      <c r="BR294">
        <v>2.33141721016904</v>
      </c>
      <c r="BS294">
        <v>2.1649177929413401</v>
      </c>
      <c r="BT294">
        <v>2.2369434084449602</v>
      </c>
      <c r="BU294">
        <v>1.7469750323100199</v>
      </c>
      <c r="BV294">
        <v>1.8279608158984</v>
      </c>
      <c r="BW294">
        <v>2.1136754328480101</v>
      </c>
      <c r="BX294">
        <v>2.1888480496908498</v>
      </c>
      <c r="BY294">
        <v>1.72464342313787</v>
      </c>
      <c r="BZ294">
        <v>1.8034056728872201</v>
      </c>
      <c r="CA294">
        <v>1.6970888613152599</v>
      </c>
      <c r="CB294">
        <v>1.79762336546721</v>
      </c>
      <c r="CC294">
        <v>2.1520625363122501</v>
      </c>
      <c r="CD294">
        <v>2.23764502896177</v>
      </c>
      <c r="CE294">
        <v>2.1817253243494998</v>
      </c>
      <c r="CF294">
        <v>2.2676331445774398</v>
      </c>
    </row>
    <row r="295" spans="1:84" x14ac:dyDescent="0.45">
      <c r="A295" t="s">
        <v>69</v>
      </c>
      <c r="B295" t="s">
        <v>194</v>
      </c>
      <c r="C295" t="s">
        <v>35</v>
      </c>
      <c r="D295">
        <v>45</v>
      </c>
      <c r="E295" s="1" cm="1">
        <f t="array" ref="E295">SUMPRODUCT($G295:$FZZ295,$G$2:$FZZ$2)/SUMPRODUCT(--($G295:$FZZ295&lt;&gt;""),$G$2:$FZZ$2)</f>
        <v>2.6994053674557765</v>
      </c>
      <c r="F295" s="1" cm="1">
        <f t="array" ref="F295">SUMPRODUCT($G295:$FZZ295,$F$2:$FZY$2)/SUMPRODUCT(--($G295:$FZZ295&lt;&gt;""),$F$2:$FZY$2)</f>
        <v>2.786227946018295</v>
      </c>
      <c r="G295">
        <v>2.59234639859414</v>
      </c>
      <c r="H295">
        <v>2.7708667605357</v>
      </c>
      <c r="I295">
        <v>2.6060419829631698</v>
      </c>
      <c r="J295">
        <v>2.7679227615298498</v>
      </c>
      <c r="K295">
        <v>2.5979851821809499</v>
      </c>
      <c r="L295">
        <v>2.7647381533492101</v>
      </c>
      <c r="M295">
        <v>2.5939457330094799</v>
      </c>
      <c r="N295">
        <v>2.7948425579766898</v>
      </c>
      <c r="O295">
        <v>2.6241458630139598</v>
      </c>
      <c r="P295">
        <v>2.80802991565661</v>
      </c>
      <c r="Q295">
        <v>2.61982373558835</v>
      </c>
      <c r="R295">
        <v>2.7737169926857002</v>
      </c>
      <c r="S295">
        <v>2.5670615915767399</v>
      </c>
      <c r="T295">
        <v>2.7211342405993602</v>
      </c>
      <c r="U295">
        <v>2.9379997536918201</v>
      </c>
      <c r="V295">
        <v>2.7495583246565598</v>
      </c>
      <c r="W295">
        <v>2.6543434680103299</v>
      </c>
      <c r="X295">
        <v>2.7920977948132202</v>
      </c>
      <c r="Y295">
        <v>2.7547102952239602</v>
      </c>
      <c r="Z295">
        <v>2.7256181845026699</v>
      </c>
      <c r="AA295">
        <v>2.6736569526427201</v>
      </c>
      <c r="AB295">
        <v>2.7125121096742202</v>
      </c>
      <c r="AC295">
        <v>2.9462771659682199</v>
      </c>
      <c r="AD295">
        <v>2.8017046746580898</v>
      </c>
      <c r="AE295">
        <v>3.6961552365931798</v>
      </c>
      <c r="AF295">
        <v>2.7903376383983698</v>
      </c>
      <c r="AG295">
        <v>2.5996117784447299</v>
      </c>
      <c r="AH295">
        <v>2.7486265429677399</v>
      </c>
      <c r="AI295">
        <v>2.6423353139477399</v>
      </c>
      <c r="AJ295">
        <v>2.8392311156407701</v>
      </c>
      <c r="AK295">
        <v>2.6593447393204701</v>
      </c>
      <c r="AL295">
        <v>2.8483283427108699</v>
      </c>
      <c r="AM295">
        <v>2.5446047282035802</v>
      </c>
      <c r="AN295">
        <v>2.7063906038247199</v>
      </c>
      <c r="AO295">
        <v>2.6001255018431002</v>
      </c>
      <c r="AP295">
        <v>2.7613559455676802</v>
      </c>
      <c r="AQ295">
        <v>2.6221080771804299</v>
      </c>
      <c r="AR295">
        <v>2.8261080383897998</v>
      </c>
      <c r="AS295">
        <v>2.6057188111208398</v>
      </c>
      <c r="AT295">
        <v>2.7990736629909101</v>
      </c>
      <c r="AU295">
        <v>2.6406157715972101</v>
      </c>
      <c r="AV295">
        <v>2.8259053750040599</v>
      </c>
      <c r="AW295">
        <v>2.6419782972497901</v>
      </c>
      <c r="AX295">
        <v>2.7825935944258999</v>
      </c>
      <c r="AY295">
        <v>2.65681144355591</v>
      </c>
      <c r="AZ295">
        <v>2.7887997732078098</v>
      </c>
      <c r="BA295">
        <v>2.6609097582421102</v>
      </c>
      <c r="BB295">
        <v>2.8092153556995001</v>
      </c>
      <c r="BC295">
        <v>2.6159662154385499</v>
      </c>
      <c r="BD295">
        <v>2.7512903825552599</v>
      </c>
      <c r="BE295">
        <v>2.6345813616855498</v>
      </c>
      <c r="BF295">
        <v>2.79313147046126</v>
      </c>
      <c r="BG295">
        <v>2.61770026245072</v>
      </c>
      <c r="BH295">
        <v>2.8019490364607802</v>
      </c>
      <c r="BI295">
        <v>2.6390070121300999</v>
      </c>
      <c r="BJ295">
        <v>2.7709203577566202</v>
      </c>
      <c r="BK295">
        <v>2.7529338618170498</v>
      </c>
      <c r="BL295">
        <v>2.7746505456927402</v>
      </c>
      <c r="BM295">
        <v>2.8133411566247299</v>
      </c>
      <c r="BN295">
        <v>3.01371520774505</v>
      </c>
      <c r="BO295">
        <v>2.62561418859796</v>
      </c>
      <c r="BP295">
        <v>2.7756697179780501</v>
      </c>
      <c r="BQ295">
        <v>2.6970584320511102</v>
      </c>
      <c r="BR295">
        <v>2.8517319978703499</v>
      </c>
      <c r="BS295">
        <v>2.6794224519409502</v>
      </c>
      <c r="BT295">
        <v>2.7844508136759898</v>
      </c>
      <c r="BU295">
        <v>2.6915329000355799</v>
      </c>
      <c r="BV295">
        <v>2.7939182228548902</v>
      </c>
      <c r="BW295">
        <v>2.61487686506918</v>
      </c>
      <c r="BX295">
        <v>2.7100416939719398</v>
      </c>
      <c r="BY295">
        <v>2.6561499401662401</v>
      </c>
      <c r="BZ295">
        <v>2.82991849671722</v>
      </c>
      <c r="CA295">
        <v>2.6585568387897198</v>
      </c>
      <c r="CB295">
        <v>2.8494129999045499</v>
      </c>
      <c r="CC295">
        <v>2.63536329864962</v>
      </c>
      <c r="CD295">
        <v>2.7556295005193698</v>
      </c>
      <c r="CE295">
        <v>2.7332807684036902</v>
      </c>
      <c r="CF295">
        <v>2.8853128807970698</v>
      </c>
    </row>
    <row r="296" spans="1:84" x14ac:dyDescent="0.45">
      <c r="A296" t="s">
        <v>29</v>
      </c>
      <c r="B296" t="s">
        <v>206</v>
      </c>
      <c r="C296" t="s">
        <v>27</v>
      </c>
      <c r="D296">
        <v>45</v>
      </c>
      <c r="E296" s="1" cm="1">
        <f t="array" ref="E296">SUMPRODUCT($G296:$FZZ296,$G$2:$FZZ$2)/SUMPRODUCT(--($G296:$FZZ296&lt;&gt;""),$G$2:$FZZ$2)</f>
        <v>1.5671247836376785</v>
      </c>
      <c r="F296" s="1" cm="1">
        <f t="array" ref="F296">SUMPRODUCT($G296:$FZZ296,$F$2:$FZY$2)/SUMPRODUCT(--($G296:$FZZ296&lt;&gt;""),$F$2:$FZY$2)</f>
        <v>1.5933706326552837</v>
      </c>
      <c r="G296">
        <v>1.55419663745083</v>
      </c>
      <c r="H296">
        <v>1.6056208636679501</v>
      </c>
      <c r="I296">
        <v>1.5538878333045401</v>
      </c>
      <c r="J296">
        <v>1.6076965735429101</v>
      </c>
      <c r="K296">
        <v>1.5502835374464901</v>
      </c>
      <c r="L296">
        <v>1.60153935847389</v>
      </c>
      <c r="M296">
        <v>1.49585550222023</v>
      </c>
      <c r="N296">
        <v>1.5567177184046399</v>
      </c>
      <c r="O296">
        <v>1.54492548901988</v>
      </c>
      <c r="P296">
        <v>1.6047834090013</v>
      </c>
      <c r="Q296">
        <v>1.5170892329192101</v>
      </c>
      <c r="R296">
        <v>1.5554320018332699</v>
      </c>
      <c r="S296">
        <v>1.55690508931535</v>
      </c>
      <c r="T296">
        <v>1.60333191079077</v>
      </c>
      <c r="U296">
        <v>1.6258198143731999</v>
      </c>
      <c r="V296">
        <v>1.61431722253943</v>
      </c>
      <c r="W296">
        <v>1.56435920183904</v>
      </c>
      <c r="X296">
        <v>1.60937706782211</v>
      </c>
      <c r="Y296">
        <v>1.6641885383636399</v>
      </c>
      <c r="Z296">
        <v>1.5986585202944501</v>
      </c>
      <c r="AA296">
        <v>1.6428561370702399</v>
      </c>
      <c r="AB296">
        <v>1.59549322984724</v>
      </c>
      <c r="AC296">
        <v>1.6097602572848599</v>
      </c>
      <c r="AD296">
        <v>1.59793554884189</v>
      </c>
      <c r="AE296">
        <v>1.6015835117730399</v>
      </c>
      <c r="AF296">
        <v>1.4820434691064199</v>
      </c>
      <c r="AG296">
        <v>1.6620544810226401</v>
      </c>
      <c r="AH296">
        <v>1.61997323692049</v>
      </c>
      <c r="AI296">
        <v>1.6715376775579101</v>
      </c>
      <c r="AJ296">
        <v>1.6516099860889</v>
      </c>
      <c r="AK296">
        <v>1.55934111709449</v>
      </c>
      <c r="AL296">
        <v>1.6117668010914901</v>
      </c>
      <c r="AM296">
        <v>1.51776238518295</v>
      </c>
      <c r="AN296">
        <v>1.58794157506399</v>
      </c>
      <c r="AO296">
        <v>1.5334616825131899</v>
      </c>
      <c r="AP296">
        <v>1.59588077981982</v>
      </c>
      <c r="AQ296">
        <v>1.5400561817729199</v>
      </c>
      <c r="AR296">
        <v>1.58500806521999</v>
      </c>
      <c r="AS296">
        <v>1.52247247187191</v>
      </c>
      <c r="AT296">
        <v>1.5920157429294799</v>
      </c>
      <c r="AU296">
        <v>1.5691242610110001</v>
      </c>
      <c r="AV296">
        <v>1.617539627777</v>
      </c>
      <c r="AW296">
        <v>1.5041100504152101</v>
      </c>
      <c r="AX296">
        <v>1.56316637020976</v>
      </c>
      <c r="AY296">
        <v>1.54891978407493</v>
      </c>
      <c r="AZ296">
        <v>1.6012473570441399</v>
      </c>
      <c r="BA296">
        <v>1.5155081594295201</v>
      </c>
      <c r="BB296">
        <v>1.57287019932724</v>
      </c>
      <c r="BC296">
        <v>1.51678161326592</v>
      </c>
      <c r="BD296">
        <v>1.57347876512824</v>
      </c>
      <c r="BE296">
        <v>1.5396798523697801</v>
      </c>
      <c r="BF296">
        <v>1.6177951969390401</v>
      </c>
      <c r="BG296">
        <v>1.5528613402762499</v>
      </c>
      <c r="BH296">
        <v>1.6315861016133899</v>
      </c>
      <c r="BI296">
        <v>1.58097818587789</v>
      </c>
      <c r="BJ296">
        <v>1.60452338840176</v>
      </c>
      <c r="BK296">
        <v>1.5227547768932701</v>
      </c>
      <c r="BL296">
        <v>1.5397306509453801</v>
      </c>
      <c r="BM296">
        <v>1.58001760240566</v>
      </c>
      <c r="BN296">
        <v>1.6605669441490301</v>
      </c>
      <c r="BO296">
        <v>1.5215302550986001</v>
      </c>
      <c r="BP296">
        <v>1.5910681833479099</v>
      </c>
      <c r="BQ296">
        <v>1.53625382670038</v>
      </c>
      <c r="BR296">
        <v>1.6226457473712199</v>
      </c>
      <c r="BS296">
        <v>1.55212443186587</v>
      </c>
      <c r="BT296">
        <v>1.59869044335447</v>
      </c>
      <c r="BU296">
        <v>1.4829225121279599</v>
      </c>
      <c r="BV296">
        <v>1.54284122197456</v>
      </c>
      <c r="BW296">
        <v>1.46909042558243</v>
      </c>
      <c r="BX296">
        <v>1.52139309152729</v>
      </c>
      <c r="BY296">
        <v>1.53759824056405</v>
      </c>
      <c r="BZ296">
        <v>1.60445033797988</v>
      </c>
      <c r="CA296">
        <v>1.5553689033120099</v>
      </c>
      <c r="CB296">
        <v>1.62925455760236</v>
      </c>
      <c r="CC296">
        <v>1.5768147326537401</v>
      </c>
      <c r="CD296">
        <v>1.6462085600098499</v>
      </c>
      <c r="CE296">
        <v>1.5661242921654299</v>
      </c>
      <c r="CF296">
        <v>1.62493728048168</v>
      </c>
    </row>
    <row r="297" spans="1:84" x14ac:dyDescent="0.45">
      <c r="A297" t="s">
        <v>81</v>
      </c>
      <c r="B297" t="s">
        <v>82</v>
      </c>
      <c r="C297" t="s">
        <v>27</v>
      </c>
      <c r="D297">
        <v>45</v>
      </c>
      <c r="E297" s="1" cm="1">
        <f t="array" ref="E297">SUMPRODUCT($G297:$FZZ297,$G$2:$FZZ$2)/SUMPRODUCT(--($G297:$FZZ297&lt;&gt;""),$G$2:$FZZ$2)</f>
        <v>1.7679989024476221</v>
      </c>
      <c r="F297" s="1" cm="1">
        <f t="array" ref="F297">SUMPRODUCT($G297:$FZZ297,$F$2:$FZY$2)/SUMPRODUCT(--($G297:$FZZ297&lt;&gt;""),$F$2:$FZY$2)</f>
        <v>1.8487691651388001</v>
      </c>
      <c r="G297">
        <v>1.7595933796857199</v>
      </c>
      <c r="H297">
        <v>1.84117940265816</v>
      </c>
      <c r="I297">
        <v>1.7655136049164899</v>
      </c>
      <c r="J297">
        <v>1.84185932343609</v>
      </c>
      <c r="K297">
        <v>1.76073676282074</v>
      </c>
      <c r="L297">
        <v>1.8362453558521601</v>
      </c>
      <c r="M297">
        <v>1.8445154159252699</v>
      </c>
      <c r="N297">
        <v>1.94200671571032</v>
      </c>
      <c r="O297">
        <v>1.8059787774926199</v>
      </c>
      <c r="P297">
        <v>1.8976003134758299</v>
      </c>
      <c r="Q297">
        <v>1.7629653143795201</v>
      </c>
      <c r="R297">
        <v>1.8602939242874399</v>
      </c>
      <c r="S297">
        <v>1.7348854853241</v>
      </c>
      <c r="T297">
        <v>1.81347080062049</v>
      </c>
      <c r="U297">
        <v>1.7269852998802</v>
      </c>
      <c r="V297">
        <v>1.8097336512947899</v>
      </c>
      <c r="W297">
        <v>1.76970772330028</v>
      </c>
      <c r="X297">
        <v>1.84814404540753</v>
      </c>
      <c r="Y297">
        <v>1.7958588493366401</v>
      </c>
      <c r="Z297">
        <v>1.8558345227130499</v>
      </c>
      <c r="AA297">
        <v>1.7905476952192101</v>
      </c>
      <c r="AB297">
        <v>1.8516621231919901</v>
      </c>
      <c r="AC297">
        <v>1.77299158626514</v>
      </c>
      <c r="AD297">
        <v>1.8219349965890199</v>
      </c>
      <c r="AE297">
        <v>1.6558682499135899</v>
      </c>
      <c r="AF297">
        <v>1.71303318382799</v>
      </c>
      <c r="AG297">
        <v>1.7394791286084701</v>
      </c>
      <c r="AH297">
        <v>1.8000815892875901</v>
      </c>
      <c r="AI297">
        <v>1.7823177746621099</v>
      </c>
      <c r="AJ297">
        <v>1.86283439960764</v>
      </c>
      <c r="AK297">
        <v>1.76299775421989</v>
      </c>
      <c r="AL297">
        <v>1.84976817753736</v>
      </c>
      <c r="AM297">
        <v>1.73752446920644</v>
      </c>
      <c r="AN297">
        <v>1.81642523716307</v>
      </c>
      <c r="AO297">
        <v>1.7180808074170899</v>
      </c>
      <c r="AP297">
        <v>1.8034614853898701</v>
      </c>
      <c r="AQ297">
        <v>1.79488480797018</v>
      </c>
      <c r="AR297">
        <v>1.9025708494826199</v>
      </c>
      <c r="AS297">
        <v>1.7396697024602299</v>
      </c>
      <c r="AT297">
        <v>1.8335473187823199</v>
      </c>
      <c r="AU297">
        <v>1.7929435510846099</v>
      </c>
      <c r="AV297">
        <v>1.8777363856867799</v>
      </c>
      <c r="AW297">
        <v>1.7487869825599101</v>
      </c>
      <c r="AX297">
        <v>1.8385239603835299</v>
      </c>
      <c r="AY297">
        <v>1.7692389468337599</v>
      </c>
      <c r="AZ297">
        <v>1.8330951227867001</v>
      </c>
      <c r="BA297">
        <v>1.7941952293755501</v>
      </c>
      <c r="BB297">
        <v>1.8745875918591199</v>
      </c>
      <c r="BC297">
        <v>1.78722631937742</v>
      </c>
      <c r="BD297">
        <v>1.8842683995714899</v>
      </c>
      <c r="BE297">
        <v>1.7533712002573301</v>
      </c>
      <c r="BF297">
        <v>1.84536920250903</v>
      </c>
      <c r="BG297">
        <v>1.7413971580037</v>
      </c>
      <c r="BH297">
        <v>1.8421322291581701</v>
      </c>
      <c r="BI297">
        <v>1.7574605802882599</v>
      </c>
      <c r="BJ297">
        <v>1.8381063485492699</v>
      </c>
      <c r="BK297">
        <v>1.8023404278941699</v>
      </c>
      <c r="BL297">
        <v>1.8754399404900599</v>
      </c>
      <c r="BM297">
        <v>1.90733066852469</v>
      </c>
      <c r="BN297">
        <v>1.99536103267446</v>
      </c>
      <c r="BO297">
        <v>1.7523389647977301</v>
      </c>
      <c r="BP297">
        <v>1.83092145116779</v>
      </c>
      <c r="BQ297">
        <v>1.8547850392652701</v>
      </c>
      <c r="BR297">
        <v>1.94132670038599</v>
      </c>
      <c r="BS297">
        <v>1.7662105603991001</v>
      </c>
      <c r="BT297">
        <v>1.83977118735534</v>
      </c>
      <c r="BU297">
        <v>1.7692595853078299</v>
      </c>
      <c r="BV297">
        <v>1.8434930416377899</v>
      </c>
      <c r="BW297">
        <v>1.74239013780854</v>
      </c>
      <c r="BX297">
        <v>1.8081317491523401</v>
      </c>
      <c r="BY297">
        <v>1.8123241372618699</v>
      </c>
      <c r="BZ297">
        <v>1.9120686309388999</v>
      </c>
      <c r="CA297">
        <v>1.7823995418535801</v>
      </c>
      <c r="CB297">
        <v>1.87778944354299</v>
      </c>
      <c r="CC297">
        <v>1.8030775189704</v>
      </c>
      <c r="CD297">
        <v>1.8846810683286599</v>
      </c>
      <c r="CE297">
        <v>1.8675901369077399</v>
      </c>
      <c r="CF297">
        <v>1.9454340190667301</v>
      </c>
    </row>
    <row r="298" spans="1:84" x14ac:dyDescent="0.45">
      <c r="A298" t="s">
        <v>71</v>
      </c>
      <c r="B298" t="s">
        <v>72</v>
      </c>
      <c r="C298" t="s">
        <v>27</v>
      </c>
      <c r="D298">
        <v>45</v>
      </c>
      <c r="E298" s="1" cm="1">
        <f t="array" ref="E298">SUMPRODUCT($G298:$FZZ298,$G$2:$FZZ$2)/SUMPRODUCT(--($G298:$FZZ298&lt;&gt;""),$G$2:$FZZ$2)</f>
        <v>1.8326172324082628</v>
      </c>
      <c r="F298" s="1" cm="1">
        <f t="array" ref="F298">SUMPRODUCT($G298:$FZZ298,$F$2:$FZY$2)/SUMPRODUCT(--($G298:$FZZ298&lt;&gt;""),$F$2:$FZY$2)</f>
        <v>1.9681833218513252</v>
      </c>
      <c r="G298">
        <v>2.1685331324972399</v>
      </c>
      <c r="H298">
        <v>2.3449141534867901</v>
      </c>
      <c r="I298">
        <v>1.6507159286162301</v>
      </c>
      <c r="J298">
        <v>1.7490604289207801</v>
      </c>
      <c r="K298">
        <v>1.6457900302005399</v>
      </c>
      <c r="L298">
        <v>1.7419374696727099</v>
      </c>
      <c r="M298">
        <v>1.6061094454736999</v>
      </c>
      <c r="N298">
        <v>1.7272227237566</v>
      </c>
      <c r="O298">
        <v>2.2446224140057902</v>
      </c>
      <c r="P298">
        <v>2.5044251854611002</v>
      </c>
      <c r="Q298">
        <v>1.6391594757148</v>
      </c>
      <c r="R298">
        <v>1.7727101968135599</v>
      </c>
      <c r="S298">
        <v>1.32851701067358</v>
      </c>
      <c r="T298">
        <v>1.3712678015394999</v>
      </c>
      <c r="U298">
        <v>1.3089533022089299</v>
      </c>
      <c r="V298">
        <v>1.3665871763006701</v>
      </c>
      <c r="W298">
        <v>1.33324837392595</v>
      </c>
      <c r="X298">
        <v>1.37725162852479</v>
      </c>
      <c r="Y298">
        <v>1.6301875118644999</v>
      </c>
      <c r="Z298">
        <v>1.68880061308716</v>
      </c>
      <c r="AA298">
        <v>1.6352721015635501</v>
      </c>
      <c r="AB298">
        <v>1.6995547582571</v>
      </c>
      <c r="AC298">
        <v>1.9813695871097601</v>
      </c>
      <c r="AD298">
        <v>2.1057787577559002</v>
      </c>
      <c r="AE298">
        <v>1.47168469603009</v>
      </c>
      <c r="AF298">
        <v>1.56482824101478</v>
      </c>
      <c r="AG298">
        <v>2.0741095224112698</v>
      </c>
      <c r="AH298">
        <v>2.1777682640085798</v>
      </c>
      <c r="AI298">
        <v>2.14143373632364</v>
      </c>
      <c r="AJ298">
        <v>2.32271556274305</v>
      </c>
      <c r="AK298">
        <v>2.19796370529569</v>
      </c>
      <c r="AL298">
        <v>2.3945268165463198</v>
      </c>
      <c r="AM298">
        <v>2.0343261556994401</v>
      </c>
      <c r="AN298">
        <v>2.2437494353259999</v>
      </c>
      <c r="AO298">
        <v>1.5542056258993699</v>
      </c>
      <c r="AP298">
        <v>1.6647063848241299</v>
      </c>
      <c r="AQ298">
        <v>1.7970635487614399</v>
      </c>
      <c r="AR298">
        <v>1.96252501187963</v>
      </c>
      <c r="AS298">
        <v>1.56726942567905</v>
      </c>
      <c r="AT298">
        <v>1.6891131403064501</v>
      </c>
      <c r="AU298">
        <v>2.3050741521576601</v>
      </c>
      <c r="AV298">
        <v>2.4692964767451402</v>
      </c>
      <c r="AW298">
        <v>1.6010567197482299</v>
      </c>
      <c r="AX298">
        <v>1.7350727810463999</v>
      </c>
      <c r="AY298">
        <v>1.6149848214602101</v>
      </c>
      <c r="AZ298">
        <v>1.70535914669438</v>
      </c>
      <c r="BA298">
        <v>1.5670380020489301</v>
      </c>
      <c r="BB298">
        <v>1.6578121596876501</v>
      </c>
      <c r="BC298">
        <v>2.0278262255314199</v>
      </c>
      <c r="BD298">
        <v>2.20214960469584</v>
      </c>
      <c r="BE298">
        <v>1.58010039531714</v>
      </c>
      <c r="BF298">
        <v>1.69821303107514</v>
      </c>
      <c r="BG298">
        <v>1.62286562731997</v>
      </c>
      <c r="BH298">
        <v>1.7345169756475001</v>
      </c>
      <c r="BI298">
        <v>2.0354244283044101</v>
      </c>
      <c r="BJ298">
        <v>2.18211467780579</v>
      </c>
      <c r="BK298">
        <v>1.5690415126181001</v>
      </c>
      <c r="BL298">
        <v>1.66092662292242</v>
      </c>
      <c r="BM298">
        <v>2.3046499688290698</v>
      </c>
      <c r="BN298">
        <v>2.4768418350507901</v>
      </c>
      <c r="BO298">
        <v>2.0152958201521098</v>
      </c>
      <c r="BP298">
        <v>2.1645099952884101</v>
      </c>
      <c r="BQ298">
        <v>1.62826933315586</v>
      </c>
      <c r="BR298">
        <v>1.7278633701583901</v>
      </c>
      <c r="BS298">
        <v>1.6345233669516801</v>
      </c>
      <c r="BT298">
        <v>1.7104584647487</v>
      </c>
      <c r="BU298">
        <v>1.73495944857554</v>
      </c>
      <c r="BV298">
        <v>1.8092959223810099</v>
      </c>
      <c r="BW298">
        <v>1.5502844497630299</v>
      </c>
      <c r="BX298">
        <v>1.6275750064108001</v>
      </c>
      <c r="BY298">
        <v>2.1829215045764698</v>
      </c>
      <c r="BZ298">
        <v>2.3850464115915702</v>
      </c>
      <c r="CA298">
        <v>2.1087811396392002</v>
      </c>
      <c r="CB298">
        <v>2.2757277846711799</v>
      </c>
      <c r="CC298">
        <v>2.0719907040616898</v>
      </c>
      <c r="CD298">
        <v>2.22021514463282</v>
      </c>
      <c r="CE298">
        <v>2.1316393090101</v>
      </c>
      <c r="CF298">
        <v>2.3455487061859301</v>
      </c>
    </row>
    <row r="299" spans="1:84" x14ac:dyDescent="0.45">
      <c r="A299" t="s">
        <v>71</v>
      </c>
      <c r="B299" t="s">
        <v>19</v>
      </c>
      <c r="C299" t="s">
        <v>27</v>
      </c>
      <c r="D299">
        <v>45</v>
      </c>
      <c r="E299" s="1" cm="1">
        <f t="array" ref="E299">SUMPRODUCT($G299:$FZZ299,$G$2:$FZZ$2)/SUMPRODUCT(--($G299:$FZZ299&lt;&gt;""),$G$2:$FZZ$2)</f>
        <v>1.2917578392681659</v>
      </c>
      <c r="F299" s="1" cm="1">
        <f t="array" ref="F299">SUMPRODUCT($G299:$FZZ299,$F$2:$FZY$2)/SUMPRODUCT(--($G299:$FZZ299&lt;&gt;""),$F$2:$FZY$2)</f>
        <v>1.348485499096763</v>
      </c>
      <c r="G299">
        <v>1.3408428566750701</v>
      </c>
      <c r="H299">
        <v>1.3942536137761901</v>
      </c>
      <c r="I299">
        <v>1.3418184132294499</v>
      </c>
      <c r="J299">
        <v>1.3975453876014801</v>
      </c>
      <c r="K299">
        <v>1.3362725146114101</v>
      </c>
      <c r="L299">
        <v>1.3898820947732</v>
      </c>
      <c r="M299">
        <v>1.3091444366643501</v>
      </c>
      <c r="N299">
        <v>1.37615486295306</v>
      </c>
      <c r="O299">
        <v>1.2869198822530501</v>
      </c>
      <c r="P299">
        <v>1.3626862169804199</v>
      </c>
      <c r="Q299">
        <v>1.27944971843525</v>
      </c>
      <c r="R299">
        <v>1.3547546686401799</v>
      </c>
      <c r="S299">
        <v>1.3014390259873601</v>
      </c>
      <c r="T299">
        <v>1.3494261282681701</v>
      </c>
      <c r="U299">
        <v>1.2936306944770899</v>
      </c>
      <c r="V299">
        <v>1.34407013065529</v>
      </c>
      <c r="W299">
        <v>1.32848166102176</v>
      </c>
      <c r="X299">
        <v>1.37095809703998</v>
      </c>
      <c r="Y299">
        <v>1.3287736147534599</v>
      </c>
      <c r="Z299">
        <v>1.35441500094916</v>
      </c>
      <c r="AA299">
        <v>1.3152415739197001</v>
      </c>
      <c r="AB299">
        <v>1.3546430743928199</v>
      </c>
      <c r="AC299">
        <v>1.28412191794172</v>
      </c>
      <c r="AD299">
        <v>1.3259672546535399</v>
      </c>
      <c r="AE299">
        <v>1.17539001823461</v>
      </c>
      <c r="AF299">
        <v>1.2167456568634001</v>
      </c>
      <c r="AG299">
        <v>1.3053008380833599</v>
      </c>
      <c r="AH299">
        <v>1.34055906593714</v>
      </c>
      <c r="AI299">
        <v>1.2824134932167399</v>
      </c>
      <c r="AJ299">
        <v>1.3365664934008801</v>
      </c>
      <c r="AK299">
        <v>1.33483856946222</v>
      </c>
      <c r="AL299">
        <v>1.4036004926227299</v>
      </c>
      <c r="AM299">
        <v>1.2572082517693099</v>
      </c>
      <c r="AN299">
        <v>1.3168679415750599</v>
      </c>
      <c r="AO299">
        <v>1.2575941756631499</v>
      </c>
      <c r="AP299">
        <v>1.32580541300619</v>
      </c>
      <c r="AQ299">
        <v>1.31024428403797</v>
      </c>
      <c r="AR299">
        <v>1.3797991291501901</v>
      </c>
      <c r="AS299">
        <v>1.28595655495426</v>
      </c>
      <c r="AT299">
        <v>1.35204406100385</v>
      </c>
      <c r="AU299">
        <v>1.29316431598242</v>
      </c>
      <c r="AV299">
        <v>1.33548236652324</v>
      </c>
      <c r="AW299">
        <v>1.26036985191188</v>
      </c>
      <c r="AX299">
        <v>1.3376240645819899</v>
      </c>
      <c r="AY299">
        <v>1.30058233619579</v>
      </c>
      <c r="AZ299">
        <v>1.3616154218689001</v>
      </c>
      <c r="BA299">
        <v>1.3041051247509401</v>
      </c>
      <c r="BB299">
        <v>1.36392749683383</v>
      </c>
      <c r="BC299">
        <v>1.3094439181591999</v>
      </c>
      <c r="BD299">
        <v>1.3759240732707101</v>
      </c>
      <c r="BE299">
        <v>1.2869223671624299</v>
      </c>
      <c r="BF299">
        <v>1.35162063098372</v>
      </c>
      <c r="BG299">
        <v>1.2648242834886001</v>
      </c>
      <c r="BH299">
        <v>1.3338247749301999</v>
      </c>
      <c r="BI299">
        <v>1.2686812428655601</v>
      </c>
      <c r="BJ299">
        <v>1.3261204982501</v>
      </c>
      <c r="BK299">
        <v>1.30790838135207</v>
      </c>
      <c r="BL299">
        <v>1.3647203810412001</v>
      </c>
      <c r="BM299">
        <v>1.34271517107338</v>
      </c>
      <c r="BN299">
        <v>1.44735780556676</v>
      </c>
      <c r="BO299">
        <v>1.27606515447263</v>
      </c>
      <c r="BP299">
        <v>1.3369034798411501</v>
      </c>
      <c r="BQ299">
        <v>1.33674963396778</v>
      </c>
      <c r="BR299">
        <v>1.4001064820976901</v>
      </c>
      <c r="BS299">
        <v>1.2858718984973601</v>
      </c>
      <c r="BT299">
        <v>1.33761857363857</v>
      </c>
      <c r="BU299">
        <v>1.26520444286276</v>
      </c>
      <c r="BV299">
        <v>1.3184878907640101</v>
      </c>
      <c r="BW299">
        <v>1.2470771480943199</v>
      </c>
      <c r="BX299">
        <v>1.2911264970415299</v>
      </c>
      <c r="BY299">
        <v>1.31062615220414</v>
      </c>
      <c r="BZ299">
        <v>1.37869918173291</v>
      </c>
      <c r="CA299">
        <v>1.30022907320797</v>
      </c>
      <c r="CB299">
        <v>1.3752887276892201</v>
      </c>
      <c r="CC299">
        <v>1.3088786774415</v>
      </c>
      <c r="CD299">
        <v>1.3686596595010401</v>
      </c>
      <c r="CE299">
        <v>1.32936707046089</v>
      </c>
      <c r="CF299">
        <v>1.3832341767615199</v>
      </c>
    </row>
    <row r="300" spans="1:84" x14ac:dyDescent="0.45">
      <c r="A300" t="s">
        <v>71</v>
      </c>
      <c r="B300" t="s">
        <v>19</v>
      </c>
      <c r="C300" t="s">
        <v>46</v>
      </c>
      <c r="D300">
        <v>45</v>
      </c>
      <c r="E300" s="1" cm="1">
        <f t="array" ref="E300">SUMPRODUCT($G300:$FZZ300,$G$2:$FZZ$2)/SUMPRODUCT(--($G300:$FZZ300&lt;&gt;""),$G$2:$FZZ$2)</f>
        <v>1.0666640497522921</v>
      </c>
      <c r="F300" s="1" cm="1">
        <f t="array" ref="F300">SUMPRODUCT($G300:$FZZ300,$F$2:$FZY$2)/SUMPRODUCT(--($G300:$FZZ300&lt;&gt;""),$F$2:$FZY$2)</f>
        <v>1.1067595063961031</v>
      </c>
      <c r="G300">
        <v>1.1010820408148401</v>
      </c>
      <c r="H300">
        <v>1.13890799014738</v>
      </c>
      <c r="I300">
        <v>1.1035355509695699</v>
      </c>
      <c r="J300">
        <v>1.1408020218733199</v>
      </c>
      <c r="K300">
        <v>1.0998881059119101</v>
      </c>
      <c r="L300">
        <v>1.1381747141087899</v>
      </c>
      <c r="M300">
        <v>1.06578811811687</v>
      </c>
      <c r="N300">
        <v>1.1255624800283499</v>
      </c>
      <c r="O300">
        <v>1.06348369369347</v>
      </c>
      <c r="P300">
        <v>1.1200230269284399</v>
      </c>
      <c r="Q300">
        <v>1.0621621317024199</v>
      </c>
      <c r="R300">
        <v>1.1100300160411101</v>
      </c>
      <c r="S300">
        <v>1.0796601252289</v>
      </c>
      <c r="T300">
        <v>1.10328336370348</v>
      </c>
      <c r="U300">
        <v>1.06728467627268</v>
      </c>
      <c r="V300">
        <v>1.1019693458278701</v>
      </c>
      <c r="W300">
        <v>1.0984614178091201</v>
      </c>
      <c r="X300">
        <v>1.1217680706208699</v>
      </c>
      <c r="Y300">
        <v>1.09546863904493</v>
      </c>
      <c r="Z300">
        <v>1.1078175643846899</v>
      </c>
      <c r="AA300">
        <v>1.0867390618663499</v>
      </c>
      <c r="AB300">
        <v>1.1122369666110901</v>
      </c>
      <c r="AC300">
        <v>1.06647743884611</v>
      </c>
      <c r="AD300">
        <v>1.0949773413897199</v>
      </c>
      <c r="AE300">
        <v>0.96703268326983605</v>
      </c>
      <c r="AF300">
        <v>1.00729186116264</v>
      </c>
      <c r="AG300">
        <v>1.0738024418508201</v>
      </c>
      <c r="AH300">
        <v>1.0950716932242699</v>
      </c>
      <c r="AI300">
        <v>1.06947161534632</v>
      </c>
      <c r="AJ300">
        <v>1.10795047430822</v>
      </c>
      <c r="AK300">
        <v>1.0917992803844301</v>
      </c>
      <c r="AL300">
        <v>1.1503676559368201</v>
      </c>
      <c r="AM300">
        <v>1.03288661346182</v>
      </c>
      <c r="AN300">
        <v>1.0820358379762001</v>
      </c>
      <c r="AO300">
        <v>1.0473128806943901</v>
      </c>
      <c r="AP300">
        <v>1.09507257423335</v>
      </c>
      <c r="AQ300">
        <v>1.0835679628127</v>
      </c>
      <c r="AR300">
        <v>1.13237951466447</v>
      </c>
      <c r="AS300">
        <v>1.0613278297075699</v>
      </c>
      <c r="AT300">
        <v>1.09985320998172</v>
      </c>
      <c r="AU300">
        <v>1.0778048132481799</v>
      </c>
      <c r="AV300">
        <v>1.0927346367700601</v>
      </c>
      <c r="AW300">
        <v>1.04583679784446</v>
      </c>
      <c r="AX300">
        <v>1.09146309374704</v>
      </c>
      <c r="AY300">
        <v>1.09194533363257</v>
      </c>
      <c r="AZ300">
        <v>1.1226449639140501</v>
      </c>
      <c r="BA300">
        <v>1.0720917663571701</v>
      </c>
      <c r="BB300">
        <v>1.1361975364411401</v>
      </c>
      <c r="BC300">
        <v>1.0759975564625299</v>
      </c>
      <c r="BD300">
        <v>1.1207160627174599</v>
      </c>
      <c r="BE300">
        <v>1.0656802079012599</v>
      </c>
      <c r="BF300">
        <v>1.10585526482862</v>
      </c>
      <c r="BG300">
        <v>1.04934282756673</v>
      </c>
      <c r="BH300">
        <v>1.10849357466252</v>
      </c>
      <c r="BI300">
        <v>1.05069055055883</v>
      </c>
      <c r="BJ300">
        <v>1.0847602202737101</v>
      </c>
      <c r="BK300">
        <v>1.0771297560758899</v>
      </c>
      <c r="BL300">
        <v>1.1169769843120201</v>
      </c>
      <c r="BM300">
        <v>1.081154424438</v>
      </c>
      <c r="BN300">
        <v>1.1622721771975499</v>
      </c>
      <c r="BO300">
        <v>1.0509187588342099</v>
      </c>
      <c r="BP300">
        <v>1.10564043885037</v>
      </c>
      <c r="BQ300">
        <v>1.1089777718620999</v>
      </c>
      <c r="BR300">
        <v>1.1554139491547899</v>
      </c>
      <c r="BS300">
        <v>1.06387086716154</v>
      </c>
      <c r="BT300">
        <v>1.10779857771595</v>
      </c>
      <c r="BU300">
        <v>1.0534848002397399</v>
      </c>
      <c r="BV300">
        <v>1.10791080559665</v>
      </c>
      <c r="BW300">
        <v>1.03518819272302</v>
      </c>
      <c r="BX300">
        <v>1.0700059834173801</v>
      </c>
      <c r="BY300">
        <v>1.0714043144991701</v>
      </c>
      <c r="BZ300">
        <v>1.1326530612244801</v>
      </c>
      <c r="CA300">
        <v>1.07337978428939</v>
      </c>
      <c r="CB300">
        <v>1.13087715949222</v>
      </c>
      <c r="CC300">
        <v>1.07229000510572</v>
      </c>
      <c r="CD300">
        <v>1.1132238243631001</v>
      </c>
      <c r="CE300">
        <v>1.09524406852555</v>
      </c>
      <c r="CF300">
        <v>1.1115153035624601</v>
      </c>
    </row>
    <row r="301" spans="1:84" x14ac:dyDescent="0.45">
      <c r="A301" t="s">
        <v>58</v>
      </c>
      <c r="B301" t="s">
        <v>19</v>
      </c>
      <c r="C301" t="s">
        <v>27</v>
      </c>
      <c r="D301">
        <v>45</v>
      </c>
      <c r="E301" s="1" cm="1">
        <f t="array" ref="E301">SUMPRODUCT($G301:$FZZ301,$G$2:$FZZ$2)/SUMPRODUCT(--($G301:$FZZ301&lt;&gt;""),$G$2:$FZZ$2)</f>
        <v>1.8870296953116867</v>
      </c>
      <c r="F301" s="1" cm="1">
        <f t="array" ref="F301">SUMPRODUCT($G301:$FZZ301,$F$2:$FZY$2)/SUMPRODUCT(--($G301:$FZZ301&lt;&gt;""),$F$2:$FZY$2)</f>
        <v>1.8640775999329486</v>
      </c>
      <c r="G301">
        <v>1.8834204714554399</v>
      </c>
      <c r="H301">
        <v>1.8716522770519299</v>
      </c>
      <c r="I301">
        <v>1.8857387019645899</v>
      </c>
      <c r="J301">
        <v>1.8746583997745301</v>
      </c>
      <c r="K301">
        <v>1.87749951114233</v>
      </c>
      <c r="L301">
        <v>1.86726246949166</v>
      </c>
      <c r="M301">
        <v>1.86169757651212</v>
      </c>
      <c r="N301">
        <v>1.86312942322769</v>
      </c>
      <c r="O301">
        <v>1.76588483149464</v>
      </c>
      <c r="P301">
        <v>1.8179808383059699</v>
      </c>
      <c r="Q301">
        <v>2.0795218470947501</v>
      </c>
      <c r="R301">
        <v>1.93197553636298</v>
      </c>
      <c r="S301">
        <v>1.91488002095427</v>
      </c>
      <c r="T301">
        <v>1.8956350523518199</v>
      </c>
      <c r="U301">
        <v>1.95483827629059</v>
      </c>
      <c r="V301">
        <v>1.8612590826140001</v>
      </c>
      <c r="W301">
        <v>1.99184634764409</v>
      </c>
      <c r="X301">
        <v>1.8767761826104401</v>
      </c>
      <c r="Y301">
        <v>2.0842277703173</v>
      </c>
      <c r="Z301">
        <v>1.9167691994009699</v>
      </c>
      <c r="AA301">
        <v>1.9291443247870901</v>
      </c>
      <c r="AB301">
        <v>1.8741509147028299</v>
      </c>
      <c r="AC301">
        <v>1.90073254718513</v>
      </c>
      <c r="AD301">
        <v>1.8643163434363099</v>
      </c>
      <c r="AE301">
        <v>1.8030978988475199</v>
      </c>
      <c r="AF301">
        <v>1.7180129430039</v>
      </c>
      <c r="AG301">
        <v>1.95197663497983</v>
      </c>
      <c r="AH301">
        <v>1.8650638705151099</v>
      </c>
      <c r="AI301">
        <v>1.9288163899336801</v>
      </c>
      <c r="AJ301">
        <v>1.9148615362736801</v>
      </c>
      <c r="AK301">
        <v>1.8035214073555299</v>
      </c>
      <c r="AL301">
        <v>1.8534658665571899</v>
      </c>
      <c r="AM301">
        <v>1.96524318626712</v>
      </c>
      <c r="AN301">
        <v>1.8973046227977699</v>
      </c>
      <c r="AO301">
        <v>1.8929718967862299</v>
      </c>
      <c r="AP301">
        <v>1.85407618158999</v>
      </c>
      <c r="AQ301">
        <v>1.81809777180114</v>
      </c>
      <c r="AR301">
        <v>1.8304590548661199</v>
      </c>
      <c r="AS301">
        <v>1.8516500877940301</v>
      </c>
      <c r="AT301">
        <v>1.8649811812796699</v>
      </c>
      <c r="AU301">
        <v>1.80763445155691</v>
      </c>
      <c r="AV301">
        <v>1.83700860696393</v>
      </c>
      <c r="AW301">
        <v>1.8632895138457599</v>
      </c>
      <c r="AX301">
        <v>1.8551220385008</v>
      </c>
      <c r="AY301">
        <v>1.8584438748390599</v>
      </c>
      <c r="AZ301">
        <v>1.8922382735444501</v>
      </c>
      <c r="BA301">
        <v>1.9167278388603399</v>
      </c>
      <c r="BB301">
        <v>1.93463583050327</v>
      </c>
      <c r="BC301">
        <v>1.86422430965639</v>
      </c>
      <c r="BD301">
        <v>1.9100760506768399</v>
      </c>
      <c r="BE301">
        <v>1.8889048783997699</v>
      </c>
      <c r="BF301">
        <v>1.8987412492698901</v>
      </c>
      <c r="BG301">
        <v>1.819965076278</v>
      </c>
      <c r="BH301">
        <v>1.8808515532691299</v>
      </c>
      <c r="BI301">
        <v>1.87965227862868</v>
      </c>
      <c r="BJ301">
        <v>1.89032727455186</v>
      </c>
      <c r="BK301">
        <v>1.8324173689060601</v>
      </c>
      <c r="BL301">
        <v>1.84651766978649</v>
      </c>
      <c r="BM301">
        <v>1.8736844035351401</v>
      </c>
      <c r="BN301">
        <v>1.93719975063258</v>
      </c>
      <c r="BO301">
        <v>1.7989836440735001</v>
      </c>
      <c r="BP301">
        <v>1.8473951672612201</v>
      </c>
      <c r="BQ301">
        <v>1.7460651537335199</v>
      </c>
      <c r="BR301">
        <v>1.8365333422068399</v>
      </c>
      <c r="BS301">
        <v>1.8297096669744599</v>
      </c>
      <c r="BT301">
        <v>1.8316164390132701</v>
      </c>
      <c r="BU301">
        <v>1.75725804941092</v>
      </c>
      <c r="BV301">
        <v>1.8188109910281101</v>
      </c>
      <c r="BW301">
        <v>1.7890797883959599</v>
      </c>
      <c r="BX301">
        <v>1.8238215991870099</v>
      </c>
      <c r="BY301">
        <v>1.9032957081406201</v>
      </c>
      <c r="BZ301">
        <v>1.95947475662214</v>
      </c>
      <c r="CA301">
        <v>1.8021571060418</v>
      </c>
      <c r="CB301">
        <v>1.87374248353536</v>
      </c>
      <c r="CC301">
        <v>1.85932850930474</v>
      </c>
      <c r="CD301">
        <v>1.8847338861599601</v>
      </c>
      <c r="CE301">
        <v>1.8710486703462099</v>
      </c>
      <c r="CF301">
        <v>1.90454089312594</v>
      </c>
    </row>
    <row r="302" spans="1:84" x14ac:dyDescent="0.45">
      <c r="A302" t="s">
        <v>149</v>
      </c>
      <c r="B302" t="s">
        <v>19</v>
      </c>
      <c r="C302" t="s">
        <v>23</v>
      </c>
      <c r="D302">
        <v>45</v>
      </c>
      <c r="E302" s="1" cm="1">
        <f t="array" ref="E302">SUMPRODUCT($G302:$FZZ302,$G$2:$FZZ$2)/SUMPRODUCT(--($G302:$FZZ302&lt;&gt;""),$G$2:$FZZ$2)</f>
        <v>1.5931031930806199</v>
      </c>
      <c r="F302" s="1" cm="1">
        <f t="array" ref="F302">SUMPRODUCT($G302:$FZZ302,$F$2:$FZY$2)/SUMPRODUCT(--($G302:$FZZ302&lt;&gt;""),$F$2:$FZY$2)</f>
        <v>1.615656295499112</v>
      </c>
      <c r="G302">
        <v>1.6112839320213499</v>
      </c>
      <c r="H302">
        <v>1.6436596555952101</v>
      </c>
      <c r="I302">
        <v>1.60920025091593</v>
      </c>
      <c r="J302">
        <v>1.64521577861214</v>
      </c>
      <c r="K302">
        <v>1.60321776979511</v>
      </c>
      <c r="L302">
        <v>1.64050493565184</v>
      </c>
      <c r="M302">
        <v>1.5686317307709099</v>
      </c>
      <c r="N302">
        <v>1.6224517057310499</v>
      </c>
      <c r="O302">
        <v>1.6072118791860199</v>
      </c>
      <c r="P302">
        <v>1.64103388973681</v>
      </c>
      <c r="Q302">
        <v>1.55218621215593</v>
      </c>
      <c r="R302">
        <v>1.60336750679023</v>
      </c>
      <c r="S302">
        <v>1.5681973676188601</v>
      </c>
      <c r="T302">
        <v>1.60368641742817</v>
      </c>
      <c r="U302">
        <v>1.67796997279414</v>
      </c>
      <c r="V302">
        <v>1.59095377243363</v>
      </c>
      <c r="W302">
        <v>1.6556325636337701</v>
      </c>
      <c r="X302">
        <v>1.6709105524485399</v>
      </c>
      <c r="Y302">
        <v>1.6813760713205901</v>
      </c>
      <c r="Z302">
        <v>1.6265118012247599</v>
      </c>
      <c r="AA302">
        <v>1.60967844590636</v>
      </c>
      <c r="AB302">
        <v>1.61660630604244</v>
      </c>
      <c r="AC302">
        <v>1.73016762498781</v>
      </c>
      <c r="AD302">
        <v>1.64856211220478</v>
      </c>
      <c r="AE302">
        <v>1.6486459107178999</v>
      </c>
      <c r="AF302">
        <v>1.51385870752704</v>
      </c>
      <c r="AG302">
        <v>1.5545785263271099</v>
      </c>
      <c r="AH302">
        <v>1.5596016470277001</v>
      </c>
      <c r="AI302">
        <v>1.6413361945584399</v>
      </c>
      <c r="AJ302">
        <v>1.67987704267953</v>
      </c>
      <c r="AK302">
        <v>1.5959135253918</v>
      </c>
      <c r="AL302">
        <v>1.6450942986163</v>
      </c>
      <c r="AM302">
        <v>1.5161722632133701</v>
      </c>
      <c r="AN302">
        <v>1.5711097726245999</v>
      </c>
      <c r="AO302">
        <v>1.57946369317099</v>
      </c>
      <c r="AP302">
        <v>1.63329149938563</v>
      </c>
      <c r="AQ302">
        <v>1.5829553939997301</v>
      </c>
      <c r="AR302">
        <v>1.6330211764553699</v>
      </c>
      <c r="AS302">
        <v>1.5588939952083201</v>
      </c>
      <c r="AT302">
        <v>1.5936596311450799</v>
      </c>
      <c r="AU302">
        <v>1.56720331969242</v>
      </c>
      <c r="AV302">
        <v>1.6105974796485301</v>
      </c>
      <c r="AW302">
        <v>1.5504415278230901</v>
      </c>
      <c r="AX302">
        <v>1.6034038164002</v>
      </c>
      <c r="AY302">
        <v>1.6079448139004699</v>
      </c>
      <c r="AZ302">
        <v>1.6367545092665801</v>
      </c>
      <c r="BA302">
        <v>1.54954947687691</v>
      </c>
      <c r="BB302">
        <v>1.60164398589947</v>
      </c>
      <c r="BC302">
        <v>1.5667324769147599</v>
      </c>
      <c r="BD302">
        <v>1.61466476613752</v>
      </c>
      <c r="BE302">
        <v>1.6264549279202201</v>
      </c>
      <c r="BF302">
        <v>1.6750950200198</v>
      </c>
      <c r="BG302">
        <v>1.5271913589928501</v>
      </c>
      <c r="BH302">
        <v>1.6045881823980199</v>
      </c>
      <c r="BI302">
        <v>1.5802882625221</v>
      </c>
      <c r="BJ302">
        <v>1.6301634491150101</v>
      </c>
      <c r="BK302">
        <v>1.55137727742064</v>
      </c>
      <c r="BL302">
        <v>1.58364143045887</v>
      </c>
      <c r="BM302">
        <v>1.6179544537753401</v>
      </c>
      <c r="BN302">
        <v>1.70785507352671</v>
      </c>
      <c r="BO302">
        <v>1.5707663054452401</v>
      </c>
      <c r="BP302">
        <v>1.63715756882277</v>
      </c>
      <c r="BQ302">
        <v>1.5496472780513699</v>
      </c>
      <c r="BR302">
        <v>1.6334603354185999</v>
      </c>
      <c r="BS302">
        <v>1.5593197980500499</v>
      </c>
      <c r="BT302">
        <v>1.5912552316308199</v>
      </c>
      <c r="BU302">
        <v>1.47918578733446</v>
      </c>
      <c r="BV302">
        <v>1.5455571372379999</v>
      </c>
      <c r="BW302">
        <v>1.4957783666220199</v>
      </c>
      <c r="BX302">
        <v>1.54463344445394</v>
      </c>
      <c r="BY302">
        <v>1.5668116692001599</v>
      </c>
      <c r="BZ302">
        <v>1.63124615931951</v>
      </c>
      <c r="CA302">
        <v>1.5177054500334</v>
      </c>
      <c r="CB302">
        <v>1.59357640545957</v>
      </c>
      <c r="CC302">
        <v>1.5339090476945001</v>
      </c>
      <c r="CD302">
        <v>1.59378686244476</v>
      </c>
      <c r="CE302">
        <v>1.6317647480467301</v>
      </c>
      <c r="CF302">
        <v>1.6782309511862901</v>
      </c>
    </row>
    <row r="303" spans="1:84" x14ac:dyDescent="0.45">
      <c r="A303" t="s">
        <v>79</v>
      </c>
      <c r="B303" t="s">
        <v>19</v>
      </c>
      <c r="C303" t="s">
        <v>27</v>
      </c>
      <c r="D303">
        <v>45</v>
      </c>
      <c r="E303" s="1" cm="1">
        <f t="array" ref="E303">SUMPRODUCT($G303:$FZZ303,$G$2:$FZZ$2)/SUMPRODUCT(--($G303:$FZZ303&lt;&gt;""),$G$2:$FZZ$2)</f>
        <v>1.6465917594680664</v>
      </c>
      <c r="F303" s="1" cm="1">
        <f t="array" ref="F303">SUMPRODUCT($G303:$FZZ303,$F$2:$FZY$2)/SUMPRODUCT(--($G303:$FZZ303&lt;&gt;""),$F$2:$FZY$2)</f>
        <v>1.696428715632105</v>
      </c>
      <c r="G303">
        <v>1.7174032475777701</v>
      </c>
      <c r="H303">
        <v>1.77030463778556</v>
      </c>
      <c r="I303">
        <v>1.7174304753766001</v>
      </c>
      <c r="J303">
        <v>1.7722774257479701</v>
      </c>
      <c r="K303">
        <v>1.7104514147902901</v>
      </c>
      <c r="L303">
        <v>1.76449191393208</v>
      </c>
      <c r="M303">
        <v>1.66414289131759</v>
      </c>
      <c r="N303">
        <v>1.73092631751724</v>
      </c>
      <c r="O303">
        <v>1.6908320412936599</v>
      </c>
      <c r="P303">
        <v>1.7464111129117601</v>
      </c>
      <c r="Q303">
        <v>1.62567855412091</v>
      </c>
      <c r="R303">
        <v>1.6943266301264801</v>
      </c>
      <c r="S303">
        <v>1.6358629752816201</v>
      </c>
      <c r="T303">
        <v>1.6675630942784401</v>
      </c>
      <c r="U303">
        <v>1.6079109707900801</v>
      </c>
      <c r="V303">
        <v>1.6619420280119499</v>
      </c>
      <c r="W303">
        <v>1.68980340066366</v>
      </c>
      <c r="X303">
        <v>1.7315617663060701</v>
      </c>
      <c r="Y303">
        <v>1.6226954742636901</v>
      </c>
      <c r="Z303">
        <v>1.6419360055121499</v>
      </c>
      <c r="AA303">
        <v>1.62345390438426</v>
      </c>
      <c r="AB303">
        <v>1.64724518992475</v>
      </c>
      <c r="AC303">
        <v>1.6188460351492699</v>
      </c>
      <c r="AD303">
        <v>1.6512198291264599</v>
      </c>
      <c r="AE303">
        <v>1.53503708500351</v>
      </c>
      <c r="AF303">
        <v>1.5763450514263899</v>
      </c>
      <c r="AG303">
        <v>1.64316342289476</v>
      </c>
      <c r="AH303">
        <v>1.6533038057816301</v>
      </c>
      <c r="AI303">
        <v>1.6320414671010699</v>
      </c>
      <c r="AJ303">
        <v>1.68562562558912</v>
      </c>
      <c r="AK303">
        <v>1.69282014440607</v>
      </c>
      <c r="AL303">
        <v>1.7634263842940201</v>
      </c>
      <c r="AM303">
        <v>1.6044752296340901</v>
      </c>
      <c r="AN303">
        <v>1.6480258997138899</v>
      </c>
      <c r="AO303">
        <v>1.68612383286571</v>
      </c>
      <c r="AP303">
        <v>1.7362818600555801</v>
      </c>
      <c r="AQ303">
        <v>1.65159865913697</v>
      </c>
      <c r="AR303">
        <v>1.7246220337284499</v>
      </c>
      <c r="AS303">
        <v>1.6014071043169</v>
      </c>
      <c r="AT303">
        <v>1.6607430694712699</v>
      </c>
      <c r="AU303">
        <v>1.72148644541755</v>
      </c>
      <c r="AV303">
        <v>1.7469193261987701</v>
      </c>
      <c r="AW303">
        <v>1.6291587289892699</v>
      </c>
      <c r="AX303">
        <v>1.6927618907284401</v>
      </c>
      <c r="AY303">
        <v>1.67152931170932</v>
      </c>
      <c r="AZ303">
        <v>1.7219078892970601</v>
      </c>
      <c r="BA303">
        <v>1.65033436317729</v>
      </c>
      <c r="BB303">
        <v>1.70893060249905</v>
      </c>
      <c r="BC303">
        <v>1.6309638692884501</v>
      </c>
      <c r="BD303">
        <v>1.70600525891758</v>
      </c>
      <c r="BE303">
        <v>1.6067229309337701</v>
      </c>
      <c r="BF303">
        <v>1.6817654677355101</v>
      </c>
      <c r="BG303">
        <v>1.61740748873344</v>
      </c>
      <c r="BH303">
        <v>1.68297834520112</v>
      </c>
      <c r="BI303">
        <v>1.6312924146062999</v>
      </c>
      <c r="BJ303">
        <v>1.6911024975225399</v>
      </c>
      <c r="BK303">
        <v>1.66682210305432</v>
      </c>
      <c r="BL303">
        <v>1.72988486604714</v>
      </c>
      <c r="BM303">
        <v>1.7241923062818501</v>
      </c>
      <c r="BN303">
        <v>1.8079504198907099</v>
      </c>
      <c r="BO303">
        <v>1.6027125260819799</v>
      </c>
      <c r="BP303">
        <v>1.65851955307262</v>
      </c>
      <c r="BQ303">
        <v>1.6854618660987599</v>
      </c>
      <c r="BR303">
        <v>1.77845900439238</v>
      </c>
      <c r="BS303">
        <v>1.60366723829853</v>
      </c>
      <c r="BT303">
        <v>1.6560255195653999</v>
      </c>
      <c r="BU303">
        <v>1.6679465807563301</v>
      </c>
      <c r="BV303">
        <v>1.7428730637397201</v>
      </c>
      <c r="BW303">
        <v>1.5967176681767601</v>
      </c>
      <c r="BX303">
        <v>1.6404536000227901</v>
      </c>
      <c r="BY303">
        <v>1.67013810278469</v>
      </c>
      <c r="BZ303">
        <v>1.7411947346291901</v>
      </c>
      <c r="CA303">
        <v>1.6090102128471799</v>
      </c>
      <c r="CB303">
        <v>1.6841175909134201</v>
      </c>
      <c r="CC303">
        <v>1.66487086040247</v>
      </c>
      <c r="CD303">
        <v>1.6990439972534701</v>
      </c>
      <c r="CE303">
        <v>1.69025517884022</v>
      </c>
      <c r="CF303">
        <v>1.7688696150813501</v>
      </c>
    </row>
    <row r="304" spans="1:84" x14ac:dyDescent="0.45">
      <c r="A304" t="s">
        <v>52</v>
      </c>
      <c r="B304" t="s">
        <v>209</v>
      </c>
      <c r="C304" t="s">
        <v>23</v>
      </c>
      <c r="D304">
        <v>45</v>
      </c>
      <c r="E304" s="1" cm="1">
        <f t="array" ref="E304">SUMPRODUCT($G304:$FZZ304,$G$2:$FZZ$2)/SUMPRODUCT(--($G304:$FZZ304&lt;&gt;""),$G$2:$FZZ$2)</f>
        <v>1.7321564719026989</v>
      </c>
      <c r="F304" s="1" cm="1">
        <f t="array" ref="F304">SUMPRODUCT($G304:$FZZ304,$F$2:$FZY$2)/SUMPRODUCT(--($G304:$FZZ304&lt;&gt;""),$F$2:$FZY$2)</f>
        <v>1.7876501251820178</v>
      </c>
      <c r="G304">
        <v>1.7841084805949401</v>
      </c>
      <c r="H304">
        <v>1.8440591447729799</v>
      </c>
      <c r="I304">
        <v>1.7891415220415099</v>
      </c>
      <c r="J304">
        <v>1.84378664872678</v>
      </c>
      <c r="K304">
        <v>1.7392614265952999</v>
      </c>
      <c r="L304">
        <v>1.8022462104477901</v>
      </c>
      <c r="M304">
        <v>1.73471372669538</v>
      </c>
      <c r="N304">
        <v>1.81513287362905</v>
      </c>
      <c r="O304">
        <v>1.7105815025070801</v>
      </c>
      <c r="P304">
        <v>1.8040727670289201</v>
      </c>
      <c r="Q304">
        <v>1.66524037251447</v>
      </c>
      <c r="R304">
        <v>1.7596425123313699</v>
      </c>
      <c r="S304">
        <v>1.7535591788994001</v>
      </c>
      <c r="T304">
        <v>1.82366343094684</v>
      </c>
      <c r="U304">
        <v>1.9358053717574</v>
      </c>
      <c r="V304">
        <v>1.8211645898408999</v>
      </c>
      <c r="W304">
        <v>1.7346619677579</v>
      </c>
      <c r="X304">
        <v>1.8125762796602201</v>
      </c>
      <c r="Y304">
        <v>1.7048505600044901</v>
      </c>
      <c r="Z304">
        <v>1.69708010208744</v>
      </c>
      <c r="AA304">
        <v>1.70770203442526</v>
      </c>
      <c r="AB304">
        <v>1.7027243950795199</v>
      </c>
      <c r="AC304">
        <v>1.8284341194815299</v>
      </c>
      <c r="AD304">
        <v>1.82883815742455</v>
      </c>
      <c r="AE304">
        <v>1.6696355857126399</v>
      </c>
      <c r="AF304">
        <v>1.6702513517056701</v>
      </c>
      <c r="AG304">
        <v>1.7841851269901301</v>
      </c>
      <c r="AH304">
        <v>1.8059587077512</v>
      </c>
      <c r="AI304">
        <v>1.82801837066964</v>
      </c>
      <c r="AJ304">
        <v>1.8781293130324901</v>
      </c>
      <c r="AK304">
        <v>1.75226087271497</v>
      </c>
      <c r="AL304">
        <v>1.8365349786288601</v>
      </c>
      <c r="AM304">
        <v>1.6727992772172799</v>
      </c>
      <c r="AN304">
        <v>1.7200692666766999</v>
      </c>
      <c r="AO304">
        <v>1.69374264894309</v>
      </c>
      <c r="AP304">
        <v>1.77690897502447</v>
      </c>
      <c r="AQ304">
        <v>1.7098104754115799</v>
      </c>
      <c r="AR304">
        <v>1.7959580156003001</v>
      </c>
      <c r="AS304">
        <v>1.7236667906582299</v>
      </c>
      <c r="AT304">
        <v>1.81183279536991</v>
      </c>
      <c r="AU304">
        <v>1.74459699415689</v>
      </c>
      <c r="AV304">
        <v>1.8089208132558301</v>
      </c>
      <c r="AW304">
        <v>1.6881939985896299</v>
      </c>
      <c r="AX304">
        <v>1.75014472008504</v>
      </c>
      <c r="AY304">
        <v>1.7190139264579001</v>
      </c>
      <c r="AZ304">
        <v>1.78750044295349</v>
      </c>
      <c r="BA304">
        <v>1.71734413190607</v>
      </c>
      <c r="BB304">
        <v>1.7840473674445601</v>
      </c>
      <c r="BC304">
        <v>1.7108480668608499</v>
      </c>
      <c r="BD304">
        <v>1.7813476640313</v>
      </c>
      <c r="BE304">
        <v>1.74437286786926</v>
      </c>
      <c r="BF304">
        <v>1.8356259470258101</v>
      </c>
      <c r="BG304">
        <v>1.74597697543837</v>
      </c>
      <c r="BH304">
        <v>1.8205297113042</v>
      </c>
      <c r="BI304">
        <v>1.70387235163511</v>
      </c>
      <c r="BJ304">
        <v>1.7665550245236299</v>
      </c>
      <c r="BK304">
        <v>1.7337707757386001</v>
      </c>
      <c r="BL304">
        <v>1.79208162630871</v>
      </c>
      <c r="BM304">
        <v>1.7915398437786401</v>
      </c>
      <c r="BN304">
        <v>1.8635996919579001</v>
      </c>
      <c r="BO304">
        <v>1.7498233156087999</v>
      </c>
      <c r="BP304">
        <v>1.81863767920845</v>
      </c>
      <c r="BQ304">
        <v>1.7307001197923599</v>
      </c>
      <c r="BR304">
        <v>1.83721549314521</v>
      </c>
      <c r="BS304">
        <v>1.7008526508928199</v>
      </c>
      <c r="BT304">
        <v>1.7471548322879999</v>
      </c>
      <c r="BU304">
        <v>1.66248197194178</v>
      </c>
      <c r="BV304">
        <v>1.7563917660941299</v>
      </c>
      <c r="BW304">
        <v>1.65520319875392</v>
      </c>
      <c r="BX304">
        <v>1.70807571397365</v>
      </c>
      <c r="BY304">
        <v>1.7368446586241399</v>
      </c>
      <c r="BZ304">
        <v>1.81037549726705</v>
      </c>
      <c r="CA304">
        <v>1.7512837644363799</v>
      </c>
      <c r="CB304">
        <v>1.8549298463300501</v>
      </c>
      <c r="CC304">
        <v>1.6873448476205499</v>
      </c>
      <c r="CD304">
        <v>1.76359619007376</v>
      </c>
      <c r="CE304">
        <v>1.7573113038491801</v>
      </c>
      <c r="CF304">
        <v>1.81956490574152</v>
      </c>
    </row>
    <row r="305" spans="1:84" x14ac:dyDescent="0.45">
      <c r="A305" t="s">
        <v>49</v>
      </c>
      <c r="B305" t="s">
        <v>19</v>
      </c>
      <c r="C305" t="s">
        <v>27</v>
      </c>
      <c r="D305">
        <v>45</v>
      </c>
      <c r="E305" s="1" cm="1">
        <f t="array" ref="E305">SUMPRODUCT($G305:$FZZ305,$G$2:$FZZ$2)/SUMPRODUCT(--($G305:$FZZ305&lt;&gt;""),$G$2:$FZZ$2)</f>
        <v>1.3656637486138912</v>
      </c>
      <c r="F305" s="1" cm="1">
        <f t="array" ref="F305">SUMPRODUCT($G305:$FZZ305,$F$2:$FZY$2)/SUMPRODUCT(--($G305:$FZZ305&lt;&gt;""),$F$2:$FZY$2)</f>
        <v>1.4263472687863079</v>
      </c>
      <c r="G305">
        <v>1.37046436068997</v>
      </c>
      <c r="H305">
        <v>1.43774081229466</v>
      </c>
      <c r="I305">
        <v>1.3687773302908199</v>
      </c>
      <c r="J305">
        <v>1.4392974353846</v>
      </c>
      <c r="K305">
        <v>1.36275411545731</v>
      </c>
      <c r="L305">
        <v>1.43386117890742</v>
      </c>
      <c r="M305">
        <v>1.34719663620791</v>
      </c>
      <c r="N305">
        <v>1.41142194601937</v>
      </c>
      <c r="O305">
        <v>1.3780504028503</v>
      </c>
      <c r="P305">
        <v>1.4542908213985899</v>
      </c>
      <c r="Q305">
        <v>1.3705177861009501</v>
      </c>
      <c r="R305">
        <v>1.4525960682367101</v>
      </c>
      <c r="S305">
        <v>1.3678288613562899</v>
      </c>
      <c r="T305">
        <v>1.4399969291144701</v>
      </c>
      <c r="U305">
        <v>1.45358546333926</v>
      </c>
      <c r="V305">
        <v>1.44024451684412</v>
      </c>
      <c r="W305">
        <v>1.4026536744126701</v>
      </c>
      <c r="X305">
        <v>1.46016792553634</v>
      </c>
      <c r="Y305">
        <v>1.37290323487847</v>
      </c>
      <c r="Z305">
        <v>1.3959600930880001</v>
      </c>
      <c r="AA305">
        <v>1.3558230635785999</v>
      </c>
      <c r="AB305">
        <v>1.3960356306042401</v>
      </c>
      <c r="AC305">
        <v>1.42870659130039</v>
      </c>
      <c r="AD305">
        <v>1.43065368872429</v>
      </c>
      <c r="AE305">
        <v>1.32973077121711</v>
      </c>
      <c r="AF305">
        <v>1.3032667379101299</v>
      </c>
      <c r="AG305">
        <v>1.3778368528053</v>
      </c>
      <c r="AH305">
        <v>1.4275547645678299</v>
      </c>
      <c r="AI305">
        <v>1.36738786799226</v>
      </c>
      <c r="AJ305">
        <v>1.4429544762554101</v>
      </c>
      <c r="AK305">
        <v>1.3694489386877799</v>
      </c>
      <c r="AL305">
        <v>1.4415674579218001</v>
      </c>
      <c r="AM305">
        <v>1.3452431862671199</v>
      </c>
      <c r="AN305">
        <v>1.40909200421623</v>
      </c>
      <c r="AO305">
        <v>1.3425148992371301</v>
      </c>
      <c r="AP305">
        <v>1.42432107445347</v>
      </c>
      <c r="AQ305">
        <v>1.34174228147132</v>
      </c>
      <c r="AR305">
        <v>1.4278801240007299</v>
      </c>
      <c r="AS305">
        <v>1.3525920237423801</v>
      </c>
      <c r="AT305">
        <v>1.4407340300859499</v>
      </c>
      <c r="AU305">
        <v>1.3433113970117401</v>
      </c>
      <c r="AV305">
        <v>1.4219897129291701</v>
      </c>
      <c r="AW305">
        <v>1.3509277873088299</v>
      </c>
      <c r="AX305">
        <v>1.41918304196356</v>
      </c>
      <c r="AY305">
        <v>1.3829362501328799</v>
      </c>
      <c r="AZ305">
        <v>1.45206061966241</v>
      </c>
      <c r="BA305">
        <v>1.4130050739309601</v>
      </c>
      <c r="BB305">
        <v>1.4878637056635999</v>
      </c>
      <c r="BC305">
        <v>1.3439013377482201</v>
      </c>
      <c r="BD305">
        <v>1.4152331541995999</v>
      </c>
      <c r="BE305">
        <v>1.3663751872889001</v>
      </c>
      <c r="BF305">
        <v>1.4458110773450199</v>
      </c>
      <c r="BG305">
        <v>1.3430262346163</v>
      </c>
      <c r="BH305">
        <v>1.4250133316603399</v>
      </c>
      <c r="BI305">
        <v>1.3782787039476101</v>
      </c>
      <c r="BJ305">
        <v>1.43827694777907</v>
      </c>
      <c r="BK305">
        <v>1.3967291742996999</v>
      </c>
      <c r="BL305">
        <v>1.44464799209494</v>
      </c>
      <c r="BM305">
        <v>1.4256298360775901</v>
      </c>
      <c r="BN305">
        <v>1.5133851626388899</v>
      </c>
      <c r="BO305">
        <v>1.36721747324493</v>
      </c>
      <c r="BP305">
        <v>1.4357878441138801</v>
      </c>
      <c r="BQ305">
        <v>1.3904731798216401</v>
      </c>
      <c r="BR305">
        <v>1.4603686942632701</v>
      </c>
      <c r="BS305">
        <v>1.3470804801707701</v>
      </c>
      <c r="BT305">
        <v>1.40712581097773</v>
      </c>
      <c r="BU305">
        <v>1.40920414317556</v>
      </c>
      <c r="BV305">
        <v>1.4705416846166799</v>
      </c>
      <c r="BW305">
        <v>1.3218793629085099</v>
      </c>
      <c r="BX305">
        <v>1.37945313464588</v>
      </c>
      <c r="BY305">
        <v>1.4031905947798999</v>
      </c>
      <c r="BZ305">
        <v>1.4984718134480399</v>
      </c>
      <c r="CA305">
        <v>1.3983964875441399</v>
      </c>
      <c r="CB305">
        <v>1.48429894053641</v>
      </c>
      <c r="CC305">
        <v>1.40986637088681</v>
      </c>
      <c r="CD305">
        <v>1.47720030282223</v>
      </c>
      <c r="CE305">
        <v>1.3847932047881799</v>
      </c>
      <c r="CF305">
        <v>1.46511002795498</v>
      </c>
    </row>
    <row r="306" spans="1:84" x14ac:dyDescent="0.45">
      <c r="A306" t="s">
        <v>49</v>
      </c>
      <c r="B306" t="s">
        <v>19</v>
      </c>
      <c r="C306" t="s">
        <v>46</v>
      </c>
      <c r="D306">
        <v>45</v>
      </c>
      <c r="E306" s="1" cm="1">
        <f t="array" ref="E306">SUMPRODUCT($G306:$FZZ306,$G$2:$FZZ$2)/SUMPRODUCT(--($G306:$FZZ306&lt;&gt;""),$G$2:$FZZ$2)</f>
        <v>1.1282233866991227</v>
      </c>
      <c r="F306" s="1" cm="1">
        <f t="array" ref="F306">SUMPRODUCT($G306:$FZZ306,$F$2:$FZY$2)/SUMPRODUCT(--($G306:$FZZ306&lt;&gt;""),$F$2:$FZY$2)</f>
        <v>1.1716759122842961</v>
      </c>
      <c r="G306">
        <v>1.1251459881899599</v>
      </c>
      <c r="H306">
        <v>1.17810923009194</v>
      </c>
      <c r="I306">
        <v>1.1255597879942101</v>
      </c>
      <c r="J306">
        <v>1.17948489504259</v>
      </c>
      <c r="K306">
        <v>1.12034951512561</v>
      </c>
      <c r="L306">
        <v>1.1775929372741201</v>
      </c>
      <c r="M306">
        <v>1.10618016473221</v>
      </c>
      <c r="N306">
        <v>1.16614834979666</v>
      </c>
      <c r="O306">
        <v>1.13004409463293</v>
      </c>
      <c r="P306">
        <v>1.1938930263721199</v>
      </c>
      <c r="Q306">
        <v>1.14057387364711</v>
      </c>
      <c r="R306">
        <v>1.1879477518022701</v>
      </c>
      <c r="S306">
        <v>1.1369073021593199</v>
      </c>
      <c r="T306">
        <v>1.17581497011531</v>
      </c>
      <c r="U306">
        <v>1.2212429606242701</v>
      </c>
      <c r="V306">
        <v>1.17801587568154</v>
      </c>
      <c r="W306">
        <v>1.1498953528837901</v>
      </c>
      <c r="X306">
        <v>1.1884456839804101</v>
      </c>
      <c r="Y306">
        <v>1.13158453501697</v>
      </c>
      <c r="Z306">
        <v>1.1550224634573301</v>
      </c>
      <c r="AA306">
        <v>1.1202490650204999</v>
      </c>
      <c r="AB306">
        <v>1.1568371783895799</v>
      </c>
      <c r="AC306">
        <v>1.20064036968456</v>
      </c>
      <c r="AD306">
        <v>1.17519410063996</v>
      </c>
      <c r="AE306">
        <v>1.1442978082703299</v>
      </c>
      <c r="AF306">
        <v>1.07726075504828</v>
      </c>
      <c r="AG306">
        <v>1.12915539397091</v>
      </c>
      <c r="AH306">
        <v>1.16404153880982</v>
      </c>
      <c r="AI306">
        <v>1.11533265388352</v>
      </c>
      <c r="AJ306">
        <v>1.18420625616473</v>
      </c>
      <c r="AK306">
        <v>1.13124532129144</v>
      </c>
      <c r="AL306">
        <v>1.19047173456328</v>
      </c>
      <c r="AM306">
        <v>1.1140822165336499</v>
      </c>
      <c r="AN306">
        <v>1.1566812227074199</v>
      </c>
      <c r="AO306">
        <v>1.1143085242691599</v>
      </c>
      <c r="AP306">
        <v>1.1675843852052299</v>
      </c>
      <c r="AQ306">
        <v>1.1058661141155799</v>
      </c>
      <c r="AR306">
        <v>1.17094387318047</v>
      </c>
      <c r="AS306">
        <v>1.1149601827075699</v>
      </c>
      <c r="AT306">
        <v>1.1796437842226699</v>
      </c>
      <c r="AU306">
        <v>1.0951563608005599</v>
      </c>
      <c r="AV306">
        <v>1.16428922304135</v>
      </c>
      <c r="AW306">
        <v>1.1224595046889301</v>
      </c>
      <c r="AX306">
        <v>1.1688962330677499</v>
      </c>
      <c r="AY306">
        <v>1.1389810888387499</v>
      </c>
      <c r="AZ306">
        <v>1.1821424774684299</v>
      </c>
      <c r="BA306">
        <v>1.1547911944307701</v>
      </c>
      <c r="BB306">
        <v>1.2160816991618699</v>
      </c>
      <c r="BC306">
        <v>1.1063470000265601</v>
      </c>
      <c r="BD306">
        <v>1.16761250453736</v>
      </c>
      <c r="BE306">
        <v>1.11629265319597</v>
      </c>
      <c r="BF306">
        <v>1.1871280675171201</v>
      </c>
      <c r="BG306">
        <v>1.1168062569925801</v>
      </c>
      <c r="BH306">
        <v>1.1824712192979701</v>
      </c>
      <c r="BI306">
        <v>1.1226307404759199</v>
      </c>
      <c r="BJ306">
        <v>1.1826289843073701</v>
      </c>
      <c r="BK306">
        <v>1.14286824545626</v>
      </c>
      <c r="BL306">
        <v>1.1869233587582799</v>
      </c>
      <c r="BM306">
        <v>1.1676445780923299</v>
      </c>
      <c r="BN306">
        <v>1.26542960871319</v>
      </c>
      <c r="BO306">
        <v>1.12091101837517</v>
      </c>
      <c r="BP306">
        <v>1.1750942316752999</v>
      </c>
      <c r="BQ306">
        <v>1.1533508585119101</v>
      </c>
      <c r="BR306">
        <v>1.2059263942499601</v>
      </c>
      <c r="BS306">
        <v>1.1062515739863501</v>
      </c>
      <c r="BT306">
        <v>1.1647978701716</v>
      </c>
      <c r="BU306">
        <v>1.16478113469066</v>
      </c>
      <c r="BV306">
        <v>1.2186592743823601</v>
      </c>
      <c r="BW306">
        <v>1.09308487904949</v>
      </c>
      <c r="BX306">
        <v>1.1339715645211801</v>
      </c>
      <c r="BY306">
        <v>1.14552540509072</v>
      </c>
      <c r="BZ306">
        <v>1.2159998706297099</v>
      </c>
      <c r="CA306">
        <v>1.15464350482008</v>
      </c>
      <c r="CB306">
        <v>1.2092965543571601</v>
      </c>
      <c r="CC306">
        <v>1.15405200795788</v>
      </c>
      <c r="CD306">
        <v>1.20889452279089</v>
      </c>
      <c r="CE306">
        <v>1.1337359329080301</v>
      </c>
      <c r="CF306">
        <v>1.1961866532865</v>
      </c>
    </row>
    <row r="307" spans="1:84" x14ac:dyDescent="0.45">
      <c r="A307" t="s">
        <v>49</v>
      </c>
      <c r="B307" t="s">
        <v>50</v>
      </c>
      <c r="C307" t="s">
        <v>27</v>
      </c>
      <c r="D307">
        <v>45</v>
      </c>
      <c r="E307" s="1" cm="1">
        <f t="array" ref="E307">SUMPRODUCT($G307:$FZZ307,$G$2:$FZZ$2)/SUMPRODUCT(--($G307:$FZZ307&lt;&gt;""),$G$2:$FZZ$2)</f>
        <v>1.6735535877819989</v>
      </c>
      <c r="F307" s="1" cm="1">
        <f t="array" ref="F307">SUMPRODUCT($G307:$FZZ307,$F$2:$FZY$2)/SUMPRODUCT(--($G307:$FZZ307&lt;&gt;""),$F$2:$FZY$2)</f>
        <v>1.7776702400628168</v>
      </c>
      <c r="G307">
        <v>1.7051620696304499</v>
      </c>
      <c r="H307">
        <v>1.8252271230593999</v>
      </c>
      <c r="I307">
        <v>1.70084638671963</v>
      </c>
      <c r="J307">
        <v>1.8254479667627299</v>
      </c>
      <c r="K307">
        <v>1.5130054245095099</v>
      </c>
      <c r="L307">
        <v>1.6057018909738701</v>
      </c>
      <c r="M307">
        <v>1.6564458421441299</v>
      </c>
      <c r="N307">
        <v>1.7959775584219599</v>
      </c>
      <c r="O307">
        <v>1.73571520140096</v>
      </c>
      <c r="P307">
        <v>1.8579731949137499</v>
      </c>
      <c r="Q307">
        <v>1.6758511745325699</v>
      </c>
      <c r="R307">
        <v>1.8112840028400601</v>
      </c>
      <c r="S307">
        <v>1.6598587844260899</v>
      </c>
      <c r="T307">
        <v>1.7740731457835099</v>
      </c>
      <c r="U307">
        <v>1.78890941457024</v>
      </c>
      <c r="V307">
        <v>1.7780852898039601</v>
      </c>
      <c r="W307">
        <v>1.7523662011871399</v>
      </c>
      <c r="X307">
        <v>1.84544331655385</v>
      </c>
      <c r="Y307">
        <v>1.7354894502604901</v>
      </c>
      <c r="Z307">
        <v>1.7953962216394399</v>
      </c>
      <c r="AA307">
        <v>1.48735665525165</v>
      </c>
      <c r="AB307">
        <v>1.5448930969224499</v>
      </c>
      <c r="AC307">
        <v>1.7415334762693599</v>
      </c>
      <c r="AD307">
        <v>1.72807434298151</v>
      </c>
      <c r="AE307">
        <v>1.44549676424902</v>
      </c>
      <c r="AF307">
        <v>1.40083585267699</v>
      </c>
      <c r="AG307">
        <v>1.6804098292676899</v>
      </c>
      <c r="AH307">
        <v>1.7647874980106999</v>
      </c>
      <c r="AI307">
        <v>1.67923162613973</v>
      </c>
      <c r="AJ307">
        <v>1.81755678845105</v>
      </c>
      <c r="AK307">
        <v>1.72565562290212</v>
      </c>
      <c r="AL307">
        <v>1.83925768515611</v>
      </c>
      <c r="AM307">
        <v>1.6357897906941701</v>
      </c>
      <c r="AN307">
        <v>1.7592892636651101</v>
      </c>
      <c r="AO307">
        <v>1.8041251338795801</v>
      </c>
      <c r="AP307">
        <v>1.95197747537601</v>
      </c>
      <c r="AQ307">
        <v>1.71255491299583</v>
      </c>
      <c r="AR307">
        <v>1.86823143787194</v>
      </c>
      <c r="AS307">
        <v>1.5810124911506001</v>
      </c>
      <c r="AT307">
        <v>1.7243747425175</v>
      </c>
      <c r="AU307">
        <v>1.68828187567973</v>
      </c>
      <c r="AV307">
        <v>1.8335356215153</v>
      </c>
      <c r="AW307">
        <v>1.8275462841144701</v>
      </c>
      <c r="AX307">
        <v>1.96033090905263</v>
      </c>
      <c r="AY307">
        <v>1.4760155447146699</v>
      </c>
      <c r="AZ307">
        <v>1.5553809990668399</v>
      </c>
      <c r="BA307">
        <v>1.7406809876822</v>
      </c>
      <c r="BB307">
        <v>1.8499681366815299</v>
      </c>
      <c r="BC307">
        <v>1.6638188240918601</v>
      </c>
      <c r="BD307">
        <v>1.7879257377092701</v>
      </c>
      <c r="BE307">
        <v>1.6231704942734</v>
      </c>
      <c r="BF307">
        <v>1.7655185257294701</v>
      </c>
      <c r="BG307">
        <v>1.6426383094409001</v>
      </c>
      <c r="BH307">
        <v>1.7697543837636001</v>
      </c>
      <c r="BI307">
        <v>1.6596043603156001</v>
      </c>
      <c r="BJ307">
        <v>1.77236292477326</v>
      </c>
      <c r="BK307">
        <v>1.6786019607189999</v>
      </c>
      <c r="BL307">
        <v>1.78708545670541</v>
      </c>
      <c r="BM307">
        <v>1.8140745901939901</v>
      </c>
      <c r="BN307">
        <v>1.90186658843375</v>
      </c>
      <c r="BO307">
        <v>1.6464629467591001</v>
      </c>
      <c r="BP307">
        <v>1.76423571380494</v>
      </c>
      <c r="BQ307">
        <v>1.5352638759483499</v>
      </c>
      <c r="BR307">
        <v>1.6266138692932199</v>
      </c>
      <c r="BS307">
        <v>1.6979385275882299</v>
      </c>
      <c r="BT307">
        <v>1.79641910609567</v>
      </c>
      <c r="BU307">
        <v>1.6867519526494199</v>
      </c>
      <c r="BV307">
        <v>1.7704349210511501</v>
      </c>
      <c r="BW307">
        <v>1.46991670703099</v>
      </c>
      <c r="BX307">
        <v>1.5314129412770301</v>
      </c>
      <c r="BY307">
        <v>1.95213299265823</v>
      </c>
      <c r="BZ307">
        <v>2.1304295093631702</v>
      </c>
      <c r="CA307">
        <v>2.0557506919919799</v>
      </c>
      <c r="CB307">
        <v>2.22124654004008</v>
      </c>
      <c r="CC307">
        <v>1.52353914681596</v>
      </c>
      <c r="CD307">
        <v>1.62533671367453</v>
      </c>
      <c r="CE307">
        <v>1.76833201921009</v>
      </c>
      <c r="CF307">
        <v>1.85959787828829</v>
      </c>
    </row>
    <row r="308" spans="1:84" x14ac:dyDescent="0.45">
      <c r="A308" t="s">
        <v>49</v>
      </c>
      <c r="B308" t="s">
        <v>51</v>
      </c>
      <c r="C308" t="s">
        <v>27</v>
      </c>
      <c r="D308">
        <v>45</v>
      </c>
      <c r="E308" s="1" cm="1">
        <f t="array" ref="E308">SUMPRODUCT($G308:$FZZ308,$G$2:$FZZ$2)/SUMPRODUCT(--($G308:$FZZ308&lt;&gt;""),$G$2:$FZZ$2)</f>
        <v>1.6354846848377649</v>
      </c>
      <c r="F308" s="1" cm="1">
        <f t="array" ref="F308">SUMPRODUCT($G308:$FZZ308,$F$2:$FZY$2)/SUMPRODUCT(--($G308:$FZZ308&lt;&gt;""),$F$2:$FZY$2)</f>
        <v>1.7225703008149964</v>
      </c>
      <c r="G308">
        <v>1.6450986170688799</v>
      </c>
      <c r="H308">
        <v>1.7471429974786301</v>
      </c>
      <c r="I308">
        <v>1.6431284489576901</v>
      </c>
      <c r="J308">
        <v>1.7491986145076599</v>
      </c>
      <c r="K308">
        <v>1.37542277135221</v>
      </c>
      <c r="L308">
        <v>1.44527691070924</v>
      </c>
      <c r="M308">
        <v>1.6456441302142299</v>
      </c>
      <c r="N308">
        <v>1.7714126564772701</v>
      </c>
      <c r="O308">
        <v>1.66341258112033</v>
      </c>
      <c r="P308">
        <v>1.76825041300924</v>
      </c>
      <c r="Q308">
        <v>1.65172564061144</v>
      </c>
      <c r="R308">
        <v>1.75994680511362</v>
      </c>
      <c r="S308">
        <v>1.6413341191187401</v>
      </c>
      <c r="T308">
        <v>1.7340771198706599</v>
      </c>
      <c r="U308">
        <v>1.77425407807969</v>
      </c>
      <c r="V308">
        <v>1.7495292155084501</v>
      </c>
      <c r="W308">
        <v>1.6923374783721099</v>
      </c>
      <c r="X308">
        <v>1.76906317548855</v>
      </c>
      <c r="Y308">
        <v>1.6580014202248401</v>
      </c>
      <c r="Z308">
        <v>1.7167438884631301</v>
      </c>
      <c r="AA308">
        <v>1.3506159036633101</v>
      </c>
      <c r="AB308">
        <v>1.3962524782589101</v>
      </c>
      <c r="AC308">
        <v>1.76026743657213</v>
      </c>
      <c r="AD308">
        <v>1.74635959782997</v>
      </c>
      <c r="AE308">
        <v>1.3750491619623399</v>
      </c>
      <c r="AF308">
        <v>1.3166387916684801</v>
      </c>
      <c r="AG308">
        <v>1.6452390185077601</v>
      </c>
      <c r="AH308">
        <v>1.7087755554908</v>
      </c>
      <c r="AI308">
        <v>1.6361327516076101</v>
      </c>
      <c r="AJ308">
        <v>1.7407668058991801</v>
      </c>
      <c r="AK308">
        <v>1.65493467919151</v>
      </c>
      <c r="AL308">
        <v>1.76629397986042</v>
      </c>
      <c r="AM308">
        <v>1.6253124529438301</v>
      </c>
      <c r="AN308">
        <v>1.7102333985845499</v>
      </c>
      <c r="AO308">
        <v>1.8641557537009901</v>
      </c>
      <c r="AP308">
        <v>2.01464626221343</v>
      </c>
      <c r="AQ308">
        <v>1.6361341250933299</v>
      </c>
      <c r="AR308">
        <v>1.75135201533523</v>
      </c>
      <c r="AS308">
        <v>1.58962790530243</v>
      </c>
      <c r="AT308">
        <v>1.7097397376978301</v>
      </c>
      <c r="AU308">
        <v>1.6199403265791299</v>
      </c>
      <c r="AV308">
        <v>1.7404569355538499</v>
      </c>
      <c r="AW308">
        <v>1.9365547147172399</v>
      </c>
      <c r="AX308">
        <v>2.0723810927155801</v>
      </c>
      <c r="AY308">
        <v>1.36473381447926</v>
      </c>
      <c r="AZ308">
        <v>1.4308342881442</v>
      </c>
      <c r="BA308">
        <v>1.68878814523219</v>
      </c>
      <c r="BB308">
        <v>1.80045495978768</v>
      </c>
      <c r="BC308">
        <v>1.6499809651972901</v>
      </c>
      <c r="BD308">
        <v>1.7614009614788699</v>
      </c>
      <c r="BE308">
        <v>1.64920047742798</v>
      </c>
      <c r="BF308">
        <v>1.78316812406355</v>
      </c>
      <c r="BG308">
        <v>1.6303940943358699</v>
      </c>
      <c r="BH308">
        <v>1.7480891286844999</v>
      </c>
      <c r="BI308">
        <v>1.64150328027195</v>
      </c>
      <c r="BJ308">
        <v>1.72108280334675</v>
      </c>
      <c r="BK308">
        <v>1.6553198103675999</v>
      </c>
      <c r="BL308">
        <v>1.7308396895713201</v>
      </c>
      <c r="BM308">
        <v>1.7283912134658399</v>
      </c>
      <c r="BN308">
        <v>1.8243976676812499</v>
      </c>
      <c r="BO308">
        <v>1.6645773036279099</v>
      </c>
      <c r="BP308">
        <v>1.7665915056875501</v>
      </c>
      <c r="BQ308">
        <v>1.38272827099693</v>
      </c>
      <c r="BR308">
        <v>1.4543125249567399</v>
      </c>
      <c r="BS308">
        <v>1.63187307374051</v>
      </c>
      <c r="BT308">
        <v>1.7157590511710401</v>
      </c>
      <c r="BU308">
        <v>1.74885275993182</v>
      </c>
      <c r="BV308">
        <v>1.8341324992039501</v>
      </c>
      <c r="BW308">
        <v>1.3091337341273199</v>
      </c>
      <c r="BX308">
        <v>1.3651309228709001</v>
      </c>
      <c r="BY308">
        <v>2.1393641450240901</v>
      </c>
      <c r="BZ308">
        <v>2.3243151460267102</v>
      </c>
      <c r="CA308">
        <v>2.2082275460532501</v>
      </c>
      <c r="CB308">
        <v>2.3758041424071701</v>
      </c>
      <c r="CC308">
        <v>1.3650416380570001</v>
      </c>
      <c r="CD308">
        <v>1.42744590573777</v>
      </c>
      <c r="CE308">
        <v>1.6966884094330099</v>
      </c>
      <c r="CF308">
        <v>1.7782775428284701</v>
      </c>
    </row>
    <row r="309" spans="1:84" x14ac:dyDescent="0.45">
      <c r="A309" t="s">
        <v>49</v>
      </c>
      <c r="B309" t="s">
        <v>207</v>
      </c>
      <c r="C309" t="s">
        <v>27</v>
      </c>
      <c r="D309">
        <v>45</v>
      </c>
      <c r="E309" s="1" cm="1">
        <f t="array" ref="E309">SUMPRODUCT($G309:$FZZ309,$G$2:$FZZ$2)/SUMPRODUCT(--($G309:$FZZ309&lt;&gt;""),$G$2:$FZZ$2)</f>
        <v>1.3647310786427549</v>
      </c>
      <c r="F309" s="1" cm="1">
        <f t="array" ref="F309">SUMPRODUCT($G309:$FZZ309,$F$2:$FZY$2)/SUMPRODUCT(--($G309:$FZZ309&lt;&gt;""),$F$2:$FZY$2)</f>
        <v>1.425585942872273</v>
      </c>
      <c r="G309">
        <v>1.37046436068997</v>
      </c>
      <c r="H309">
        <v>1.43774081229466</v>
      </c>
      <c r="I309">
        <v>1.3687773302908199</v>
      </c>
      <c r="J309">
        <v>1.4392974353846</v>
      </c>
      <c r="K309">
        <v>1.36275411545731</v>
      </c>
      <c r="L309">
        <v>1.43386117890742</v>
      </c>
      <c r="M309">
        <v>1.34719663620791</v>
      </c>
      <c r="N309">
        <v>1.41142194601937</v>
      </c>
      <c r="O309">
        <v>1.3780504028503</v>
      </c>
      <c r="P309">
        <v>1.4542908213985899</v>
      </c>
      <c r="Q309">
        <v>1.3705177861009501</v>
      </c>
      <c r="R309">
        <v>1.4525960682367101</v>
      </c>
      <c r="S309">
        <v>1.3678288613562899</v>
      </c>
      <c r="T309">
        <v>1.4399969291144701</v>
      </c>
      <c r="U309">
        <v>1.45358546333926</v>
      </c>
      <c r="V309">
        <v>1.44024451684412</v>
      </c>
      <c r="W309">
        <v>1.4026536744126701</v>
      </c>
      <c r="X309">
        <v>1.46016792553634</v>
      </c>
      <c r="Y309">
        <v>1.37290323487847</v>
      </c>
      <c r="Z309">
        <v>1.3959600930880001</v>
      </c>
      <c r="AA309">
        <v>1.3506159036633101</v>
      </c>
      <c r="AB309">
        <v>1.3960356306042401</v>
      </c>
      <c r="AC309">
        <v>1.42870659130039</v>
      </c>
      <c r="AD309">
        <v>1.43065368872429</v>
      </c>
      <c r="AE309">
        <v>1.32973077121711</v>
      </c>
      <c r="AF309">
        <v>1.3032667379101299</v>
      </c>
      <c r="AG309">
        <v>1.3778368528053</v>
      </c>
      <c r="AH309">
        <v>1.4275547645678299</v>
      </c>
      <c r="AI309">
        <v>1.36738786799226</v>
      </c>
      <c r="AJ309">
        <v>1.4429544762554101</v>
      </c>
      <c r="AK309">
        <v>1.3694489386877799</v>
      </c>
      <c r="AL309">
        <v>1.4415674579218001</v>
      </c>
      <c r="AM309">
        <v>1.3452431862671199</v>
      </c>
      <c r="AN309">
        <v>1.40909200421623</v>
      </c>
      <c r="AO309">
        <v>1.3425148992371301</v>
      </c>
      <c r="AP309">
        <v>1.42432107445347</v>
      </c>
      <c r="AQ309">
        <v>1.34174228147132</v>
      </c>
      <c r="AR309">
        <v>1.4278801240007299</v>
      </c>
      <c r="AS309">
        <v>1.3525920237423801</v>
      </c>
      <c r="AT309">
        <v>1.4407340300859499</v>
      </c>
      <c r="AU309">
        <v>1.3433113970117401</v>
      </c>
      <c r="AV309">
        <v>1.4219897129291701</v>
      </c>
      <c r="AW309">
        <v>1.3509277873088299</v>
      </c>
      <c r="AX309">
        <v>1.41918304196356</v>
      </c>
      <c r="AY309">
        <v>1.36473381447926</v>
      </c>
      <c r="AZ309">
        <v>1.4308342881442</v>
      </c>
      <c r="BA309">
        <v>1.4130050739309601</v>
      </c>
      <c r="BB309">
        <v>1.4878637056635999</v>
      </c>
      <c r="BC309">
        <v>1.3439013377482201</v>
      </c>
      <c r="BD309">
        <v>1.4152331541995999</v>
      </c>
      <c r="BE309">
        <v>1.3663751872889001</v>
      </c>
      <c r="BF309">
        <v>1.4458110773450199</v>
      </c>
      <c r="BG309">
        <v>1.3430262346163</v>
      </c>
      <c r="BH309">
        <v>1.4250133316603399</v>
      </c>
      <c r="BI309">
        <v>1.3782787039476101</v>
      </c>
      <c r="BJ309">
        <v>1.43827694777907</v>
      </c>
      <c r="BK309">
        <v>1.3967291742996999</v>
      </c>
      <c r="BL309">
        <v>1.44464799209494</v>
      </c>
      <c r="BM309">
        <v>1.4256298360775901</v>
      </c>
      <c r="BN309">
        <v>1.5133851626388899</v>
      </c>
      <c r="BO309">
        <v>1.36721747324493</v>
      </c>
      <c r="BP309">
        <v>1.4357878441138801</v>
      </c>
      <c r="BQ309">
        <v>1.38272827099693</v>
      </c>
      <c r="BR309">
        <v>1.4543125249567399</v>
      </c>
      <c r="BS309">
        <v>1.3470804801707701</v>
      </c>
      <c r="BT309">
        <v>1.40712581097773</v>
      </c>
      <c r="BU309">
        <v>1.40920414317556</v>
      </c>
      <c r="BV309">
        <v>1.4705416846166799</v>
      </c>
      <c r="BW309">
        <v>1.3091337341273199</v>
      </c>
      <c r="BX309">
        <v>1.3651309228709001</v>
      </c>
      <c r="BY309">
        <v>1.4031905947798999</v>
      </c>
      <c r="BZ309">
        <v>1.4984718134480399</v>
      </c>
      <c r="CA309">
        <v>1.3983964875441399</v>
      </c>
      <c r="CB309">
        <v>1.48429894053641</v>
      </c>
      <c r="CC309">
        <v>1.3650416380570001</v>
      </c>
      <c r="CD309">
        <v>1.42744590573777</v>
      </c>
      <c r="CE309">
        <v>1.3847932047881799</v>
      </c>
      <c r="CF309">
        <v>1.46511002795498</v>
      </c>
    </row>
    <row r="310" spans="1:84" x14ac:dyDescent="0.45">
      <c r="A310" t="s">
        <v>62</v>
      </c>
      <c r="B310" t="s">
        <v>63</v>
      </c>
      <c r="C310" t="s">
        <v>25</v>
      </c>
      <c r="D310">
        <v>45</v>
      </c>
      <c r="E310" s="1" cm="1">
        <f t="array" ref="E310">SUMPRODUCT($G310:$FZZ310,$G$2:$FZZ$2)/SUMPRODUCT(--($G310:$FZZ310&lt;&gt;""),$G$2:$FZZ$2)</f>
        <v>1.5010790687314279</v>
      </c>
      <c r="F310" s="1" cm="1">
        <f t="array" ref="F310">SUMPRODUCT($G310:$FZZ310,$F$2:$FZY$2)/SUMPRODUCT(--($G310:$FZZ310&lt;&gt;""),$F$2:$FZY$2)</f>
        <v>1.5767234052841437</v>
      </c>
      <c r="G310">
        <v>1.5379441952185</v>
      </c>
      <c r="H310">
        <v>1.6249731672797201</v>
      </c>
      <c r="I310">
        <v>1.4693182541342</v>
      </c>
      <c r="J310">
        <v>1.54051837777393</v>
      </c>
      <c r="K310">
        <v>1.46167355895623</v>
      </c>
      <c r="L310">
        <v>1.5330703158382599</v>
      </c>
      <c r="M310">
        <v>1.37867805625062</v>
      </c>
      <c r="N310">
        <v>1.4519938465514299</v>
      </c>
      <c r="O310">
        <v>1.5538484237922301</v>
      </c>
      <c r="P310">
        <v>1.66646993800628</v>
      </c>
      <c r="Q310">
        <v>1.44513713837056</v>
      </c>
      <c r="R310">
        <v>1.5317610287350001</v>
      </c>
      <c r="S310">
        <v>1.5119324224544901</v>
      </c>
      <c r="T310">
        <v>1.5549812698563199</v>
      </c>
      <c r="U310">
        <v>1.5061297148423001</v>
      </c>
      <c r="V310">
        <v>1.5521759088211899</v>
      </c>
      <c r="W310">
        <v>1.49952700483778</v>
      </c>
      <c r="X310">
        <v>1.5804336850979499</v>
      </c>
      <c r="Y310">
        <v>1.48778395708389</v>
      </c>
      <c r="Z310">
        <v>1.5515998621960001</v>
      </c>
      <c r="AA310">
        <v>1.4955785608074601</v>
      </c>
      <c r="AB310">
        <v>1.5439144662731401</v>
      </c>
      <c r="AC310">
        <v>1.4677703602637799</v>
      </c>
      <c r="AD310">
        <v>1.53514317967709</v>
      </c>
      <c r="AE310">
        <v>1.4309110555818101</v>
      </c>
      <c r="AF310">
        <v>1.4841013193282899</v>
      </c>
      <c r="AG310">
        <v>1.55104149622201</v>
      </c>
      <c r="AH310">
        <v>1.62024221259388</v>
      </c>
      <c r="AI310">
        <v>1.5386475059391</v>
      </c>
      <c r="AJ310">
        <v>1.6258042637602199</v>
      </c>
      <c r="AK310">
        <v>1.54071683852116</v>
      </c>
      <c r="AL310">
        <v>1.62561879693801</v>
      </c>
      <c r="AM310">
        <v>1.4484746273151601</v>
      </c>
      <c r="AN310">
        <v>1.49854539978918</v>
      </c>
      <c r="AO310">
        <v>1.52279074046087</v>
      </c>
      <c r="AP310">
        <v>1.6024449861685099</v>
      </c>
      <c r="AQ310">
        <v>1.5286226414484401</v>
      </c>
      <c r="AR310">
        <v>1.634456430033</v>
      </c>
      <c r="AS310">
        <v>1.4659123179623701</v>
      </c>
      <c r="AT310">
        <v>1.5653455565021499</v>
      </c>
      <c r="AU310">
        <v>1.5853576486913701</v>
      </c>
      <c r="AV310">
        <v>1.66055151085379</v>
      </c>
      <c r="AW310">
        <v>1.5401479828651401</v>
      </c>
      <c r="AX310">
        <v>1.6353895864689301</v>
      </c>
      <c r="AY310">
        <v>1.4937218724530099</v>
      </c>
      <c r="AZ310">
        <v>1.5615114754485599</v>
      </c>
      <c r="BA310">
        <v>1.47411004541531</v>
      </c>
      <c r="BB310">
        <v>1.5508401429412599</v>
      </c>
      <c r="BC310">
        <v>1.4891324556666099</v>
      </c>
      <c r="BD310">
        <v>1.56325309204876</v>
      </c>
      <c r="BE310">
        <v>1.4855628825137699</v>
      </c>
      <c r="BF310">
        <v>1.5606900696672299</v>
      </c>
      <c r="BG310">
        <v>1.4609826740696501</v>
      </c>
      <c r="BH310">
        <v>1.5247132386001201</v>
      </c>
      <c r="BI310">
        <v>1.51454483874609</v>
      </c>
      <c r="BJ310">
        <v>1.5926316185601901</v>
      </c>
      <c r="BK310">
        <v>1.3813964849171101</v>
      </c>
      <c r="BL310">
        <v>1.42749447645693</v>
      </c>
      <c r="BM310">
        <v>1.5680076277091199</v>
      </c>
      <c r="BN310">
        <v>1.64234111995306</v>
      </c>
      <c r="BO310">
        <v>1.46511745305243</v>
      </c>
      <c r="BP310">
        <v>1.55048125462744</v>
      </c>
      <c r="BQ310">
        <v>1.5012478370823901</v>
      </c>
      <c r="BR310">
        <v>1.6008501929987999</v>
      </c>
      <c r="BS310">
        <v>1.48688644512933</v>
      </c>
      <c r="BT310">
        <v>1.5424706489021001</v>
      </c>
      <c r="BU310">
        <v>1.46728726891307</v>
      </c>
      <c r="BV310">
        <v>1.5362153252542601</v>
      </c>
      <c r="BW310">
        <v>1.4848942454720699</v>
      </c>
      <c r="BX310">
        <v>1.5354208811769201</v>
      </c>
      <c r="BY310">
        <v>1.64862220641029</v>
      </c>
      <c r="BZ310">
        <v>1.7335295449399999</v>
      </c>
      <c r="CA310">
        <v>1.5657153765390801</v>
      </c>
      <c r="CB310">
        <v>1.6577169036938</v>
      </c>
      <c r="CC310">
        <v>1.69097167203647</v>
      </c>
      <c r="CD310">
        <v>1.7313861159527399</v>
      </c>
      <c r="CE310">
        <v>1.61398824457028</v>
      </c>
      <c r="CF310">
        <v>1.6616013189018699</v>
      </c>
    </row>
    <row r="311" spans="1:84" x14ac:dyDescent="0.45">
      <c r="A311" t="s">
        <v>62</v>
      </c>
      <c r="B311" t="s">
        <v>19</v>
      </c>
      <c r="C311" t="s">
        <v>25</v>
      </c>
      <c r="D311">
        <v>45</v>
      </c>
      <c r="E311" s="1" cm="1">
        <f t="array" ref="E311">SUMPRODUCT($G311:$FZZ311,$G$2:$FZZ$2)/SUMPRODUCT(--($G311:$FZZ311&lt;&gt;""),$G$2:$FZZ$2)</f>
        <v>1.3637721070298772</v>
      </c>
      <c r="F311" s="1" cm="1">
        <f t="array" ref="F311">SUMPRODUCT($G311:$FZZ311,$F$2:$FZY$2)/SUMPRODUCT(--($G311:$FZZ311&lt;&gt;""),$F$2:$FZY$2)</f>
        <v>1.413108484680643</v>
      </c>
      <c r="G311">
        <v>1.37045890318754</v>
      </c>
      <c r="H311">
        <v>1.41937813578993</v>
      </c>
      <c r="I311">
        <v>1.37273743829377</v>
      </c>
      <c r="J311">
        <v>1.4228769875542</v>
      </c>
      <c r="K311">
        <v>1.36804102058996</v>
      </c>
      <c r="L311">
        <v>1.4149695459779601</v>
      </c>
      <c r="M311">
        <v>1.3792682564821599</v>
      </c>
      <c r="N311">
        <v>1.44582817490182</v>
      </c>
      <c r="O311">
        <v>1.36728434628436</v>
      </c>
      <c r="P311">
        <v>1.4332158605226</v>
      </c>
      <c r="Q311">
        <v>1.3594392748064299</v>
      </c>
      <c r="R311">
        <v>1.4217610663020099</v>
      </c>
      <c r="S311">
        <v>1.3907656665966599</v>
      </c>
      <c r="T311">
        <v>1.4184984724602501</v>
      </c>
      <c r="U311">
        <v>1.3870419507607501</v>
      </c>
      <c r="V311">
        <v>1.4131595741107701</v>
      </c>
      <c r="W311">
        <v>1.37512927717516</v>
      </c>
      <c r="X311">
        <v>1.4218847264225301</v>
      </c>
      <c r="Y311">
        <v>1.3495103036609399</v>
      </c>
      <c r="Z311">
        <v>1.3847909386842501</v>
      </c>
      <c r="AA311">
        <v>1.3543149867075199</v>
      </c>
      <c r="AB311">
        <v>1.3911635988825299</v>
      </c>
      <c r="AC311">
        <v>1.36358339018289</v>
      </c>
      <c r="AD311">
        <v>1.40447243608485</v>
      </c>
      <c r="AE311">
        <v>1.2609358054020501</v>
      </c>
      <c r="AF311">
        <v>1.2919068485096401</v>
      </c>
      <c r="AG311">
        <v>1.3719776660532499</v>
      </c>
      <c r="AH311">
        <v>1.40372351990532</v>
      </c>
      <c r="AI311">
        <v>1.37708917140549</v>
      </c>
      <c r="AJ311">
        <v>1.4257050811055201</v>
      </c>
      <c r="AK311">
        <v>1.3530976069160301</v>
      </c>
      <c r="AL311">
        <v>1.4116659824684199</v>
      </c>
      <c r="AM311">
        <v>1.3718957988254701</v>
      </c>
      <c r="AN311">
        <v>1.39370877879837</v>
      </c>
      <c r="AO311">
        <v>1.3513394529170899</v>
      </c>
      <c r="AP311">
        <v>1.4059360400554499</v>
      </c>
      <c r="AQ311">
        <v>1.3794176878840601</v>
      </c>
      <c r="AR311">
        <v>1.45453252433304</v>
      </c>
      <c r="AS311">
        <v>1.3497002203850099</v>
      </c>
      <c r="AT311">
        <v>1.4062523748385101</v>
      </c>
      <c r="AU311">
        <v>1.39286403749371</v>
      </c>
      <c r="AV311">
        <v>1.4388634143824</v>
      </c>
      <c r="AW311">
        <v>1.3432655166243901</v>
      </c>
      <c r="AX311">
        <v>1.39420698655945</v>
      </c>
      <c r="AY311">
        <v>1.38785008091283</v>
      </c>
      <c r="AZ311">
        <v>1.43234623607649</v>
      </c>
      <c r="BA311">
        <v>1.3788508232029399</v>
      </c>
      <c r="BB311">
        <v>1.4425371268160001</v>
      </c>
      <c r="BC311">
        <v>1.3866898035431201</v>
      </c>
      <c r="BD311">
        <v>1.4383759329266601</v>
      </c>
      <c r="BE311">
        <v>1.3608390542862701</v>
      </c>
      <c r="BF311">
        <v>1.4081924610396701</v>
      </c>
      <c r="BG311">
        <v>1.3650992816587699</v>
      </c>
      <c r="BH311">
        <v>1.43360833150349</v>
      </c>
      <c r="BI311">
        <v>1.3605414016733699</v>
      </c>
      <c r="BJ311">
        <v>1.39565222845243</v>
      </c>
      <c r="BK311">
        <v>1.3688283427150201</v>
      </c>
      <c r="BL311">
        <v>1.42318666799897</v>
      </c>
      <c r="BM311">
        <v>1.40360849316073</v>
      </c>
      <c r="BN311">
        <v>1.48171916828633</v>
      </c>
      <c r="BO311">
        <v>1.34670525678131</v>
      </c>
      <c r="BP311">
        <v>1.40291613380897</v>
      </c>
      <c r="BQ311">
        <v>1.40298482630107</v>
      </c>
      <c r="BR311">
        <v>1.4810411952615401</v>
      </c>
      <c r="BS311">
        <v>1.3740031419765599</v>
      </c>
      <c r="BT311">
        <v>1.4220801803638401</v>
      </c>
      <c r="BU311">
        <v>1.3728530221581201</v>
      </c>
      <c r="BV311">
        <v>1.4360401955458899</v>
      </c>
      <c r="BW311">
        <v>1.35633624906212</v>
      </c>
      <c r="BX311">
        <v>1.3985335878659999</v>
      </c>
      <c r="BY311">
        <v>1.41279633882078</v>
      </c>
      <c r="BZ311">
        <v>1.4667518354409901</v>
      </c>
      <c r="CA311">
        <v>1.3641309535172199</v>
      </c>
      <c r="CB311">
        <v>1.44387706404505</v>
      </c>
      <c r="CC311">
        <v>1.41088751562527</v>
      </c>
      <c r="CD311">
        <v>1.4346379337664299</v>
      </c>
      <c r="CE311">
        <v>1.3874811841445001</v>
      </c>
      <c r="CF311">
        <v>1.4452010608558501</v>
      </c>
    </row>
    <row r="312" spans="1:84" x14ac:dyDescent="0.45">
      <c r="A312" t="s">
        <v>62</v>
      </c>
      <c r="B312" t="s">
        <v>19</v>
      </c>
      <c r="C312" t="s">
        <v>46</v>
      </c>
      <c r="D312">
        <v>45</v>
      </c>
      <c r="E312" s="1" cm="1">
        <f t="array" ref="E312">SUMPRODUCT($G312:$FZZ312,$G$2:$FZZ$2)/SUMPRODUCT(--($G312:$FZZ312&lt;&gt;""),$G$2:$FZZ$2)</f>
        <v>1.1648526182996526</v>
      </c>
      <c r="F312" s="1" cm="1">
        <f t="array" ref="F312">SUMPRODUCT($G312:$FZZ312,$F$2:$FZY$2)/SUMPRODUCT(--($G312:$FZZ312&lt;&gt;""),$F$2:$FZY$2)</f>
        <v>1.2086081016018777</v>
      </c>
      <c r="G312">
        <v>1.16532230190175</v>
      </c>
      <c r="H312">
        <v>1.2070994829926001</v>
      </c>
      <c r="I312">
        <v>1.1655263325363401</v>
      </c>
      <c r="J312">
        <v>1.2097093557097001</v>
      </c>
      <c r="K312">
        <v>1.16144614961217</v>
      </c>
      <c r="L312">
        <v>1.2053672950600001</v>
      </c>
      <c r="M312">
        <v>1.1782596776249501</v>
      </c>
      <c r="N312">
        <v>1.24399715726042</v>
      </c>
      <c r="O312">
        <v>1.1673177256554299</v>
      </c>
      <c r="P312">
        <v>1.2143463569319</v>
      </c>
      <c r="Q312">
        <v>1.1572423560526</v>
      </c>
      <c r="R312">
        <v>1.2142784692194699</v>
      </c>
      <c r="S312">
        <v>1.1948702663767301</v>
      </c>
      <c r="T312">
        <v>1.2123991518936701</v>
      </c>
      <c r="U312">
        <v>1.1839115977563499</v>
      </c>
      <c r="V312">
        <v>1.2099463719925201</v>
      </c>
      <c r="W312">
        <v>1.1764443507712501</v>
      </c>
      <c r="X312">
        <v>1.2205064234213401</v>
      </c>
      <c r="Y312">
        <v>1.14345395870098</v>
      </c>
      <c r="Z312">
        <v>1.1798398380099899</v>
      </c>
      <c r="AA312">
        <v>1.1511709773351899</v>
      </c>
      <c r="AB312">
        <v>1.1790274523498401</v>
      </c>
      <c r="AC312">
        <v>1.16128829223922</v>
      </c>
      <c r="AD312">
        <v>1.20306256700126</v>
      </c>
      <c r="AE312">
        <v>1.0821650332315</v>
      </c>
      <c r="AF312">
        <v>1.1030136779504101</v>
      </c>
      <c r="AG312">
        <v>1.17609837336961</v>
      </c>
      <c r="AH312">
        <v>1.2016420964860499</v>
      </c>
      <c r="AI312">
        <v>1.17149847853078</v>
      </c>
      <c r="AJ312">
        <v>1.2222694231179401</v>
      </c>
      <c r="AK312">
        <v>1.16215800149718</v>
      </c>
      <c r="AL312">
        <v>1.21403129603245</v>
      </c>
      <c r="AM312">
        <v>1.15392862520704</v>
      </c>
      <c r="AN312">
        <v>1.19219996988405</v>
      </c>
      <c r="AO312">
        <v>1.15638778098285</v>
      </c>
      <c r="AP312">
        <v>1.1980957887889401</v>
      </c>
      <c r="AQ312">
        <v>1.18145290331756</v>
      </c>
      <c r="AR312">
        <v>1.2485413104123699</v>
      </c>
      <c r="AS312">
        <v>1.1549134658843101</v>
      </c>
      <c r="AT312">
        <v>1.2050420571401099</v>
      </c>
      <c r="AU312">
        <v>1.1903184557543101</v>
      </c>
      <c r="AV312">
        <v>1.22539235943201</v>
      </c>
      <c r="AW312">
        <v>1.15768700466261</v>
      </c>
      <c r="AX312">
        <v>1.1943774931323701</v>
      </c>
      <c r="AY312">
        <v>1.1939781948759101</v>
      </c>
      <c r="AZ312">
        <v>1.2267331293778501</v>
      </c>
      <c r="BA312">
        <v>1.19301104326151</v>
      </c>
      <c r="BB312">
        <v>1.2379262223010901</v>
      </c>
      <c r="BC312">
        <v>1.1954387300687901</v>
      </c>
      <c r="BD312">
        <v>1.23773140565377</v>
      </c>
      <c r="BE312">
        <v>1.16090338855357</v>
      </c>
      <c r="BF312">
        <v>1.2144362709826999</v>
      </c>
      <c r="BG312">
        <v>1.1709798508945199</v>
      </c>
      <c r="BH312">
        <v>1.24767610861904</v>
      </c>
      <c r="BI312">
        <v>1.1706368619776899</v>
      </c>
      <c r="BJ312">
        <v>1.20126945897464</v>
      </c>
      <c r="BK312">
        <v>1.1740110359835201</v>
      </c>
      <c r="BL312">
        <v>1.22769210272124</v>
      </c>
      <c r="BM312">
        <v>1.1962301514540301</v>
      </c>
      <c r="BN312">
        <v>1.2856357035461501</v>
      </c>
      <c r="BO312">
        <v>1.15204953893787</v>
      </c>
      <c r="BP312">
        <v>1.1977182472908301</v>
      </c>
      <c r="BQ312">
        <v>1.20262378543857</v>
      </c>
      <c r="BR312">
        <v>1.2687175562358499</v>
      </c>
      <c r="BS312">
        <v>1.1773297996090499</v>
      </c>
      <c r="BT312">
        <v>1.2300718337390699</v>
      </c>
      <c r="BU312">
        <v>1.17670306617468</v>
      </c>
      <c r="BV312">
        <v>1.2296353181366899</v>
      </c>
      <c r="BW312">
        <v>1.1616092543522201</v>
      </c>
      <c r="BX312">
        <v>1.1911084518144901</v>
      </c>
      <c r="BY312">
        <v>1.22201558911995</v>
      </c>
      <c r="BZ312">
        <v>1.25165755684207</v>
      </c>
      <c r="CA312">
        <v>1.17526009353822</v>
      </c>
      <c r="CB312">
        <v>1.22645795552161</v>
      </c>
      <c r="CC312">
        <v>1.23009207908589</v>
      </c>
      <c r="CD312">
        <v>1.23143013081216</v>
      </c>
      <c r="CE312">
        <v>1.19944806823883</v>
      </c>
      <c r="CF312">
        <v>1.24147014550928</v>
      </c>
    </row>
    <row r="313" spans="1:84" x14ac:dyDescent="0.45">
      <c r="A313" t="s">
        <v>24</v>
      </c>
      <c r="B313" t="s">
        <v>43</v>
      </c>
      <c r="C313" t="s">
        <v>25</v>
      </c>
      <c r="D313">
        <v>45</v>
      </c>
      <c r="E313" s="1" cm="1">
        <f t="array" ref="E313">SUMPRODUCT($G313:$FZZ313,$G$2:$FZZ$2)/SUMPRODUCT(--($G313:$FZZ313&lt;&gt;""),$G$2:$FZZ$2)</f>
        <v>1.3637452797466254</v>
      </c>
      <c r="F313" s="1" cm="1">
        <f t="array" ref="F313">SUMPRODUCT($G313:$FZZ313,$F$2:$FZY$2)/SUMPRODUCT(--($G313:$FZZ313&lt;&gt;""),$F$2:$FZY$2)</f>
        <v>1.413108484680643</v>
      </c>
      <c r="G313">
        <v>1.37045890318754</v>
      </c>
      <c r="H313">
        <v>1.41937813578993</v>
      </c>
      <c r="I313">
        <v>1.37273743829377</v>
      </c>
      <c r="J313">
        <v>1.4228769875542</v>
      </c>
      <c r="K313">
        <v>1.36804102058996</v>
      </c>
      <c r="L313">
        <v>1.4149695459779601</v>
      </c>
      <c r="M313">
        <v>1.37867805625062</v>
      </c>
      <c r="N313">
        <v>1.44582817490182</v>
      </c>
      <c r="O313">
        <v>1.36728434628436</v>
      </c>
      <c r="P313">
        <v>1.4332158605226</v>
      </c>
      <c r="Q313">
        <v>1.3594392748064299</v>
      </c>
      <c r="R313">
        <v>1.4217610663020099</v>
      </c>
      <c r="S313">
        <v>1.3907656665966599</v>
      </c>
      <c r="T313">
        <v>1.4184984724602501</v>
      </c>
      <c r="U313">
        <v>1.3870419507607501</v>
      </c>
      <c r="V313">
        <v>1.4131595741107701</v>
      </c>
      <c r="W313">
        <v>1.37512927717516</v>
      </c>
      <c r="X313">
        <v>1.4218847264225301</v>
      </c>
      <c r="Y313">
        <v>1.3495103036609399</v>
      </c>
      <c r="Z313">
        <v>1.3847909386842501</v>
      </c>
      <c r="AA313">
        <v>1.3543149867075199</v>
      </c>
      <c r="AB313">
        <v>1.3911635988825299</v>
      </c>
      <c r="AC313">
        <v>1.36358339018289</v>
      </c>
      <c r="AD313">
        <v>1.40447243608485</v>
      </c>
      <c r="AE313">
        <v>1.2609358054020501</v>
      </c>
      <c r="AF313">
        <v>1.2919068485096401</v>
      </c>
      <c r="AG313">
        <v>1.3719776660532499</v>
      </c>
      <c r="AH313">
        <v>1.40372351990532</v>
      </c>
      <c r="AI313">
        <v>1.37708917140549</v>
      </c>
      <c r="AJ313">
        <v>1.4257050811055201</v>
      </c>
      <c r="AK313">
        <v>1.3530976069160301</v>
      </c>
      <c r="AL313">
        <v>1.4116659824684199</v>
      </c>
      <c r="AM313">
        <v>1.3718957988254701</v>
      </c>
      <c r="AN313">
        <v>1.39370877879837</v>
      </c>
      <c r="AO313">
        <v>1.3513394529170899</v>
      </c>
      <c r="AP313">
        <v>1.4059360400554499</v>
      </c>
      <c r="AQ313">
        <v>1.3794176878840601</v>
      </c>
      <c r="AR313">
        <v>1.45453252433304</v>
      </c>
      <c r="AS313">
        <v>1.3497002203850099</v>
      </c>
      <c r="AT313">
        <v>1.4062523748385101</v>
      </c>
      <c r="AU313">
        <v>1.39286403749371</v>
      </c>
      <c r="AV313">
        <v>1.4388634143824</v>
      </c>
      <c r="AW313">
        <v>1.3432655166243901</v>
      </c>
      <c r="AX313">
        <v>1.39420698655945</v>
      </c>
      <c r="AY313">
        <v>1.38785008091283</v>
      </c>
      <c r="AZ313">
        <v>1.43234623607649</v>
      </c>
      <c r="BA313">
        <v>1.3788508232029399</v>
      </c>
      <c r="BB313">
        <v>1.4425371268160001</v>
      </c>
      <c r="BC313">
        <v>1.3866898035431201</v>
      </c>
      <c r="BD313">
        <v>1.4383759329266601</v>
      </c>
      <c r="BE313">
        <v>1.3608390542862701</v>
      </c>
      <c r="BF313">
        <v>1.4081924610396701</v>
      </c>
      <c r="BG313">
        <v>1.3650992816587699</v>
      </c>
      <c r="BH313">
        <v>1.43360833150349</v>
      </c>
      <c r="BI313">
        <v>1.3605414016733699</v>
      </c>
      <c r="BJ313">
        <v>1.39565222845243</v>
      </c>
      <c r="BK313">
        <v>1.3688283427150201</v>
      </c>
      <c r="BL313">
        <v>1.42318666799897</v>
      </c>
      <c r="BM313">
        <v>1.40360849316073</v>
      </c>
      <c r="BN313">
        <v>1.48171916828633</v>
      </c>
      <c r="BO313">
        <v>1.34670525678131</v>
      </c>
      <c r="BP313">
        <v>1.40291613380897</v>
      </c>
      <c r="BQ313">
        <v>1.40298482630107</v>
      </c>
      <c r="BR313">
        <v>1.4810411952615401</v>
      </c>
      <c r="BS313">
        <v>1.3740031419765599</v>
      </c>
      <c r="BT313">
        <v>1.4220801803638401</v>
      </c>
      <c r="BU313">
        <v>1.3728530221581201</v>
      </c>
      <c r="BV313">
        <v>1.4360401955458899</v>
      </c>
      <c r="BW313">
        <v>1.35633624906212</v>
      </c>
      <c r="BX313">
        <v>1.3985335878659999</v>
      </c>
      <c r="BY313">
        <v>1.41279633882078</v>
      </c>
      <c r="BZ313">
        <v>1.4667518354409901</v>
      </c>
      <c r="CA313">
        <v>1.3641309535172199</v>
      </c>
      <c r="CB313">
        <v>1.44387706404505</v>
      </c>
      <c r="CC313">
        <v>1.41088751562527</v>
      </c>
      <c r="CD313">
        <v>1.4346379337664299</v>
      </c>
      <c r="CE313">
        <v>1.3874811841445001</v>
      </c>
      <c r="CF313">
        <v>1.4452010608558501</v>
      </c>
    </row>
    <row r="314" spans="1:84" x14ac:dyDescent="0.45">
      <c r="A314" t="s">
        <v>54</v>
      </c>
      <c r="B314" t="s">
        <v>43</v>
      </c>
      <c r="C314" t="s">
        <v>25</v>
      </c>
      <c r="D314">
        <v>45</v>
      </c>
      <c r="E314" s="1" cm="1">
        <f t="array" ref="E314">SUMPRODUCT($G314:$FZZ314,$G$2:$FZZ$2)/SUMPRODUCT(--($G314:$FZZ314&lt;&gt;""),$G$2:$FZZ$2)</f>
        <v>1.3637452797466254</v>
      </c>
      <c r="F314" s="1" cm="1">
        <f t="array" ref="F314">SUMPRODUCT($G314:$FZZ314,$F$2:$FZY$2)/SUMPRODUCT(--($G314:$FZZ314&lt;&gt;""),$F$2:$FZY$2)</f>
        <v>1.413108484680643</v>
      </c>
      <c r="G314">
        <v>1.37045890318754</v>
      </c>
      <c r="H314">
        <v>1.41937813578993</v>
      </c>
      <c r="I314">
        <v>1.37273743829377</v>
      </c>
      <c r="J314">
        <v>1.4228769875542</v>
      </c>
      <c r="K314">
        <v>1.36804102058996</v>
      </c>
      <c r="L314">
        <v>1.4149695459779601</v>
      </c>
      <c r="M314">
        <v>1.37867805625062</v>
      </c>
      <c r="N314">
        <v>1.44582817490182</v>
      </c>
      <c r="O314">
        <v>1.36728434628436</v>
      </c>
      <c r="P314">
        <v>1.4332158605226</v>
      </c>
      <c r="Q314">
        <v>1.3594392748064299</v>
      </c>
      <c r="R314">
        <v>1.4217610663020099</v>
      </c>
      <c r="S314">
        <v>1.3907656665966599</v>
      </c>
      <c r="T314">
        <v>1.4184984724602501</v>
      </c>
      <c r="U314">
        <v>1.3870419507607501</v>
      </c>
      <c r="V314">
        <v>1.4131595741107701</v>
      </c>
      <c r="W314">
        <v>1.37512927717516</v>
      </c>
      <c r="X314">
        <v>1.4218847264225301</v>
      </c>
      <c r="Y314">
        <v>1.3495103036609399</v>
      </c>
      <c r="Z314">
        <v>1.3847909386842501</v>
      </c>
      <c r="AA314">
        <v>1.3543149867075199</v>
      </c>
      <c r="AB314">
        <v>1.3911635988825299</v>
      </c>
      <c r="AC314">
        <v>1.36358339018289</v>
      </c>
      <c r="AD314">
        <v>1.40447243608485</v>
      </c>
      <c r="AE314">
        <v>1.2609358054020501</v>
      </c>
      <c r="AF314">
        <v>1.2919068485096401</v>
      </c>
      <c r="AG314">
        <v>1.3719776660532499</v>
      </c>
      <c r="AH314">
        <v>1.40372351990532</v>
      </c>
      <c r="AI314">
        <v>1.37708917140549</v>
      </c>
      <c r="AJ314">
        <v>1.4257050811055201</v>
      </c>
      <c r="AK314">
        <v>1.3530976069160301</v>
      </c>
      <c r="AL314">
        <v>1.4116659824684199</v>
      </c>
      <c r="AM314">
        <v>1.3718957988254701</v>
      </c>
      <c r="AN314">
        <v>1.39370877879837</v>
      </c>
      <c r="AO314">
        <v>1.3513394529170899</v>
      </c>
      <c r="AP314">
        <v>1.4059360400554499</v>
      </c>
      <c r="AQ314">
        <v>1.3794176878840601</v>
      </c>
      <c r="AR314">
        <v>1.45453252433304</v>
      </c>
      <c r="AS314">
        <v>1.3497002203850099</v>
      </c>
      <c r="AT314">
        <v>1.4062523748385101</v>
      </c>
      <c r="AU314">
        <v>1.39286403749371</v>
      </c>
      <c r="AV314">
        <v>1.4388634143824</v>
      </c>
      <c r="AW314">
        <v>1.3432655166243901</v>
      </c>
      <c r="AX314">
        <v>1.39420698655945</v>
      </c>
      <c r="AY314">
        <v>1.38785008091283</v>
      </c>
      <c r="AZ314">
        <v>1.43234623607649</v>
      </c>
      <c r="BA314">
        <v>1.3788508232029399</v>
      </c>
      <c r="BB314">
        <v>1.4425371268160001</v>
      </c>
      <c r="BC314">
        <v>1.3866898035431201</v>
      </c>
      <c r="BD314">
        <v>1.4383759329266601</v>
      </c>
      <c r="BE314">
        <v>1.3608390542862701</v>
      </c>
      <c r="BF314">
        <v>1.4081924610396701</v>
      </c>
      <c r="BG314">
        <v>1.3650992816587699</v>
      </c>
      <c r="BH314">
        <v>1.43360833150349</v>
      </c>
      <c r="BI314">
        <v>1.3605414016733699</v>
      </c>
      <c r="BJ314">
        <v>1.39565222845243</v>
      </c>
      <c r="BK314">
        <v>1.3688283427150201</v>
      </c>
      <c r="BL314">
        <v>1.42318666799897</v>
      </c>
      <c r="BM314">
        <v>1.40360849316073</v>
      </c>
      <c r="BN314">
        <v>1.48171916828633</v>
      </c>
      <c r="BO314">
        <v>1.34670525678131</v>
      </c>
      <c r="BP314">
        <v>1.40291613380897</v>
      </c>
      <c r="BQ314">
        <v>1.40298482630107</v>
      </c>
      <c r="BR314">
        <v>1.4810411952615401</v>
      </c>
      <c r="BS314">
        <v>1.3740031419765599</v>
      </c>
      <c r="BT314">
        <v>1.4220801803638401</v>
      </c>
      <c r="BU314">
        <v>1.3728530221581201</v>
      </c>
      <c r="BV314">
        <v>1.4360401955458899</v>
      </c>
      <c r="BW314">
        <v>1.35633624906212</v>
      </c>
      <c r="BX314">
        <v>1.3985335878659999</v>
      </c>
      <c r="BY314">
        <v>1.41279633882078</v>
      </c>
      <c r="BZ314">
        <v>1.4667518354409901</v>
      </c>
      <c r="CA314">
        <v>1.3641309535172199</v>
      </c>
      <c r="CB314">
        <v>1.44387706404505</v>
      </c>
      <c r="CC314">
        <v>1.41088751562527</v>
      </c>
      <c r="CD314">
        <v>1.4346379337664299</v>
      </c>
      <c r="CE314">
        <v>1.3874811841445001</v>
      </c>
      <c r="CF314">
        <v>1.4452010608558501</v>
      </c>
    </row>
    <row r="315" spans="1:84" x14ac:dyDescent="0.45">
      <c r="A315" t="s">
        <v>28</v>
      </c>
      <c r="B315" t="s">
        <v>43</v>
      </c>
      <c r="C315" t="s">
        <v>25</v>
      </c>
      <c r="D315">
        <v>45</v>
      </c>
      <c r="E315" s="1" cm="1">
        <f t="array" ref="E315">SUMPRODUCT($G315:$FZZ315,$G$2:$FZZ$2)/SUMPRODUCT(--($G315:$FZZ315&lt;&gt;""),$G$2:$FZZ$2)</f>
        <v>1.3637452797466254</v>
      </c>
      <c r="F315" s="1" cm="1">
        <f t="array" ref="F315">SUMPRODUCT($G315:$FZZ315,$F$2:$FZY$2)/SUMPRODUCT(--($G315:$FZZ315&lt;&gt;""),$F$2:$FZY$2)</f>
        <v>1.413108484680643</v>
      </c>
      <c r="G315">
        <v>1.37045890318754</v>
      </c>
      <c r="H315">
        <v>1.41937813578993</v>
      </c>
      <c r="I315">
        <v>1.37273743829377</v>
      </c>
      <c r="J315">
        <v>1.4228769875542</v>
      </c>
      <c r="K315">
        <v>1.36804102058996</v>
      </c>
      <c r="L315">
        <v>1.4149695459779601</v>
      </c>
      <c r="M315">
        <v>1.37867805625062</v>
      </c>
      <c r="N315">
        <v>1.44582817490182</v>
      </c>
      <c r="O315">
        <v>1.36728434628436</v>
      </c>
      <c r="P315">
        <v>1.4332158605226</v>
      </c>
      <c r="Q315">
        <v>1.3594392748064299</v>
      </c>
      <c r="R315">
        <v>1.4217610663020099</v>
      </c>
      <c r="S315">
        <v>1.3907656665966599</v>
      </c>
      <c r="T315">
        <v>1.4184984724602501</v>
      </c>
      <c r="U315">
        <v>1.3870419507607501</v>
      </c>
      <c r="V315">
        <v>1.4131595741107701</v>
      </c>
      <c r="W315">
        <v>1.37512927717516</v>
      </c>
      <c r="X315">
        <v>1.4218847264225301</v>
      </c>
      <c r="Y315">
        <v>1.3495103036609399</v>
      </c>
      <c r="Z315">
        <v>1.3847909386842501</v>
      </c>
      <c r="AA315">
        <v>1.3543149867075199</v>
      </c>
      <c r="AB315">
        <v>1.3911635988825299</v>
      </c>
      <c r="AC315">
        <v>1.36358339018289</v>
      </c>
      <c r="AD315">
        <v>1.40447243608485</v>
      </c>
      <c r="AE315">
        <v>1.2609358054020501</v>
      </c>
      <c r="AF315">
        <v>1.2919068485096401</v>
      </c>
      <c r="AG315">
        <v>1.3719776660532499</v>
      </c>
      <c r="AH315">
        <v>1.40372351990532</v>
      </c>
      <c r="AI315">
        <v>1.37708917140549</v>
      </c>
      <c r="AJ315">
        <v>1.4257050811055201</v>
      </c>
      <c r="AK315">
        <v>1.3530976069160301</v>
      </c>
      <c r="AL315">
        <v>1.4116659824684199</v>
      </c>
      <c r="AM315">
        <v>1.3718957988254701</v>
      </c>
      <c r="AN315">
        <v>1.39370877879837</v>
      </c>
      <c r="AO315">
        <v>1.3513394529170899</v>
      </c>
      <c r="AP315">
        <v>1.4059360400554499</v>
      </c>
      <c r="AQ315">
        <v>1.3794176878840601</v>
      </c>
      <c r="AR315">
        <v>1.45453252433304</v>
      </c>
      <c r="AS315">
        <v>1.3497002203850099</v>
      </c>
      <c r="AT315">
        <v>1.4062523748385101</v>
      </c>
      <c r="AU315">
        <v>1.39286403749371</v>
      </c>
      <c r="AV315">
        <v>1.4388634143824</v>
      </c>
      <c r="AW315">
        <v>1.3432655166243901</v>
      </c>
      <c r="AX315">
        <v>1.39420698655945</v>
      </c>
      <c r="AY315">
        <v>1.38785008091283</v>
      </c>
      <c r="AZ315">
        <v>1.43234623607649</v>
      </c>
      <c r="BA315">
        <v>1.3788508232029399</v>
      </c>
      <c r="BB315">
        <v>1.4425371268160001</v>
      </c>
      <c r="BC315">
        <v>1.3866898035431201</v>
      </c>
      <c r="BD315">
        <v>1.4383759329266601</v>
      </c>
      <c r="BE315">
        <v>1.3608390542862701</v>
      </c>
      <c r="BF315">
        <v>1.4081924610396701</v>
      </c>
      <c r="BG315">
        <v>1.3650992816587699</v>
      </c>
      <c r="BH315">
        <v>1.43360833150349</v>
      </c>
      <c r="BI315">
        <v>1.3605414016733699</v>
      </c>
      <c r="BJ315">
        <v>1.39565222845243</v>
      </c>
      <c r="BK315">
        <v>1.3688283427150201</v>
      </c>
      <c r="BL315">
        <v>1.42318666799897</v>
      </c>
      <c r="BM315">
        <v>1.40360849316073</v>
      </c>
      <c r="BN315">
        <v>1.48171916828633</v>
      </c>
      <c r="BO315">
        <v>1.34670525678131</v>
      </c>
      <c r="BP315">
        <v>1.40291613380897</v>
      </c>
      <c r="BQ315">
        <v>1.40298482630107</v>
      </c>
      <c r="BR315">
        <v>1.4810411952615401</v>
      </c>
      <c r="BS315">
        <v>1.3740031419765599</v>
      </c>
      <c r="BT315">
        <v>1.4220801803638401</v>
      </c>
      <c r="BU315">
        <v>1.3728530221581201</v>
      </c>
      <c r="BV315">
        <v>1.4360401955458899</v>
      </c>
      <c r="BW315">
        <v>1.35633624906212</v>
      </c>
      <c r="BX315">
        <v>1.3985335878659999</v>
      </c>
      <c r="BY315">
        <v>1.41279633882078</v>
      </c>
      <c r="BZ315">
        <v>1.4667518354409901</v>
      </c>
      <c r="CA315">
        <v>1.3641309535172199</v>
      </c>
      <c r="CB315">
        <v>1.44387706404505</v>
      </c>
      <c r="CC315">
        <v>1.41088751562527</v>
      </c>
      <c r="CD315">
        <v>1.4346379337664299</v>
      </c>
      <c r="CE315">
        <v>1.3874811841445001</v>
      </c>
      <c r="CF315">
        <v>1.4452010608558501</v>
      </c>
    </row>
    <row r="316" spans="1:84" x14ac:dyDescent="0.45">
      <c r="A316" t="s">
        <v>73</v>
      </c>
      <c r="B316" t="s">
        <v>43</v>
      </c>
      <c r="C316" t="s">
        <v>25</v>
      </c>
      <c r="D316">
        <v>45</v>
      </c>
      <c r="E316" s="1" cm="1">
        <f t="array" ref="E316">SUMPRODUCT($G316:$FZZ316,$G$2:$FZZ$2)/SUMPRODUCT(--($G316:$FZZ316&lt;&gt;""),$G$2:$FZZ$2)</f>
        <v>1.3637452797466254</v>
      </c>
      <c r="F316" s="1" cm="1">
        <f t="array" ref="F316">SUMPRODUCT($G316:$FZZ316,$F$2:$FZY$2)/SUMPRODUCT(--($G316:$FZZ316&lt;&gt;""),$F$2:$FZY$2)</f>
        <v>1.413108484680643</v>
      </c>
      <c r="G316">
        <v>1.37045890318754</v>
      </c>
      <c r="H316">
        <v>1.41937813578993</v>
      </c>
      <c r="I316">
        <v>1.37273743829377</v>
      </c>
      <c r="J316">
        <v>1.4228769875542</v>
      </c>
      <c r="K316">
        <v>1.36804102058996</v>
      </c>
      <c r="L316">
        <v>1.4149695459779601</v>
      </c>
      <c r="M316">
        <v>1.37867805625062</v>
      </c>
      <c r="N316">
        <v>1.44582817490182</v>
      </c>
      <c r="O316">
        <v>1.36728434628436</v>
      </c>
      <c r="P316">
        <v>1.4332158605226</v>
      </c>
      <c r="Q316">
        <v>1.3594392748064299</v>
      </c>
      <c r="R316">
        <v>1.4217610663020099</v>
      </c>
      <c r="S316">
        <v>1.3907656665966599</v>
      </c>
      <c r="T316">
        <v>1.4184984724602501</v>
      </c>
      <c r="U316">
        <v>1.3870419507607501</v>
      </c>
      <c r="V316">
        <v>1.4131595741107701</v>
      </c>
      <c r="W316">
        <v>1.37512927717516</v>
      </c>
      <c r="X316">
        <v>1.4218847264225301</v>
      </c>
      <c r="Y316">
        <v>1.3495103036609399</v>
      </c>
      <c r="Z316">
        <v>1.3847909386842501</v>
      </c>
      <c r="AA316">
        <v>1.3543149867075199</v>
      </c>
      <c r="AB316">
        <v>1.3911635988825299</v>
      </c>
      <c r="AC316">
        <v>1.36358339018289</v>
      </c>
      <c r="AD316">
        <v>1.40447243608485</v>
      </c>
      <c r="AE316">
        <v>1.2609358054020501</v>
      </c>
      <c r="AF316">
        <v>1.2919068485096401</v>
      </c>
      <c r="AG316">
        <v>1.3719776660532499</v>
      </c>
      <c r="AH316">
        <v>1.40372351990532</v>
      </c>
      <c r="AI316">
        <v>1.37708917140549</v>
      </c>
      <c r="AJ316">
        <v>1.4257050811055201</v>
      </c>
      <c r="AK316">
        <v>1.3530976069160301</v>
      </c>
      <c r="AL316">
        <v>1.4116659824684199</v>
      </c>
      <c r="AM316">
        <v>1.3718957988254701</v>
      </c>
      <c r="AN316">
        <v>1.39370877879837</v>
      </c>
      <c r="AO316">
        <v>1.3513394529170899</v>
      </c>
      <c r="AP316">
        <v>1.4059360400554499</v>
      </c>
      <c r="AQ316">
        <v>1.3794176878840601</v>
      </c>
      <c r="AR316">
        <v>1.45453252433304</v>
      </c>
      <c r="AS316">
        <v>1.3497002203850099</v>
      </c>
      <c r="AT316">
        <v>1.4062523748385101</v>
      </c>
      <c r="AU316">
        <v>1.39286403749371</v>
      </c>
      <c r="AV316">
        <v>1.4388634143824</v>
      </c>
      <c r="AW316">
        <v>1.3432655166243901</v>
      </c>
      <c r="AX316">
        <v>1.39420698655945</v>
      </c>
      <c r="AY316">
        <v>1.38785008091283</v>
      </c>
      <c r="AZ316">
        <v>1.43234623607649</v>
      </c>
      <c r="BA316">
        <v>1.3788508232029399</v>
      </c>
      <c r="BB316">
        <v>1.4425371268160001</v>
      </c>
      <c r="BC316">
        <v>1.3866898035431201</v>
      </c>
      <c r="BD316">
        <v>1.4383759329266601</v>
      </c>
      <c r="BE316">
        <v>1.3608390542862701</v>
      </c>
      <c r="BF316">
        <v>1.4081924610396701</v>
      </c>
      <c r="BG316">
        <v>1.3650992816587699</v>
      </c>
      <c r="BH316">
        <v>1.43360833150349</v>
      </c>
      <c r="BI316">
        <v>1.3605414016733699</v>
      </c>
      <c r="BJ316">
        <v>1.39565222845243</v>
      </c>
      <c r="BK316">
        <v>1.3688283427150201</v>
      </c>
      <c r="BL316">
        <v>1.42318666799897</v>
      </c>
      <c r="BM316">
        <v>1.40360849316073</v>
      </c>
      <c r="BN316">
        <v>1.48171916828633</v>
      </c>
      <c r="BO316">
        <v>1.34670525678131</v>
      </c>
      <c r="BP316">
        <v>1.40291613380897</v>
      </c>
      <c r="BQ316">
        <v>1.40298482630107</v>
      </c>
      <c r="BR316">
        <v>1.4810411952615401</v>
      </c>
      <c r="BS316">
        <v>1.3740031419765599</v>
      </c>
      <c r="BT316">
        <v>1.4220801803638401</v>
      </c>
      <c r="BU316">
        <v>1.3728530221581201</v>
      </c>
      <c r="BV316">
        <v>1.4360401955458899</v>
      </c>
      <c r="BW316">
        <v>1.35633624906212</v>
      </c>
      <c r="BX316">
        <v>1.3985335878659999</v>
      </c>
      <c r="BY316">
        <v>1.41279633882078</v>
      </c>
      <c r="BZ316">
        <v>1.4667518354409901</v>
      </c>
      <c r="CA316">
        <v>1.3641309535172199</v>
      </c>
      <c r="CB316">
        <v>1.44387706404505</v>
      </c>
      <c r="CC316">
        <v>1.41088751562527</v>
      </c>
      <c r="CD316">
        <v>1.4346379337664299</v>
      </c>
      <c r="CE316">
        <v>1.3874811841445001</v>
      </c>
      <c r="CF316">
        <v>1.4452010608558501</v>
      </c>
    </row>
    <row r="317" spans="1:84" x14ac:dyDescent="0.45">
      <c r="A317" t="s">
        <v>201</v>
      </c>
      <c r="B317" t="s">
        <v>200</v>
      </c>
      <c r="C317" t="s">
        <v>17</v>
      </c>
      <c r="D317">
        <v>45</v>
      </c>
      <c r="E317" s="1" cm="1">
        <f t="array" ref="E317">SUMPRODUCT($G317:$FZZ317,$G$2:$FZZ$2)/SUMPRODUCT(--($G317:$FZZ317&lt;&gt;""),$G$2:$FZZ$2)</f>
        <v>1.1638461627874193</v>
      </c>
      <c r="F317" s="1" cm="1">
        <f t="array" ref="F317">SUMPRODUCT($G317:$FZZ317,$F$2:$FZY$2)/SUMPRODUCT(--($G317:$FZZ317&lt;&gt;""),$F$2:$FZY$2)</f>
        <v>1.2349204991279532</v>
      </c>
      <c r="G317">
        <v>1.18289364055433</v>
      </c>
      <c r="H317">
        <v>1.24633346795172</v>
      </c>
      <c r="I317">
        <v>1.1851105030137099</v>
      </c>
      <c r="J317">
        <v>1.24948680418556</v>
      </c>
      <c r="K317">
        <v>1.1797765015172601</v>
      </c>
      <c r="L317">
        <v>1.24385306749132</v>
      </c>
      <c r="M317">
        <v>1.07863806931185</v>
      </c>
      <c r="N317">
        <v>1.14695287303535</v>
      </c>
      <c r="O317">
        <v>1.2314617503851899</v>
      </c>
      <c r="P317">
        <v>1.3159405847195</v>
      </c>
      <c r="Q317">
        <v>1.15596507770736</v>
      </c>
      <c r="R317">
        <v>1.2508105082440799</v>
      </c>
      <c r="S317">
        <v>1.1511936938462599</v>
      </c>
      <c r="T317">
        <v>1.2173667608254299</v>
      </c>
      <c r="U317">
        <v>1.1450822333434001</v>
      </c>
      <c r="V317">
        <v>1.22773206148747</v>
      </c>
      <c r="W317">
        <v>1.1770913493351101</v>
      </c>
      <c r="X317">
        <v>1.24578593170243</v>
      </c>
      <c r="Y317">
        <v>1.1897532886642099</v>
      </c>
      <c r="Z317">
        <v>1.246633996808</v>
      </c>
      <c r="AA317">
        <v>1.1776123101878899</v>
      </c>
      <c r="AB317">
        <v>1.24060655386833</v>
      </c>
      <c r="AC317">
        <v>1.07549418510216</v>
      </c>
      <c r="AD317">
        <v>1.1322645616086799</v>
      </c>
      <c r="AE317">
        <v>1.0719949626369001</v>
      </c>
      <c r="AF317">
        <v>1.13492426078285</v>
      </c>
      <c r="AG317">
        <v>1.1583885667406999</v>
      </c>
      <c r="AH317">
        <v>1.2097337813272599</v>
      </c>
      <c r="AI317">
        <v>1.1635966839446199</v>
      </c>
      <c r="AJ317">
        <v>1.23684234515928</v>
      </c>
      <c r="AK317">
        <v>1.3128335466421901</v>
      </c>
      <c r="AL317">
        <v>1.3958247808553199</v>
      </c>
      <c r="AM317">
        <v>1.06766751995181</v>
      </c>
      <c r="AN317">
        <v>1.1329408221653301</v>
      </c>
      <c r="AO317">
        <v>1.1438638797810601</v>
      </c>
      <c r="AP317">
        <v>1.2189382938320099</v>
      </c>
      <c r="AQ317">
        <v>1.1744932164873101</v>
      </c>
      <c r="AR317">
        <v>1.25864627141162</v>
      </c>
      <c r="AS317">
        <v>1.1748961070647099</v>
      </c>
      <c r="AT317">
        <v>1.24414739797693</v>
      </c>
      <c r="AU317">
        <v>1.21411328010764</v>
      </c>
      <c r="AV317">
        <v>1.29918135406293</v>
      </c>
      <c r="AW317">
        <v>1.1661597078232999</v>
      </c>
      <c r="AX317">
        <v>1.23612002820726</v>
      </c>
      <c r="AY317">
        <v>1.1873634226721299</v>
      </c>
      <c r="AZ317">
        <v>1.24916429440461</v>
      </c>
      <c r="BA317">
        <v>1.1876225124428199</v>
      </c>
      <c r="BB317">
        <v>1.26561100938152</v>
      </c>
      <c r="BC317">
        <v>1.1055679011252599</v>
      </c>
      <c r="BD317">
        <v>1.1555630317571299</v>
      </c>
      <c r="BE317">
        <v>1.1639254061100599</v>
      </c>
      <c r="BF317">
        <v>1.2415497786393299</v>
      </c>
      <c r="BG317">
        <v>1.1709066574652001</v>
      </c>
      <c r="BH317">
        <v>1.2421343203990001</v>
      </c>
      <c r="BI317">
        <v>1.1679148007375899</v>
      </c>
      <c r="BJ317">
        <v>1.22816392578933</v>
      </c>
      <c r="BK317">
        <v>1.08432424030465</v>
      </c>
      <c r="BL317">
        <v>1.1497629595088199</v>
      </c>
      <c r="BM317">
        <v>1.12580219296637</v>
      </c>
      <c r="BN317">
        <v>1.1963951740071099</v>
      </c>
      <c r="BO317">
        <v>1.0673588207578899</v>
      </c>
      <c r="BP317">
        <v>1.12940028269502</v>
      </c>
      <c r="BQ317">
        <v>1.2173565819246599</v>
      </c>
      <c r="BR317">
        <v>1.2945561027552199</v>
      </c>
      <c r="BS317">
        <v>1.19100099535898</v>
      </c>
      <c r="BT317">
        <v>1.25380454986988</v>
      </c>
      <c r="BU317">
        <v>1.21558748056715</v>
      </c>
      <c r="BV317">
        <v>1.2805212684260801</v>
      </c>
      <c r="BW317">
        <v>1.16829548584399</v>
      </c>
      <c r="BX317">
        <v>1.20711171895033</v>
      </c>
      <c r="BY317">
        <v>1.1837866683916001</v>
      </c>
      <c r="BZ317">
        <v>1.27156441023319</v>
      </c>
      <c r="CA317">
        <v>1.1802997041137699</v>
      </c>
      <c r="CB317">
        <v>1.26568674238808</v>
      </c>
      <c r="CC317">
        <v>1.1886828993468099</v>
      </c>
      <c r="CD317">
        <v>1.2454004471909701</v>
      </c>
      <c r="CE317">
        <v>1.3111246505626799</v>
      </c>
      <c r="CF317">
        <v>1.38531288079707</v>
      </c>
    </row>
    <row r="318" spans="1:84" x14ac:dyDescent="0.45">
      <c r="A318" t="s">
        <v>201</v>
      </c>
      <c r="B318" t="s">
        <v>200</v>
      </c>
      <c r="C318" t="s">
        <v>195</v>
      </c>
      <c r="D318">
        <v>45</v>
      </c>
      <c r="E318" s="1" cm="1">
        <f t="array" ref="E318">SUMPRODUCT($G318:$FZZ318,$G$2:$FZZ$2)/SUMPRODUCT(--($G318:$FZZ318&lt;&gt;""),$G$2:$FZZ$2)</f>
        <v>1.2413219067989643</v>
      </c>
      <c r="F318" s="1" cm="1">
        <f t="array" ref="F318">SUMPRODUCT($G318:$FZZ318,$F$2:$FZY$2)/SUMPRODUCT(--($G318:$FZZ318&lt;&gt;""),$F$2:$FZY$2)</f>
        <v>1.3219221296340935</v>
      </c>
      <c r="G318">
        <v>1.2591458644865701</v>
      </c>
      <c r="H318">
        <v>1.3328257856074699</v>
      </c>
      <c r="I318">
        <v>1.25962889896997</v>
      </c>
      <c r="J318">
        <v>1.3369419165977201</v>
      </c>
      <c r="K318">
        <v>1.25515111133642</v>
      </c>
      <c r="L318">
        <v>1.33158672335001</v>
      </c>
      <c r="M318">
        <v>1.1514003286262799</v>
      </c>
      <c r="N318">
        <v>1.2295826516055</v>
      </c>
      <c r="O318">
        <v>1.3134734138147</v>
      </c>
      <c r="P318">
        <v>1.4065413892107199</v>
      </c>
      <c r="Q318">
        <v>1.2362889804689099</v>
      </c>
      <c r="R318">
        <v>1.33815756355398</v>
      </c>
      <c r="S318">
        <v>1.22588846814746</v>
      </c>
      <c r="T318">
        <v>1.30444217138702</v>
      </c>
      <c r="U318">
        <v>1.2225573506196801</v>
      </c>
      <c r="V318">
        <v>1.3130823229100099</v>
      </c>
      <c r="W318">
        <v>1.2505109818203199</v>
      </c>
      <c r="X318">
        <v>1.33311603331062</v>
      </c>
      <c r="Y318">
        <v>1.2684492129001399</v>
      </c>
      <c r="Z318">
        <v>1.3357186548642701</v>
      </c>
      <c r="AA318">
        <v>1.25443129590411</v>
      </c>
      <c r="AB318">
        <v>1.33043076645789</v>
      </c>
      <c r="AC318">
        <v>1.1458495760647101</v>
      </c>
      <c r="AD318">
        <v>1.21349243088717</v>
      </c>
      <c r="AE318">
        <v>1.13916510076712</v>
      </c>
      <c r="AF318">
        <v>1.2129616755191299</v>
      </c>
      <c r="AG318">
        <v>1.23869125403183</v>
      </c>
      <c r="AH318">
        <v>1.2974714045237199</v>
      </c>
      <c r="AI318">
        <v>1.2403429094429499</v>
      </c>
      <c r="AJ318">
        <v>1.3238842407148399</v>
      </c>
      <c r="AK318">
        <v>1.4014663978170001</v>
      </c>
      <c r="AL318">
        <v>1.49108328704933</v>
      </c>
      <c r="AM318">
        <v>1.14358680921547</v>
      </c>
      <c r="AN318">
        <v>1.2121156452341499</v>
      </c>
      <c r="AO318">
        <v>1.22277562767348</v>
      </c>
      <c r="AP318">
        <v>1.3087509609761501</v>
      </c>
      <c r="AQ318">
        <v>1.25456678939593</v>
      </c>
      <c r="AR318">
        <v>1.3501663148571299</v>
      </c>
      <c r="AS318">
        <v>1.2440194066803401</v>
      </c>
      <c r="AT318">
        <v>1.33204142118335</v>
      </c>
      <c r="AU318">
        <v>1.2983976864603199</v>
      </c>
      <c r="AV318">
        <v>1.38963570924785</v>
      </c>
      <c r="AW318">
        <v>1.23841449937375</v>
      </c>
      <c r="AX318">
        <v>1.3215838166106999</v>
      </c>
      <c r="AY318">
        <v>1.26007866854085</v>
      </c>
      <c r="AZ318">
        <v>1.3395622438252199</v>
      </c>
      <c r="BA318">
        <v>1.26630474239112</v>
      </c>
      <c r="BB318">
        <v>1.3539248348350701</v>
      </c>
      <c r="BC318">
        <v>1.1744296199236799</v>
      </c>
      <c r="BD318">
        <v>1.23655390390523</v>
      </c>
      <c r="BE318">
        <v>1.2372918659476999</v>
      </c>
      <c r="BF318">
        <v>1.3267080324718701</v>
      </c>
      <c r="BG318">
        <v>1.2484916925457701</v>
      </c>
      <c r="BH318">
        <v>1.32649497579388</v>
      </c>
      <c r="BI318">
        <v>1.2447848066332901</v>
      </c>
      <c r="BJ318">
        <v>1.3145799621169301</v>
      </c>
      <c r="BK318">
        <v>1.1556473370416001</v>
      </c>
      <c r="BL318">
        <v>1.2301124693290699</v>
      </c>
      <c r="BM318">
        <v>1.2031977703619401</v>
      </c>
      <c r="BN318">
        <v>1.26733653599325</v>
      </c>
      <c r="BO318">
        <v>1.1412381369051601</v>
      </c>
      <c r="BP318">
        <v>1.2102544255233201</v>
      </c>
      <c r="BQ318">
        <v>1.2996555969652599</v>
      </c>
      <c r="BR318">
        <v>1.38216258485292</v>
      </c>
      <c r="BS318">
        <v>1.2673318382961301</v>
      </c>
      <c r="BT318">
        <v>1.3339369446076701</v>
      </c>
      <c r="BU318">
        <v>1.30873400887823</v>
      </c>
      <c r="BV318">
        <v>1.36718706100507</v>
      </c>
      <c r="BW318">
        <v>1.24746654509882</v>
      </c>
      <c r="BX318">
        <v>1.2977652410937299</v>
      </c>
      <c r="BY318">
        <v>1.26730327630259</v>
      </c>
      <c r="BZ318">
        <v>1.3588974417025099</v>
      </c>
      <c r="CA318">
        <v>1.2535554070821799</v>
      </c>
      <c r="CB318">
        <v>1.3497184308485199</v>
      </c>
      <c r="CC318">
        <v>1.27167731826264</v>
      </c>
      <c r="CD318">
        <v>1.3312558319688701</v>
      </c>
      <c r="CE318">
        <v>1.3972295892767499</v>
      </c>
      <c r="CF318">
        <v>1.48385420399971</v>
      </c>
    </row>
    <row r="319" spans="1:84" x14ac:dyDescent="0.45">
      <c r="A319" t="s">
        <v>201</v>
      </c>
      <c r="B319" t="s">
        <v>200</v>
      </c>
      <c r="C319" t="s">
        <v>46</v>
      </c>
      <c r="D319">
        <v>45</v>
      </c>
      <c r="E319" s="1" cm="1">
        <f t="array" ref="E319">SUMPRODUCT($G319:$FZZ319,$G$2:$FZZ$2)/SUMPRODUCT(--($G319:$FZZ319&lt;&gt;""),$G$2:$FZZ$2)</f>
        <v>1.2637548711306341</v>
      </c>
      <c r="F319" s="1" cm="1">
        <f t="array" ref="F319">SUMPRODUCT($G319:$FZZ319,$F$2:$FZY$2)/SUMPRODUCT(--($G319:$FZZ319&lt;&gt;""),$F$2:$FZY$2)</f>
        <v>1.3216081668641537</v>
      </c>
      <c r="G319">
        <v>1.2662151492990701</v>
      </c>
      <c r="H319">
        <v>1.3231841979836301</v>
      </c>
      <c r="I319">
        <v>1.2711801230942601</v>
      </c>
      <c r="J319">
        <v>1.3269761902597299</v>
      </c>
      <c r="K319">
        <v>1.26684748365042</v>
      </c>
      <c r="L319">
        <v>1.32149633899925</v>
      </c>
      <c r="M319">
        <v>1.1711074286652201</v>
      </c>
      <c r="N319">
        <v>1.2260047809711001</v>
      </c>
      <c r="O319">
        <v>1.3220165977713201</v>
      </c>
      <c r="P319">
        <v>1.39776116334364</v>
      </c>
      <c r="Q319">
        <v>1.25131954123167</v>
      </c>
      <c r="R319">
        <v>1.3312696522421801</v>
      </c>
      <c r="S319">
        <v>1.2613030038227999</v>
      </c>
      <c r="T319">
        <v>1.31084135489275</v>
      </c>
      <c r="U319">
        <v>1.2415499501785701</v>
      </c>
      <c r="V319">
        <v>1.30919737122</v>
      </c>
      <c r="W319">
        <v>1.2769202868360201</v>
      </c>
      <c r="X319">
        <v>1.3383459383684799</v>
      </c>
      <c r="Y319">
        <v>1.28193291195309</v>
      </c>
      <c r="Z319">
        <v>1.32989010834487</v>
      </c>
      <c r="AA319">
        <v>1.26899529130807</v>
      </c>
      <c r="AB319">
        <v>1.3237450998062401</v>
      </c>
      <c r="AC319">
        <v>1.15385724263392</v>
      </c>
      <c r="AD319">
        <v>1.2084409414287101</v>
      </c>
      <c r="AE319">
        <v>1.17555885729722</v>
      </c>
      <c r="AF319">
        <v>1.2231377051394601</v>
      </c>
      <c r="AG319">
        <v>1.24440026269957</v>
      </c>
      <c r="AH319">
        <v>1.28927661234105</v>
      </c>
      <c r="AI319">
        <v>1.28153470572469</v>
      </c>
      <c r="AJ319">
        <v>1.33467582404559</v>
      </c>
      <c r="AK319">
        <v>1.4096797952234901</v>
      </c>
      <c r="AL319">
        <v>1.4940625679167301</v>
      </c>
      <c r="AM319">
        <v>1.1747026050293601</v>
      </c>
      <c r="AN319">
        <v>1.2124830597801499</v>
      </c>
      <c r="AO319">
        <v>1.2571112235444</v>
      </c>
      <c r="AP319">
        <v>1.30936204324885</v>
      </c>
      <c r="AQ319">
        <v>1.27652229006992</v>
      </c>
      <c r="AR319">
        <v>1.3506253373977299</v>
      </c>
      <c r="AS319">
        <v>1.29654383501921</v>
      </c>
      <c r="AT319">
        <v>1.3418807521088501</v>
      </c>
      <c r="AU319">
        <v>1.3360576932266199</v>
      </c>
      <c r="AV319">
        <v>1.3999208686859801</v>
      </c>
      <c r="AW319">
        <v>1.2708317984233399</v>
      </c>
      <c r="AX319">
        <v>1.33385607982233</v>
      </c>
      <c r="AY319">
        <v>1.26225209369352</v>
      </c>
      <c r="AZ319">
        <v>1.3238285356548001</v>
      </c>
      <c r="BA319">
        <v>1.2775819371284201</v>
      </c>
      <c r="BB319">
        <v>1.3462453717521501</v>
      </c>
      <c r="BC319">
        <v>1.1892236456516501</v>
      </c>
      <c r="BD319">
        <v>1.2379793007587301</v>
      </c>
      <c r="BE319">
        <v>1.27243022694759</v>
      </c>
      <c r="BF319">
        <v>1.3096340565294999</v>
      </c>
      <c r="BG319">
        <v>1.2554555245354799</v>
      </c>
      <c r="BH319">
        <v>1.33209950123906</v>
      </c>
      <c r="BI319">
        <v>1.2715914650208799</v>
      </c>
      <c r="BJ319">
        <v>1.3156462073031501</v>
      </c>
      <c r="BK319">
        <v>1.1689260455872701</v>
      </c>
      <c r="BL319">
        <v>1.2061974708279199</v>
      </c>
      <c r="BM319">
        <v>1.2365139902453299</v>
      </c>
      <c r="BN319">
        <v>1.28530565843998</v>
      </c>
      <c r="BO319">
        <v>1.15362287137376</v>
      </c>
      <c r="BP319">
        <v>1.1952951470687201</v>
      </c>
      <c r="BQ319">
        <v>1.3141305071209901</v>
      </c>
      <c r="BR319">
        <v>1.3822124983362101</v>
      </c>
      <c r="BS319">
        <v>1.2952258745367899</v>
      </c>
      <c r="BT319">
        <v>1.33489632676556</v>
      </c>
      <c r="BU319">
        <v>1.2938198879919001</v>
      </c>
      <c r="BV319">
        <v>1.34624173518889</v>
      </c>
      <c r="BW319">
        <v>1.2526616709880201</v>
      </c>
      <c r="BX319">
        <v>1.2832245870967101</v>
      </c>
      <c r="BY319">
        <v>1.2742731006824199</v>
      </c>
      <c r="BZ319">
        <v>1.3581859051068901</v>
      </c>
      <c r="CA319">
        <v>1.2634055550252901</v>
      </c>
      <c r="CB319">
        <v>1.34490789348095</v>
      </c>
      <c r="CC319">
        <v>1.28459127801545</v>
      </c>
      <c r="CD319">
        <v>1.3297857356643601</v>
      </c>
      <c r="CE319">
        <v>1.4484803956705601</v>
      </c>
      <c r="CF319">
        <v>1.52791914558096</v>
      </c>
    </row>
    <row r="320" spans="1:84" x14ac:dyDescent="0.45">
      <c r="A320" t="s">
        <v>201</v>
      </c>
      <c r="B320" t="s">
        <v>19</v>
      </c>
      <c r="C320" t="s">
        <v>17</v>
      </c>
      <c r="D320">
        <v>45</v>
      </c>
      <c r="E320" s="1" cm="1">
        <f t="array" ref="E320">SUMPRODUCT($G320:$FZZ320,$G$2:$FZZ$2)/SUMPRODUCT(--($G320:$FZZ320&lt;&gt;""),$G$2:$FZZ$2)</f>
        <v>1.0743417774816937</v>
      </c>
      <c r="F320" s="1" cm="1">
        <f t="array" ref="F320">SUMPRODUCT($G320:$FZZ320,$F$2:$FZY$2)/SUMPRODUCT(--($G320:$FZZ320&lt;&gt;""),$F$2:$FZY$2)</f>
        <v>1.13792626407127</v>
      </c>
      <c r="G320">
        <v>1.0841510491138799</v>
      </c>
      <c r="H320">
        <v>1.1415403254854399</v>
      </c>
      <c r="I320">
        <v>1.0858277953035</v>
      </c>
      <c r="J320">
        <v>1.14062747165831</v>
      </c>
      <c r="K320">
        <v>1.08147084597724</v>
      </c>
      <c r="L320">
        <v>1.1372658009661201</v>
      </c>
      <c r="M320">
        <v>1.09248682089867</v>
      </c>
      <c r="N320">
        <v>1.1676727427023801</v>
      </c>
      <c r="O320">
        <v>1.0844933471043301</v>
      </c>
      <c r="P320">
        <v>1.1527130414170199</v>
      </c>
      <c r="Q320">
        <v>1.06545675849296</v>
      </c>
      <c r="R320">
        <v>1.1526065869995601</v>
      </c>
      <c r="S320">
        <v>1.0703390844696701</v>
      </c>
      <c r="T320">
        <v>1.1311990678959201</v>
      </c>
      <c r="U320">
        <v>1.0684333680403899</v>
      </c>
      <c r="V320">
        <v>1.1363494889105299</v>
      </c>
      <c r="W320">
        <v>1.0814630009949999</v>
      </c>
      <c r="X320">
        <v>1.14710639695322</v>
      </c>
      <c r="Y320">
        <v>1.0764404384416899</v>
      </c>
      <c r="Z320">
        <v>1.1186225225161801</v>
      </c>
      <c r="AA320">
        <v>1.0674663745325099</v>
      </c>
      <c r="AB320">
        <v>1.1209404429324501</v>
      </c>
      <c r="AC320">
        <v>1.06864787382646</v>
      </c>
      <c r="AD320">
        <v>1.1289063768963301</v>
      </c>
      <c r="AE320">
        <v>0.97125167349306096</v>
      </c>
      <c r="AF320">
        <v>1.02789221314243</v>
      </c>
      <c r="AG320">
        <v>1.07974904569672</v>
      </c>
      <c r="AH320">
        <v>1.1275124008992701</v>
      </c>
      <c r="AI320">
        <v>1.0728390852587899</v>
      </c>
      <c r="AJ320">
        <v>1.1392094194350599</v>
      </c>
      <c r="AK320">
        <v>1.08984025983434</v>
      </c>
      <c r="AL320">
        <v>1.1511736012170599</v>
      </c>
      <c r="AM320">
        <v>1.0500105405812299</v>
      </c>
      <c r="AN320">
        <v>1.11397681072127</v>
      </c>
      <c r="AO320">
        <v>1.0549974045430299</v>
      </c>
      <c r="AP320">
        <v>1.1241876876778201</v>
      </c>
      <c r="AQ320">
        <v>1.0952051539826599</v>
      </c>
      <c r="AR320">
        <v>1.1715871512479199</v>
      </c>
      <c r="AS320">
        <v>1.0720391013410999</v>
      </c>
      <c r="AT320">
        <v>1.1340668834519201</v>
      </c>
      <c r="AU320">
        <v>1.0787815306748501</v>
      </c>
      <c r="AV320">
        <v>1.1457029211687699</v>
      </c>
      <c r="AW320">
        <v>1.07179168727831</v>
      </c>
      <c r="AX320">
        <v>1.1276168022649999</v>
      </c>
      <c r="AY320">
        <v>1.0898782173188899</v>
      </c>
      <c r="AZ320">
        <v>1.1529902313989</v>
      </c>
      <c r="BA320">
        <v>1.1019384190954</v>
      </c>
      <c r="BB320">
        <v>1.1708277202803901</v>
      </c>
      <c r="BC320">
        <v>1.1011500562190599</v>
      </c>
      <c r="BD320">
        <v>1.1618046763640799</v>
      </c>
      <c r="BE320">
        <v>1.07799683407684</v>
      </c>
      <c r="BF320">
        <v>1.1466313392532099</v>
      </c>
      <c r="BG320">
        <v>1.0952664763637501</v>
      </c>
      <c r="BH320">
        <v>1.1672783546117</v>
      </c>
      <c r="BI320">
        <v>1.0807210326271</v>
      </c>
      <c r="BJ320">
        <v>1.1341085563040101</v>
      </c>
      <c r="BK320">
        <v>1.09684797211027</v>
      </c>
      <c r="BL320">
        <v>1.1516837091563099</v>
      </c>
      <c r="BM320">
        <v>1.1392790348014199</v>
      </c>
      <c r="BN320">
        <v>1.2268510029704001</v>
      </c>
      <c r="BO320">
        <v>1.07153193780709</v>
      </c>
      <c r="BP320">
        <v>1.13210102981759</v>
      </c>
      <c r="BQ320">
        <v>1.1417376547317899</v>
      </c>
      <c r="BR320">
        <v>1.2138792759217301</v>
      </c>
      <c r="BS320">
        <v>1.1087459675968601</v>
      </c>
      <c r="BT320">
        <v>1.16121217935649</v>
      </c>
      <c r="BU320">
        <v>1.1289310532132</v>
      </c>
      <c r="BV320">
        <v>1.1879881623555399</v>
      </c>
      <c r="BW320">
        <v>1.07994035577589</v>
      </c>
      <c r="BX320">
        <v>1.1297641773750799</v>
      </c>
      <c r="BY320">
        <v>1.10368220188233</v>
      </c>
      <c r="BZ320">
        <v>1.1748358614444101</v>
      </c>
      <c r="CA320">
        <v>1.1080461964302699</v>
      </c>
      <c r="CB320">
        <v>1.1733129712704</v>
      </c>
      <c r="CC320">
        <v>1.1084966284617599</v>
      </c>
      <c r="CD320">
        <v>1.1644483177520699</v>
      </c>
      <c r="CE320">
        <v>1.1140420041574</v>
      </c>
      <c r="CF320">
        <v>1.17565049100422</v>
      </c>
    </row>
    <row r="321" spans="1:84" x14ac:dyDescent="0.45">
      <c r="A321" t="s">
        <v>201</v>
      </c>
      <c r="B321" t="s">
        <v>19</v>
      </c>
      <c r="C321" t="s">
        <v>195</v>
      </c>
      <c r="D321">
        <v>45</v>
      </c>
      <c r="E321" s="1" cm="1">
        <f t="array" ref="E321">SUMPRODUCT($G321:$FZZ321,$G$2:$FZZ$2)/SUMPRODUCT(--($G321:$FZZ321&lt;&gt;""),$G$2:$FZZ$2)</f>
        <v>1.1383791585214087</v>
      </c>
      <c r="F321" s="1" cm="1">
        <f t="array" ref="F321">SUMPRODUCT($G321:$FZZ321,$F$2:$FZY$2)/SUMPRODUCT(--($G321:$FZZ321&lt;&gt;""),$F$2:$FZY$2)</f>
        <v>1.206298930604218</v>
      </c>
      <c r="G321">
        <v>1.1498302716744699</v>
      </c>
      <c r="H321">
        <v>1.20991373507827</v>
      </c>
      <c r="I321">
        <v>1.15230960844386</v>
      </c>
      <c r="J321">
        <v>1.21104030109912</v>
      </c>
      <c r="K321">
        <v>1.1464979685248</v>
      </c>
      <c r="L321">
        <v>1.2049653454232001</v>
      </c>
      <c r="M321">
        <v>1.15557014564674</v>
      </c>
      <c r="N321">
        <v>1.23476698440858</v>
      </c>
      <c r="O321">
        <v>1.15153750704474</v>
      </c>
      <c r="P321">
        <v>1.2206642494841899</v>
      </c>
      <c r="Q321">
        <v>1.13242371079412</v>
      </c>
      <c r="R321">
        <v>1.22211494753767</v>
      </c>
      <c r="S321">
        <v>1.13809952830295</v>
      </c>
      <c r="T321">
        <v>1.2021658774942401</v>
      </c>
      <c r="U321">
        <v>1.13167411189108</v>
      </c>
      <c r="V321">
        <v>1.2035042935993401</v>
      </c>
      <c r="W321">
        <v>1.1485327346962699</v>
      </c>
      <c r="X321">
        <v>1.21676657566207</v>
      </c>
      <c r="Y321">
        <v>1.1407555314945399</v>
      </c>
      <c r="Z321">
        <v>1.18771997665769</v>
      </c>
      <c r="AA321">
        <v>1.13272484567205</v>
      </c>
      <c r="AB321">
        <v>1.1875140810165301</v>
      </c>
      <c r="AC321">
        <v>1.1340431406945299</v>
      </c>
      <c r="AD321">
        <v>1.19986071857843</v>
      </c>
      <c r="AE321">
        <v>1.0284722249810301</v>
      </c>
      <c r="AF321">
        <v>1.0899435481628299</v>
      </c>
      <c r="AG321">
        <v>1.14405664627681</v>
      </c>
      <c r="AH321">
        <v>1.19934683740644</v>
      </c>
      <c r="AI321">
        <v>1.1393698619647199</v>
      </c>
      <c r="AJ321">
        <v>1.2083273319318899</v>
      </c>
      <c r="AK321">
        <v>1.15274021395281</v>
      </c>
      <c r="AL321">
        <v>1.21806705947695</v>
      </c>
      <c r="AM321">
        <v>1.1107152537268401</v>
      </c>
      <c r="AN321">
        <v>1.1798102695377199</v>
      </c>
      <c r="AO321">
        <v>1.12339919442272</v>
      </c>
      <c r="AP321">
        <v>1.1948531102773501</v>
      </c>
      <c r="AQ321">
        <v>1.15868603181478</v>
      </c>
      <c r="AR321">
        <v>1.2396097661894301</v>
      </c>
      <c r="AS321">
        <v>1.1319590267861701</v>
      </c>
      <c r="AT321">
        <v>1.20497806149181</v>
      </c>
      <c r="AU321">
        <v>1.1431321091553399</v>
      </c>
      <c r="AV321">
        <v>1.2146465563543001</v>
      </c>
      <c r="AW321">
        <v>1.13175316542295</v>
      </c>
      <c r="AX321">
        <v>1.19615623454126</v>
      </c>
      <c r="AY321">
        <v>1.15476204538206</v>
      </c>
      <c r="AZ321">
        <v>1.22372104560649</v>
      </c>
      <c r="BA321">
        <v>1.16822218816297</v>
      </c>
      <c r="BB321">
        <v>1.2371195560108701</v>
      </c>
      <c r="BC321">
        <v>1.1669042328089101</v>
      </c>
      <c r="BD321">
        <v>1.2316048552026899</v>
      </c>
      <c r="BE321">
        <v>1.1415777132553899</v>
      </c>
      <c r="BF321">
        <v>1.2124300576468801</v>
      </c>
      <c r="BG321">
        <v>1.1597917124125601</v>
      </c>
      <c r="BH321">
        <v>1.23789955770256</v>
      </c>
      <c r="BI321">
        <v>1.1375079968388899</v>
      </c>
      <c r="BJ321">
        <v>1.1981208996600501</v>
      </c>
      <c r="BK321">
        <v>1.1585451154115101</v>
      </c>
      <c r="BL321">
        <v>1.2239172190209699</v>
      </c>
      <c r="BM321">
        <v>1.2067549231728301</v>
      </c>
      <c r="BN321">
        <v>1.2895045656239601</v>
      </c>
      <c r="BO321">
        <v>1.13368277579592</v>
      </c>
      <c r="BP321">
        <v>1.20135289762401</v>
      </c>
      <c r="BQ321">
        <v>1.2072491015572999</v>
      </c>
      <c r="BR321">
        <v>1.28618727538932</v>
      </c>
      <c r="BS321">
        <v>1.1717653830932799</v>
      </c>
      <c r="BT321">
        <v>1.2255507453200101</v>
      </c>
      <c r="BU321">
        <v>1.19685234786191</v>
      </c>
      <c r="BV321">
        <v>1.2557081046657499</v>
      </c>
      <c r="BW321">
        <v>1.14339307253231</v>
      </c>
      <c r="BX321">
        <v>1.1992477989571699</v>
      </c>
      <c r="BY321">
        <v>1.1656748277758</v>
      </c>
      <c r="BZ321">
        <v>1.24375788350205</v>
      </c>
      <c r="CA321">
        <v>1.1687028729598099</v>
      </c>
      <c r="CB321">
        <v>1.2439916006490399</v>
      </c>
      <c r="CC321">
        <v>1.1738674976672101</v>
      </c>
      <c r="CD321">
        <v>1.2319847180408099</v>
      </c>
      <c r="CE321">
        <v>1.1762418464626101</v>
      </c>
      <c r="CF321">
        <v>1.2372589778510501</v>
      </c>
    </row>
    <row r="322" spans="1:84" x14ac:dyDescent="0.45">
      <c r="A322" t="s">
        <v>201</v>
      </c>
      <c r="B322" t="s">
        <v>19</v>
      </c>
      <c r="C322" t="s">
        <v>46</v>
      </c>
      <c r="D322">
        <v>45</v>
      </c>
      <c r="E322" s="1" cm="1">
        <f t="array" ref="E322">SUMPRODUCT($G322:$FZZ322,$G$2:$FZZ$2)/SUMPRODUCT(--($G322:$FZZ322&lt;&gt;""),$G$2:$FZZ$2)</f>
        <v>1.146561206525806</v>
      </c>
      <c r="F322" s="1" cm="1">
        <f t="array" ref="F322">SUMPRODUCT($G322:$FZZ322,$F$2:$FZY$2)/SUMPRODUCT(--($G322:$FZZ322&lt;&gt;""),$F$2:$FZY$2)</f>
        <v>1.1967390845893755</v>
      </c>
      <c r="G322">
        <v>1.1471288079723101</v>
      </c>
      <c r="H322">
        <v>1.1968830384462801</v>
      </c>
      <c r="I322">
        <v>1.14825313417638</v>
      </c>
      <c r="J322">
        <v>1.19732356336991</v>
      </c>
      <c r="K322">
        <v>1.14494267691215</v>
      </c>
      <c r="L322">
        <v>1.1924994749306499</v>
      </c>
      <c r="M322">
        <v>1.16628978831368</v>
      </c>
      <c r="N322">
        <v>1.2326034989444401</v>
      </c>
      <c r="O322">
        <v>1.1485236884688701</v>
      </c>
      <c r="P322">
        <v>1.20433738320243</v>
      </c>
      <c r="Q322">
        <v>1.13716654582611</v>
      </c>
      <c r="R322">
        <v>1.2079578197609899</v>
      </c>
      <c r="S322">
        <v>1.1591034820680599</v>
      </c>
      <c r="T322">
        <v>1.1996933630486599</v>
      </c>
      <c r="U322">
        <v>1.14115921584433</v>
      </c>
      <c r="V322">
        <v>1.1960478733528099</v>
      </c>
      <c r="W322">
        <v>1.1520373102505099</v>
      </c>
      <c r="X322">
        <v>1.2119631014758401</v>
      </c>
      <c r="Y322">
        <v>1.1444481160928299</v>
      </c>
      <c r="Z322">
        <v>1.1718022090824001</v>
      </c>
      <c r="AA322">
        <v>1.13279102644978</v>
      </c>
      <c r="AB322">
        <v>1.17317538187716</v>
      </c>
      <c r="AC322">
        <v>1.1474474547639899</v>
      </c>
      <c r="AD322">
        <v>1.19400927459961</v>
      </c>
      <c r="AE322">
        <v>1.0451714014436699</v>
      </c>
      <c r="AF322">
        <v>1.0830251192798299</v>
      </c>
      <c r="AG322">
        <v>1.1428171167152601</v>
      </c>
      <c r="AH322">
        <v>1.1841407460040301</v>
      </c>
      <c r="AI322">
        <v>1.1525170333446899</v>
      </c>
      <c r="AJ322">
        <v>1.2093373905845699</v>
      </c>
      <c r="AK322">
        <v>1.1477536161889299</v>
      </c>
      <c r="AL322">
        <v>1.2030529327956301</v>
      </c>
      <c r="AM322">
        <v>1.13489835868092</v>
      </c>
      <c r="AN322">
        <v>1.1769703357928001</v>
      </c>
      <c r="AO322">
        <v>1.1322598873768801</v>
      </c>
      <c r="AP322">
        <v>1.1855784583642699</v>
      </c>
      <c r="AQ322">
        <v>1.16823499368035</v>
      </c>
      <c r="AR322">
        <v>1.23456051824291</v>
      </c>
      <c r="AS322">
        <v>1.1604850870140799</v>
      </c>
      <c r="AT322">
        <v>1.1951667286624501</v>
      </c>
      <c r="AU322">
        <v>1.1595317872782001</v>
      </c>
      <c r="AV322">
        <v>1.20751900393936</v>
      </c>
      <c r="AW322">
        <v>1.1375840692130299</v>
      </c>
      <c r="AX322">
        <v>1.1821999557945899</v>
      </c>
      <c r="AY322">
        <v>1.17242112474751</v>
      </c>
      <c r="AZ322">
        <v>1.2075975383597699</v>
      </c>
      <c r="BA322">
        <v>1.1778860503198401</v>
      </c>
      <c r="BB322">
        <v>1.2340542241080199</v>
      </c>
      <c r="BC322">
        <v>1.1740223636798199</v>
      </c>
      <c r="BD322">
        <v>1.2285681401669699</v>
      </c>
      <c r="BE322">
        <v>1.14539544411807</v>
      </c>
      <c r="BF322">
        <v>1.19901297689891</v>
      </c>
      <c r="BG322">
        <v>1.16771751518763</v>
      </c>
      <c r="BH322">
        <v>1.23010968558194</v>
      </c>
      <c r="BI322">
        <v>1.15750323009571</v>
      </c>
      <c r="BJ322">
        <v>1.19661561233833</v>
      </c>
      <c r="BK322">
        <v>1.1517059143545501</v>
      </c>
      <c r="BL322">
        <v>1.21786630250141</v>
      </c>
      <c r="BM322">
        <v>1.20537973523048</v>
      </c>
      <c r="BN322">
        <v>1.2838387913014699</v>
      </c>
      <c r="BO322">
        <v>1.14066601601938</v>
      </c>
      <c r="BP322">
        <v>1.1850222117520299</v>
      </c>
      <c r="BQ322">
        <v>1.2001197923599001</v>
      </c>
      <c r="BR322">
        <v>1.2639341807533599</v>
      </c>
      <c r="BS322">
        <v>1.17237698921894</v>
      </c>
      <c r="BT322">
        <v>1.2193267535707</v>
      </c>
      <c r="BU322">
        <v>1.1749704995411001</v>
      </c>
      <c r="BV322">
        <v>1.23162074584652</v>
      </c>
      <c r="BW322">
        <v>1.14363050973017</v>
      </c>
      <c r="BX322">
        <v>1.18371940621705</v>
      </c>
      <c r="BY322">
        <v>1.1759031663378501</v>
      </c>
      <c r="BZ322">
        <v>1.2337963711633599</v>
      </c>
      <c r="CA322">
        <v>1.1590531640736801</v>
      </c>
      <c r="CB322">
        <v>1.20838980624224</v>
      </c>
      <c r="CC322">
        <v>1.17721262698286</v>
      </c>
      <c r="CD322">
        <v>1.21816405218401</v>
      </c>
      <c r="CE322">
        <v>1.16957565765894</v>
      </c>
      <c r="CF322">
        <v>1.2365959429431499</v>
      </c>
    </row>
    <row r="323" spans="1:84" x14ac:dyDescent="0.45">
      <c r="A323" t="s">
        <v>47</v>
      </c>
      <c r="B323" t="s">
        <v>193</v>
      </c>
      <c r="C323" t="s">
        <v>27</v>
      </c>
      <c r="D323">
        <v>45</v>
      </c>
      <c r="E323" s="1" cm="1">
        <f t="array" ref="E323">SUMPRODUCT($G323:$FZZ323,$G$2:$FZZ$2)/SUMPRODUCT(--($G323:$FZZ323&lt;&gt;""),$G$2:$FZZ$2)</f>
        <v>1.7863917636280375</v>
      </c>
      <c r="F323" s="1" cm="1">
        <f t="array" ref="F323">SUMPRODUCT($G323:$FZZ323,$F$2:$FZY$2)/SUMPRODUCT(--($G323:$FZZ323&lt;&gt;""),$F$2:$FZY$2)</f>
        <v>1.8914298113152501</v>
      </c>
      <c r="G323">
        <v>1.9494708041811699</v>
      </c>
      <c r="H323">
        <v>2.0830540911257298</v>
      </c>
      <c r="I323">
        <v>1.79675809340254</v>
      </c>
      <c r="J323">
        <v>1.9098393592552501</v>
      </c>
      <c r="K323">
        <v>1.79021306951918</v>
      </c>
      <c r="L323">
        <v>1.90343793680337</v>
      </c>
      <c r="M323">
        <v>1.5223376818401599</v>
      </c>
      <c r="N323">
        <v>1.61850015802698</v>
      </c>
      <c r="O323">
        <v>2.0071838211639701</v>
      </c>
      <c r="P323">
        <v>2.18028246688064</v>
      </c>
      <c r="Q323">
        <v>1.66803347971944</v>
      </c>
      <c r="R323">
        <v>1.7651573494220301</v>
      </c>
      <c r="S323">
        <v>1.71419087811519</v>
      </c>
      <c r="T323">
        <v>1.8385910957867899</v>
      </c>
      <c r="U323">
        <v>1.7187138234866</v>
      </c>
      <c r="V323">
        <v>1.83129681254828</v>
      </c>
      <c r="W323">
        <v>1.68003470265024</v>
      </c>
      <c r="X323">
        <v>1.7815129963385701</v>
      </c>
      <c r="Y323">
        <v>1.7002116275636101</v>
      </c>
      <c r="Z323">
        <v>1.7531480478939101</v>
      </c>
      <c r="AA323">
        <v>1.68058340467715</v>
      </c>
      <c r="AB323">
        <v>1.7509772225476501</v>
      </c>
      <c r="AC323">
        <v>1.7028635935418901</v>
      </c>
      <c r="AD323">
        <v>1.78863739726472</v>
      </c>
      <c r="AE323">
        <v>1.84940350152352</v>
      </c>
      <c r="AF323">
        <v>1.76110067178083</v>
      </c>
      <c r="AG323">
        <v>1.8650683534429999</v>
      </c>
      <c r="AH323">
        <v>1.95442655507164</v>
      </c>
      <c r="AI323">
        <v>1.9407201317087299</v>
      </c>
      <c r="AJ323">
        <v>2.0749613023557698</v>
      </c>
      <c r="AK323">
        <v>1.9774969211079101</v>
      </c>
      <c r="AL323">
        <v>2.10652664750911</v>
      </c>
      <c r="AM323">
        <v>1.5992350549615999</v>
      </c>
      <c r="AN323">
        <v>1.7101972594488699</v>
      </c>
      <c r="AO323">
        <v>1.7785549546944901</v>
      </c>
      <c r="AP323">
        <v>1.91316718028241</v>
      </c>
      <c r="AQ323">
        <v>1.8080768571825701</v>
      </c>
      <c r="AR323">
        <v>1.9497370318050899</v>
      </c>
      <c r="AS323">
        <v>1.64059643944211</v>
      </c>
      <c r="AT323">
        <v>1.7681277673118201</v>
      </c>
      <c r="AU323">
        <v>2.0076015757452899</v>
      </c>
      <c r="AV323">
        <v>2.14960596810664</v>
      </c>
      <c r="AW323">
        <v>1.8940438475544901</v>
      </c>
      <c r="AX323">
        <v>2.0250918314721398</v>
      </c>
      <c r="AY323">
        <v>1.73503112486563</v>
      </c>
      <c r="AZ323">
        <v>1.83046102599841</v>
      </c>
      <c r="BA323">
        <v>1.7062282704267999</v>
      </c>
      <c r="BB323">
        <v>1.7971556946606699</v>
      </c>
      <c r="BC323">
        <v>1.7297500686138201</v>
      </c>
      <c r="BD323">
        <v>1.8430735451656</v>
      </c>
      <c r="BE323">
        <v>1.71607425528853</v>
      </c>
      <c r="BF323">
        <v>1.8322399329569199</v>
      </c>
      <c r="BG323">
        <v>1.7081255162750799</v>
      </c>
      <c r="BH323">
        <v>1.8334012986605599</v>
      </c>
      <c r="BI323">
        <v>1.8441274978361399</v>
      </c>
      <c r="BJ323">
        <v>1.9745731883239801</v>
      </c>
      <c r="BK323">
        <v>1.48265218887741</v>
      </c>
      <c r="BL323">
        <v>1.5585384538520399</v>
      </c>
      <c r="BM323">
        <v>1.7970772672265201</v>
      </c>
      <c r="BN323">
        <v>1.8965858667351201</v>
      </c>
      <c r="BO323">
        <v>1.702505552938</v>
      </c>
      <c r="BP323">
        <v>1.8096856700545101</v>
      </c>
      <c r="BQ323">
        <v>1.7483778117928901</v>
      </c>
      <c r="BR323">
        <v>1.8614401703713499</v>
      </c>
      <c r="BS323">
        <v>1.7764159881036601</v>
      </c>
      <c r="BT323">
        <v>1.84735030640267</v>
      </c>
      <c r="BU323">
        <v>1.83069546161194</v>
      </c>
      <c r="BV323">
        <v>1.9112551274607099</v>
      </c>
      <c r="BW323">
        <v>1.72766903154115</v>
      </c>
      <c r="BX323">
        <v>1.82061144827193</v>
      </c>
      <c r="BY323">
        <v>1.9692826417413201</v>
      </c>
      <c r="BZ323">
        <v>2.12021734208738</v>
      </c>
      <c r="CA323">
        <v>2.04211129140021</v>
      </c>
      <c r="CB323">
        <v>2.1848238999713598</v>
      </c>
      <c r="CC323">
        <v>2.0308632194228702</v>
      </c>
      <c r="CD323">
        <v>2.1520801422560201</v>
      </c>
      <c r="CE323">
        <v>1.9566876926385199</v>
      </c>
      <c r="CF323">
        <v>2.0563579671708099</v>
      </c>
    </row>
    <row r="324" spans="1:84" x14ac:dyDescent="0.45">
      <c r="A324" t="s">
        <v>47</v>
      </c>
      <c r="B324" t="s">
        <v>75</v>
      </c>
      <c r="C324" t="s">
        <v>27</v>
      </c>
      <c r="D324">
        <v>45</v>
      </c>
      <c r="E324" s="1" cm="1">
        <f t="array" ref="E324">SUMPRODUCT($G324:$FZZ324,$G$2:$FZZ$2)/SUMPRODUCT(--($G324:$FZZ324&lt;&gt;""),$G$2:$FZZ$2)</f>
        <v>1.7095390677638533</v>
      </c>
      <c r="F324" s="1" cm="1">
        <f t="array" ref="F324">SUMPRODUCT($G324:$FZZ324,$F$2:$FZY$2)/SUMPRODUCT(--($G324:$FZZ324&lt;&gt;""),$F$2:$FZY$2)</f>
        <v>1.7925557497096587</v>
      </c>
      <c r="G324">
        <v>1.6554169349938599</v>
      </c>
      <c r="H324">
        <v>1.74261690879785</v>
      </c>
      <c r="I324">
        <v>1.3659772539251001</v>
      </c>
      <c r="J324">
        <v>1.42205696518995</v>
      </c>
      <c r="K324">
        <v>1.9329576975166001</v>
      </c>
      <c r="L324">
        <v>2.05213757541082</v>
      </c>
      <c r="M324">
        <v>1.36973250658736</v>
      </c>
      <c r="N324">
        <v>1.4406368574806101</v>
      </c>
      <c r="O324">
        <v>2.1285903988351</v>
      </c>
      <c r="P324">
        <v>2.3043158559268901</v>
      </c>
      <c r="Q324">
        <v>1.3438245470357699</v>
      </c>
      <c r="R324">
        <v>1.4028704952458899</v>
      </c>
      <c r="S324">
        <v>1.65754207226064</v>
      </c>
      <c r="T324">
        <v>1.74868414813409</v>
      </c>
      <c r="U324">
        <v>1.6571546927305401</v>
      </c>
      <c r="V324">
        <v>1.75154222505849</v>
      </c>
      <c r="W324">
        <v>1.68013518348781</v>
      </c>
      <c r="X324">
        <v>1.7614682946196101</v>
      </c>
      <c r="Y324">
        <v>1.3921550154326401</v>
      </c>
      <c r="Z324">
        <v>1.41942614479262</v>
      </c>
      <c r="AA324">
        <v>1.9906811832559801</v>
      </c>
      <c r="AB324">
        <v>2.07237220069391</v>
      </c>
      <c r="AC324">
        <v>1.66068122015398</v>
      </c>
      <c r="AD324">
        <v>1.73613885911054</v>
      </c>
      <c r="AE324">
        <v>1.98738474251049</v>
      </c>
      <c r="AF324">
        <v>1.8689928054695899</v>
      </c>
      <c r="AG324">
        <v>1.6822052418875799</v>
      </c>
      <c r="AH324">
        <v>1.7382485649027</v>
      </c>
      <c r="AI324">
        <v>1.66517467268812</v>
      </c>
      <c r="AJ324">
        <v>1.73851514085213</v>
      </c>
      <c r="AK324">
        <v>1.72887034845813</v>
      </c>
      <c r="AL324">
        <v>1.8284453406099801</v>
      </c>
      <c r="AM324">
        <v>1.6050926065351601</v>
      </c>
      <c r="AN324">
        <v>1.6982020780003</v>
      </c>
      <c r="AO324">
        <v>1.86763169480054</v>
      </c>
      <c r="AP324">
        <v>1.99678031920835</v>
      </c>
      <c r="AQ324">
        <v>1.9616392923294701</v>
      </c>
      <c r="AR324">
        <v>2.1009558659524799</v>
      </c>
      <c r="AS324">
        <v>1.32257406496358</v>
      </c>
      <c r="AT324">
        <v>1.3923013235099999</v>
      </c>
      <c r="AU324">
        <v>2.10563648144714</v>
      </c>
      <c r="AV324">
        <v>2.2533731156139001</v>
      </c>
      <c r="AW324">
        <v>1.9602993337613499</v>
      </c>
      <c r="AX324">
        <v>2.0827798886444699</v>
      </c>
      <c r="AY324">
        <v>1.9496096103190399</v>
      </c>
      <c r="AZ324">
        <v>2.0674824885717999</v>
      </c>
      <c r="BA324">
        <v>1.35888583251994</v>
      </c>
      <c r="BB324">
        <v>1.4195148708930601</v>
      </c>
      <c r="BC324">
        <v>1.6999141220529199</v>
      </c>
      <c r="BD324">
        <v>1.79246753016794</v>
      </c>
      <c r="BE324">
        <v>1.3471680224831299</v>
      </c>
      <c r="BF324">
        <v>1.4104018352196199</v>
      </c>
      <c r="BG324">
        <v>1.35777993872664</v>
      </c>
      <c r="BH324">
        <v>1.43168438993276</v>
      </c>
      <c r="BI324">
        <v>1.63368833026003</v>
      </c>
      <c r="BJ324">
        <v>1.7125277537349901</v>
      </c>
      <c r="BK324">
        <v>1.3484550733326599</v>
      </c>
      <c r="BL324">
        <v>1.3993937980881299</v>
      </c>
      <c r="BM324">
        <v>1.77113205471414</v>
      </c>
      <c r="BN324">
        <v>1.8532216069529499</v>
      </c>
      <c r="BO324">
        <v>1.6588560947701401</v>
      </c>
      <c r="BP324">
        <v>1.74952884162347</v>
      </c>
      <c r="BQ324">
        <v>2.04372421136696</v>
      </c>
      <c r="BR324">
        <v>2.17215160388659</v>
      </c>
      <c r="BS324">
        <v>1.3734994663436699</v>
      </c>
      <c r="BT324">
        <v>1.4085408996606099</v>
      </c>
      <c r="BU324">
        <v>1.6688315945232099</v>
      </c>
      <c r="BV324">
        <v>1.74520032216374</v>
      </c>
      <c r="BW324">
        <v>1.8828484865752999</v>
      </c>
      <c r="BX324">
        <v>1.9731600991537701</v>
      </c>
      <c r="BY324">
        <v>1.6975888612180201</v>
      </c>
      <c r="BZ324">
        <v>1.7999207606973</v>
      </c>
      <c r="CA324">
        <v>1.6909706977188099</v>
      </c>
      <c r="CB324">
        <v>1.80538322038751</v>
      </c>
      <c r="CC324">
        <v>1.7100125002200699</v>
      </c>
      <c r="CD324">
        <v>1.79159844363457</v>
      </c>
      <c r="CE324">
        <v>1.7413626263350199</v>
      </c>
      <c r="CF324">
        <v>1.79576732850691</v>
      </c>
    </row>
    <row r="325" spans="1:84" x14ac:dyDescent="0.45">
      <c r="A325" t="s">
        <v>47</v>
      </c>
      <c r="B325" t="s">
        <v>19</v>
      </c>
      <c r="C325" t="s">
        <v>27</v>
      </c>
      <c r="D325">
        <v>45</v>
      </c>
      <c r="E325" s="1" cm="1">
        <f t="array" ref="E325">SUMPRODUCT($G325:$FZZ325,$G$2:$FZZ$2)/SUMPRODUCT(--($G325:$FZZ325&lt;&gt;""),$G$2:$FZZ$2)</f>
        <v>1.3968504191493767</v>
      </c>
      <c r="F325" s="1" cm="1">
        <f t="array" ref="F325">SUMPRODUCT($G325:$FZZ325,$F$2:$FZY$2)/SUMPRODUCT(--($G325:$FZZ325&lt;&gt;""),$F$2:$FZY$2)</f>
        <v>1.4597458815162436</v>
      </c>
      <c r="G325">
        <v>1.3946065322665699</v>
      </c>
      <c r="H325">
        <v>1.4565582806684301</v>
      </c>
      <c r="I325">
        <v>1.39942180241279</v>
      </c>
      <c r="J325">
        <v>1.45934707310199</v>
      </c>
      <c r="K325">
        <v>1.3948774958899699</v>
      </c>
      <c r="L325">
        <v>1.4535766275339099</v>
      </c>
      <c r="M325">
        <v>1.4282775757088899</v>
      </c>
      <c r="N325">
        <v>1.5138164477279901</v>
      </c>
      <c r="O325">
        <v>1.39840456281489</v>
      </c>
      <c r="P325">
        <v>1.47585921645554</v>
      </c>
      <c r="Q325">
        <v>1.40135466638616</v>
      </c>
      <c r="R325">
        <v>1.4765694557667199</v>
      </c>
      <c r="S325">
        <v>1.3953968329235</v>
      </c>
      <c r="T325">
        <v>1.46615816415237</v>
      </c>
      <c r="U325">
        <v>1.39121575476662</v>
      </c>
      <c r="V325">
        <v>1.46148971663363</v>
      </c>
      <c r="W325">
        <v>1.40619256049681</v>
      </c>
      <c r="X325">
        <v>1.4680250368838099</v>
      </c>
      <c r="Y325">
        <v>1.3915714576990901</v>
      </c>
      <c r="Z325">
        <v>1.41927146683915</v>
      </c>
      <c r="AA325">
        <v>1.37876244761861</v>
      </c>
      <c r="AB325">
        <v>1.4193918127337399</v>
      </c>
      <c r="AC325">
        <v>1.3994453107234499</v>
      </c>
      <c r="AD325">
        <v>1.4531823571451701</v>
      </c>
      <c r="AE325">
        <v>1.3334690666973801</v>
      </c>
      <c r="AF325">
        <v>1.3237121552207001</v>
      </c>
      <c r="AG325">
        <v>1.4093876992941601</v>
      </c>
      <c r="AH325">
        <v>1.45282502908299</v>
      </c>
      <c r="AI325">
        <v>1.4016459944975499</v>
      </c>
      <c r="AJ325">
        <v>1.4606122705717399</v>
      </c>
      <c r="AK325">
        <v>1.3904608678853401</v>
      </c>
      <c r="AL325">
        <v>1.46075318152181</v>
      </c>
      <c r="AM325">
        <v>1.3568408372233001</v>
      </c>
      <c r="AN325">
        <v>1.43118506249058</v>
      </c>
      <c r="AO325">
        <v>1.37125219299686</v>
      </c>
      <c r="AP325">
        <v>1.44346174822096</v>
      </c>
      <c r="AQ325">
        <v>1.4240042928305201</v>
      </c>
      <c r="AR325">
        <v>1.51372057164469</v>
      </c>
      <c r="AS325">
        <v>1.3762224168756501</v>
      </c>
      <c r="AT325">
        <v>1.4583128347272301</v>
      </c>
      <c r="AU325">
        <v>1.4305546264103599</v>
      </c>
      <c r="AV325">
        <v>1.4779703391369301</v>
      </c>
      <c r="AW325">
        <v>1.37309364178884</v>
      </c>
      <c r="AX325">
        <v>1.43568639420698</v>
      </c>
      <c r="AY325">
        <v>1.41710863582135</v>
      </c>
      <c r="AZ325">
        <v>1.4764171558841901</v>
      </c>
      <c r="BA325">
        <v>1.4297030661385599</v>
      </c>
      <c r="BB325">
        <v>1.5053683641614299</v>
      </c>
      <c r="BC325">
        <v>1.42099671538985</v>
      </c>
      <c r="BD325">
        <v>1.4959672778461399</v>
      </c>
      <c r="BE325">
        <v>1.39127932076557</v>
      </c>
      <c r="BF325">
        <v>1.4628511931467001</v>
      </c>
      <c r="BG325">
        <v>1.42398862364984</v>
      </c>
      <c r="BH325">
        <v>1.5091753191756301</v>
      </c>
      <c r="BI325">
        <v>1.38683375355937</v>
      </c>
      <c r="BJ325">
        <v>1.4563780278227201</v>
      </c>
      <c r="BK325">
        <v>1.4127280196293901</v>
      </c>
      <c r="BL325">
        <v>1.47362577579411</v>
      </c>
      <c r="BM325">
        <v>1.4608163115625801</v>
      </c>
      <c r="BN325">
        <v>1.5724632366423399</v>
      </c>
      <c r="BO325">
        <v>1.38704819277108</v>
      </c>
      <c r="BP325">
        <v>1.45547553341859</v>
      </c>
      <c r="BQ325">
        <v>1.46160821243178</v>
      </c>
      <c r="BR325">
        <v>1.55915579661919</v>
      </c>
      <c r="BS325">
        <v>1.4362310671927201</v>
      </c>
      <c r="BT325">
        <v>1.4774725077050299</v>
      </c>
      <c r="BU325">
        <v>1.42814999344434</v>
      </c>
      <c r="BV325">
        <v>1.4897872220869399</v>
      </c>
      <c r="BW325">
        <v>1.39286358758108</v>
      </c>
      <c r="BX325">
        <v>1.44948761052701</v>
      </c>
      <c r="BY325">
        <v>1.4306898670720201</v>
      </c>
      <c r="BZ325">
        <v>1.52024645040266</v>
      </c>
      <c r="CA325">
        <v>1.4138398396487499</v>
      </c>
      <c r="CB325">
        <v>1.49790016226018</v>
      </c>
      <c r="CC325">
        <v>1.4254828430077899</v>
      </c>
      <c r="CD325">
        <v>1.4912058310885701</v>
      </c>
      <c r="CE325">
        <v>1.4321195613217601</v>
      </c>
      <c r="CF325">
        <v>1.5232420615009601</v>
      </c>
    </row>
    <row r="326" spans="1:84" x14ac:dyDescent="0.45">
      <c r="A326" t="s">
        <v>15</v>
      </c>
      <c r="B326" t="s">
        <v>16</v>
      </c>
      <c r="C326" t="s">
        <v>17</v>
      </c>
      <c r="D326">
        <v>45</v>
      </c>
      <c r="E326" s="1" cm="1">
        <f t="array" ref="E326">SUMPRODUCT($G326:$FZZ326,$G$2:$FZZ$2)/SUMPRODUCT(--($G326:$FZZ326&lt;&gt;""),$G$2:$FZZ$2)</f>
        <v>1.3939575715465695</v>
      </c>
      <c r="F326" s="1" cm="1">
        <f t="array" ref="F326">SUMPRODUCT($G326:$FZZ326,$F$2:$FZY$2)/SUMPRODUCT(--($G326:$FZZ326&lt;&gt;""),$F$2:$FZY$2)</f>
        <v>1.4870041844210744</v>
      </c>
      <c r="G326">
        <v>1.42326205835161</v>
      </c>
      <c r="H326">
        <v>1.50800979439769</v>
      </c>
      <c r="I326">
        <v>1.42240606561997</v>
      </c>
      <c r="J326">
        <v>1.51182304971953</v>
      </c>
      <c r="K326">
        <v>1.4185925244609801</v>
      </c>
      <c r="L326">
        <v>1.5048451226489501</v>
      </c>
      <c r="M326">
        <v>1.43584366329251</v>
      </c>
      <c r="N326">
        <v>1.5482436304648</v>
      </c>
      <c r="O326">
        <v>1.4753609446845699</v>
      </c>
      <c r="P326">
        <v>1.58489123888261</v>
      </c>
      <c r="Q326">
        <v>1.3885537076760599</v>
      </c>
      <c r="R326">
        <v>1.48787712582318</v>
      </c>
      <c r="S326">
        <v>1.4040766005297201</v>
      </c>
      <c r="T326">
        <v>1.49932824379218</v>
      </c>
      <c r="U326">
        <v>1.4170378083050601</v>
      </c>
      <c r="V326">
        <v>1.5144750836887999</v>
      </c>
      <c r="W326">
        <v>1.46053553835672</v>
      </c>
      <c r="X326">
        <v>1.54796612080247</v>
      </c>
      <c r="Y326">
        <v>1.4068381717065801</v>
      </c>
      <c r="Z326">
        <v>1.4838129521693499</v>
      </c>
      <c r="AA326">
        <v>1.40456872662551</v>
      </c>
      <c r="AB326">
        <v>1.48594714549632</v>
      </c>
      <c r="AC326">
        <v>1.42792084916999</v>
      </c>
      <c r="AD326">
        <v>1.50754474872494</v>
      </c>
      <c r="AE326">
        <v>1.1486737195046799</v>
      </c>
      <c r="AF326">
        <v>1.2156313190502099</v>
      </c>
      <c r="AG326">
        <v>1.38785171371125</v>
      </c>
      <c r="AH326">
        <v>1.4663993347335</v>
      </c>
      <c r="AI326">
        <v>1.38893274723191</v>
      </c>
      <c r="AJ326">
        <v>1.4827752181927201</v>
      </c>
      <c r="AK326">
        <v>1.42844594431431</v>
      </c>
      <c r="AL326">
        <v>1.53381347951027</v>
      </c>
      <c r="AM326">
        <v>1.36607137479295</v>
      </c>
      <c r="AN326">
        <v>1.4495256738443001</v>
      </c>
      <c r="AO326">
        <v>1.30973657754502</v>
      </c>
      <c r="AP326">
        <v>1.3940987850633</v>
      </c>
      <c r="AQ326">
        <v>1.4292345637507899</v>
      </c>
      <c r="AR326">
        <v>1.5444039656961399</v>
      </c>
      <c r="AS326">
        <v>1.37839426918969</v>
      </c>
      <c r="AT326">
        <v>1.4842070739189701</v>
      </c>
      <c r="AU326">
        <v>1.42874072261798</v>
      </c>
      <c r="AV326">
        <v>1.5453982464959499</v>
      </c>
      <c r="AW326">
        <v>1.3052699161149699</v>
      </c>
      <c r="AX326">
        <v>1.4001220911262899</v>
      </c>
      <c r="AY326">
        <v>1.4242195159404101</v>
      </c>
      <c r="AZ326">
        <v>1.4917846891647599</v>
      </c>
      <c r="BA326">
        <v>1.42129760339445</v>
      </c>
      <c r="BB326">
        <v>1.5285116200279101</v>
      </c>
      <c r="BC326">
        <v>1.41079760250019</v>
      </c>
      <c r="BD326">
        <v>1.5144620233552599</v>
      </c>
      <c r="BE326">
        <v>1.41805422701531</v>
      </c>
      <c r="BF326">
        <v>1.5313079325844601</v>
      </c>
      <c r="BG326">
        <v>1.41757897048213</v>
      </c>
      <c r="BH326">
        <v>1.54078442443824</v>
      </c>
      <c r="BI326">
        <v>1.40159811337322</v>
      </c>
      <c r="BJ326">
        <v>1.47199538378554</v>
      </c>
      <c r="BK326">
        <v>1.41924524531192</v>
      </c>
      <c r="BL326">
        <v>1.48642707257769</v>
      </c>
      <c r="BM326">
        <v>1.48036231618321</v>
      </c>
      <c r="BN326">
        <v>1.57779896585866</v>
      </c>
      <c r="BO326">
        <v>1.4350474523793399</v>
      </c>
      <c r="BP326">
        <v>1.5213451571649701</v>
      </c>
      <c r="BQ326">
        <v>1.4806335684812899</v>
      </c>
      <c r="BR326">
        <v>1.57149274590709</v>
      </c>
      <c r="BS326">
        <v>1.4426109585426901</v>
      </c>
      <c r="BT326">
        <v>1.52885941453703</v>
      </c>
      <c r="BU326">
        <v>1.46749798647661</v>
      </c>
      <c r="BV326">
        <v>1.5380509093633501</v>
      </c>
      <c r="BW326">
        <v>1.3815425819870599</v>
      </c>
      <c r="BX326">
        <v>1.4556989676230601</v>
      </c>
      <c r="BY326">
        <v>1.3607571396228799</v>
      </c>
      <c r="BZ326">
        <v>1.4596122125553801</v>
      </c>
      <c r="CA326">
        <v>1.3550443829340399</v>
      </c>
      <c r="CB326">
        <v>1.4364703636537099</v>
      </c>
      <c r="CC326">
        <v>1.28698568636771</v>
      </c>
      <c r="CD326">
        <v>1.3548477966161301</v>
      </c>
      <c r="CE326">
        <v>1.45555874130886</v>
      </c>
      <c r="CF326">
        <v>1.50568059637301</v>
      </c>
    </row>
    <row r="327" spans="1:84" x14ac:dyDescent="0.45">
      <c r="A327" t="s">
        <v>198</v>
      </c>
      <c r="B327" t="s">
        <v>197</v>
      </c>
      <c r="C327" t="s">
        <v>46</v>
      </c>
      <c r="D327">
        <v>45</v>
      </c>
      <c r="E327" s="1" cm="1">
        <f t="array" ref="E327">SUMPRODUCT($G327:$FZZ327,$G$2:$FZZ$2)/SUMPRODUCT(--($G327:$FZZ327&lt;&gt;""),$G$2:$FZZ$2)</f>
        <v>1.1096075201391702</v>
      </c>
      <c r="F327" s="1" cm="1">
        <f t="array" ref="F327">SUMPRODUCT($G327:$FZZ327,$F$2:$FZY$2)/SUMPRODUCT(--($G327:$FZZ327&lt;&gt;""),$F$2:$FZY$2)</f>
        <v>1.1164580152251591</v>
      </c>
      <c r="G327">
        <v>1.1027665898977901</v>
      </c>
      <c r="H327">
        <v>1.1237106650512401</v>
      </c>
      <c r="I327">
        <v>1.1047774030200801</v>
      </c>
      <c r="J327">
        <v>1.12643253906924</v>
      </c>
      <c r="K327">
        <v>1.10094729752239</v>
      </c>
      <c r="L327">
        <v>1.1222144165936301</v>
      </c>
      <c r="M327">
        <v>1.1292800430252401</v>
      </c>
      <c r="N327">
        <v>1.1664329729852401</v>
      </c>
      <c r="O327">
        <v>1.11019304402932</v>
      </c>
      <c r="P327">
        <v>1.15395146445943</v>
      </c>
      <c r="Q327">
        <v>1.07799099143096</v>
      </c>
      <c r="R327">
        <v>1.0835077068721299</v>
      </c>
      <c r="S327">
        <v>1.1714660542959601</v>
      </c>
      <c r="T327">
        <v>1.12151223047899</v>
      </c>
      <c r="U327">
        <v>1.2567001421869901</v>
      </c>
      <c r="V327">
        <v>1.11884145590523</v>
      </c>
      <c r="W327">
        <v>1.06816767065812</v>
      </c>
      <c r="X327">
        <v>1.10164249408143</v>
      </c>
      <c r="Y327">
        <v>1.1606274300257999</v>
      </c>
      <c r="Z327">
        <v>1.1167691994009701</v>
      </c>
      <c r="AA327">
        <v>1.1130846438066</v>
      </c>
      <c r="AB327">
        <v>1.11131466002793</v>
      </c>
      <c r="AC327">
        <v>1.2253719585485401</v>
      </c>
      <c r="AD327">
        <v>1.1657266185881801</v>
      </c>
      <c r="AE327">
        <v>1.0342663843412601</v>
      </c>
      <c r="AF327">
        <v>0.96259320909426704</v>
      </c>
      <c r="AG327">
        <v>1.08397420523292</v>
      </c>
      <c r="AH327">
        <v>1.1106946969204501</v>
      </c>
      <c r="AI327">
        <v>1.1269610908633401</v>
      </c>
      <c r="AJ327">
        <v>1.1533465941515</v>
      </c>
      <c r="AK327">
        <v>1.0729516312090901</v>
      </c>
      <c r="AL327">
        <v>1.11732691796865</v>
      </c>
      <c r="AM327">
        <v>1.13588315012799</v>
      </c>
      <c r="AN327">
        <v>1.1413461828037901</v>
      </c>
      <c r="AO327">
        <v>1.0721569890070799</v>
      </c>
      <c r="AP327">
        <v>1.0898192379212599</v>
      </c>
      <c r="AQ327">
        <v>1.0594725119846899</v>
      </c>
      <c r="AR327">
        <v>1.09699275584849</v>
      </c>
      <c r="AS327">
        <v>1.1004331705443999</v>
      </c>
      <c r="AT327">
        <v>1.10298899674822</v>
      </c>
      <c r="AU327">
        <v>1.18001609385661</v>
      </c>
      <c r="AV327">
        <v>1.16706073041643</v>
      </c>
      <c r="AW327">
        <v>1.03802717580069</v>
      </c>
      <c r="AX327">
        <v>1.0796855100988301</v>
      </c>
      <c r="AY327">
        <v>1.0871968721577101</v>
      </c>
      <c r="AZ327">
        <v>1.1270981230583801</v>
      </c>
      <c r="BA327">
        <v>1.0634201037372799</v>
      </c>
      <c r="BB327">
        <v>1.1042616180112399</v>
      </c>
      <c r="BC327">
        <v>1.1411762622730199</v>
      </c>
      <c r="BD327">
        <v>1.1523492487892899</v>
      </c>
      <c r="BE327">
        <v>1.0989139359874001</v>
      </c>
      <c r="BF327">
        <v>1.1181718910042</v>
      </c>
      <c r="BG327">
        <v>1.0742390497401599</v>
      </c>
      <c r="BH327">
        <v>1.0945345420705299</v>
      </c>
      <c r="BI327">
        <v>1.0797676839900101</v>
      </c>
      <c r="BJ327">
        <v>1.1225680201708499</v>
      </c>
      <c r="BK327">
        <v>1.16537321386936</v>
      </c>
      <c r="BL327">
        <v>1.1413360867779101</v>
      </c>
      <c r="BM327">
        <v>1.1817448384612499</v>
      </c>
      <c r="BN327">
        <v>1.2248157248157201</v>
      </c>
      <c r="BO327">
        <v>1.1210540485966201</v>
      </c>
      <c r="BP327">
        <v>1.1552887527764599</v>
      </c>
      <c r="BQ327">
        <v>1.0711350326101401</v>
      </c>
      <c r="BR327">
        <v>1.11926826833488</v>
      </c>
      <c r="BS327">
        <v>1.05763488313526</v>
      </c>
      <c r="BT327">
        <v>1.0748677851463599</v>
      </c>
      <c r="BU327">
        <v>1.0412163554290199</v>
      </c>
      <c r="BV327">
        <v>1.08383749461499</v>
      </c>
      <c r="BW327">
        <v>1.06893276728305</v>
      </c>
      <c r="BX327">
        <v>1.1058684977823301</v>
      </c>
      <c r="BY327">
        <v>1.08653255279924</v>
      </c>
      <c r="BZ327">
        <v>1.1261764610757099</v>
      </c>
      <c r="CA327">
        <v>1.0588718144507001</v>
      </c>
      <c r="CB327">
        <v>1.11877445833731</v>
      </c>
      <c r="CC327">
        <v>1.02191939998943</v>
      </c>
      <c r="CD327">
        <v>1.0288209299459401</v>
      </c>
      <c r="CE327">
        <v>1.0946706329295299</v>
      </c>
      <c r="CF327">
        <v>1.1023761737509801</v>
      </c>
    </row>
    <row r="328" spans="1:84" x14ac:dyDescent="0.45">
      <c r="A328" t="s">
        <v>198</v>
      </c>
      <c r="B328" t="s">
        <v>199</v>
      </c>
      <c r="C328" t="s">
        <v>46</v>
      </c>
      <c r="D328">
        <v>45</v>
      </c>
      <c r="E328" s="1" cm="1">
        <f t="array" ref="E328">SUMPRODUCT($G328:$FZZ328,$G$2:$FZZ$2)/SUMPRODUCT(--($G328:$FZZ328&lt;&gt;""),$G$2:$FZZ$2)</f>
        <v>1.200710528291143</v>
      </c>
      <c r="F328" s="1" cm="1">
        <f t="array" ref="F328">SUMPRODUCT($G328:$FZZ328,$F$2:$FZY$2)/SUMPRODUCT(--($G328:$FZZ328&lt;&gt;""),$F$2:$FZY$2)</f>
        <v>1.2119483522742809</v>
      </c>
      <c r="G328">
        <v>1.20547860477131</v>
      </c>
      <c r="H328">
        <v>1.2416582075378999</v>
      </c>
      <c r="I328">
        <v>1.2070929207160099</v>
      </c>
      <c r="J328">
        <v>1.2447503113721201</v>
      </c>
      <c r="K328">
        <v>1.0041589113320799</v>
      </c>
      <c r="L328">
        <v>1.02947992786633</v>
      </c>
      <c r="M328">
        <v>1.1895625359052999</v>
      </c>
      <c r="N328">
        <v>1.2276758508574399</v>
      </c>
      <c r="O328">
        <v>1.18069124323644</v>
      </c>
      <c r="P328">
        <v>1.2284600257843501</v>
      </c>
      <c r="Q328">
        <v>1.19749728578351</v>
      </c>
      <c r="R328">
        <v>1.2197764011555601</v>
      </c>
      <c r="S328">
        <v>1.53686304527975</v>
      </c>
      <c r="T328">
        <v>1.4173807604505999</v>
      </c>
      <c r="U328">
        <v>1.84651417951387</v>
      </c>
      <c r="V328">
        <v>1.4274006650320701</v>
      </c>
      <c r="W328">
        <v>1.3183281949230199</v>
      </c>
      <c r="X328">
        <v>1.4039084595062199</v>
      </c>
      <c r="Y328">
        <v>1.21641976784245</v>
      </c>
      <c r="Z328">
        <v>1.2006946446274001</v>
      </c>
      <c r="AA328">
        <v>1.0075995246248799</v>
      </c>
      <c r="AB328">
        <v>1.0115929009147</v>
      </c>
      <c r="AC328">
        <v>1.27401893902478</v>
      </c>
      <c r="AD328">
        <v>1.20706640028587</v>
      </c>
      <c r="AE328">
        <v>1.02812461514625</v>
      </c>
      <c r="AF328">
        <v>0.94982103059363798</v>
      </c>
      <c r="AG328">
        <v>1.1940793971358501</v>
      </c>
      <c r="AH328">
        <v>1.21464258736666</v>
      </c>
      <c r="AI328">
        <v>1.21966040880027</v>
      </c>
      <c r="AJ328">
        <v>1.2637201152998301</v>
      </c>
      <c r="AK328">
        <v>1.1879180652483601</v>
      </c>
      <c r="AL328">
        <v>1.2413700466059701</v>
      </c>
      <c r="AM328">
        <v>1.1759253124529401</v>
      </c>
      <c r="AN328">
        <v>1.1954374341213601</v>
      </c>
      <c r="AO328">
        <v>1.1764976443763999</v>
      </c>
      <c r="AP328">
        <v>1.2014041750717801</v>
      </c>
      <c r="AQ328">
        <v>1.3188752008223601</v>
      </c>
      <c r="AR328">
        <v>1.3839303320155201</v>
      </c>
      <c r="AS328">
        <v>1.1956266973845699</v>
      </c>
      <c r="AT328">
        <v>1.2158893195262701</v>
      </c>
      <c r="AU328">
        <v>1.2054719112505901</v>
      </c>
      <c r="AV328">
        <v>1.20487938208765</v>
      </c>
      <c r="AW328">
        <v>1.1853574849227899</v>
      </c>
      <c r="AX328">
        <v>1.2251318268411</v>
      </c>
      <c r="AY328">
        <v>0.99500348456749999</v>
      </c>
      <c r="AZ328">
        <v>1.0286561381542401</v>
      </c>
      <c r="BA328">
        <v>1.1922527769486999</v>
      </c>
      <c r="BB328">
        <v>1.2275040938314199</v>
      </c>
      <c r="BC328">
        <v>1.17817460668785</v>
      </c>
      <c r="BD328">
        <v>1.21357048631707</v>
      </c>
      <c r="BE328">
        <v>1.2259995090279601</v>
      </c>
      <c r="BF328">
        <v>1.2376050722490699</v>
      </c>
      <c r="BG328">
        <v>1.1821470769681099</v>
      </c>
      <c r="BH328">
        <v>1.24624360864518</v>
      </c>
      <c r="BI328">
        <v>1.17682108405775</v>
      </c>
      <c r="BJ328">
        <v>1.2123333207892699</v>
      </c>
      <c r="BK328">
        <v>1.2426362011346801</v>
      </c>
      <c r="BL328">
        <v>1.2125925679201499</v>
      </c>
      <c r="BM328">
        <v>1.1840918258828701</v>
      </c>
      <c r="BN328">
        <v>1.25517987458285</v>
      </c>
      <c r="BO328">
        <v>1.1752120212694299</v>
      </c>
      <c r="BP328">
        <v>1.21022077135357</v>
      </c>
      <c r="BQ328">
        <v>0.98838679621988501</v>
      </c>
      <c r="BR328">
        <v>1.0269116864102199</v>
      </c>
      <c r="BS328">
        <v>0.99231295045990298</v>
      </c>
      <c r="BT328">
        <v>1.00877834674469</v>
      </c>
      <c r="BU328">
        <v>1.15821142932064</v>
      </c>
      <c r="BV328">
        <v>1.20567438985558</v>
      </c>
      <c r="BW328">
        <v>0.96362462128766901</v>
      </c>
      <c r="BX328">
        <v>0.98595321537453295</v>
      </c>
      <c r="BY328">
        <v>1.39653611048222</v>
      </c>
      <c r="BZ328">
        <v>1.45582813156958</v>
      </c>
      <c r="CA328">
        <v>1.3476949508447</v>
      </c>
      <c r="CB328">
        <v>1.4280805574114701</v>
      </c>
      <c r="CC328">
        <v>1.42744590573777</v>
      </c>
      <c r="CD328">
        <v>1.40824662406028</v>
      </c>
      <c r="CE328">
        <v>1.17588344921511</v>
      </c>
      <c r="CF328">
        <v>1.22686545767328</v>
      </c>
    </row>
    <row r="329" spans="1:84" x14ac:dyDescent="0.45">
      <c r="A329" t="s">
        <v>202</v>
      </c>
      <c r="B329" t="s">
        <v>22</v>
      </c>
      <c r="C329" t="s">
        <v>17</v>
      </c>
      <c r="D329">
        <v>45</v>
      </c>
      <c r="E329" s="1" cm="1">
        <f t="array" ref="E329">SUMPRODUCT($G329:$FZZ329,$G$2:$FZZ$2)/SUMPRODUCT(--($G329:$FZZ329&lt;&gt;""),$G$2:$FZZ$2)</f>
        <v>1.5212129900569376</v>
      </c>
      <c r="F329" s="1" cm="1">
        <f t="array" ref="F329">SUMPRODUCT($G329:$FZZ329,$F$2:$FZY$2)/SUMPRODUCT(--($G329:$FZZ329&lt;&gt;""),$F$2:$FZY$2)</f>
        <v>1.5912833727165159</v>
      </c>
      <c r="G329">
        <v>1.51462428734114</v>
      </c>
      <c r="H329">
        <v>1.59434930198543</v>
      </c>
      <c r="I329">
        <v>1.51581406765639</v>
      </c>
      <c r="J329">
        <v>1.5953435093684301</v>
      </c>
      <c r="K329">
        <v>1.5110970690267</v>
      </c>
      <c r="L329">
        <v>1.5882677781237999</v>
      </c>
      <c r="M329">
        <v>1.4943642862505999</v>
      </c>
      <c r="N329">
        <v>1.5906123240094501</v>
      </c>
      <c r="O329">
        <v>1.5545571307286099</v>
      </c>
      <c r="P329">
        <v>1.65393090470189</v>
      </c>
      <c r="Q329">
        <v>1.5324485050208301</v>
      </c>
      <c r="R329">
        <v>1.58958980581612</v>
      </c>
      <c r="S329">
        <v>1.5823279570256601</v>
      </c>
      <c r="T329">
        <v>1.66996561059816</v>
      </c>
      <c r="U329">
        <v>1.7194124430412301</v>
      </c>
      <c r="V329">
        <v>1.6694118832499201</v>
      </c>
      <c r="W329">
        <v>1.5684764654272301</v>
      </c>
      <c r="X329">
        <v>1.6434939883050099</v>
      </c>
      <c r="Y329">
        <v>1.5469285880012</v>
      </c>
      <c r="Z329">
        <v>1.5976545197601</v>
      </c>
      <c r="AA329">
        <v>1.5387495494074701</v>
      </c>
      <c r="AB329">
        <v>1.5980827287883499</v>
      </c>
      <c r="AC329">
        <v>1.6002460773803699</v>
      </c>
      <c r="AD329">
        <v>1.5795061397524599</v>
      </c>
      <c r="AE329">
        <v>1.5166177364441999</v>
      </c>
      <c r="AF329">
        <v>1.4852812064246199</v>
      </c>
      <c r="AG329">
        <v>1.4856871319796301</v>
      </c>
      <c r="AH329">
        <v>1.5429632601644701</v>
      </c>
      <c r="AI329">
        <v>1.4974958202897799</v>
      </c>
      <c r="AJ329">
        <v>1.59090072071513</v>
      </c>
      <c r="AK329">
        <v>1.5190800753422999</v>
      </c>
      <c r="AL329">
        <v>1.60694320349665</v>
      </c>
      <c r="AM329">
        <v>1.4932118656828699</v>
      </c>
      <c r="AN329">
        <v>1.5597952115645199</v>
      </c>
      <c r="AO329">
        <v>1.3849719756355501</v>
      </c>
      <c r="AP329">
        <v>1.46202419360137</v>
      </c>
      <c r="AQ329">
        <v>1.5746768255035499</v>
      </c>
      <c r="AR329">
        <v>1.6848680956706401</v>
      </c>
      <c r="AS329">
        <v>1.4584568249359</v>
      </c>
      <c r="AT329">
        <v>1.5643056272173399</v>
      </c>
      <c r="AU329">
        <v>1.5642387624932801</v>
      </c>
      <c r="AV329">
        <v>1.6566886029882499</v>
      </c>
      <c r="AW329">
        <v>1.41429939691193</v>
      </c>
      <c r="AX329">
        <v>1.4760922419509299</v>
      </c>
      <c r="AY329">
        <v>1.5372966843454301</v>
      </c>
      <c r="AZ329">
        <v>1.6045193068663699</v>
      </c>
      <c r="BA329">
        <v>1.54650027829987</v>
      </c>
      <c r="BB329">
        <v>1.63292650463429</v>
      </c>
      <c r="BC329">
        <v>1.53548884029357</v>
      </c>
      <c r="BD329">
        <v>1.6312117643934001</v>
      </c>
      <c r="BE329">
        <v>1.5224281106888</v>
      </c>
      <c r="BF329">
        <v>1.6167032074018199</v>
      </c>
      <c r="BG329">
        <v>1.5144557022909499</v>
      </c>
      <c r="BH329">
        <v>1.6020368685759601</v>
      </c>
      <c r="BI329">
        <v>1.48358609616277</v>
      </c>
      <c r="BJ329">
        <v>1.5522648302161299</v>
      </c>
      <c r="BK329">
        <v>1.52590791504291</v>
      </c>
      <c r="BL329">
        <v>1.5997957121762201</v>
      </c>
      <c r="BM329">
        <v>1.62217169679856</v>
      </c>
      <c r="BN329">
        <v>1.7080017602405599</v>
      </c>
      <c r="BO329">
        <v>1.5158427004105799</v>
      </c>
      <c r="BP329">
        <v>1.5958723160799599</v>
      </c>
      <c r="BQ329">
        <v>1.5826317715959</v>
      </c>
      <c r="BR329">
        <v>1.68597763875948</v>
      </c>
      <c r="BS329">
        <v>1.63831292647535</v>
      </c>
      <c r="BT329">
        <v>1.71703023253025</v>
      </c>
      <c r="BU329">
        <v>1.5204489688887199</v>
      </c>
      <c r="BV329">
        <v>1.58940043829253</v>
      </c>
      <c r="BW329">
        <v>1.4562688168979301</v>
      </c>
      <c r="BX329">
        <v>1.51195258854033</v>
      </c>
      <c r="BY329">
        <v>1.3917898379637099</v>
      </c>
      <c r="BZ329">
        <v>1.4813787638668701</v>
      </c>
      <c r="CA329">
        <v>1.4436289014030701</v>
      </c>
      <c r="CB329">
        <v>1.53875155101651</v>
      </c>
      <c r="CC329">
        <v>1.55419989788552</v>
      </c>
      <c r="CD329">
        <v>1.6428634306942</v>
      </c>
      <c r="CE329">
        <v>1.57232456454734</v>
      </c>
      <c r="CF329">
        <v>1.6677657515590201</v>
      </c>
    </row>
    <row r="330" spans="1:84" x14ac:dyDescent="0.45">
      <c r="A330" t="s">
        <v>202</v>
      </c>
      <c r="B330" t="s">
        <v>22</v>
      </c>
      <c r="C330" t="s">
        <v>195</v>
      </c>
      <c r="D330">
        <v>45</v>
      </c>
      <c r="E330" s="1" cm="1">
        <f t="array" ref="E330">SUMPRODUCT($G330:$FZZ330,$G$2:$FZZ$2)/SUMPRODUCT(--($G330:$FZZ330&lt;&gt;""),$G$2:$FZZ$2)</f>
        <v>1.6195581720603605</v>
      </c>
      <c r="F330" s="1" cm="1">
        <f t="array" ref="F330">SUMPRODUCT($G330:$FZZ330,$F$2:$FZY$2)/SUMPRODUCT(--($G330:$FZZ330&lt;&gt;""),$F$2:$FZY$2)</f>
        <v>1.7034880861972364</v>
      </c>
      <c r="G330">
        <v>1.61468759436931</v>
      </c>
      <c r="H330">
        <v>1.70969361581365</v>
      </c>
      <c r="I330">
        <v>1.6119966908188399</v>
      </c>
      <c r="J330">
        <v>1.7086866005436501</v>
      </c>
      <c r="K330">
        <v>1.6077043968220599</v>
      </c>
      <c r="L330">
        <v>1.7022856811778899</v>
      </c>
      <c r="M330">
        <v>1.5928578787365499</v>
      </c>
      <c r="N330">
        <v>1.6989769280601701</v>
      </c>
      <c r="O330">
        <v>1.6587346315812299</v>
      </c>
      <c r="P330">
        <v>1.7686930524950999</v>
      </c>
      <c r="Q330">
        <v>1.6314676303857001</v>
      </c>
      <c r="R330">
        <v>1.7050538898760601</v>
      </c>
      <c r="S330">
        <v>1.6891383230707</v>
      </c>
      <c r="T330">
        <v>1.7884385676125401</v>
      </c>
      <c r="U330">
        <v>1.8156181775434099</v>
      </c>
      <c r="V330">
        <v>1.78510059449837</v>
      </c>
      <c r="W330">
        <v>1.66637911174939</v>
      </c>
      <c r="X330">
        <v>1.7600125478509301</v>
      </c>
      <c r="Y330">
        <v>1.6429723478003999</v>
      </c>
      <c r="Z330">
        <v>1.7136939204533399</v>
      </c>
      <c r="AA330">
        <v>1.64017229531834</v>
      </c>
      <c r="AB330">
        <v>1.71167569729193</v>
      </c>
      <c r="AC330">
        <v>1.6974811584316001</v>
      </c>
      <c r="AD330">
        <v>1.6941270344021</v>
      </c>
      <c r="AE330">
        <v>1.6102578669071399</v>
      </c>
      <c r="AF330">
        <v>1.5923390765099099</v>
      </c>
      <c r="AG330">
        <v>1.5884761855663101</v>
      </c>
      <c r="AH330">
        <v>1.65466885732409</v>
      </c>
      <c r="AI330">
        <v>1.59888820619782</v>
      </c>
      <c r="AJ330">
        <v>1.69742909078312</v>
      </c>
      <c r="AK330">
        <v>1.6221867378232799</v>
      </c>
      <c r="AL330">
        <v>1.7198027094250301</v>
      </c>
      <c r="AM330">
        <v>1.5725523264568499</v>
      </c>
      <c r="AN330">
        <v>1.67175124228278</v>
      </c>
      <c r="AO330">
        <v>1.48174638114449</v>
      </c>
      <c r="AP330">
        <v>1.56191314746795</v>
      </c>
      <c r="AQ330">
        <v>1.67715199141433</v>
      </c>
      <c r="AR330">
        <v>1.80208047117694</v>
      </c>
      <c r="AS330">
        <v>1.55355435830363</v>
      </c>
      <c r="AT330">
        <v>1.67451013331093</v>
      </c>
      <c r="AU330">
        <v>1.65893447965426</v>
      </c>
      <c r="AV330">
        <v>1.7798524793522701</v>
      </c>
      <c r="AW330">
        <v>1.5025418109482001</v>
      </c>
      <c r="AX330">
        <v>1.5806906568712999</v>
      </c>
      <c r="AY330">
        <v>1.65125975974202</v>
      </c>
      <c r="AZ330">
        <v>1.7178563413222401</v>
      </c>
      <c r="BA330">
        <v>1.65088289625464</v>
      </c>
      <c r="BB330">
        <v>1.7428186533512899</v>
      </c>
      <c r="BC330">
        <v>1.6465724075041299</v>
      </c>
      <c r="BD330">
        <v>1.7446946020840799</v>
      </c>
      <c r="BE330">
        <v>1.62746226710572</v>
      </c>
      <c r="BF330">
        <v>1.7267655947110401</v>
      </c>
      <c r="BG330">
        <v>1.6184321967439299</v>
      </c>
      <c r="BH330">
        <v>1.7113983081861599</v>
      </c>
      <c r="BI330">
        <v>1.5830228678232201</v>
      </c>
      <c r="BJ330">
        <v>1.6536459313338101</v>
      </c>
      <c r="BK330">
        <v>1.6247876627918501</v>
      </c>
      <c r="BL330">
        <v>1.7120873996602599</v>
      </c>
      <c r="BM330">
        <v>1.72576918845575</v>
      </c>
      <c r="BN330">
        <v>1.8177784297187201</v>
      </c>
      <c r="BO330">
        <v>1.6142643198492199</v>
      </c>
      <c r="BP330">
        <v>1.70972437234973</v>
      </c>
      <c r="BQ330">
        <v>1.68883934513509</v>
      </c>
      <c r="BR330">
        <v>1.79851590576334</v>
      </c>
      <c r="BS330">
        <v>1.74999700193075</v>
      </c>
      <c r="BT330">
        <v>1.82707136604027</v>
      </c>
      <c r="BU330">
        <v>1.611010695087</v>
      </c>
      <c r="BV330">
        <v>1.6959813819326</v>
      </c>
      <c r="BW330">
        <v>1.5557834952655001</v>
      </c>
      <c r="BX330">
        <v>1.6208507849673699</v>
      </c>
      <c r="BY330">
        <v>1.4985284129499601</v>
      </c>
      <c r="BZ330">
        <v>1.5871632329635399</v>
      </c>
      <c r="CA330">
        <v>1.5455473895198999</v>
      </c>
      <c r="CB330">
        <v>1.6480671948076699</v>
      </c>
      <c r="CC330">
        <v>1.65974753076638</v>
      </c>
      <c r="CD330">
        <v>1.75385130019894</v>
      </c>
      <c r="CE330">
        <v>1.66701311733925</v>
      </c>
      <c r="CF330">
        <v>1.78352806250448</v>
      </c>
    </row>
    <row r="331" spans="1:84" x14ac:dyDescent="0.45">
      <c r="A331" t="s">
        <v>202</v>
      </c>
      <c r="B331" t="s">
        <v>22</v>
      </c>
      <c r="C331" t="s">
        <v>46</v>
      </c>
      <c r="D331">
        <v>45</v>
      </c>
      <c r="E331" s="1" cm="1">
        <f t="array" ref="E331">SUMPRODUCT($G331:$FZZ331,$G$2:$FZZ$2)/SUMPRODUCT(--($G331:$FZZ331&lt;&gt;""),$G$2:$FZZ$2)</f>
        <v>1.6676402457508515</v>
      </c>
      <c r="F331" s="1" cm="1">
        <f t="array" ref="F331">SUMPRODUCT($G331:$FZZ331,$F$2:$FZY$2)/SUMPRODUCT(--($G331:$FZZ331&lt;&gt;""),$F$2:$FZY$2)</f>
        <v>1.710396093150458</v>
      </c>
      <c r="G331">
        <v>1.6386915092177201</v>
      </c>
      <c r="H331">
        <v>1.7028608227730599</v>
      </c>
      <c r="I331">
        <v>1.64057565206323</v>
      </c>
      <c r="J331">
        <v>1.6965626335263599</v>
      </c>
      <c r="K331">
        <v>1.6318956089718</v>
      </c>
      <c r="L331">
        <v>1.69265156398241</v>
      </c>
      <c r="M331">
        <v>1.6262670533816901</v>
      </c>
      <c r="N331">
        <v>1.69345384127804</v>
      </c>
      <c r="O331">
        <v>1.68728850661177</v>
      </c>
      <c r="P331">
        <v>1.7719947076765199</v>
      </c>
      <c r="Q331">
        <v>1.69497090435063</v>
      </c>
      <c r="R331">
        <v>1.71216532489828</v>
      </c>
      <c r="S331">
        <v>1.7447326410292801</v>
      </c>
      <c r="T331">
        <v>1.8115718192061301</v>
      </c>
      <c r="U331">
        <v>1.9350418164108401</v>
      </c>
      <c r="V331">
        <v>1.808602872849</v>
      </c>
      <c r="W331">
        <v>1.70615481891392</v>
      </c>
      <c r="X331">
        <v>1.75422877281037</v>
      </c>
      <c r="Y331">
        <v>1.7038521841230101</v>
      </c>
      <c r="Z331">
        <v>1.7304806968944799</v>
      </c>
      <c r="AA331">
        <v>1.69037111927184</v>
      </c>
      <c r="AB331">
        <v>1.7267987090524</v>
      </c>
      <c r="AC331">
        <v>1.78350469414936</v>
      </c>
      <c r="AD331">
        <v>1.7102337329045201</v>
      </c>
      <c r="AE331">
        <v>1.6963916112808299</v>
      </c>
      <c r="AF331">
        <v>1.6117595413933701</v>
      </c>
      <c r="AG331">
        <v>1.6239921817737599</v>
      </c>
      <c r="AH331">
        <v>1.65527853551711</v>
      </c>
      <c r="AI331">
        <v>1.6597141570477101</v>
      </c>
      <c r="AJ331">
        <v>1.72631603896565</v>
      </c>
      <c r="AK331">
        <v>1.64575837337905</v>
      </c>
      <c r="AL331">
        <v>1.7170015213349099</v>
      </c>
      <c r="AM331">
        <v>1.64815238668875</v>
      </c>
      <c r="AN331">
        <v>1.6744556542689299</v>
      </c>
      <c r="AO331">
        <v>1.5069913068618599</v>
      </c>
      <c r="AP331">
        <v>1.5599944805472099</v>
      </c>
      <c r="AQ331">
        <v>1.7281487491635701</v>
      </c>
      <c r="AR331">
        <v>1.8105368300937701</v>
      </c>
      <c r="AS331">
        <v>1.60276701184319</v>
      </c>
      <c r="AT331">
        <v>1.6772059499954</v>
      </c>
      <c r="AU331">
        <v>1.72102006762478</v>
      </c>
      <c r="AV331">
        <v>1.79312322121789</v>
      </c>
      <c r="AW331">
        <v>1.5160034101314499</v>
      </c>
      <c r="AX331">
        <v>1.5767121701697699</v>
      </c>
      <c r="AY331">
        <v>1.6753918661925999</v>
      </c>
      <c r="AZ331">
        <v>1.74320509337459</v>
      </c>
      <c r="BA331">
        <v>1.65836875942791</v>
      </c>
      <c r="BB331">
        <v>1.7311865254462799</v>
      </c>
      <c r="BC331">
        <v>1.67554072119768</v>
      </c>
      <c r="BD331">
        <v>1.7477224637232001</v>
      </c>
      <c r="BE331">
        <v>1.6608906910008201</v>
      </c>
      <c r="BF331">
        <v>1.73742307399287</v>
      </c>
      <c r="BG331">
        <v>1.6329767767704899</v>
      </c>
      <c r="BH331">
        <v>1.7243953699927801</v>
      </c>
      <c r="BI331">
        <v>1.6371504910999799</v>
      </c>
      <c r="BJ331">
        <v>1.6913533787428301</v>
      </c>
      <c r="BK331">
        <v>1.65469806481697</v>
      </c>
      <c r="BL331">
        <v>1.71637300291998</v>
      </c>
      <c r="BM331">
        <v>1.7626058894715599</v>
      </c>
      <c r="BN331">
        <v>1.8244893468773999</v>
      </c>
      <c r="BO331">
        <v>1.6564414080904599</v>
      </c>
      <c r="BP331">
        <v>1.7171030490677699</v>
      </c>
      <c r="BQ331">
        <v>1.68542859044323</v>
      </c>
      <c r="BR331">
        <v>1.7847980167709301</v>
      </c>
      <c r="BS331">
        <v>1.80853130583903</v>
      </c>
      <c r="BT331">
        <v>1.8763956012328</v>
      </c>
      <c r="BU331">
        <v>1.6301063889565199</v>
      </c>
      <c r="BV331">
        <v>1.6975781528030101</v>
      </c>
      <c r="BW331">
        <v>1.5741231444282899</v>
      </c>
      <c r="BX331">
        <v>1.607459327008</v>
      </c>
      <c r="BY331">
        <v>1.52508166499563</v>
      </c>
      <c r="BZ331">
        <v>1.59240272971312</v>
      </c>
      <c r="CA331">
        <v>1.5445642836689799</v>
      </c>
      <c r="CB331">
        <v>1.6310107855302001</v>
      </c>
      <c r="CC331">
        <v>1.6701174316449201</v>
      </c>
      <c r="CD331">
        <v>1.73996901353897</v>
      </c>
      <c r="CE331">
        <v>1.7313991828542701</v>
      </c>
      <c r="CF331">
        <v>1.7873270733280699</v>
      </c>
    </row>
    <row r="332" spans="1:84" x14ac:dyDescent="0.45">
      <c r="A332" t="s">
        <v>60</v>
      </c>
      <c r="B332" t="s">
        <v>45</v>
      </c>
      <c r="C332" t="s">
        <v>23</v>
      </c>
      <c r="D332">
        <v>45</v>
      </c>
      <c r="E332" s="1" cm="1">
        <f t="array" ref="E332">SUMPRODUCT($G332:$FZZ332,$G$2:$FZZ$2)/SUMPRODUCT(--($G332:$FZZ332&lt;&gt;""),$G$2:$FZZ$2)</f>
        <v>1.7071571203615981</v>
      </c>
      <c r="F332" s="1" cm="1">
        <f t="array" ref="F332">SUMPRODUCT($G332:$FZZ332,$F$2:$FZY$2)/SUMPRODUCT(--($G332:$FZZ332&lt;&gt;""),$F$2:$FZY$2)</f>
        <v>1.7233545795951708</v>
      </c>
      <c r="G332">
        <v>1.7353147705484</v>
      </c>
      <c r="H332">
        <v>1.7338430640601601</v>
      </c>
      <c r="I332">
        <v>1.73968017309562</v>
      </c>
      <c r="J332">
        <v>1.73855286962371</v>
      </c>
      <c r="K332">
        <v>1.7355786988419499</v>
      </c>
      <c r="L332">
        <v>1.7288288418780799</v>
      </c>
      <c r="M332">
        <v>1.69497648802923</v>
      </c>
      <c r="N332">
        <v>1.7638675227480201</v>
      </c>
      <c r="O332">
        <v>1.6459005052862701</v>
      </c>
      <c r="P332">
        <v>1.6977086754920401</v>
      </c>
      <c r="Q332">
        <v>1.6539458509115601</v>
      </c>
      <c r="R332">
        <v>1.7020015703010201</v>
      </c>
      <c r="S332">
        <v>1.65791690093458</v>
      </c>
      <c r="T332">
        <v>1.71597470132251</v>
      </c>
      <c r="U332">
        <v>1.8282985702929899</v>
      </c>
      <c r="V332">
        <v>1.69005026925961</v>
      </c>
      <c r="W332">
        <v>1.71580588082482</v>
      </c>
      <c r="X332">
        <v>1.71402418402207</v>
      </c>
      <c r="Y332">
        <v>1.7400327636028701</v>
      </c>
      <c r="Z332">
        <v>1.72535945047141</v>
      </c>
      <c r="AA332">
        <v>1.7106886180327101</v>
      </c>
      <c r="AB332">
        <v>1.69948294507277</v>
      </c>
      <c r="AC332">
        <v>1.80699980508722</v>
      </c>
      <c r="AD332">
        <v>1.72719520514569</v>
      </c>
      <c r="AE332">
        <v>1.9558773870863899</v>
      </c>
      <c r="AF332">
        <v>1.66932770271612</v>
      </c>
      <c r="AG332">
        <v>1.71011819239381</v>
      </c>
      <c r="AH332">
        <v>1.70560836693661</v>
      </c>
      <c r="AI332">
        <v>1.76874944164176</v>
      </c>
      <c r="AJ332">
        <v>1.8090569807997601</v>
      </c>
      <c r="AK332">
        <v>1.69310992248436</v>
      </c>
      <c r="AL332">
        <v>1.74290647412523</v>
      </c>
      <c r="AM332">
        <v>1.6095347086282099</v>
      </c>
      <c r="AN332">
        <v>1.6892817346785101</v>
      </c>
      <c r="AO332">
        <v>1.7203871501882499</v>
      </c>
      <c r="AP332">
        <v>1.7441536510523099</v>
      </c>
      <c r="AQ332">
        <v>1.6954708698477099</v>
      </c>
      <c r="AR332">
        <v>1.75472680077451</v>
      </c>
      <c r="AS332">
        <v>1.64581208477823</v>
      </c>
      <c r="AT332">
        <v>1.7020362615342099</v>
      </c>
      <c r="AU332">
        <v>1.6871541588857299</v>
      </c>
      <c r="AV332">
        <v>1.73169323809542</v>
      </c>
      <c r="AW332">
        <v>1.6591868309985101</v>
      </c>
      <c r="AX332">
        <v>1.72162170696024</v>
      </c>
      <c r="AY332">
        <v>1.64609787500442</v>
      </c>
      <c r="AZ332">
        <v>1.7106627765506299</v>
      </c>
      <c r="BA332">
        <v>1.6651044229512599</v>
      </c>
      <c r="BB332">
        <v>1.7091322690716</v>
      </c>
      <c r="BC332">
        <v>1.7429327761595701</v>
      </c>
      <c r="BD332">
        <v>1.75796584359589</v>
      </c>
      <c r="BE332">
        <v>1.6364775295641301</v>
      </c>
      <c r="BF332">
        <v>1.68296750272997</v>
      </c>
      <c r="BG332">
        <v>1.6593786923470999</v>
      </c>
      <c r="BH332">
        <v>1.70446584480901</v>
      </c>
      <c r="BI332">
        <v>1.6544738393607501</v>
      </c>
      <c r="BJ332">
        <v>1.7070209109497101</v>
      </c>
      <c r="BK332">
        <v>1.6978982779868701</v>
      </c>
      <c r="BL332">
        <v>1.7279530138005299</v>
      </c>
      <c r="BM332">
        <v>1.6963768381678801</v>
      </c>
      <c r="BN332">
        <v>1.76808830540173</v>
      </c>
      <c r="BO332">
        <v>1.6521000201925</v>
      </c>
      <c r="BP332">
        <v>1.6943780709429801</v>
      </c>
      <c r="BQ332">
        <v>1.64696193265007</v>
      </c>
      <c r="BR332">
        <v>1.7367646080127701</v>
      </c>
      <c r="BS332">
        <v>1.6588556969311701</v>
      </c>
      <c r="BT332">
        <v>1.7110940554283001</v>
      </c>
      <c r="BU332">
        <v>1.6497593137163</v>
      </c>
      <c r="BV332">
        <v>1.72347300005619</v>
      </c>
      <c r="BW332">
        <v>1.6133192770512199</v>
      </c>
      <c r="BX332">
        <v>1.6504829472604401</v>
      </c>
      <c r="BY332">
        <v>1.70784145670946</v>
      </c>
      <c r="BZ332">
        <v>1.7704324201946999</v>
      </c>
      <c r="CA332">
        <v>1.6381979574305601</v>
      </c>
      <c r="CB332">
        <v>1.71495657153765</v>
      </c>
      <c r="CC332">
        <v>1.6658567932534001</v>
      </c>
      <c r="CD332">
        <v>1.71145618760893</v>
      </c>
      <c r="CE332">
        <v>1.7087305569493201</v>
      </c>
      <c r="CF332">
        <v>1.7367751415669099</v>
      </c>
    </row>
    <row r="333" spans="1:84" x14ac:dyDescent="0.45">
      <c r="A333" t="s">
        <v>60</v>
      </c>
      <c r="B333" t="s">
        <v>45</v>
      </c>
      <c r="C333" t="s">
        <v>46</v>
      </c>
      <c r="D333">
        <v>45</v>
      </c>
      <c r="E333" s="1" cm="1">
        <f t="array" ref="E333">SUMPRODUCT($G333:$FZZ333,$G$2:$FZZ$2)/SUMPRODUCT(--($G333:$FZZ333&lt;&gt;""),$G$2:$FZZ$2)</f>
        <v>1.3083802643119251</v>
      </c>
      <c r="F333" s="1" cm="1">
        <f t="array" ref="F333">SUMPRODUCT($G333:$FZZ333,$F$2:$FZY$2)/SUMPRODUCT(--($G333:$FZZ333&lt;&gt;""),$F$2:$FZY$2)</f>
        <v>1.3155366972497191</v>
      </c>
      <c r="G333">
        <v>1.3054564109280999</v>
      </c>
      <c r="H333">
        <v>1.32974957340522</v>
      </c>
      <c r="I333">
        <v>1.30972662890806</v>
      </c>
      <c r="J333">
        <v>1.3370837386474099</v>
      </c>
      <c r="K333">
        <v>1.30518478819788</v>
      </c>
      <c r="L333">
        <v>1.3291170868428399</v>
      </c>
      <c r="M333">
        <v>1.29245643780983</v>
      </c>
      <c r="N333">
        <v>1.3371859322806301</v>
      </c>
      <c r="O333">
        <v>1.2605743670618099</v>
      </c>
      <c r="P333">
        <v>1.30787874096882</v>
      </c>
      <c r="Q333">
        <v>1.28104631636681</v>
      </c>
      <c r="R333">
        <v>1.30036327298819</v>
      </c>
      <c r="S333">
        <v>1.2743542672889701</v>
      </c>
      <c r="T333">
        <v>1.29558402146007</v>
      </c>
      <c r="U333">
        <v>1.34866041939564</v>
      </c>
      <c r="V333">
        <v>1.2893247797221099</v>
      </c>
      <c r="W333">
        <v>1.2982614364348399</v>
      </c>
      <c r="X333">
        <v>1.32002901690528</v>
      </c>
      <c r="Y333">
        <v>1.3269484149025099</v>
      </c>
      <c r="Z333">
        <v>1.30582221878493</v>
      </c>
      <c r="AA333">
        <v>1.3007423511918099</v>
      </c>
      <c r="AB333">
        <v>1.29989326589465</v>
      </c>
      <c r="AC333">
        <v>1.38493446057889</v>
      </c>
      <c r="AD333">
        <v>1.30893675080401</v>
      </c>
      <c r="AE333">
        <v>1.4852673020312299</v>
      </c>
      <c r="AF333">
        <v>1.26783834354975</v>
      </c>
      <c r="AG333">
        <v>1.2942123159477901</v>
      </c>
      <c r="AH333">
        <v>1.3066210603469299</v>
      </c>
      <c r="AI333">
        <v>1.3745384998258801</v>
      </c>
      <c r="AJ333">
        <v>1.3768722093483201</v>
      </c>
      <c r="AK333">
        <v>1.2862947043056101</v>
      </c>
      <c r="AL333">
        <v>1.3370481273091599</v>
      </c>
      <c r="AM333">
        <v>1.28244541484716</v>
      </c>
      <c r="AN333">
        <v>1.3005601566029199</v>
      </c>
      <c r="AO333">
        <v>1.3387137046698501</v>
      </c>
      <c r="AP333">
        <v>1.32297997884209</v>
      </c>
      <c r="AQ333">
        <v>1.30587710479613</v>
      </c>
      <c r="AR333">
        <v>1.33065462432884</v>
      </c>
      <c r="AS333">
        <v>1.2668018574736899</v>
      </c>
      <c r="AT333">
        <v>1.3035433590515799</v>
      </c>
      <c r="AU333">
        <v>1.2832614334236101</v>
      </c>
      <c r="AV333">
        <v>1.3157071835559699</v>
      </c>
      <c r="AW333">
        <v>1.2584858595320501</v>
      </c>
      <c r="AX333">
        <v>1.31239540684762</v>
      </c>
      <c r="AY333">
        <v>1.2748555971603699</v>
      </c>
      <c r="AZ333">
        <v>1.3124062415100499</v>
      </c>
      <c r="BA333">
        <v>1.2722821396016599</v>
      </c>
      <c r="BB333">
        <v>1.3164874523058501</v>
      </c>
      <c r="BC333">
        <v>1.2946410390346199</v>
      </c>
      <c r="BD333">
        <v>1.3237598604704599</v>
      </c>
      <c r="BE333">
        <v>1.2572778139893099</v>
      </c>
      <c r="BF333">
        <v>1.29915434298629</v>
      </c>
      <c r="BG333">
        <v>1.26986417390758</v>
      </c>
      <c r="BH333">
        <v>1.3309493187782899</v>
      </c>
      <c r="BI333">
        <v>1.2659968138085</v>
      </c>
      <c r="BJ333">
        <v>1.3074423913997899</v>
      </c>
      <c r="BK333">
        <v>1.3190442882678799</v>
      </c>
      <c r="BL333">
        <v>1.30720891760761</v>
      </c>
      <c r="BM333">
        <v>1.27696285158971</v>
      </c>
      <c r="BN333">
        <v>1.3458505995819401</v>
      </c>
      <c r="BO333">
        <v>1.24959614996298</v>
      </c>
      <c r="BP333">
        <v>1.2967708824123301</v>
      </c>
      <c r="BQ333">
        <v>1.2750898442699301</v>
      </c>
      <c r="BR333">
        <v>1.3289132170903699</v>
      </c>
      <c r="BS333">
        <v>1.26845911233165</v>
      </c>
      <c r="BT333">
        <v>1.3191744516531301</v>
      </c>
      <c r="BU333">
        <v>1.27740264848564</v>
      </c>
      <c r="BV333">
        <v>1.3452630691715499</v>
      </c>
      <c r="BW333">
        <v>1.2423284041371001</v>
      </c>
      <c r="BX333">
        <v>1.2678006667236501</v>
      </c>
      <c r="BY333">
        <v>1.3064297034186001</v>
      </c>
      <c r="BZ333">
        <v>1.3416669361881</v>
      </c>
      <c r="CA333">
        <v>1.2662498806910301</v>
      </c>
      <c r="CB333">
        <v>1.3199961821132</v>
      </c>
      <c r="CC333">
        <v>1.2906653286149401</v>
      </c>
      <c r="CD333">
        <v>1.3157449955104801</v>
      </c>
      <c r="CE333">
        <v>1.2802308078273901</v>
      </c>
      <c r="CF333">
        <v>1.30883090817862</v>
      </c>
    </row>
    <row r="334" spans="1:84" x14ac:dyDescent="0.45">
      <c r="A334" t="s">
        <v>60</v>
      </c>
      <c r="B334" t="s">
        <v>61</v>
      </c>
      <c r="C334" t="s">
        <v>23</v>
      </c>
      <c r="D334">
        <v>45</v>
      </c>
      <c r="E334" s="1" cm="1">
        <f t="array" ref="E334">SUMPRODUCT($G334:$FZZ334,$G$2:$FZZ$2)/SUMPRODUCT(--($G334:$FZZ334&lt;&gt;""),$G$2:$FZZ$2)</f>
        <v>2.0548323052933872</v>
      </c>
      <c r="F334" s="1" cm="1">
        <f t="array" ref="F334">SUMPRODUCT($G334:$FZZ334,$F$2:$FZY$2)/SUMPRODUCT(--($G334:$FZZ334&lt;&gt;""),$F$2:$FZY$2)</f>
        <v>2.0918026095539077</v>
      </c>
      <c r="G334">
        <v>2.3446230866905999</v>
      </c>
      <c r="H334">
        <v>2.37383527802336</v>
      </c>
      <c r="I334">
        <v>1.5839450166822699</v>
      </c>
      <c r="J334">
        <v>1.5970417375019299</v>
      </c>
      <c r="K334">
        <v>1.579470150713</v>
      </c>
      <c r="L334">
        <v>1.5910741832455799</v>
      </c>
      <c r="M334">
        <v>2.0355744062637999</v>
      </c>
      <c r="N334">
        <v>2.0898728275654901</v>
      </c>
      <c r="O334">
        <v>2.4276429568317601</v>
      </c>
      <c r="P334">
        <v>2.4970430231067402</v>
      </c>
      <c r="Q334">
        <v>1.5082854040895399</v>
      </c>
      <c r="R334">
        <v>1.5660033584907</v>
      </c>
      <c r="S334">
        <v>1.50755866859048</v>
      </c>
      <c r="T334">
        <v>1.5468930993137899</v>
      </c>
      <c r="U334">
        <v>1.6230320536503899</v>
      </c>
      <c r="V334">
        <v>1.5314121295581</v>
      </c>
      <c r="W334">
        <v>1.5652733323857</v>
      </c>
      <c r="X334">
        <v>1.57669138658654</v>
      </c>
      <c r="Y334">
        <v>1.5393395251386801</v>
      </c>
      <c r="Z334">
        <v>1.49200525905041</v>
      </c>
      <c r="AA334">
        <v>1.5157989005542201</v>
      </c>
      <c r="AB334">
        <v>1.4857669084846501</v>
      </c>
      <c r="AC334">
        <v>3.2653838969561102</v>
      </c>
      <c r="AD334">
        <v>2.9606418315303902</v>
      </c>
      <c r="AE334">
        <v>1.6795672952776699</v>
      </c>
      <c r="AF334">
        <v>1.4823295023418901</v>
      </c>
      <c r="AG334">
        <v>2.4115596778568</v>
      </c>
      <c r="AH334">
        <v>2.4567162104913902</v>
      </c>
      <c r="AI334">
        <v>2.3871551169315999</v>
      </c>
      <c r="AJ334">
        <v>2.47422983027732</v>
      </c>
      <c r="AK334">
        <v>1.91658919127767</v>
      </c>
      <c r="AL334">
        <v>1.9690571345777601</v>
      </c>
      <c r="AM334">
        <v>2.5733835265773202</v>
      </c>
      <c r="AN334">
        <v>2.8798584550519499</v>
      </c>
      <c r="AO334">
        <v>1.93019863459251</v>
      </c>
      <c r="AP334">
        <v>1.9512448337264801</v>
      </c>
      <c r="AQ334">
        <v>2.4119533348634001</v>
      </c>
      <c r="AR334">
        <v>2.5064150016324298</v>
      </c>
      <c r="AS334">
        <v>1.53747145194126</v>
      </c>
      <c r="AT334">
        <v>1.55791806157181</v>
      </c>
      <c r="AU334">
        <v>2.26651388334056</v>
      </c>
      <c r="AV334">
        <v>2.43414229492278</v>
      </c>
      <c r="AW334">
        <v>1.89012851143551</v>
      </c>
      <c r="AX334">
        <v>1.9814337287261401</v>
      </c>
      <c r="AY334">
        <v>1.51249128858124</v>
      </c>
      <c r="AZ334">
        <v>1.54586045193068</v>
      </c>
      <c r="BA334">
        <v>1.5253494881702301</v>
      </c>
      <c r="BB334">
        <v>1.5704502004565699</v>
      </c>
      <c r="BC334">
        <v>2.8899080132092601</v>
      </c>
      <c r="BD334">
        <v>2.96470150773344</v>
      </c>
      <c r="BE334">
        <v>1.5192283273937</v>
      </c>
      <c r="BF334">
        <v>1.5657775558057401</v>
      </c>
      <c r="BG334">
        <v>1.4774616518711301</v>
      </c>
      <c r="BH334">
        <v>1.5261248261656</v>
      </c>
      <c r="BI334">
        <v>2.3915252323787302</v>
      </c>
      <c r="BJ334">
        <v>2.4407104956158499</v>
      </c>
      <c r="BK334">
        <v>1.94061219731539</v>
      </c>
      <c r="BL334">
        <v>1.9597641807947199</v>
      </c>
      <c r="BM334">
        <v>2.7875976383438998</v>
      </c>
      <c r="BN334">
        <v>2.9313506179177802</v>
      </c>
      <c r="BO334">
        <v>2.7508581813286601</v>
      </c>
      <c r="BP334">
        <v>2.8606717372282402</v>
      </c>
      <c r="BQ334">
        <v>1.4457440436576601</v>
      </c>
      <c r="BR334">
        <v>1.5269366431518701</v>
      </c>
      <c r="BS334">
        <v>1.4699533500425701</v>
      </c>
      <c r="BT334">
        <v>1.50355571012268</v>
      </c>
      <c r="BU334">
        <v>1.92424469460001</v>
      </c>
      <c r="BV334">
        <v>2.0039661728071301</v>
      </c>
      <c r="BW334">
        <v>1.45655374153536</v>
      </c>
      <c r="BX334">
        <v>1.50328138207444</v>
      </c>
      <c r="BY334">
        <v>2.8040686956240499</v>
      </c>
      <c r="BZ334">
        <v>2.8730230602542099</v>
      </c>
      <c r="CA334">
        <v>2.6207597594731298</v>
      </c>
      <c r="CB334">
        <v>2.77004867805669</v>
      </c>
      <c r="CC334">
        <v>2.7812989665311001</v>
      </c>
      <c r="CD334">
        <v>2.85263825067342</v>
      </c>
      <c r="CE334">
        <v>2.0032793348147</v>
      </c>
      <c r="CF334">
        <v>2.03506917066876</v>
      </c>
    </row>
    <row r="335" spans="1:84" x14ac:dyDescent="0.45">
      <c r="A335" t="s">
        <v>94</v>
      </c>
      <c r="B335" t="s">
        <v>192</v>
      </c>
      <c r="C335" t="s">
        <v>35</v>
      </c>
      <c r="D335">
        <v>45</v>
      </c>
      <c r="E335" s="1" cm="1">
        <f t="array" ref="E335">SUMPRODUCT($G335:$FZZ335,$G$2:$FZZ$2)/SUMPRODUCT(--($G335:$FZZ335&lt;&gt;""),$G$2:$FZZ$2)</f>
        <v>1.5037806173283677</v>
      </c>
      <c r="F335" s="1" cm="1">
        <f t="array" ref="F335">SUMPRODUCT($G335:$FZZ335,$F$2:$FZY$2)/SUMPRODUCT(--($G335:$FZZ335&lt;&gt;""),$F$2:$FZY$2)</f>
        <v>1.5955609782691318</v>
      </c>
      <c r="G335">
        <v>1.52407486237998</v>
      </c>
      <c r="H335">
        <v>1.6032286584367501</v>
      </c>
      <c r="I335">
        <v>1.5271616498631699</v>
      </c>
      <c r="J335">
        <v>1.60410193005263</v>
      </c>
      <c r="K335">
        <v>1.5225888453544001</v>
      </c>
      <c r="L335">
        <v>1.5991964628431901</v>
      </c>
      <c r="M335">
        <v>1.49554294055915</v>
      </c>
      <c r="N335">
        <v>1.5952169335081801</v>
      </c>
      <c r="O335">
        <v>1.5340143047536501</v>
      </c>
      <c r="P335">
        <v>1.63743956035982</v>
      </c>
      <c r="Q335">
        <v>1.4849337505775899</v>
      </c>
      <c r="R335">
        <v>1.59260455838101</v>
      </c>
      <c r="S335">
        <v>1.51020730735273</v>
      </c>
      <c r="T335">
        <v>1.6036006132739</v>
      </c>
      <c r="U335">
        <v>1.5098959907746301</v>
      </c>
      <c r="V335">
        <v>1.59015886877372</v>
      </c>
      <c r="W335">
        <v>1.54351065341953</v>
      </c>
      <c r="X335">
        <v>1.6350609502056099</v>
      </c>
      <c r="Y335">
        <v>1.4855312836160799</v>
      </c>
      <c r="Z335">
        <v>1.5332691185465801</v>
      </c>
      <c r="AA335">
        <v>1.47698035416572</v>
      </c>
      <c r="AB335">
        <v>1.5392212634614499</v>
      </c>
      <c r="AC335">
        <v>1.5209835785985699</v>
      </c>
      <c r="AD335">
        <v>1.5846144787707499</v>
      </c>
      <c r="AE335">
        <v>1.38365002244566</v>
      </c>
      <c r="AF335">
        <v>1.46234293001322</v>
      </c>
      <c r="AG335">
        <v>1.5220526430222101</v>
      </c>
      <c r="AH335">
        <v>1.58930776868988</v>
      </c>
      <c r="AI335">
        <v>1.49545200124707</v>
      </c>
      <c r="AJ335">
        <v>1.6110526670835701</v>
      </c>
      <c r="AK335">
        <v>1.52341165390838</v>
      </c>
      <c r="AL335">
        <v>1.6154886382845099</v>
      </c>
      <c r="AM335">
        <v>1.4621472669778599</v>
      </c>
      <c r="AN335">
        <v>1.56278873663604</v>
      </c>
      <c r="AO335">
        <v>1.5009199087976099</v>
      </c>
      <c r="AP335">
        <v>1.5899736511837199</v>
      </c>
      <c r="AQ335">
        <v>1.50128817241145</v>
      </c>
      <c r="AR335">
        <v>1.61316360274508</v>
      </c>
      <c r="AS335">
        <v>1.50861341428782</v>
      </c>
      <c r="AT335">
        <v>1.6189459116780001</v>
      </c>
      <c r="AU335">
        <v>1.5342070908538299</v>
      </c>
      <c r="AV335">
        <v>1.6294188818019</v>
      </c>
      <c r="AW335">
        <v>1.50621506983401</v>
      </c>
      <c r="AX335">
        <v>1.6162023344665299</v>
      </c>
      <c r="AY335">
        <v>1.5727802123814301</v>
      </c>
      <c r="AZ335">
        <v>1.6640522567004099</v>
      </c>
      <c r="BA335">
        <v>1.5273096872554699</v>
      </c>
      <c r="BB335">
        <v>1.62506150830462</v>
      </c>
      <c r="BC335">
        <v>1.5225717346459899</v>
      </c>
      <c r="BD335">
        <v>1.63284964276544</v>
      </c>
      <c r="BE335">
        <v>1.5135567538283099</v>
      </c>
      <c r="BF335">
        <v>1.62049554315898</v>
      </c>
      <c r="BG335">
        <v>1.53803444273659</v>
      </c>
      <c r="BH335">
        <v>1.6650877798341599</v>
      </c>
      <c r="BI335">
        <v>1.5496054892811</v>
      </c>
      <c r="BJ335">
        <v>1.6605702530137101</v>
      </c>
      <c r="BK335">
        <v>1.5354894580821301</v>
      </c>
      <c r="BL335">
        <v>1.6314048118664499</v>
      </c>
      <c r="BM335">
        <v>1.5625435476181699</v>
      </c>
      <c r="BN335">
        <v>1.67950786607503</v>
      </c>
      <c r="BO335">
        <v>1.50056370734333</v>
      </c>
      <c r="BP335">
        <v>1.6075082452715801</v>
      </c>
      <c r="BQ335">
        <v>1.56487089045654</v>
      </c>
      <c r="BR335">
        <v>1.6679671902036399</v>
      </c>
      <c r="BS335">
        <v>1.5605070334704401</v>
      </c>
      <c r="BT335">
        <v>1.6438893352680799</v>
      </c>
      <c r="BU335">
        <v>1.4566015471351701</v>
      </c>
      <c r="BV335">
        <v>1.5506096761505099</v>
      </c>
      <c r="BW335">
        <v>1.5004986181155</v>
      </c>
      <c r="BX335">
        <v>1.58211053176434</v>
      </c>
      <c r="BY335">
        <v>1.5287202044050501</v>
      </c>
      <c r="BZ335">
        <v>1.6246159319512199</v>
      </c>
      <c r="CA335">
        <v>1.54572873914288</v>
      </c>
      <c r="CB335">
        <v>1.65534026916101</v>
      </c>
      <c r="CC335">
        <v>1.5221746861740499</v>
      </c>
      <c r="CD335">
        <v>1.6390605468406101</v>
      </c>
      <c r="CE335">
        <v>1.53204071392731</v>
      </c>
      <c r="CF335">
        <v>1.6187907676869</v>
      </c>
    </row>
    <row r="336" spans="1:84" x14ac:dyDescent="0.45">
      <c r="A336" t="s">
        <v>64</v>
      </c>
      <c r="B336" t="s">
        <v>22</v>
      </c>
      <c r="C336" t="s">
        <v>25</v>
      </c>
      <c r="D336">
        <v>45</v>
      </c>
      <c r="E336" s="1" cm="1">
        <f t="array" ref="E336">SUMPRODUCT($G336:$FZZ336,$G$2:$FZZ$2)/SUMPRODUCT(--($G336:$FZZ336&lt;&gt;""),$G$2:$FZZ$2)</f>
        <v>1.8201385765624185</v>
      </c>
      <c r="F336" s="1" cm="1">
        <f t="array" ref="F336">SUMPRODUCT($G336:$FZZ336,$F$2:$FZY$2)/SUMPRODUCT(--($G336:$FZZ336&lt;&gt;""),$F$2:$FZY$2)</f>
        <v>1.802721915540789</v>
      </c>
      <c r="G336">
        <v>1.7593732604211001</v>
      </c>
      <c r="H336">
        <v>1.79499437877249</v>
      </c>
      <c r="I336">
        <v>1.76145167595479</v>
      </c>
      <c r="J336">
        <v>1.78915061319854</v>
      </c>
      <c r="K336">
        <v>1.7546477689984501</v>
      </c>
      <c r="L336">
        <v>1.78722017425059</v>
      </c>
      <c r="M336">
        <v>1.7356374424423799</v>
      </c>
      <c r="N336">
        <v>1.78985554063563</v>
      </c>
      <c r="O336">
        <v>1.8294120634982001</v>
      </c>
      <c r="P336">
        <v>1.9304185240996601</v>
      </c>
      <c r="Q336">
        <v>2.1812157435826101</v>
      </c>
      <c r="R336">
        <v>1.7934809967279099</v>
      </c>
      <c r="S336">
        <v>1.8633636583278499</v>
      </c>
      <c r="T336">
        <v>1.9013094165543301</v>
      </c>
      <c r="U336">
        <v>1.97859805864373</v>
      </c>
      <c r="V336">
        <v>1.89119224353161</v>
      </c>
      <c r="W336">
        <v>1.8578343193525999</v>
      </c>
      <c r="X336">
        <v>1.9171082105098001</v>
      </c>
      <c r="Y336">
        <v>1.94443124213427</v>
      </c>
      <c r="Z336">
        <v>1.7733222715160499</v>
      </c>
      <c r="AA336">
        <v>1.79687147974586</v>
      </c>
      <c r="AB336">
        <v>1.75263737439733</v>
      </c>
      <c r="AC336">
        <v>1.8462808205827801</v>
      </c>
      <c r="AD336">
        <v>1.80470957996296</v>
      </c>
      <c r="AE336">
        <v>1.95799482756565</v>
      </c>
      <c r="AF336">
        <v>1.7322689189135501</v>
      </c>
      <c r="AG336">
        <v>1.77164861914613</v>
      </c>
      <c r="AH336">
        <v>1.7759141250333399</v>
      </c>
      <c r="AI336">
        <v>1.82377575968626</v>
      </c>
      <c r="AJ336">
        <v>1.8303429641392699</v>
      </c>
      <c r="AK336">
        <v>1.72231713795851</v>
      </c>
      <c r="AL336">
        <v>1.7869406679384701</v>
      </c>
      <c r="AM336">
        <v>1.74099081463635</v>
      </c>
      <c r="AN336">
        <v>1.76242132209004</v>
      </c>
      <c r="AO336">
        <v>1.8052388806024</v>
      </c>
      <c r="AP336">
        <v>1.67855429761677</v>
      </c>
      <c r="AQ336">
        <v>1.80177661118528</v>
      </c>
      <c r="AR336">
        <v>1.8924012374213199</v>
      </c>
      <c r="AS336">
        <v>1.7499090061875699</v>
      </c>
      <c r="AT336">
        <v>1.78850638156605</v>
      </c>
      <c r="AU336">
        <v>1.8662699906915501</v>
      </c>
      <c r="AV336">
        <v>1.8903840162391199</v>
      </c>
      <c r="AW336">
        <v>1.6914252033974999</v>
      </c>
      <c r="AX336">
        <v>1.6416625443369699</v>
      </c>
      <c r="AY336">
        <v>1.7491938246376599</v>
      </c>
      <c r="AZ336">
        <v>1.81469188154832</v>
      </c>
      <c r="BA336">
        <v>1.74277025337388</v>
      </c>
      <c r="BB336">
        <v>1.8082231561625199</v>
      </c>
      <c r="BC336">
        <v>1.77966551867624</v>
      </c>
      <c r="BD336">
        <v>1.82710201768908</v>
      </c>
      <c r="BE336">
        <v>1.7432808783320399</v>
      </c>
      <c r="BF336">
        <v>1.81751923679242</v>
      </c>
      <c r="BG336">
        <v>1.7381871033177501</v>
      </c>
      <c r="BH336">
        <v>1.80458399991635</v>
      </c>
      <c r="BI336">
        <v>1.7342916995948201</v>
      </c>
      <c r="BJ336">
        <v>1.78193404332718</v>
      </c>
      <c r="BK336">
        <v>1.7958232022116301</v>
      </c>
      <c r="BL336">
        <v>1.8159411118142701</v>
      </c>
      <c r="BM336">
        <v>1.77408412483039</v>
      </c>
      <c r="BN336">
        <v>1.85158971726135</v>
      </c>
      <c r="BO336">
        <v>1.71831459917883</v>
      </c>
      <c r="BP336">
        <v>1.7994548024500201</v>
      </c>
      <c r="BQ336">
        <v>1.7517303340875801</v>
      </c>
      <c r="BR336">
        <v>1.8386879409024299</v>
      </c>
      <c r="BS336">
        <v>2.05192655929581</v>
      </c>
      <c r="BT336">
        <v>1.9453152170002499</v>
      </c>
      <c r="BU336">
        <v>1.75838655902901</v>
      </c>
      <c r="BV336">
        <v>1.8411376875386301</v>
      </c>
      <c r="BW336">
        <v>1.70650862846777</v>
      </c>
      <c r="BX336">
        <v>1.73229430815549</v>
      </c>
      <c r="BY336">
        <v>1.6504738186875301</v>
      </c>
      <c r="BZ336">
        <v>1.7009282318315599</v>
      </c>
      <c r="CA336">
        <v>1.5917056409277399</v>
      </c>
      <c r="CB336">
        <v>1.6666889376729901</v>
      </c>
      <c r="CC336">
        <v>1.7877691508653299</v>
      </c>
      <c r="CD336">
        <v>1.8133329812144501</v>
      </c>
      <c r="CE336">
        <v>1.77817002365421</v>
      </c>
      <c r="CF336">
        <v>1.81322127446061</v>
      </c>
    </row>
    <row r="337" spans="1:84" x14ac:dyDescent="0.45">
      <c r="A337" t="s">
        <v>66</v>
      </c>
      <c r="B337" t="s">
        <v>67</v>
      </c>
      <c r="C337" t="s">
        <v>23</v>
      </c>
      <c r="D337">
        <v>45</v>
      </c>
      <c r="E337" s="1" cm="1">
        <f t="array" ref="E337">SUMPRODUCT($G337:$FZZ337,$G$2:$FZZ$2)/SUMPRODUCT(--($G337:$FZZ337&lt;&gt;""),$G$2:$FZZ$2)</f>
        <v>2.011825654442128</v>
      </c>
      <c r="F337" s="1" cm="1">
        <f t="array" ref="F337">SUMPRODUCT($G337:$FZZ337,$F$2:$FZY$2)/SUMPRODUCT(--($G337:$FZZ337&lt;&gt;""),$F$2:$FZY$2)</f>
        <v>2.0565662418906538</v>
      </c>
      <c r="G337">
        <v>1.92617090714605</v>
      </c>
      <c r="H337">
        <v>1.9900364197328699</v>
      </c>
      <c r="I337">
        <v>1.9271980144912999</v>
      </c>
      <c r="J337">
        <v>1.9912033964562601</v>
      </c>
      <c r="K337">
        <v>1.9193602120555899</v>
      </c>
      <c r="L337">
        <v>1.9850373342410299</v>
      </c>
      <c r="M337">
        <v>2.0355115447006802</v>
      </c>
      <c r="N337">
        <v>2.14126040926369</v>
      </c>
      <c r="O337">
        <v>2.1818643588137201</v>
      </c>
      <c r="P337">
        <v>2.30536803175394</v>
      </c>
      <c r="Q337">
        <v>1.9525923115357</v>
      </c>
      <c r="R337">
        <v>2.0376966163393901</v>
      </c>
      <c r="S337">
        <v>2.1696528770358698</v>
      </c>
      <c r="T337">
        <v>2.2236869141890701</v>
      </c>
      <c r="U337">
        <v>2.51447284452356</v>
      </c>
      <c r="V337">
        <v>2.2688834402534699</v>
      </c>
      <c r="W337">
        <v>2.2081056176140401</v>
      </c>
      <c r="X337">
        <v>2.30501080781691</v>
      </c>
      <c r="Y337">
        <v>2.1138823463239298</v>
      </c>
      <c r="Z337">
        <v>1.9610788084172901</v>
      </c>
      <c r="AA337">
        <v>1.88089853782724</v>
      </c>
      <c r="AB337">
        <v>1.9315254246834499</v>
      </c>
      <c r="AC337">
        <v>2.0366293895981502</v>
      </c>
      <c r="AD337">
        <v>2.0409702595588399</v>
      </c>
      <c r="AE337">
        <v>2.1852581648584302</v>
      </c>
      <c r="AF337">
        <v>1.9931669838192501</v>
      </c>
      <c r="AG337">
        <v>1.9525347595021201</v>
      </c>
      <c r="AH337">
        <v>1.98252330562136</v>
      </c>
      <c r="AI337">
        <v>1.9598857211618199</v>
      </c>
      <c r="AJ337">
        <v>2.03261359057618</v>
      </c>
      <c r="AK337">
        <v>1.88638284513776</v>
      </c>
      <c r="AL337">
        <v>1.97404373234164</v>
      </c>
      <c r="AM337">
        <v>1.91512723987351</v>
      </c>
      <c r="AN337">
        <v>1.9803011594639299</v>
      </c>
      <c r="AO337">
        <v>1.8123681737839099</v>
      </c>
      <c r="AP337">
        <v>1.7217900111046101</v>
      </c>
      <c r="AQ337">
        <v>2.2072680723962499</v>
      </c>
      <c r="AR337">
        <v>2.36946142432754</v>
      </c>
      <c r="AS337">
        <v>1.9471675926037</v>
      </c>
      <c r="AT337">
        <v>2.05267241827555</v>
      </c>
      <c r="AU337">
        <v>2.1775599649069801</v>
      </c>
      <c r="AV337">
        <v>2.2641628805327398</v>
      </c>
      <c r="AW337">
        <v>1.6451674016692801</v>
      </c>
      <c r="AX337">
        <v>1.7100546252539099</v>
      </c>
      <c r="AY337">
        <v>2.0517487804013701</v>
      </c>
      <c r="AZ337">
        <v>2.0827909613862601</v>
      </c>
      <c r="BA337">
        <v>1.9389192285043599</v>
      </c>
      <c r="BB337">
        <v>2.0308146522864901</v>
      </c>
      <c r="BC337">
        <v>2.0032226363644399</v>
      </c>
      <c r="BD337">
        <v>2.1015396056697102</v>
      </c>
      <c r="BE337">
        <v>1.9827313282486601</v>
      </c>
      <c r="BF337">
        <v>2.07717572566514</v>
      </c>
      <c r="BG337">
        <v>1.9622635590827799</v>
      </c>
      <c r="BH337">
        <v>2.0703388855777498</v>
      </c>
      <c r="BI337">
        <v>1.9954715939738299</v>
      </c>
      <c r="BJ337">
        <v>2.09035487148609</v>
      </c>
      <c r="BK337">
        <v>1.93286258313071</v>
      </c>
      <c r="BL337">
        <v>2.0213725033030201</v>
      </c>
      <c r="BM337">
        <v>2.0188675785690702</v>
      </c>
      <c r="BN337">
        <v>2.14400968132311</v>
      </c>
      <c r="BO337">
        <v>1.95681328666621</v>
      </c>
      <c r="BP337">
        <v>2.05577337282089</v>
      </c>
      <c r="BQ337">
        <v>1.94091075469186</v>
      </c>
      <c r="BR337">
        <v>2.0488902568880598</v>
      </c>
      <c r="BS337">
        <v>2.4560063319222398</v>
      </c>
      <c r="BT337">
        <v>2.5042032930792502</v>
      </c>
      <c r="BU337">
        <v>1.86045814680926</v>
      </c>
      <c r="BV337">
        <v>1.9561426511079001</v>
      </c>
      <c r="BW337">
        <v>1.93479974546732</v>
      </c>
      <c r="BX337">
        <v>1.9647833148132301</v>
      </c>
      <c r="BY337">
        <v>1.6298150004851299</v>
      </c>
      <c r="BZ337">
        <v>1.7219509039748999</v>
      </c>
      <c r="CA337">
        <v>1.6203684260761599</v>
      </c>
      <c r="CB337">
        <v>1.72250644268397</v>
      </c>
      <c r="CC337">
        <v>2.00233278754907</v>
      </c>
      <c r="CD337">
        <v>2.0897286924065499</v>
      </c>
      <c r="CE337">
        <v>2.0249623682890099</v>
      </c>
      <c r="CF337">
        <v>2.14491792703032</v>
      </c>
    </row>
    <row r="338" spans="1:84" x14ac:dyDescent="0.45">
      <c r="A338" t="s">
        <v>37</v>
      </c>
      <c r="B338" t="s">
        <v>39</v>
      </c>
      <c r="C338" t="s">
        <v>35</v>
      </c>
      <c r="D338">
        <v>45</v>
      </c>
      <c r="E338" s="1" cm="1">
        <f t="array" ref="E338">SUMPRODUCT($G338:$FZZ338,$G$2:$FZZ$2)/SUMPRODUCT(--($G338:$FZZ338&lt;&gt;""),$G$2:$FZZ$2)</f>
        <v>1.9411076102017355</v>
      </c>
      <c r="F338" s="1" cm="1">
        <f t="array" ref="F338">SUMPRODUCT($G338:$FZZ338,$F$2:$FZY$2)/SUMPRODUCT(--($G338:$FZZ338&lt;&gt;""),$F$2:$FZY$2)</f>
        <v>2.0587422184432547</v>
      </c>
      <c r="G338">
        <v>2.19047229226017</v>
      </c>
      <c r="H338">
        <v>2.32981324426689</v>
      </c>
      <c r="I338">
        <v>1.7638626507995601</v>
      </c>
      <c r="J338">
        <v>1.8539578352136801</v>
      </c>
      <c r="K338">
        <v>1.75783982850148</v>
      </c>
      <c r="L338">
        <v>1.84744200699609</v>
      </c>
      <c r="M338">
        <v>1.7329029644465399</v>
      </c>
      <c r="N338">
        <v>1.8348294967408001</v>
      </c>
      <c r="O338">
        <v>2.3831613166952401</v>
      </c>
      <c r="P338">
        <v>2.5498815999845101</v>
      </c>
      <c r="Q338">
        <v>1.69313199920357</v>
      </c>
      <c r="R338">
        <v>1.8085754214079299</v>
      </c>
      <c r="S338">
        <v>1.40785198331786</v>
      </c>
      <c r="T338">
        <v>1.46067573029496</v>
      </c>
      <c r="U338">
        <v>1.4046731378541999</v>
      </c>
      <c r="V338">
        <v>1.45789137809424</v>
      </c>
      <c r="W338">
        <v>1.43473156911856</v>
      </c>
      <c r="X338">
        <v>1.4857782853557699</v>
      </c>
      <c r="Y338">
        <v>1.73873065646729</v>
      </c>
      <c r="Z338">
        <v>1.82639790200448</v>
      </c>
      <c r="AA338">
        <v>1.74196818816744</v>
      </c>
      <c r="AB338">
        <v>1.8230832920290101</v>
      </c>
      <c r="AC338">
        <v>2.2136792222980199</v>
      </c>
      <c r="AD338">
        <v>2.35271497254978</v>
      </c>
      <c r="AE338">
        <v>1.6208768507740701</v>
      </c>
      <c r="AF338">
        <v>1.66446712405499</v>
      </c>
      <c r="AG338">
        <v>2.1542328925868</v>
      </c>
      <c r="AH338">
        <v>2.2633787379213102</v>
      </c>
      <c r="AI338">
        <v>2.1746508095966499</v>
      </c>
      <c r="AJ338">
        <v>2.3269946379377302</v>
      </c>
      <c r="AK338">
        <v>2.2260782159329602</v>
      </c>
      <c r="AL338">
        <v>2.3790689671826302</v>
      </c>
      <c r="AM338">
        <v>2.1140189730462202</v>
      </c>
      <c r="AN338">
        <v>2.2659418762234602</v>
      </c>
      <c r="AO338">
        <v>1.71904014087746</v>
      </c>
      <c r="AP338">
        <v>1.8406816524190299</v>
      </c>
      <c r="AQ338">
        <v>2.0176044841976601</v>
      </c>
      <c r="AR338">
        <v>2.15813326523421</v>
      </c>
      <c r="AS338">
        <v>1.6710423691189</v>
      </c>
      <c r="AT338">
        <v>1.78035493586436</v>
      </c>
      <c r="AU338">
        <v>2.3153191725234601</v>
      </c>
      <c r="AV338">
        <v>2.4879955502971201</v>
      </c>
      <c r="AW338">
        <v>1.70911789161255</v>
      </c>
      <c r="AX338">
        <v>1.7963183210365099</v>
      </c>
      <c r="AY338">
        <v>1.7548281931041001</v>
      </c>
      <c r="AZ338">
        <v>1.8452025183382701</v>
      </c>
      <c r="BA338">
        <v>1.7502641832100401</v>
      </c>
      <c r="BB338">
        <v>1.83610154315261</v>
      </c>
      <c r="BC338">
        <v>2.1609547502899402</v>
      </c>
      <c r="BD338">
        <v>2.2812281431771302</v>
      </c>
      <c r="BE338">
        <v>1.7646720222122501</v>
      </c>
      <c r="BF338">
        <v>1.8515656082551</v>
      </c>
      <c r="BG338">
        <v>1.7208402605686</v>
      </c>
      <c r="BH338">
        <v>1.8076476677436499</v>
      </c>
      <c r="BI338">
        <v>2.1962016583248598</v>
      </c>
      <c r="BJ338">
        <v>2.31948468997353</v>
      </c>
      <c r="BK338">
        <v>1.7160177197481901</v>
      </c>
      <c r="BL338">
        <v>1.7750835470583599</v>
      </c>
      <c r="BM338">
        <v>2.34506215849499</v>
      </c>
      <c r="BN338">
        <v>2.4766584766584701</v>
      </c>
      <c r="BO338">
        <v>2.2154119270377599</v>
      </c>
      <c r="BP338">
        <v>2.34305377936326</v>
      </c>
      <c r="BQ338">
        <v>1.7846399574071601</v>
      </c>
      <c r="BR338">
        <v>1.8713646346332999</v>
      </c>
      <c r="BS338">
        <v>1.7171021861920901</v>
      </c>
      <c r="BT338">
        <v>1.7943324499022599</v>
      </c>
      <c r="BU338">
        <v>1.7623901927363299</v>
      </c>
      <c r="BV338">
        <v>1.82811534211167</v>
      </c>
      <c r="BW338">
        <v>1.6951021454825199</v>
      </c>
      <c r="BX338">
        <v>1.76151807846824</v>
      </c>
      <c r="BY338">
        <v>2.2431433746240099</v>
      </c>
      <c r="BZ338">
        <v>2.3817878974093598</v>
      </c>
      <c r="CA338">
        <v>2.21797270210938</v>
      </c>
      <c r="CB338">
        <v>2.3710699627756</v>
      </c>
      <c r="CC338">
        <v>2.1905667353298401</v>
      </c>
      <c r="CD338">
        <v>2.29278684483881</v>
      </c>
      <c r="CE338">
        <v>2.2388359257400898</v>
      </c>
      <c r="CF338">
        <v>2.4186438248154198</v>
      </c>
    </row>
    <row r="339" spans="1:84" x14ac:dyDescent="0.45">
      <c r="A339" t="s">
        <v>37</v>
      </c>
      <c r="B339" t="s">
        <v>38</v>
      </c>
      <c r="C339" t="s">
        <v>35</v>
      </c>
      <c r="D339">
        <v>45</v>
      </c>
      <c r="E339" s="1" cm="1">
        <f t="array" ref="E339">SUMPRODUCT($G339:$FZZ339,$G$2:$FZZ$2)/SUMPRODUCT(--($G339:$FZZ339&lt;&gt;""),$G$2:$FZZ$2)</f>
        <v>1.3588348369135941</v>
      </c>
      <c r="F339" s="1" cm="1">
        <f t="array" ref="F339">SUMPRODUCT($G339:$FZZ339,$F$2:$FZY$2)/SUMPRODUCT(--($G339:$FZZ339&lt;&gt;""),$F$2:$FZY$2)</f>
        <v>1.4183424268728919</v>
      </c>
      <c r="G339">
        <v>1.3986814674132499</v>
      </c>
      <c r="H339">
        <v>1.4582246380766299</v>
      </c>
      <c r="I339">
        <v>1.4012309426620699</v>
      </c>
      <c r="J339">
        <v>1.4635580970390101</v>
      </c>
      <c r="K339">
        <v>1.39710994589975</v>
      </c>
      <c r="L339">
        <v>1.4558489103905701</v>
      </c>
      <c r="M339">
        <v>1.36614590518031</v>
      </c>
      <c r="N339">
        <v>1.43502471681738</v>
      </c>
      <c r="O339">
        <v>1.3792235184275801</v>
      </c>
      <c r="P339">
        <v>1.4430289118566899</v>
      </c>
      <c r="Q339">
        <v>1.3692592912607799</v>
      </c>
      <c r="R339">
        <v>1.44967523319721</v>
      </c>
      <c r="S339">
        <v>1.3671401701180199</v>
      </c>
      <c r="T339">
        <v>1.41521759256123</v>
      </c>
      <c r="U339">
        <v>1.35773127777964</v>
      </c>
      <c r="V339">
        <v>1.4155151759424001</v>
      </c>
      <c r="W339">
        <v>1.3639759042049999</v>
      </c>
      <c r="X339">
        <v>1.4149049843396899</v>
      </c>
      <c r="Y339">
        <v>1.35077725671618</v>
      </c>
      <c r="Z339">
        <v>1.3963524126245299</v>
      </c>
      <c r="AA339">
        <v>1.3508876672824699</v>
      </c>
      <c r="AB339">
        <v>1.39288852340828</v>
      </c>
      <c r="AC339">
        <v>1.36867345612838</v>
      </c>
      <c r="AD339">
        <v>1.41044367020758</v>
      </c>
      <c r="AE339">
        <v>1.28433292679535</v>
      </c>
      <c r="AF339">
        <v>1.31154978368736</v>
      </c>
      <c r="AG339">
        <v>1.35896148492503</v>
      </c>
      <c r="AH339">
        <v>1.4025265781587199</v>
      </c>
      <c r="AI339">
        <v>1.36117618959931</v>
      </c>
      <c r="AJ339">
        <v>1.4219164495526699</v>
      </c>
      <c r="AK339">
        <v>1.40112228634903</v>
      </c>
      <c r="AL339">
        <v>1.47151119267827</v>
      </c>
      <c r="AM339">
        <v>1.34780906489986</v>
      </c>
      <c r="AN339">
        <v>1.40571901822014</v>
      </c>
      <c r="AO339">
        <v>1.32868998416442</v>
      </c>
      <c r="AP339">
        <v>1.40188844134595</v>
      </c>
      <c r="AQ339">
        <v>1.3586485341987899</v>
      </c>
      <c r="AR339">
        <v>1.43108358412557</v>
      </c>
      <c r="AS339">
        <v>1.3372370678793799</v>
      </c>
      <c r="AT339">
        <v>1.40758828399668</v>
      </c>
      <c r="AU339">
        <v>1.3644876247417199</v>
      </c>
      <c r="AV339">
        <v>1.4285706094066799</v>
      </c>
      <c r="AW339">
        <v>1.33544536948353</v>
      </c>
      <c r="AX339">
        <v>1.39861700224184</v>
      </c>
      <c r="AY339">
        <v>1.38590108553136</v>
      </c>
      <c r="AZ339">
        <v>1.43253522956803</v>
      </c>
      <c r="BA339">
        <v>1.35489283438334</v>
      </c>
      <c r="BB339">
        <v>1.4211201368105999</v>
      </c>
      <c r="BC339">
        <v>1.34678754504165</v>
      </c>
      <c r="BD339">
        <v>1.40623810324831</v>
      </c>
      <c r="BE339">
        <v>1.3480822462817299</v>
      </c>
      <c r="BF339">
        <v>1.4071343316431399</v>
      </c>
      <c r="BG339">
        <v>1.37072471951232</v>
      </c>
      <c r="BH339">
        <v>1.44641718163472</v>
      </c>
      <c r="BI339">
        <v>1.3682810873192</v>
      </c>
      <c r="BJ339">
        <v>1.4152585958178101</v>
      </c>
      <c r="BK339">
        <v>1.3568153304688599</v>
      </c>
      <c r="BL339">
        <v>1.41527051482752</v>
      </c>
      <c r="BM339">
        <v>1.39816274890901</v>
      </c>
      <c r="BN339">
        <v>1.49050203527815</v>
      </c>
      <c r="BO339">
        <v>1.33929292589351</v>
      </c>
      <c r="BP339">
        <v>1.39614323214646</v>
      </c>
      <c r="BQ339">
        <v>1.38207107680021</v>
      </c>
      <c r="BR339">
        <v>1.4477073073339499</v>
      </c>
      <c r="BS339">
        <v>1.3633540000239801</v>
      </c>
      <c r="BT339">
        <v>1.40855289193759</v>
      </c>
      <c r="BU339">
        <v>1.3647193242053599</v>
      </c>
      <c r="BV339">
        <v>1.4265298095113199</v>
      </c>
      <c r="BW339">
        <v>1.31844127228348</v>
      </c>
      <c r="BX339">
        <v>1.36711589784502</v>
      </c>
      <c r="BY339">
        <v>1.36449270674989</v>
      </c>
      <c r="BZ339">
        <v>1.4364549306251799</v>
      </c>
      <c r="CA339">
        <v>1.36687983201298</v>
      </c>
      <c r="CB339">
        <v>1.4465400400878099</v>
      </c>
      <c r="CC339">
        <v>1.38254194616102</v>
      </c>
      <c r="CD339">
        <v>1.4330005809961399</v>
      </c>
      <c r="CE339">
        <v>1.3942728119848</v>
      </c>
      <c r="CF339">
        <v>1.42962870045158</v>
      </c>
    </row>
    <row r="340" spans="1:84" x14ac:dyDescent="0.45">
      <c r="A340" t="s">
        <v>37</v>
      </c>
      <c r="B340" t="s">
        <v>38</v>
      </c>
      <c r="C340" t="s">
        <v>46</v>
      </c>
      <c r="D340">
        <v>45</v>
      </c>
      <c r="E340" s="1" cm="1">
        <f t="array" ref="E340">SUMPRODUCT($G340:$FZZ340,$G$2:$FZZ$2)/SUMPRODUCT(--($G340:$FZZ340&lt;&gt;""),$G$2:$FZZ$2)</f>
        <v>1.2176624393381936</v>
      </c>
      <c r="F340" s="1" cm="1">
        <f t="array" ref="F340">SUMPRODUCT($G340:$FZZ340,$F$2:$FZY$2)/SUMPRODUCT(--($G340:$FZZ340&lt;&gt;""),$F$2:$FZY$2)</f>
        <v>1.2727552069755834</v>
      </c>
      <c r="G340">
        <v>1.25938963292838</v>
      </c>
      <c r="H340">
        <v>1.3101898847011599</v>
      </c>
      <c r="I340">
        <v>1.2621853323272401</v>
      </c>
      <c r="J340">
        <v>1.31553769648263</v>
      </c>
      <c r="K340">
        <v>1.25886280843297</v>
      </c>
      <c r="L340">
        <v>1.3103775429651501</v>
      </c>
      <c r="M340">
        <v>1.22458690349178</v>
      </c>
      <c r="N340">
        <v>1.28742925891455</v>
      </c>
      <c r="O340">
        <v>1.2302184897527699</v>
      </c>
      <c r="P340">
        <v>1.29104876532608</v>
      </c>
      <c r="Q340">
        <v>1.2246056403109</v>
      </c>
      <c r="R340">
        <v>1.29443332043532</v>
      </c>
      <c r="S340">
        <v>1.21760385125172</v>
      </c>
      <c r="T340">
        <v>1.2652432209073099</v>
      </c>
      <c r="U340">
        <v>1.2183813074485801</v>
      </c>
      <c r="V340">
        <v>1.2656679989699799</v>
      </c>
      <c r="W340">
        <v>1.22744450271788</v>
      </c>
      <c r="X340">
        <v>1.2706194030947999</v>
      </c>
      <c r="Y340">
        <v>1.2071742447145799</v>
      </c>
      <c r="Z340">
        <v>1.24865465334561</v>
      </c>
      <c r="AA340">
        <v>1.2098606542603501</v>
      </c>
      <c r="AB340">
        <v>1.25038863605641</v>
      </c>
      <c r="AC340">
        <v>1.2234695286359301</v>
      </c>
      <c r="AD340">
        <v>1.2642773608810001</v>
      </c>
      <c r="AE340">
        <v>1.15764801226764</v>
      </c>
      <c r="AF340">
        <v>1.1793209888804499</v>
      </c>
      <c r="AG340">
        <v>1.2179778857167101</v>
      </c>
      <c r="AH340">
        <v>1.2540789040137801</v>
      </c>
      <c r="AI340">
        <v>1.2221655001157701</v>
      </c>
      <c r="AJ340">
        <v>1.2790442000937099</v>
      </c>
      <c r="AK340">
        <v>1.2563419139842</v>
      </c>
      <c r="AL340">
        <v>1.3202711839849299</v>
      </c>
      <c r="AM340">
        <v>1.20149676253576</v>
      </c>
      <c r="AN340">
        <v>1.2535551874717601</v>
      </c>
      <c r="AO340">
        <v>1.19065438369395</v>
      </c>
      <c r="AP340">
        <v>1.2622035758169099</v>
      </c>
      <c r="AQ340">
        <v>1.21612526789783</v>
      </c>
      <c r="AR340">
        <v>1.2831748843554101</v>
      </c>
      <c r="AS340">
        <v>1.1982505189647099</v>
      </c>
      <c r="AT340">
        <v>1.26729382401996</v>
      </c>
      <c r="AU340">
        <v>1.21858974236449</v>
      </c>
      <c r="AV340">
        <v>1.27659070187946</v>
      </c>
      <c r="AW340">
        <v>1.20772331624759</v>
      </c>
      <c r="AX340">
        <v>1.2557282840934201</v>
      </c>
      <c r="AY340">
        <v>1.2505699334979099</v>
      </c>
      <c r="AZ340">
        <v>1.2972749500939</v>
      </c>
      <c r="BA340">
        <v>1.2219542297546899</v>
      </c>
      <c r="BB340">
        <v>1.2843902006179</v>
      </c>
      <c r="BC340">
        <v>1.2119945817212701</v>
      </c>
      <c r="BD340">
        <v>1.2698957955219501</v>
      </c>
      <c r="BE340">
        <v>1.2079943792166401</v>
      </c>
      <c r="BF340">
        <v>1.26669093310082</v>
      </c>
      <c r="BG340">
        <v>1.2372930978596099</v>
      </c>
      <c r="BH340">
        <v>1.30728692869914</v>
      </c>
      <c r="BI340">
        <v>1.22589345074574</v>
      </c>
      <c r="BJ340">
        <v>1.28219119657798</v>
      </c>
      <c r="BK340">
        <v>1.2226626253205799</v>
      </c>
      <c r="BL340">
        <v>1.27099223928321</v>
      </c>
      <c r="BM340">
        <v>1.2530162455535501</v>
      </c>
      <c r="BN340">
        <v>1.36491987238255</v>
      </c>
      <c r="BO340">
        <v>1.2123073298781699</v>
      </c>
      <c r="BP340">
        <v>1.2599363936191601</v>
      </c>
      <c r="BQ340">
        <v>1.24291228537202</v>
      </c>
      <c r="BR340">
        <v>1.3145131771595899</v>
      </c>
      <c r="BS340">
        <v>1.21727607420821</v>
      </c>
      <c r="BT340">
        <v>1.2528451677119901</v>
      </c>
      <c r="BU340">
        <v>1.2244469834610101</v>
      </c>
      <c r="BV340">
        <v>1.2812049298544601</v>
      </c>
      <c r="BW340">
        <v>1.1838713660236799</v>
      </c>
      <c r="BX340">
        <v>1.2274363430872499</v>
      </c>
      <c r="BY340">
        <v>1.22838707590801</v>
      </c>
      <c r="BZ340">
        <v>1.2858517416475299</v>
      </c>
      <c r="CA340">
        <v>1.23360694855397</v>
      </c>
      <c r="CB340">
        <v>1.3081511883172601</v>
      </c>
      <c r="CC340">
        <v>1.2380147537808699</v>
      </c>
      <c r="CD340">
        <v>1.2965633197767501</v>
      </c>
      <c r="CE340">
        <v>1.24392516665472</v>
      </c>
      <c r="CF340">
        <v>1.2928284710773399</v>
      </c>
    </row>
    <row r="341" spans="1:84" x14ac:dyDescent="0.45">
      <c r="A341" t="s">
        <v>37</v>
      </c>
      <c r="B341" t="s">
        <v>40</v>
      </c>
      <c r="C341" t="s">
        <v>35</v>
      </c>
      <c r="D341">
        <v>45</v>
      </c>
      <c r="E341" s="1" cm="1">
        <f t="array" ref="E341">SUMPRODUCT($G341:$FZZ341,$G$2:$FZZ$2)/SUMPRODUCT(--($G341:$FZZ341&lt;&gt;""),$G$2:$FZZ$2)</f>
        <v>1.7586656140475194</v>
      </c>
      <c r="F341" s="1" cm="1">
        <f t="array" ref="F341">SUMPRODUCT($G341:$FZZ341,$F$2:$FZY$2)/SUMPRODUCT(--($G341:$FZZ341&lt;&gt;""),$F$2:$FZY$2)</f>
        <v>1.852623848780627</v>
      </c>
      <c r="G341">
        <v>1.8544320377222501</v>
      </c>
      <c r="H341">
        <v>1.9595508111667701</v>
      </c>
      <c r="I341">
        <v>1.5004536487358699</v>
      </c>
      <c r="J341">
        <v>1.5690027909852</v>
      </c>
      <c r="K341">
        <v>1.8568316953583801</v>
      </c>
      <c r="L341">
        <v>1.9555737016302499</v>
      </c>
      <c r="M341">
        <v>1.51575991772119</v>
      </c>
      <c r="N341">
        <v>1.5980876115574401</v>
      </c>
      <c r="O341">
        <v>2.2016670335172401</v>
      </c>
      <c r="P341">
        <v>2.3530037805765902</v>
      </c>
      <c r="Q341">
        <v>1.5107930020173399</v>
      </c>
      <c r="R341">
        <v>1.6032641975123101</v>
      </c>
      <c r="S341">
        <v>1.4894946361113499</v>
      </c>
      <c r="T341">
        <v>1.54999559689208</v>
      </c>
      <c r="U341">
        <v>1.48247517325541</v>
      </c>
      <c r="V341">
        <v>1.5481409330601501</v>
      </c>
      <c r="W341">
        <v>1.5182360466427101</v>
      </c>
      <c r="X341">
        <v>1.5828231684303899</v>
      </c>
      <c r="Y341">
        <v>1.51945918962814</v>
      </c>
      <c r="Z341">
        <v>1.5759292981136299</v>
      </c>
      <c r="AA341">
        <v>1.8258445793718701</v>
      </c>
      <c r="AB341">
        <v>1.9092900914702799</v>
      </c>
      <c r="AC341">
        <v>1.8737391579767999</v>
      </c>
      <c r="AD341">
        <v>1.95640044829938</v>
      </c>
      <c r="AE341">
        <v>1.9777430388647601</v>
      </c>
      <c r="AF341">
        <v>2.0413556386287799</v>
      </c>
      <c r="AG341">
        <v>1.8603388645191901</v>
      </c>
      <c r="AH341">
        <v>1.9373017705323701</v>
      </c>
      <c r="AI341">
        <v>1.8529544215591001</v>
      </c>
      <c r="AJ341">
        <v>1.9671019885757599</v>
      </c>
      <c r="AK341">
        <v>1.8810279877327201</v>
      </c>
      <c r="AL341">
        <v>1.9915511579048999</v>
      </c>
      <c r="AM341">
        <v>1.8251136876976299</v>
      </c>
      <c r="AN341">
        <v>1.92462580936605</v>
      </c>
      <c r="AO341">
        <v>1.50308826524913</v>
      </c>
      <c r="AP341">
        <v>1.59616332323623</v>
      </c>
      <c r="AQ341">
        <v>1.83093747272533</v>
      </c>
      <c r="AR341">
        <v>1.9473546401683499</v>
      </c>
      <c r="AS341">
        <v>1.4882867964978299</v>
      </c>
      <c r="AT341">
        <v>1.57248907074318</v>
      </c>
      <c r="AU341">
        <v>2.1452212523008201</v>
      </c>
      <c r="AV341">
        <v>2.2927419000307698</v>
      </c>
      <c r="AW341">
        <v>1.4871120186083699</v>
      </c>
      <c r="AX341">
        <v>1.55689341234172</v>
      </c>
      <c r="AY341">
        <v>1.87981195147592</v>
      </c>
      <c r="AZ341">
        <v>1.97460399957476</v>
      </c>
      <c r="BA341">
        <v>1.50616696378875</v>
      </c>
      <c r="BB341">
        <v>1.5813643953632801</v>
      </c>
      <c r="BC341">
        <v>1.84432187408699</v>
      </c>
      <c r="BD341">
        <v>1.93572434064328</v>
      </c>
      <c r="BE341">
        <v>1.4850295852979201</v>
      </c>
      <c r="BF341">
        <v>1.56107946128516</v>
      </c>
      <c r="BG341">
        <v>1.4923931114526801</v>
      </c>
      <c r="BH341">
        <v>1.5696958290201399</v>
      </c>
      <c r="BI341">
        <v>1.8127297131173199</v>
      </c>
      <c r="BJ341">
        <v>1.90619551173496</v>
      </c>
      <c r="BK341">
        <v>1.5030476634580101</v>
      </c>
      <c r="BL341">
        <v>1.57489258235352</v>
      </c>
      <c r="BM341">
        <v>1.9613663867395199</v>
      </c>
      <c r="BN341">
        <v>2.0558326304594901</v>
      </c>
      <c r="BO341">
        <v>1.8575166588140199</v>
      </c>
      <c r="BP341">
        <v>1.9489213838594599</v>
      </c>
      <c r="BQ341">
        <v>1.89940769333155</v>
      </c>
      <c r="BR341">
        <v>1.9937524956741599</v>
      </c>
      <c r="BS341">
        <v>1.83918356578363</v>
      </c>
      <c r="BT341">
        <v>1.92396896398719</v>
      </c>
      <c r="BU341">
        <v>1.5047903126112101</v>
      </c>
      <c r="BV341">
        <v>1.5716720672797699</v>
      </c>
      <c r="BW341">
        <v>1.8131939102107399</v>
      </c>
      <c r="BX341">
        <v>1.8803316522779701</v>
      </c>
      <c r="BY341">
        <v>1.5130502280151299</v>
      </c>
      <c r="BZ341">
        <v>1.5916911931175</v>
      </c>
      <c r="CA341">
        <v>1.49601985301135</v>
      </c>
      <c r="CB341">
        <v>1.5897107950749201</v>
      </c>
      <c r="CC341">
        <v>1.8464057465800401</v>
      </c>
      <c r="CD341">
        <v>1.9342594059754501</v>
      </c>
      <c r="CE341">
        <v>1.91565120779872</v>
      </c>
      <c r="CF341">
        <v>1.9983513726614499</v>
      </c>
    </row>
    <row r="342" spans="1:84" x14ac:dyDescent="0.45">
      <c r="A342" t="s">
        <v>96</v>
      </c>
      <c r="B342" t="s">
        <v>45</v>
      </c>
      <c r="C342" t="s">
        <v>23</v>
      </c>
      <c r="D342">
        <v>45</v>
      </c>
      <c r="E342" s="1" cm="1">
        <f t="array" ref="E342">SUMPRODUCT($G342:$FZZ342,$G$2:$FZZ$2)/SUMPRODUCT(--($G342:$FZZ342&lt;&gt;""),$G$2:$FZZ$2)</f>
        <v>1.3084402782788922</v>
      </c>
      <c r="F342" s="1" cm="1">
        <f t="array" ref="F342">SUMPRODUCT($G342:$FZZ342,$F$2:$FZY$2)/SUMPRODUCT(--($G342:$FZZ342&lt;&gt;""),$F$2:$FZY$2)</f>
        <v>1.3283235818237955</v>
      </c>
      <c r="G342">
        <v>1.3304917937355101</v>
      </c>
      <c r="H342">
        <v>1.34091198503916</v>
      </c>
      <c r="I342">
        <v>1.3310053910561099</v>
      </c>
      <c r="J342">
        <v>1.3474367482749501</v>
      </c>
      <c r="K342">
        <v>1.32602823062494</v>
      </c>
      <c r="L342">
        <v>1.3398610919993901</v>
      </c>
      <c r="M342">
        <v>1.31497310048944</v>
      </c>
      <c r="N342">
        <v>1.3434336731932099</v>
      </c>
      <c r="O342">
        <v>1.26687049045906</v>
      </c>
      <c r="P342">
        <v>1.3047464014377299</v>
      </c>
      <c r="Q342">
        <v>1.2827330751227499</v>
      </c>
      <c r="R342">
        <v>1.31659222137487</v>
      </c>
      <c r="S342">
        <v>1.28819809018016</v>
      </c>
      <c r="T342">
        <v>1.3028412465085599</v>
      </c>
      <c r="U342">
        <v>1.4041245423705999</v>
      </c>
      <c r="V342">
        <v>1.306866400206</v>
      </c>
      <c r="W342">
        <v>1.3027291575784601</v>
      </c>
      <c r="X342">
        <v>1.32155093398163</v>
      </c>
      <c r="Y342">
        <v>1.3563316014089699</v>
      </c>
      <c r="Z342">
        <v>1.3328669558675601</v>
      </c>
      <c r="AA342">
        <v>1.3230832920290101</v>
      </c>
      <c r="AB342">
        <v>1.3309475397647901</v>
      </c>
      <c r="AC342">
        <v>1.42088774648344</v>
      </c>
      <c r="AD342">
        <v>1.3522967222168001</v>
      </c>
      <c r="AE342">
        <v>1.3440284603069199</v>
      </c>
      <c r="AF342">
        <v>1.2362634525006</v>
      </c>
      <c r="AG342">
        <v>1.32446311334859</v>
      </c>
      <c r="AH342">
        <v>1.3488233435021</v>
      </c>
      <c r="AI342">
        <v>1.34060490480106</v>
      </c>
      <c r="AJ342">
        <v>1.3868962210314599</v>
      </c>
      <c r="AK342">
        <v>1.3050578348747901</v>
      </c>
      <c r="AL342">
        <v>1.33784501702446</v>
      </c>
      <c r="AM342">
        <v>1.25799427797018</v>
      </c>
      <c r="AN342">
        <v>1.3258153892486</v>
      </c>
      <c r="AO342">
        <v>1.2601797764621601</v>
      </c>
      <c r="AP342">
        <v>1.3074433763281099</v>
      </c>
      <c r="AQ342">
        <v>1.34466774202933</v>
      </c>
      <c r="AR342">
        <v>1.35945990502758</v>
      </c>
      <c r="AS342">
        <v>1.2875604458896699</v>
      </c>
      <c r="AT342">
        <v>1.31131883031953</v>
      </c>
      <c r="AU342">
        <v>1.27384404250154</v>
      </c>
      <c r="AV342">
        <v>1.32609364636712</v>
      </c>
      <c r="AW342">
        <v>1.24206670806538</v>
      </c>
      <c r="AX342">
        <v>1.2825357063918901</v>
      </c>
      <c r="AY342">
        <v>1.2960228682124699</v>
      </c>
      <c r="AZ342">
        <v>1.3429168783000001</v>
      </c>
      <c r="BA342">
        <v>1.2741455387320799</v>
      </c>
      <c r="BB342">
        <v>1.31551945275758</v>
      </c>
      <c r="BC342">
        <v>1.32942603429805</v>
      </c>
      <c r="BD342">
        <v>1.37629591592814</v>
      </c>
      <c r="BE342">
        <v>1.27597707668475</v>
      </c>
      <c r="BF342">
        <v>1.3206639973589001</v>
      </c>
      <c r="BG342">
        <v>1.2801007978083701</v>
      </c>
      <c r="BH342">
        <v>1.33885420914499</v>
      </c>
      <c r="BI342">
        <v>1.26693761838457</v>
      </c>
      <c r="BJ342">
        <v>1.3256689120535801</v>
      </c>
      <c r="BK342">
        <v>1.3011135906915801</v>
      </c>
      <c r="BL342">
        <v>1.32988042500749</v>
      </c>
      <c r="BM342">
        <v>1.3221790311342501</v>
      </c>
      <c r="BN342">
        <v>1.4003997212952399</v>
      </c>
      <c r="BO342">
        <v>1.2821397321128001</v>
      </c>
      <c r="BP342">
        <v>1.3228781045971501</v>
      </c>
      <c r="BQ342">
        <v>1.2717622787168901</v>
      </c>
      <c r="BR342">
        <v>1.33166677758551</v>
      </c>
      <c r="BS342">
        <v>1.27494693417439</v>
      </c>
      <c r="BT342">
        <v>1.3110916569729001</v>
      </c>
      <c r="BU342">
        <v>1.2601706344003401</v>
      </c>
      <c r="BV342">
        <v>1.3167084980052</v>
      </c>
      <c r="BW342">
        <v>1.2230864936224299</v>
      </c>
      <c r="BX342">
        <v>1.26569222440664</v>
      </c>
      <c r="BY342">
        <v>1.3277192017853101</v>
      </c>
      <c r="BZ342">
        <v>1.36027200103496</v>
      </c>
      <c r="CA342">
        <v>1.2621170182304</v>
      </c>
      <c r="CB342">
        <v>1.3172663930514401</v>
      </c>
      <c r="CC342">
        <v>1.28224968749449</v>
      </c>
      <c r="CD342">
        <v>1.32655504498318</v>
      </c>
      <c r="CE342">
        <v>1.3091713855637499</v>
      </c>
      <c r="CF342">
        <v>1.3689162067235301</v>
      </c>
    </row>
    <row r="343" spans="1:84" x14ac:dyDescent="0.45">
      <c r="A343" t="s">
        <v>96</v>
      </c>
      <c r="B343" t="s">
        <v>45</v>
      </c>
      <c r="C343" t="s">
        <v>46</v>
      </c>
      <c r="D343">
        <v>45</v>
      </c>
      <c r="E343" s="1" cm="1">
        <f t="array" ref="E343">SUMPRODUCT($G343:$FZZ343,$G$2:$FZZ$2)/SUMPRODUCT(--($G343:$FZZ343&lt;&gt;""),$G$2:$FZZ$2)</f>
        <v>0.99360835853303331</v>
      </c>
      <c r="F343" s="1" cm="1">
        <f t="array" ref="F343">SUMPRODUCT($G343:$FZZ343,$F$2:$FZY$2)/SUMPRODUCT(--($G343:$FZZ343&lt;&gt;""),$F$2:$FZY$2)</f>
        <v>1.0117663165616575</v>
      </c>
      <c r="G343">
        <v>1.01185915277732</v>
      </c>
      <c r="H343">
        <v>1.02651618513303</v>
      </c>
      <c r="I343">
        <v>1.00863659917997</v>
      </c>
      <c r="J343">
        <v>1.0292098875423801</v>
      </c>
      <c r="K343">
        <v>1.0052687992931399</v>
      </c>
      <c r="L343">
        <v>1.0259076457339</v>
      </c>
      <c r="M343">
        <v>0.99414165154787804</v>
      </c>
      <c r="N343">
        <v>1.0203130156612601</v>
      </c>
      <c r="O343">
        <v>0.97841951096802504</v>
      </c>
      <c r="P343">
        <v>1.00718140236896</v>
      </c>
      <c r="Q343">
        <v>0.99626959589167097</v>
      </c>
      <c r="R343">
        <v>1.00929971336371</v>
      </c>
      <c r="S343">
        <v>0.97463358239118103</v>
      </c>
      <c r="T343">
        <v>0.99933614680639105</v>
      </c>
      <c r="U343">
        <v>1.05361009415689</v>
      </c>
      <c r="V343">
        <v>1.0031012438562901</v>
      </c>
      <c r="W343">
        <v>0.98575622858655298</v>
      </c>
      <c r="X343">
        <v>1.0118077237904299</v>
      </c>
      <c r="Y343">
        <v>0.997973718809542</v>
      </c>
      <c r="Z343">
        <v>1.0136074414157199</v>
      </c>
      <c r="AA343">
        <v>0.99313972874329703</v>
      </c>
      <c r="AB343">
        <v>1.01163655206596</v>
      </c>
      <c r="AC343">
        <v>1.0581002501380601</v>
      </c>
      <c r="AD343">
        <v>1.0220555988694999</v>
      </c>
      <c r="AE343">
        <v>1.0113340669556099</v>
      </c>
      <c r="AF343">
        <v>0.94756454618046304</v>
      </c>
      <c r="AG343">
        <v>0.98942925603570198</v>
      </c>
      <c r="AH343">
        <v>1.0129444542819801</v>
      </c>
      <c r="AI343">
        <v>1.0112163913922501</v>
      </c>
      <c r="AJ343">
        <v>1.0432173832188001</v>
      </c>
      <c r="AK343">
        <v>0.99240238100987599</v>
      </c>
      <c r="AL343">
        <v>1.0283891961073099</v>
      </c>
      <c r="AM343">
        <v>0.99032675801837</v>
      </c>
      <c r="AN343">
        <v>0.992802288811925</v>
      </c>
      <c r="AO343">
        <v>0.96368002943708098</v>
      </c>
      <c r="AP343">
        <v>0.995637003988461</v>
      </c>
      <c r="AQ343">
        <v>0.99857767663478203</v>
      </c>
      <c r="AR343">
        <v>1.0279906773168499</v>
      </c>
      <c r="AS343">
        <v>0.96600231184279395</v>
      </c>
      <c r="AT343">
        <v>1.0035957554886199</v>
      </c>
      <c r="AU343">
        <v>0.982189720192438</v>
      </c>
      <c r="AV343">
        <v>1.0062980115868101</v>
      </c>
      <c r="AW343">
        <v>0.96205702497605505</v>
      </c>
      <c r="AX343">
        <v>1.0129879698140201</v>
      </c>
      <c r="AY343">
        <v>0.99254656917752404</v>
      </c>
      <c r="AZ343">
        <v>1.02968379026447</v>
      </c>
      <c r="BA343">
        <v>0.97443674526285196</v>
      </c>
      <c r="BB343">
        <v>1.0194325909314499</v>
      </c>
      <c r="BC343">
        <v>1.0015759045957899</v>
      </c>
      <c r="BD343">
        <v>1.03312055670157</v>
      </c>
      <c r="BE343">
        <v>0.97548525814124698</v>
      </c>
      <c r="BF343">
        <v>1.0084227099963601</v>
      </c>
      <c r="BG343">
        <v>0.96953062099396603</v>
      </c>
      <c r="BH343">
        <v>1.0143668245553401</v>
      </c>
      <c r="BI343">
        <v>0.97064689722650799</v>
      </c>
      <c r="BJ343">
        <v>1.0044907738431199</v>
      </c>
      <c r="BK343">
        <v>1.01556584396407</v>
      </c>
      <c r="BL343">
        <v>1.0237928699108401</v>
      </c>
      <c r="BM343">
        <v>1.00691261139022</v>
      </c>
      <c r="BN343">
        <v>1.0646705049690099</v>
      </c>
      <c r="BO343">
        <v>0.98632799353839895</v>
      </c>
      <c r="BP343">
        <v>1.00708420273271</v>
      </c>
      <c r="BQ343">
        <v>0.99808664980700101</v>
      </c>
      <c r="BR343">
        <v>1.0534656595234899</v>
      </c>
      <c r="BS343">
        <v>0.97815007135404797</v>
      </c>
      <c r="BT343">
        <v>0.99663017017041</v>
      </c>
      <c r="BU343">
        <v>0.99296203337766198</v>
      </c>
      <c r="BV343">
        <v>1.0351804678866401</v>
      </c>
      <c r="BW343">
        <v>0.94394582632893598</v>
      </c>
      <c r="BX343">
        <v>0.97317909412960202</v>
      </c>
      <c r="BY343">
        <v>0.99975743070603795</v>
      </c>
      <c r="BZ343">
        <v>1.0277984410879999</v>
      </c>
      <c r="CA343">
        <v>0.98078648468072904</v>
      </c>
      <c r="CB343">
        <v>1.0132098883268099</v>
      </c>
      <c r="CC343">
        <v>0.99372348104720098</v>
      </c>
      <c r="CD343">
        <v>1.02904100424303</v>
      </c>
      <c r="CE343">
        <v>1.0021862232098</v>
      </c>
      <c r="CF343">
        <v>1.0290660167729899</v>
      </c>
    </row>
    <row r="344" spans="1:84" x14ac:dyDescent="0.45">
      <c r="A344" t="s">
        <v>97</v>
      </c>
      <c r="B344" t="s">
        <v>45</v>
      </c>
      <c r="C344" t="s">
        <v>46</v>
      </c>
      <c r="D344">
        <v>45</v>
      </c>
      <c r="E344" s="1" cm="1">
        <f t="array" ref="E344">SUMPRODUCT($G344:$FZZ344,$G$2:$FZZ$2)/SUMPRODUCT(--($G344:$FZZ344&lt;&gt;""),$G$2:$FZZ$2)</f>
        <v>0.98851834706625519</v>
      </c>
      <c r="F344" s="1" cm="1">
        <f t="array" ref="F344">SUMPRODUCT($G344:$FZZ344,$F$2:$FZY$2)/SUMPRODUCT(--($G344:$FZZ344&lt;&gt;""),$F$2:$FZY$2)</f>
        <v>1.0307556945075238</v>
      </c>
      <c r="G344">
        <v>0.99950700561395001</v>
      </c>
      <c r="H344">
        <v>1.0375912767281099</v>
      </c>
      <c r="I344">
        <v>1.0007927488931501</v>
      </c>
      <c r="J344">
        <v>1.03822649708628</v>
      </c>
      <c r="K344">
        <v>0.99657437516747904</v>
      </c>
      <c r="L344">
        <v>1.0348464986927499</v>
      </c>
      <c r="M344">
        <v>1.00048019249607</v>
      </c>
      <c r="N344">
        <v>1.0500412965546599</v>
      </c>
      <c r="O344">
        <v>0.99419005439869901</v>
      </c>
      <c r="P344">
        <v>1.0350144764881</v>
      </c>
      <c r="Q344">
        <v>0.98525870521542802</v>
      </c>
      <c r="R344">
        <v>1.03991870499002</v>
      </c>
      <c r="S344">
        <v>0.988411923164637</v>
      </c>
      <c r="T344">
        <v>1.02275842291964</v>
      </c>
      <c r="U344">
        <v>0.98039386916557503</v>
      </c>
      <c r="V344">
        <v>1.02021966210996</v>
      </c>
      <c r="W344">
        <v>1.0005955327689999</v>
      </c>
      <c r="X344">
        <v>1.0404594670104199</v>
      </c>
      <c r="Y344">
        <v>0.98912192138141397</v>
      </c>
      <c r="Z344">
        <v>1.02776328648466</v>
      </c>
      <c r="AA344">
        <v>0.99428169918442699</v>
      </c>
      <c r="AB344">
        <v>1.02648639210561</v>
      </c>
      <c r="AC344">
        <v>0.99704585323067896</v>
      </c>
      <c r="AD344">
        <v>1.03656644901406</v>
      </c>
      <c r="AE344">
        <v>0.93150894449763399</v>
      </c>
      <c r="AF344">
        <v>0.95090954596196497</v>
      </c>
      <c r="AG344">
        <v>0.99006134886817199</v>
      </c>
      <c r="AH344">
        <v>1.02087027079125</v>
      </c>
      <c r="AI344">
        <v>0.98964416399414301</v>
      </c>
      <c r="AJ344">
        <v>1.0402820142100999</v>
      </c>
      <c r="AK344">
        <v>0.99884088768684598</v>
      </c>
      <c r="AL344">
        <v>1.04156806162613</v>
      </c>
      <c r="AM344">
        <v>0.99103749435326005</v>
      </c>
      <c r="AN344">
        <v>1.0172714952567301</v>
      </c>
      <c r="AO344">
        <v>0.98275171004474704</v>
      </c>
      <c r="AP344">
        <v>1.02954878473477</v>
      </c>
      <c r="AQ344">
        <v>0.98054003032134796</v>
      </c>
      <c r="AR344">
        <v>1.0352089683953201</v>
      </c>
      <c r="AS344">
        <v>0.97721754920665305</v>
      </c>
      <c r="AT344">
        <v>1.03035793566037</v>
      </c>
      <c r="AU344">
        <v>0.989254196922289</v>
      </c>
      <c r="AV344">
        <v>1.0352554851953699</v>
      </c>
      <c r="AW344">
        <v>0.98429655513572101</v>
      </c>
      <c r="AX344">
        <v>1.0109040005894001</v>
      </c>
      <c r="AY344">
        <v>0.99064482216893601</v>
      </c>
      <c r="AZ344">
        <v>1.0278411037219899</v>
      </c>
      <c r="BA344">
        <v>1.0022263989610101</v>
      </c>
      <c r="BB344">
        <v>1.03704211604701</v>
      </c>
      <c r="BC344">
        <v>0.99367867482359595</v>
      </c>
      <c r="BD344">
        <v>1.0460376623491601</v>
      </c>
      <c r="BE344">
        <v>0.99886568528692199</v>
      </c>
      <c r="BF344">
        <v>1.05808707135178</v>
      </c>
      <c r="BG344">
        <v>1.0037433210995701</v>
      </c>
      <c r="BH344">
        <v>1.0334912220165799</v>
      </c>
      <c r="BI344">
        <v>0.98558687389455402</v>
      </c>
      <c r="BJ344">
        <v>1.0143002295563099</v>
      </c>
      <c r="BK344">
        <v>0.998467841321653</v>
      </c>
      <c r="BL344">
        <v>1.03898122550489</v>
      </c>
      <c r="BM344">
        <v>1.01690564377131</v>
      </c>
      <c r="BN344">
        <v>1.0998203087755301</v>
      </c>
      <c r="BO344">
        <v>1.0069495860537101</v>
      </c>
      <c r="BP344">
        <v>1.0475701689439301</v>
      </c>
      <c r="BQ344">
        <v>0.997853720218288</v>
      </c>
      <c r="BR344">
        <v>1.0524424331159301</v>
      </c>
      <c r="BS344">
        <v>1.0017148956072199</v>
      </c>
      <c r="BT344">
        <v>1.0428004365188801</v>
      </c>
      <c r="BU344">
        <v>1.0091310944201899</v>
      </c>
      <c r="BV344">
        <v>1.05213620783307</v>
      </c>
      <c r="BW344">
        <v>0.99067346686801305</v>
      </c>
      <c r="BX344">
        <v>1.03128472519018</v>
      </c>
      <c r="BY344">
        <v>0.99426727901937295</v>
      </c>
      <c r="BZ344">
        <v>1.0364258223099001</v>
      </c>
      <c r="CA344">
        <v>1.0019375775508199</v>
      </c>
      <c r="CB344">
        <v>1.06634532786102</v>
      </c>
      <c r="CC344">
        <v>0.98629377277768904</v>
      </c>
      <c r="CD344">
        <v>1.0319107730769901</v>
      </c>
      <c r="CE344">
        <v>0.98319116909182103</v>
      </c>
      <c r="CF344">
        <v>1.0430435094258399</v>
      </c>
    </row>
    <row r="345" spans="1:84" x14ac:dyDescent="0.45">
      <c r="A345" t="s">
        <v>68</v>
      </c>
      <c r="B345" t="s">
        <v>45</v>
      </c>
      <c r="C345" t="s">
        <v>27</v>
      </c>
      <c r="D345">
        <v>45</v>
      </c>
      <c r="E345" s="1" cm="1">
        <f t="array" ref="E345">SUMPRODUCT($G345:$FZZ345,$G$2:$FZZ$2)/SUMPRODUCT(--($G345:$FZZ345&lt;&gt;""),$G$2:$FZZ$2)</f>
        <v>1.3220632666902328</v>
      </c>
      <c r="F345" s="1" cm="1">
        <f t="array" ref="F345">SUMPRODUCT($G345:$FZZ345,$F$2:$FZY$2)/SUMPRODUCT(--($G345:$FZZ345&lt;&gt;""),$F$2:$FZY$2)</f>
        <v>1.3765067868182037</v>
      </c>
      <c r="G345">
        <v>1.33711720168382</v>
      </c>
      <c r="H345">
        <v>1.3894764799837001</v>
      </c>
      <c r="I345">
        <v>1.34049110430284</v>
      </c>
      <c r="J345">
        <v>1.3894924407029201</v>
      </c>
      <c r="K345">
        <v>1.3384959117014401</v>
      </c>
      <c r="L345">
        <v>1.3841316801494801</v>
      </c>
      <c r="M345">
        <v>1.3073319282609801</v>
      </c>
      <c r="N345">
        <v>1.3715432688361999</v>
      </c>
      <c r="O345">
        <v>1.32813856792822</v>
      </c>
      <c r="P345">
        <v>1.3913441001961599</v>
      </c>
      <c r="Q345">
        <v>1.2889954957154801</v>
      </c>
      <c r="R345">
        <v>1.3593059119203801</v>
      </c>
      <c r="S345">
        <v>1.3141290088039499</v>
      </c>
      <c r="T345">
        <v>1.3682149800505301</v>
      </c>
      <c r="U345">
        <v>1.3093899394305799</v>
      </c>
      <c r="V345">
        <v>1.35883070791209</v>
      </c>
      <c r="W345">
        <v>1.3443723378704899</v>
      </c>
      <c r="X345">
        <v>1.3956812845862301</v>
      </c>
      <c r="Y345">
        <v>1.34182421553669</v>
      </c>
      <c r="Z345">
        <v>1.3854068381717</v>
      </c>
      <c r="AA345">
        <v>1.3504652367863701</v>
      </c>
      <c r="AB345">
        <v>1.39341515342675</v>
      </c>
      <c r="AC345">
        <v>1.34641076243381</v>
      </c>
      <c r="AD345">
        <v>1.3856105642724801</v>
      </c>
      <c r="AE345">
        <v>1.23580659386061</v>
      </c>
      <c r="AF345">
        <v>1.27881089627719</v>
      </c>
      <c r="AG345">
        <v>1.3144841158657501</v>
      </c>
      <c r="AH345">
        <v>1.3517641441978501</v>
      </c>
      <c r="AI345">
        <v>1.33391554524023</v>
      </c>
      <c r="AJ345">
        <v>1.3975857045705999</v>
      </c>
      <c r="AK345">
        <v>1.3350136437178499</v>
      </c>
      <c r="AL345">
        <v>1.3937993528289501</v>
      </c>
      <c r="AM345">
        <v>1.31160969733473</v>
      </c>
      <c r="AN345">
        <v>1.3698177985243101</v>
      </c>
      <c r="AO345">
        <v>1.3246850955062399</v>
      </c>
      <c r="AP345">
        <v>1.38494569252705</v>
      </c>
      <c r="AQ345">
        <v>1.3184969921093299</v>
      </c>
      <c r="AR345">
        <v>1.3851845626193999</v>
      </c>
      <c r="AS345">
        <v>1.31207477891503</v>
      </c>
      <c r="AT345">
        <v>1.36945887679637</v>
      </c>
      <c r="AU345">
        <v>1.3411419757215901</v>
      </c>
      <c r="AV345">
        <v>1.37905619661264</v>
      </c>
      <c r="AW345">
        <v>1.3015650819378799</v>
      </c>
      <c r="AX345">
        <v>1.36046352527602</v>
      </c>
      <c r="AY345">
        <v>1.34666131185107</v>
      </c>
      <c r="AZ345">
        <v>1.3999220401847401</v>
      </c>
      <c r="BA345">
        <v>1.3136157203126599</v>
      </c>
      <c r="BB345">
        <v>1.37305895923915</v>
      </c>
      <c r="BC345">
        <v>1.31838584873086</v>
      </c>
      <c r="BD345">
        <v>1.3787128932014701</v>
      </c>
      <c r="BE345">
        <v>1.3432910363742501</v>
      </c>
      <c r="BF345">
        <v>1.41155308000304</v>
      </c>
      <c r="BG345">
        <v>1.3035958886205099</v>
      </c>
      <c r="BH345">
        <v>1.3761096646695301</v>
      </c>
      <c r="BI345">
        <v>1.3088598702944001</v>
      </c>
      <c r="BJ345">
        <v>1.3565398462098099</v>
      </c>
      <c r="BK345">
        <v>1.31236052359857</v>
      </c>
      <c r="BL345">
        <v>1.3560381485305699</v>
      </c>
      <c r="BM345">
        <v>1.36933880963731</v>
      </c>
      <c r="BN345">
        <v>1.45777256225017</v>
      </c>
      <c r="BO345">
        <v>1.3355152453388901</v>
      </c>
      <c r="BP345">
        <v>1.3998956720737601</v>
      </c>
      <c r="BQ345">
        <v>1.3401104751763599</v>
      </c>
      <c r="BR345">
        <v>1.4102472381205899</v>
      </c>
      <c r="BS345">
        <v>1.31765143247748</v>
      </c>
      <c r="BT345">
        <v>1.3601880389029399</v>
      </c>
      <c r="BU345">
        <v>1.36248103541928</v>
      </c>
      <c r="BV345">
        <v>1.4184054767836001</v>
      </c>
      <c r="BW345">
        <v>1.3019726282398301</v>
      </c>
      <c r="BX345">
        <v>1.34747509283794</v>
      </c>
      <c r="BY345">
        <v>1.33216630550794</v>
      </c>
      <c r="BZ345">
        <v>1.3897845984669599</v>
      </c>
      <c r="CA345">
        <v>1.3346568674238799</v>
      </c>
      <c r="CB345">
        <v>1.40864751360122</v>
      </c>
      <c r="CC345">
        <v>1.32009366362083</v>
      </c>
      <c r="CD345">
        <v>1.3708163876124499</v>
      </c>
      <c r="CE345">
        <v>1.34572790480969</v>
      </c>
      <c r="CF345">
        <v>1.3926421045086299</v>
      </c>
    </row>
    <row r="346" spans="1:84" x14ac:dyDescent="0.45">
      <c r="A346" t="s">
        <v>68</v>
      </c>
      <c r="B346" t="s">
        <v>45</v>
      </c>
      <c r="C346" t="s">
        <v>46</v>
      </c>
      <c r="D346">
        <v>45</v>
      </c>
      <c r="E346" s="1" cm="1">
        <f t="array" ref="E346">SUMPRODUCT($G346:$FZZ346,$G$2:$FZZ$2)/SUMPRODUCT(--($G346:$FZZ346&lt;&gt;""),$G$2:$FZZ$2)</f>
        <v>1.0737580786789289</v>
      </c>
      <c r="F346" s="1" cm="1">
        <f t="array" ref="F346">SUMPRODUCT($G346:$FZZ346,$F$2:$FZY$2)/SUMPRODUCT(--($G346:$FZZ346&lt;&gt;""),$F$2:$FZY$2)</f>
        <v>1.1113500748885348</v>
      </c>
      <c r="G346">
        <v>1.0790155393285801</v>
      </c>
      <c r="H346">
        <v>1.12021968266442</v>
      </c>
      <c r="I346">
        <v>1.0868314590397901</v>
      </c>
      <c r="J346">
        <v>1.11958507959307</v>
      </c>
      <c r="K346">
        <v>1.08521694416883</v>
      </c>
      <c r="L346">
        <v>1.1178599621950001</v>
      </c>
      <c r="M346">
        <v>1.06057584684129</v>
      </c>
      <c r="N346">
        <v>1.11265665188837</v>
      </c>
      <c r="O346">
        <v>1.0824712344803999</v>
      </c>
      <c r="P346">
        <v>1.1205092047243901</v>
      </c>
      <c r="Q346">
        <v>1.0486304946448199</v>
      </c>
      <c r="R346">
        <v>1.09460875837274</v>
      </c>
      <c r="S346">
        <v>1.07589603246106</v>
      </c>
      <c r="T346">
        <v>1.10709713256064</v>
      </c>
      <c r="U346">
        <v>1.0695059281899699</v>
      </c>
      <c r="V346">
        <v>1.1004265609780599</v>
      </c>
      <c r="W346">
        <v>1.08502884535263</v>
      </c>
      <c r="X346">
        <v>1.12072650096314</v>
      </c>
      <c r="Y346">
        <v>1.0881650273147201</v>
      </c>
      <c r="Z346">
        <v>1.1168071658077301</v>
      </c>
      <c r="AA346">
        <v>1.09193073266345</v>
      </c>
      <c r="AB346">
        <v>1.12474935790564</v>
      </c>
      <c r="AC346">
        <v>1.0936819835623499</v>
      </c>
      <c r="AD346">
        <v>1.12176160543156</v>
      </c>
      <c r="AE346">
        <v>1.0117055128933401</v>
      </c>
      <c r="AF346">
        <v>1.0344590595068299</v>
      </c>
      <c r="AG346">
        <v>1.0746295420465</v>
      </c>
      <c r="AH346">
        <v>1.0977569670303</v>
      </c>
      <c r="AI346">
        <v>1.0863436059093901</v>
      </c>
      <c r="AJ346">
        <v>1.12892833506234</v>
      </c>
      <c r="AK346">
        <v>1.0747567071551001</v>
      </c>
      <c r="AL346">
        <v>1.1231858684890399</v>
      </c>
      <c r="AM346">
        <v>1.0559283240475801</v>
      </c>
      <c r="AN346">
        <v>1.09893389549766</v>
      </c>
      <c r="AO346">
        <v>1.0761618776652699</v>
      </c>
      <c r="AP346">
        <v>1.1150740198043201</v>
      </c>
      <c r="AQ346">
        <v>1.07248353822332</v>
      </c>
      <c r="AR346">
        <v>1.1175711889007001</v>
      </c>
      <c r="AS346">
        <v>1.0627677317942299</v>
      </c>
      <c r="AT346">
        <v>1.1043809020986499</v>
      </c>
      <c r="AU346">
        <v>1.0964331655774899</v>
      </c>
      <c r="AV346">
        <v>1.11364709345331</v>
      </c>
      <c r="AW346">
        <v>1.0450579406595</v>
      </c>
      <c r="AX346">
        <v>1.0910315647661799</v>
      </c>
      <c r="AY346">
        <v>1.0885670749713501</v>
      </c>
      <c r="AZ346">
        <v>1.1295314142619199</v>
      </c>
      <c r="BA346">
        <v>1.07080916695572</v>
      </c>
      <c r="BB346">
        <v>1.1210322101849599</v>
      </c>
      <c r="BC346">
        <v>1.0659223911253499</v>
      </c>
      <c r="BD346">
        <v>1.10748023479207</v>
      </c>
      <c r="BE346">
        <v>1.0804855544174701</v>
      </c>
      <c r="BF346">
        <v>1.1307678633404701</v>
      </c>
      <c r="BG346">
        <v>1.05215554649351</v>
      </c>
      <c r="BH346">
        <v>1.0936353085103001</v>
      </c>
      <c r="BI346">
        <v>1.0623188951191</v>
      </c>
      <c r="BJ346">
        <v>1.1023469938157699</v>
      </c>
      <c r="BK346">
        <v>1.0750646726398601</v>
      </c>
      <c r="BL346">
        <v>1.1070401581010101</v>
      </c>
      <c r="BM346">
        <v>1.1319813707873401</v>
      </c>
      <c r="BN346">
        <v>1.1980270636987</v>
      </c>
      <c r="BO346">
        <v>1.0757134683987299</v>
      </c>
      <c r="BP346">
        <v>1.1249663458302399</v>
      </c>
      <c r="BQ346">
        <v>1.08333887927592</v>
      </c>
      <c r="BR346">
        <v>1.12548249700519</v>
      </c>
      <c r="BS346">
        <v>1.07598306690491</v>
      </c>
      <c r="BT346">
        <v>1.10151462458176</v>
      </c>
      <c r="BU346">
        <v>1.09732341868175</v>
      </c>
      <c r="BV346">
        <v>1.1546245481278901</v>
      </c>
      <c r="BW346">
        <v>1.05985316883684</v>
      </c>
      <c r="BX346">
        <v>1.0943480449421099</v>
      </c>
      <c r="BY346">
        <v>1.0998738639671399</v>
      </c>
      <c r="BZ346">
        <v>1.1323296354992001</v>
      </c>
      <c r="CA346">
        <v>1.0664407750310201</v>
      </c>
      <c r="CB346">
        <v>1.13711940440965</v>
      </c>
      <c r="CC346">
        <v>1.0715593584394001</v>
      </c>
      <c r="CD346">
        <v>1.10566207151534</v>
      </c>
      <c r="CE346">
        <v>1.1226256182352501</v>
      </c>
      <c r="CF346">
        <v>1.1543796143645599</v>
      </c>
    </row>
    <row r="347" spans="1:84" x14ac:dyDescent="0.45">
      <c r="A347" t="s">
        <v>68</v>
      </c>
      <c r="B347" t="s">
        <v>63</v>
      </c>
      <c r="C347" t="s">
        <v>27</v>
      </c>
      <c r="D347">
        <v>45</v>
      </c>
      <c r="E347" s="1" cm="1">
        <f t="array" ref="E347">SUMPRODUCT($G347:$FZZ347,$G$2:$FZZ$2)/SUMPRODUCT(--($G347:$FZZ347&lt;&gt;""),$G$2:$FZZ$2)</f>
        <v>1.539270066918982</v>
      </c>
      <c r="F347" s="1" cm="1">
        <f t="array" ref="F347">SUMPRODUCT($G347:$FZZ347,$F$2:$FZY$2)/SUMPRODUCT(--($G347:$FZZ347&lt;&gt;""),$F$2:$FZY$2)</f>
        <v>1.6257512746886711</v>
      </c>
      <c r="G347">
        <v>1.6113712520601999</v>
      </c>
      <c r="H347">
        <v>1.69797817726695</v>
      </c>
      <c r="I347">
        <v>1.49223706101075</v>
      </c>
      <c r="J347">
        <v>1.56455903342818</v>
      </c>
      <c r="K347">
        <v>1.4927196419389099</v>
      </c>
      <c r="L347">
        <v>1.5594867356619799</v>
      </c>
      <c r="M347">
        <v>1.3555083317763399</v>
      </c>
      <c r="N347">
        <v>1.4370205714465301</v>
      </c>
      <c r="O347">
        <v>1.6566133483621099</v>
      </c>
      <c r="P347">
        <v>1.7659283698047299</v>
      </c>
      <c r="Q347">
        <v>1.4707615959968501</v>
      </c>
      <c r="R347">
        <v>1.5664410141589999</v>
      </c>
      <c r="S347">
        <v>1.4287181988353199</v>
      </c>
      <c r="T347">
        <v>1.50237203326491</v>
      </c>
      <c r="U347">
        <v>1.4215698787491999</v>
      </c>
      <c r="V347">
        <v>1.49170501237138</v>
      </c>
      <c r="W347">
        <v>1.48589837221043</v>
      </c>
      <c r="X347">
        <v>1.5638616991554699</v>
      </c>
      <c r="Y347">
        <v>1.5189543770345399</v>
      </c>
      <c r="Z347">
        <v>1.58262544733567</v>
      </c>
      <c r="AA347">
        <v>1.5240560086513699</v>
      </c>
      <c r="AB347">
        <v>1.5875853309602099</v>
      </c>
      <c r="AC347">
        <v>1.5118551635643001</v>
      </c>
      <c r="AD347">
        <v>1.57033102686547</v>
      </c>
      <c r="AE347">
        <v>1.4988300446132301</v>
      </c>
      <c r="AF347">
        <v>1.57319272681045</v>
      </c>
      <c r="AG347">
        <v>1.6320861080789</v>
      </c>
      <c r="AH347">
        <v>1.70367622501608</v>
      </c>
      <c r="AI347">
        <v>1.59455625789678</v>
      </c>
      <c r="AJ347">
        <v>1.70428618571587</v>
      </c>
      <c r="AK347">
        <v>1.6237231653425399</v>
      </c>
      <c r="AL347">
        <v>1.7104120885754901</v>
      </c>
      <c r="AM347">
        <v>1.43781057069718</v>
      </c>
      <c r="AN347">
        <v>1.5284505345580399</v>
      </c>
      <c r="AO347">
        <v>1.5894085643508999</v>
      </c>
      <c r="AP347">
        <v>1.6972087338769499</v>
      </c>
      <c r="AQ347">
        <v>1.59890481100878</v>
      </c>
      <c r="AR347">
        <v>1.7155094665317601</v>
      </c>
      <c r="AS347">
        <v>1.44506173580196</v>
      </c>
      <c r="AT347">
        <v>1.52851206117983</v>
      </c>
      <c r="AU347">
        <v>1.67752460429564</v>
      </c>
      <c r="AV347">
        <v>1.7649455924431501</v>
      </c>
      <c r="AW347">
        <v>1.5613350033154001</v>
      </c>
      <c r="AX347">
        <v>1.6569765606087701</v>
      </c>
      <c r="AY347">
        <v>1.5282486209381101</v>
      </c>
      <c r="AZ347">
        <v>1.5919866759588399</v>
      </c>
      <c r="BA347">
        <v>1.50703009671928</v>
      </c>
      <c r="BB347">
        <v>1.5942145893665201</v>
      </c>
      <c r="BC347">
        <v>1.5077688555214199</v>
      </c>
      <c r="BD347">
        <v>1.6146116457578901</v>
      </c>
      <c r="BE347">
        <v>1.5265929079935301</v>
      </c>
      <c r="BF347">
        <v>1.61192046252952</v>
      </c>
      <c r="BG347">
        <v>1.4815918525256899</v>
      </c>
      <c r="BH347">
        <v>1.5583299350669699</v>
      </c>
      <c r="BI347">
        <v>1.5953160476172501</v>
      </c>
      <c r="BJ347">
        <v>1.6990679762666301</v>
      </c>
      <c r="BK347">
        <v>1.3588582087066501</v>
      </c>
      <c r="BL347">
        <v>1.43086966658894</v>
      </c>
      <c r="BM347">
        <v>1.5619201290842999</v>
      </c>
      <c r="BN347">
        <v>1.66570097913381</v>
      </c>
      <c r="BO347">
        <v>1.5153042336945499</v>
      </c>
      <c r="BP347">
        <v>1.60206468331426</v>
      </c>
      <c r="BQ347">
        <v>1.53937341940636</v>
      </c>
      <c r="BR347">
        <v>1.6397327964860899</v>
      </c>
      <c r="BS347">
        <v>1.5263050595416501</v>
      </c>
      <c r="BT347">
        <v>1.5959921810354101</v>
      </c>
      <c r="BU347">
        <v>1.4647024668002699</v>
      </c>
      <c r="BV347">
        <v>1.5375732828859801</v>
      </c>
      <c r="BW347">
        <v>1.4148027846634501</v>
      </c>
      <c r="BX347">
        <v>1.48823736121795</v>
      </c>
      <c r="BY347">
        <v>1.7749927229211799</v>
      </c>
      <c r="BZ347">
        <v>1.8720608687214899</v>
      </c>
      <c r="CA347">
        <v>1.65245776462727</v>
      </c>
      <c r="CB347">
        <v>1.7902071203588801</v>
      </c>
      <c r="CC347">
        <v>1.6322382436310401</v>
      </c>
      <c r="CD347">
        <v>1.7268789943484899</v>
      </c>
      <c r="CE347">
        <v>1.6434843380402799</v>
      </c>
      <c r="CF347">
        <v>1.7016880510357599</v>
      </c>
    </row>
    <row r="348" spans="1:84" x14ac:dyDescent="0.45">
      <c r="A348" t="s">
        <v>55</v>
      </c>
      <c r="B348" t="s">
        <v>38</v>
      </c>
      <c r="C348" t="s">
        <v>35</v>
      </c>
      <c r="D348">
        <v>45</v>
      </c>
      <c r="E348" s="1" cm="1">
        <f t="array" ref="E348">SUMPRODUCT($G348:$FZZ348,$G$2:$FZZ$2)/SUMPRODUCT(--($G348:$FZZ348&lt;&gt;""),$G$2:$FZZ$2)</f>
        <v>1.5637388570482873</v>
      </c>
      <c r="F348" s="1" cm="1">
        <f t="array" ref="F348">SUMPRODUCT($G348:$FZZ348,$F$2:$FZY$2)/SUMPRODUCT(--($G348:$FZZ348&lt;&gt;""),$F$2:$FZY$2)</f>
        <v>1.6361037953177533</v>
      </c>
      <c r="G348">
        <v>1.59598473354653</v>
      </c>
      <c r="H348">
        <v>1.66751803704552</v>
      </c>
      <c r="I348">
        <v>1.5995999890906101</v>
      </c>
      <c r="J348">
        <v>1.6695709882996801</v>
      </c>
      <c r="K348">
        <v>1.5939005047907999</v>
      </c>
      <c r="L348">
        <v>1.66512163502972</v>
      </c>
      <c r="M348">
        <v>1.5571001262469699</v>
      </c>
      <c r="N348">
        <v>1.6317307709097599</v>
      </c>
      <c r="O348">
        <v>1.57916595110647</v>
      </c>
      <c r="P348">
        <v>1.66155978414673</v>
      </c>
      <c r="Q348">
        <v>1.5591455007870201</v>
      </c>
      <c r="R348">
        <v>1.6478844138231501</v>
      </c>
      <c r="S348">
        <v>1.58066380803352</v>
      </c>
      <c r="T348">
        <v>1.6292537973983201</v>
      </c>
      <c r="U348">
        <v>1.56371656646402</v>
      </c>
      <c r="V348">
        <v>1.6329202073467</v>
      </c>
      <c r="W348">
        <v>1.5602370367465701</v>
      </c>
      <c r="X348">
        <v>1.6271376685504699</v>
      </c>
      <c r="Y348">
        <v>1.5688605156400499</v>
      </c>
      <c r="Z348">
        <v>1.61817747185915</v>
      </c>
      <c r="AA348">
        <v>1.5597133668273699</v>
      </c>
      <c r="AB348">
        <v>1.6138112242599001</v>
      </c>
      <c r="AC348">
        <v>1.5896456648149899</v>
      </c>
      <c r="AD348">
        <v>1.6420508072637401</v>
      </c>
      <c r="AE348">
        <v>1.47488667919386</v>
      </c>
      <c r="AF348">
        <v>1.5181531787429601</v>
      </c>
      <c r="AG348">
        <v>1.5553854533472899</v>
      </c>
      <c r="AH348">
        <v>1.61130773730939</v>
      </c>
      <c r="AI348">
        <v>1.6012766120372</v>
      </c>
      <c r="AJ348">
        <v>1.6774959296824099</v>
      </c>
      <c r="AK348">
        <v>1.59027492695177</v>
      </c>
      <c r="AL348">
        <v>1.6737702542802599</v>
      </c>
      <c r="AM348">
        <v>1.51747026050293</v>
      </c>
      <c r="AN348">
        <v>1.5919108567986699</v>
      </c>
      <c r="AO348">
        <v>1.54013759207301</v>
      </c>
      <c r="AP348">
        <v>1.631770364481</v>
      </c>
      <c r="AQ348">
        <v>1.5840932526919</v>
      </c>
      <c r="AR348">
        <v>1.6699078399110401</v>
      </c>
      <c r="AS348">
        <v>1.5223644792154101</v>
      </c>
      <c r="AT348">
        <v>1.6155141450381301</v>
      </c>
      <c r="AU348">
        <v>1.5732929903799999</v>
      </c>
      <c r="AV348">
        <v>1.6511322085473199</v>
      </c>
      <c r="AW348">
        <v>1.57281788424498</v>
      </c>
      <c r="AX348">
        <v>1.6556819736662001</v>
      </c>
      <c r="AY348">
        <v>1.5742921603137201</v>
      </c>
      <c r="AZ348">
        <v>1.6260881890879799</v>
      </c>
      <c r="BA348">
        <v>1.5995869868593999</v>
      </c>
      <c r="BB348">
        <v>1.6639912234707599</v>
      </c>
      <c r="BC348">
        <v>1.5629343697709599</v>
      </c>
      <c r="BD348">
        <v>1.63651494896016</v>
      </c>
      <c r="BE348">
        <v>1.59451635021543</v>
      </c>
      <c r="BF348">
        <v>1.66122082737253</v>
      </c>
      <c r="BG348">
        <v>1.5668099166640499</v>
      </c>
      <c r="BH348">
        <v>1.65702604640463</v>
      </c>
      <c r="BI348">
        <v>1.5395576964086299</v>
      </c>
      <c r="BJ348">
        <v>1.59812591728446</v>
      </c>
      <c r="BK348">
        <v>1.59332289689016</v>
      </c>
      <c r="BL348">
        <v>1.6563634546847401</v>
      </c>
      <c r="BM348">
        <v>1.6283508746195301</v>
      </c>
      <c r="BN348">
        <v>1.71394257215152</v>
      </c>
      <c r="BO348">
        <v>1.5690499427879101</v>
      </c>
      <c r="BP348">
        <v>1.6335565726593499</v>
      </c>
      <c r="BQ348">
        <v>1.62214661253826</v>
      </c>
      <c r="BR348">
        <v>1.70961167309996</v>
      </c>
      <c r="BS348">
        <v>1.5817213714367899</v>
      </c>
      <c r="BT348">
        <v>1.6370177605621901</v>
      </c>
      <c r="BU348">
        <v>1.62309651800932</v>
      </c>
      <c r="BV348">
        <v>1.6984163404446599</v>
      </c>
      <c r="BW348">
        <v>1.5081251009108001</v>
      </c>
      <c r="BX348">
        <v>1.5608741487876401</v>
      </c>
      <c r="BY348">
        <v>1.59939681102234</v>
      </c>
      <c r="BZ348">
        <v>1.68030175620168</v>
      </c>
      <c r="CA348">
        <v>1.5807483058127301</v>
      </c>
      <c r="CB348">
        <v>1.6709745156056099</v>
      </c>
      <c r="CC348">
        <v>1.5494638990123</v>
      </c>
      <c r="CD348">
        <v>1.6279071814644599</v>
      </c>
      <c r="CE348">
        <v>1.6172138197978601</v>
      </c>
      <c r="CF348">
        <v>1.6649164934413301</v>
      </c>
    </row>
    <row r="349" spans="1:84" x14ac:dyDescent="0.45">
      <c r="A349" t="s">
        <v>21</v>
      </c>
      <c r="B349" t="s">
        <v>19</v>
      </c>
      <c r="C349" t="s">
        <v>195</v>
      </c>
      <c r="D349">
        <v>45</v>
      </c>
      <c r="E349" s="1" cm="1">
        <f t="array" ref="E349">SUMPRODUCT($G349:$FZZ349,$G$2:$FZZ$2)/SUMPRODUCT(--($G349:$FZZ349&lt;&gt;""),$G$2:$FZZ$2)</f>
        <v>1.2298106467488281</v>
      </c>
      <c r="F349" s="1" cm="1">
        <f t="array" ref="F349">SUMPRODUCT($G349:$FZZ349,$F$2:$FZY$2)/SUMPRODUCT(--($G349:$FZZ349&lt;&gt;""),$F$2:$FZY$2)</f>
        <v>1.3152403335111142</v>
      </c>
      <c r="G349">
        <v>1.24842369138187</v>
      </c>
      <c r="H349">
        <v>1.33210357611942</v>
      </c>
      <c r="I349">
        <v>1.2541160213460301</v>
      </c>
      <c r="J349">
        <v>1.3368128221678699</v>
      </c>
      <c r="K349">
        <v>1.2483559897738199</v>
      </c>
      <c r="L349">
        <v>1.3330044105825001</v>
      </c>
      <c r="M349">
        <v>1.2234623799737001</v>
      </c>
      <c r="N349">
        <v>1.3136268153459001</v>
      </c>
      <c r="O349">
        <v>1.2405201376778101</v>
      </c>
      <c r="P349">
        <v>1.3292971707354799</v>
      </c>
      <c r="Q349">
        <v>1.2368825392293501</v>
      </c>
      <c r="R349">
        <v>1.3385369903565401</v>
      </c>
      <c r="S349">
        <v>1.22244952796425</v>
      </c>
      <c r="T349">
        <v>1.30546504722615</v>
      </c>
      <c r="U349">
        <v>1.22191247103079</v>
      </c>
      <c r="V349">
        <v>1.31362867922838</v>
      </c>
      <c r="W349">
        <v>1.24413657551502</v>
      </c>
      <c r="X349">
        <v>1.3239820801003801</v>
      </c>
      <c r="Y349">
        <v>1.2372703559702101</v>
      </c>
      <c r="Z349">
        <v>1.3082534749808401</v>
      </c>
      <c r="AA349">
        <v>1.23695534628035</v>
      </c>
      <c r="AB349">
        <v>1.30858266119947</v>
      </c>
      <c r="AC349">
        <v>1.23523535717766</v>
      </c>
      <c r="AD349">
        <v>1.31161071045707</v>
      </c>
      <c r="AE349">
        <v>1.1166638195765901</v>
      </c>
      <c r="AF349">
        <v>1.1801274436971301</v>
      </c>
      <c r="AG349">
        <v>1.22948780307394</v>
      </c>
      <c r="AH349">
        <v>1.3046440891475</v>
      </c>
      <c r="AI349">
        <v>1.2351832235456699</v>
      </c>
      <c r="AJ349">
        <v>1.32506932758171</v>
      </c>
      <c r="AK349">
        <v>1.25905858346816</v>
      </c>
      <c r="AL349">
        <v>1.3464628963318901</v>
      </c>
      <c r="AM349">
        <v>1.1969281734678501</v>
      </c>
      <c r="AN349">
        <v>1.28683330823671</v>
      </c>
      <c r="AO349">
        <v>1.22097194935245</v>
      </c>
      <c r="AP349">
        <v>1.3069505680436799</v>
      </c>
      <c r="AQ349">
        <v>1.2284897835159101</v>
      </c>
      <c r="AR349">
        <v>1.3230839849621601</v>
      </c>
      <c r="AS349">
        <v>1.20661395025138</v>
      </c>
      <c r="AT349">
        <v>1.31355867800989</v>
      </c>
      <c r="AU349">
        <v>1.21852475529501</v>
      </c>
      <c r="AV349">
        <v>1.3138015333125601</v>
      </c>
      <c r="AW349">
        <v>1.2527496816158099</v>
      </c>
      <c r="AX349">
        <v>1.34611781793687</v>
      </c>
      <c r="AY349">
        <v>1.24623489528579</v>
      </c>
      <c r="AZ349">
        <v>1.31312677919654</v>
      </c>
      <c r="BA349">
        <v>1.2837045342712099</v>
      </c>
      <c r="BB349">
        <v>1.3728008260262801</v>
      </c>
      <c r="BC349">
        <v>1.2525519915715599</v>
      </c>
      <c r="BD349">
        <v>1.3363228302538199</v>
      </c>
      <c r="BE349">
        <v>1.2388832925600799</v>
      </c>
      <c r="BF349">
        <v>1.32870578077251</v>
      </c>
      <c r="BG349">
        <v>1.2526218932003299</v>
      </c>
      <c r="BH349">
        <v>1.35681796794127</v>
      </c>
      <c r="BI349">
        <v>1.2353140405674901</v>
      </c>
      <c r="BJ349">
        <v>1.31232203113435</v>
      </c>
      <c r="BK349">
        <v>1.2563812188433301</v>
      </c>
      <c r="BL349">
        <v>1.3334221541262801</v>
      </c>
      <c r="BM349">
        <v>1.3255894972312801</v>
      </c>
      <c r="BN349">
        <v>1.4023066485753</v>
      </c>
      <c r="BO349">
        <v>1.2321548764891901</v>
      </c>
      <c r="BP349">
        <v>1.3156676987278699</v>
      </c>
      <c r="BQ349">
        <v>1.3274823639025599</v>
      </c>
      <c r="BR349">
        <v>1.42453081325702</v>
      </c>
      <c r="BS349">
        <v>1.24608152349886</v>
      </c>
      <c r="BT349">
        <v>1.3208413781524699</v>
      </c>
      <c r="BU349">
        <v>1.2628490887635999</v>
      </c>
      <c r="BV349">
        <v>1.3235170166139001</v>
      </c>
      <c r="BW349">
        <v>1.24040991157838</v>
      </c>
      <c r="BX349">
        <v>1.3091622265910601</v>
      </c>
      <c r="BY349">
        <v>1.27171803745269</v>
      </c>
      <c r="BZ349">
        <v>1.3688589540411999</v>
      </c>
      <c r="CA349">
        <v>1.27189080843752</v>
      </c>
      <c r="CB349">
        <v>1.3537081225541601</v>
      </c>
      <c r="CC349">
        <v>1.27482878219686</v>
      </c>
      <c r="CD349">
        <v>1.3480695082659899</v>
      </c>
      <c r="CE349">
        <v>1.3110350512508</v>
      </c>
      <c r="CF349">
        <v>1.35635438319833</v>
      </c>
    </row>
    <row r="350" spans="1:84" x14ac:dyDescent="0.45">
      <c r="A350" t="s">
        <v>21</v>
      </c>
      <c r="B350" t="s">
        <v>19</v>
      </c>
      <c r="C350" t="s">
        <v>46</v>
      </c>
      <c r="D350">
        <v>45</v>
      </c>
      <c r="E350" s="1" cm="1">
        <f t="array" ref="E350">SUMPRODUCT($G350:$FZZ350,$G$2:$FZZ$2)/SUMPRODUCT(--($G350:$FZZ350&lt;&gt;""),$G$2:$FZZ$2)</f>
        <v>1.2322405928906526</v>
      </c>
      <c r="F350" s="1" cm="1">
        <f t="array" ref="F350">SUMPRODUCT($G350:$FZZ350,$F$2:$FZY$2)/SUMPRODUCT(--($G350:$FZZ350&lt;&gt;""),$F$2:$FZY$2)</f>
        <v>1.3013567493911791</v>
      </c>
      <c r="G350">
        <v>1.2521620805454501</v>
      </c>
      <c r="H350">
        <v>1.31626954240661</v>
      </c>
      <c r="I350">
        <v>1.25417784121385</v>
      </c>
      <c r="J350">
        <v>1.32053965108139</v>
      </c>
      <c r="K350">
        <v>1.2505467963527499</v>
      </c>
      <c r="L350">
        <v>1.31566263751385</v>
      </c>
      <c r="M350">
        <v>1.2211504713744099</v>
      </c>
      <c r="N350">
        <v>1.29975187144111</v>
      </c>
      <c r="O350">
        <v>1.23838434168865</v>
      </c>
      <c r="P350">
        <v>1.31155772817097</v>
      </c>
      <c r="Q350">
        <v>1.2382255598423599</v>
      </c>
      <c r="R350">
        <v>1.32653996566375</v>
      </c>
      <c r="S350">
        <v>1.2253013870918901</v>
      </c>
      <c r="T350">
        <v>1.29141800396957</v>
      </c>
      <c r="U350">
        <v>1.2365790033475501</v>
      </c>
      <c r="V350">
        <v>1.2992689125493999</v>
      </c>
      <c r="W350">
        <v>1.24761909430004</v>
      </c>
      <c r="X350">
        <v>1.31134845284017</v>
      </c>
      <c r="Y350">
        <v>1.23840934817304</v>
      </c>
      <c r="Z350">
        <v>1.28767005786361</v>
      </c>
      <c r="AA350">
        <v>1.2362006037939799</v>
      </c>
      <c r="AB350">
        <v>1.28575170098679</v>
      </c>
      <c r="AC350">
        <v>1.24360036383718</v>
      </c>
      <c r="AD350">
        <v>1.30342843452554</v>
      </c>
      <c r="AE350">
        <v>1.1351288539998901</v>
      </c>
      <c r="AF350">
        <v>1.17681621172815</v>
      </c>
      <c r="AG350">
        <v>1.2295998762711899</v>
      </c>
      <c r="AH350">
        <v>1.29207395934432</v>
      </c>
      <c r="AI350">
        <v>1.24495380896035</v>
      </c>
      <c r="AJ350">
        <v>1.31629603834576</v>
      </c>
      <c r="AK350">
        <v>1.2476032938108199</v>
      </c>
      <c r="AL350">
        <v>1.32714435777933</v>
      </c>
      <c r="AM350">
        <v>1.20722481553982</v>
      </c>
      <c r="AN350">
        <v>1.2767956633037101</v>
      </c>
      <c r="AO350">
        <v>1.2311829370059499</v>
      </c>
      <c r="AP350">
        <v>1.29404556176859</v>
      </c>
      <c r="AQ350">
        <v>1.22313021047153</v>
      </c>
      <c r="AR350">
        <v>1.30379857315106</v>
      </c>
      <c r="AS350">
        <v>1.21886111744401</v>
      </c>
      <c r="AT350">
        <v>1.30109552550426</v>
      </c>
      <c r="AU350">
        <v>1.2219499561337199</v>
      </c>
      <c r="AV350">
        <v>1.29954069432949</v>
      </c>
      <c r="AW350">
        <v>1.25815958152213</v>
      </c>
      <c r="AX350">
        <v>1.31748955384113</v>
      </c>
      <c r="AY350">
        <v>1.2463648283112201</v>
      </c>
      <c r="AZ350">
        <v>1.3128078526795699</v>
      </c>
      <c r="BA350">
        <v>1.2789613364846999</v>
      </c>
      <c r="BB350">
        <v>1.36014423193269</v>
      </c>
      <c r="BC350">
        <v>1.2525696983647701</v>
      </c>
      <c r="BD350">
        <v>1.3288240033288701</v>
      </c>
      <c r="BE350">
        <v>1.2449103976027001</v>
      </c>
      <c r="BF350">
        <v>1.3113693887398099</v>
      </c>
      <c r="BG350">
        <v>1.25774543325282</v>
      </c>
      <c r="BH350">
        <v>1.33433712893545</v>
      </c>
      <c r="BI350">
        <v>1.22995772651438</v>
      </c>
      <c r="BJ350">
        <v>1.30725423048457</v>
      </c>
      <c r="BK350">
        <v>1.2622766989752301</v>
      </c>
      <c r="BL350">
        <v>1.30333411051527</v>
      </c>
      <c r="BM350">
        <v>1.2951153324287601</v>
      </c>
      <c r="BN350">
        <v>1.42485973082988</v>
      </c>
      <c r="BO350">
        <v>1.2339217204011499</v>
      </c>
      <c r="BP350">
        <v>1.2975281012317399</v>
      </c>
      <c r="BQ350">
        <v>1.30995441235192</v>
      </c>
      <c r="BR350">
        <v>1.3861723013443299</v>
      </c>
      <c r="BS350">
        <v>1.2450142108482101</v>
      </c>
      <c r="BT350">
        <v>1.2976962835933601</v>
      </c>
      <c r="BU350">
        <v>1.25338084624173</v>
      </c>
      <c r="BV350">
        <v>1.3135711476146701</v>
      </c>
      <c r="BW350">
        <v>1.22986769999335</v>
      </c>
      <c r="BX350">
        <v>1.29502046708645</v>
      </c>
      <c r="BY350">
        <v>1.2702302791164</v>
      </c>
      <c r="BZ350">
        <v>1.3546929072738401</v>
      </c>
      <c r="CA350">
        <v>1.2677102223918999</v>
      </c>
      <c r="CB350">
        <v>1.3421303808342</v>
      </c>
      <c r="CC350">
        <v>1.28136939030616</v>
      </c>
      <c r="CD350">
        <v>1.3419602457789701</v>
      </c>
      <c r="CE350">
        <v>1.2865206795211801</v>
      </c>
      <c r="CF350">
        <v>1.3636477671851399</v>
      </c>
    </row>
    <row r="351" spans="1:84" x14ac:dyDescent="0.45">
      <c r="A351" t="s">
        <v>21</v>
      </c>
      <c r="B351" t="s">
        <v>22</v>
      </c>
      <c r="C351" t="s">
        <v>195</v>
      </c>
      <c r="D351">
        <v>45</v>
      </c>
      <c r="E351" s="1" cm="1">
        <f t="array" ref="E351">SUMPRODUCT($G351:$FZZ351,$G$2:$FZZ$2)/SUMPRODUCT(--($G351:$FZZ351&lt;&gt;""),$G$2:$FZZ$2)</f>
        <v>1.3628795383031751</v>
      </c>
      <c r="F351" s="1" cm="1">
        <f t="array" ref="F351">SUMPRODUCT($G351:$FZZ351,$F$2:$FZY$2)/SUMPRODUCT(--($G351:$FZZ351&lt;&gt;""),$F$2:$FZY$2)</f>
        <v>1.4784455915672576</v>
      </c>
      <c r="G351">
        <v>1.3976245311095801</v>
      </c>
      <c r="H351">
        <v>1.5109131856897</v>
      </c>
      <c r="I351">
        <v>1.40423466094529</v>
      </c>
      <c r="J351">
        <v>1.5140976572088301</v>
      </c>
      <c r="K351">
        <v>1.39665911049631</v>
      </c>
      <c r="L351">
        <v>1.50875960514785</v>
      </c>
      <c r="M351">
        <v>1.36861147537834</v>
      </c>
      <c r="N351">
        <v>1.49440444780482</v>
      </c>
      <c r="O351">
        <v>1.42700439495052</v>
      </c>
      <c r="P351">
        <v>1.55274787206509</v>
      </c>
      <c r="Q351">
        <v>1.36660518199338</v>
      </c>
      <c r="R351">
        <v>1.49771592578261</v>
      </c>
      <c r="S351">
        <v>1.371211351438</v>
      </c>
      <c r="T351">
        <v>1.4923510112471099</v>
      </c>
      <c r="U351">
        <v>1.37625365263829</v>
      </c>
      <c r="V351">
        <v>1.50275529282683</v>
      </c>
      <c r="W351">
        <v>1.4180223410564701</v>
      </c>
      <c r="X351">
        <v>1.53728329224238</v>
      </c>
      <c r="Y351">
        <v>1.3319037340664099</v>
      </c>
      <c r="Z351">
        <v>1.42633462465988</v>
      </c>
      <c r="AA351">
        <v>1.3353027981796</v>
      </c>
      <c r="AB351">
        <v>1.4253762447618601</v>
      </c>
      <c r="AC351">
        <v>1.3442342364291899</v>
      </c>
      <c r="AD351">
        <v>1.4374614235129699</v>
      </c>
      <c r="AE351">
        <v>1.2224087176573799</v>
      </c>
      <c r="AF351">
        <v>1.3149742371453801</v>
      </c>
      <c r="AG351">
        <v>1.34749863831065</v>
      </c>
      <c r="AH351">
        <v>1.44976318933421</v>
      </c>
      <c r="AI351">
        <v>1.3644379132990401</v>
      </c>
      <c r="AJ351">
        <v>1.49099607462765</v>
      </c>
      <c r="AK351">
        <v>1.4093024800173799</v>
      </c>
      <c r="AL351">
        <v>1.52960566033179</v>
      </c>
      <c r="AM351">
        <v>1.31054058123776</v>
      </c>
      <c r="AN351">
        <v>1.43413642523716</v>
      </c>
      <c r="AO351">
        <v>1.2866107274507299</v>
      </c>
      <c r="AP351">
        <v>1.3864766835973601</v>
      </c>
      <c r="AQ351">
        <v>1.44920850937278</v>
      </c>
      <c r="AR351">
        <v>1.5928276111755799</v>
      </c>
      <c r="AS351">
        <v>1.3338173004235701</v>
      </c>
      <c r="AT351">
        <v>1.4763996048268699</v>
      </c>
      <c r="AU351">
        <v>1.3927225950483599</v>
      </c>
      <c r="AV351">
        <v>1.5363210819964701</v>
      </c>
      <c r="AW351">
        <v>1.28580901158813</v>
      </c>
      <c r="AX351">
        <v>1.3705676184862801</v>
      </c>
      <c r="AY351">
        <v>1.3766285923528501</v>
      </c>
      <c r="AZ351">
        <v>1.47711406938423</v>
      </c>
      <c r="BA351">
        <v>1.4117628078440201</v>
      </c>
      <c r="BB351">
        <v>1.5449595456855401</v>
      </c>
      <c r="BC351">
        <v>1.3515064054324399</v>
      </c>
      <c r="BD351">
        <v>1.4535506547086701</v>
      </c>
      <c r="BE351">
        <v>1.35028315542651</v>
      </c>
      <c r="BF351">
        <v>1.45658706711926</v>
      </c>
      <c r="BG351">
        <v>1.3869841170258299</v>
      </c>
      <c r="BH351">
        <v>1.52410677875717</v>
      </c>
      <c r="BI351">
        <v>1.3696609340307799</v>
      </c>
      <c r="BJ351">
        <v>1.4932575672048001</v>
      </c>
      <c r="BK351">
        <v>1.3737245889262599</v>
      </c>
      <c r="BL351">
        <v>1.4789661259700799</v>
      </c>
      <c r="BM351">
        <v>1.49294070189592</v>
      </c>
      <c r="BN351">
        <v>1.5751769408485801</v>
      </c>
      <c r="BO351">
        <v>1.3464360234232999</v>
      </c>
      <c r="BP351">
        <v>1.4416689102779801</v>
      </c>
      <c r="BQ351">
        <v>1.4902419140156999</v>
      </c>
      <c r="BR351">
        <v>1.5981548649008299</v>
      </c>
      <c r="BS351">
        <v>1.47777231462937</v>
      </c>
      <c r="BT351">
        <v>1.6025879333709001</v>
      </c>
      <c r="BU351">
        <v>1.4591676187978699</v>
      </c>
      <c r="BV351">
        <v>1.5368146996572301</v>
      </c>
      <c r="BW351">
        <v>1.3684645411288701</v>
      </c>
      <c r="BX351">
        <v>1.44234549961535</v>
      </c>
      <c r="BY351">
        <v>1.3100359002555</v>
      </c>
      <c r="BZ351">
        <v>1.41810052071541</v>
      </c>
      <c r="CA351">
        <v>1.32031115777417</v>
      </c>
      <c r="CB351">
        <v>1.41861219814832</v>
      </c>
      <c r="CC351">
        <v>1.3858078487297301</v>
      </c>
      <c r="CD351">
        <v>1.47561576788323</v>
      </c>
      <c r="CE351">
        <v>1.46163357465414</v>
      </c>
      <c r="CF351">
        <v>1.53221991255107</v>
      </c>
    </row>
    <row r="352" spans="1:84" x14ac:dyDescent="0.45">
      <c r="A352" t="s">
        <v>21</v>
      </c>
      <c r="B352" t="s">
        <v>22</v>
      </c>
      <c r="C352" t="s">
        <v>46</v>
      </c>
      <c r="D352">
        <v>45</v>
      </c>
      <c r="E352" s="1" cm="1">
        <f t="array" ref="E352">SUMPRODUCT($G352:$FZZ352,$G$2:$FZZ$2)/SUMPRODUCT(--($G352:$FZZ352&lt;&gt;""),$G$2:$FZZ$2)</f>
        <v>1.3801774145743035</v>
      </c>
      <c r="F352" s="1" cm="1">
        <f t="array" ref="F352">SUMPRODUCT($G352:$FZZ352,$F$2:$FZY$2)/SUMPRODUCT(--($G352:$FZZ352&lt;&gt;""),$F$2:$FZY$2)</f>
        <v>1.4729883625362257</v>
      </c>
      <c r="G352">
        <v>1.4065238984031301</v>
      </c>
      <c r="H352">
        <v>1.5037674958431999</v>
      </c>
      <c r="I352">
        <v>1.41325127048919</v>
      </c>
      <c r="J352">
        <v>1.5090393374364699</v>
      </c>
      <c r="K352">
        <v>1.40770005142058</v>
      </c>
      <c r="L352">
        <v>1.50086002737602</v>
      </c>
      <c r="M352">
        <v>1.38092186482319</v>
      </c>
      <c r="N352">
        <v>1.4944114324229401</v>
      </c>
      <c r="O352">
        <v>1.4421726584250201</v>
      </c>
      <c r="P352">
        <v>1.54808685409102</v>
      </c>
      <c r="Q352">
        <v>1.3846899406816899</v>
      </c>
      <c r="R352">
        <v>1.4907115567393301</v>
      </c>
      <c r="S352">
        <v>1.39571069548783</v>
      </c>
      <c r="T352">
        <v>1.4866585830121299</v>
      </c>
      <c r="U352">
        <v>1.4198905048198001</v>
      </c>
      <c r="V352">
        <v>1.50015338281888</v>
      </c>
      <c r="W352">
        <v>1.4456055563452399</v>
      </c>
      <c r="X352">
        <v>1.54168729383047</v>
      </c>
      <c r="Y352">
        <v>1.3442878134865099</v>
      </c>
      <c r="Z352">
        <v>1.4057976109287</v>
      </c>
      <c r="AA352">
        <v>1.3386329585905401</v>
      </c>
      <c r="AB352">
        <v>1.4049306087505</v>
      </c>
      <c r="AC352">
        <v>1.37120529188188</v>
      </c>
      <c r="AD352">
        <v>1.4353315953610699</v>
      </c>
      <c r="AE352">
        <v>1.27175739614411</v>
      </c>
      <c r="AF352">
        <v>1.3169268112458701</v>
      </c>
      <c r="AG352">
        <v>1.359573404582</v>
      </c>
      <c r="AH352">
        <v>1.4388069135713899</v>
      </c>
      <c r="AI352">
        <v>1.3966576903933201</v>
      </c>
      <c r="AJ352">
        <v>1.49874654273696</v>
      </c>
      <c r="AK352">
        <v>1.4109566298809399</v>
      </c>
      <c r="AL352">
        <v>1.5189653715196401</v>
      </c>
      <c r="AM352">
        <v>1.34353561210661</v>
      </c>
      <c r="AN352">
        <v>1.4429784670983199</v>
      </c>
      <c r="AO352">
        <v>1.3072396822372101</v>
      </c>
      <c r="AP352">
        <v>1.3798533402545501</v>
      </c>
      <c r="AQ352">
        <v>1.4615213041412201</v>
      </c>
      <c r="AR352">
        <v>1.5883569902344501</v>
      </c>
      <c r="AS352">
        <v>1.3588955950995301</v>
      </c>
      <c r="AT352">
        <v>1.4754876668386501</v>
      </c>
      <c r="AU352">
        <v>1.41474174329725</v>
      </c>
      <c r="AV352">
        <v>1.5367492321013101</v>
      </c>
      <c r="AW352">
        <v>1.29168201576659</v>
      </c>
      <c r="AX352">
        <v>1.3453810611402801</v>
      </c>
      <c r="AY352">
        <v>1.3771955728274601</v>
      </c>
      <c r="AZ352">
        <v>1.45354894340826</v>
      </c>
      <c r="BA352">
        <v>1.4374147958730901</v>
      </c>
      <c r="BB352">
        <v>1.5406761476844599</v>
      </c>
      <c r="BC352">
        <v>1.3568184433957999</v>
      </c>
      <c r="BD352">
        <v>1.44502483377747</v>
      </c>
      <c r="BE352">
        <v>1.35351679886229</v>
      </c>
      <c r="BF352">
        <v>1.4559267943758301</v>
      </c>
      <c r="BG352">
        <v>1.41028053995838</v>
      </c>
      <c r="BH352">
        <v>1.5397074354067899</v>
      </c>
      <c r="BI352">
        <v>1.3743273247281</v>
      </c>
      <c r="BJ352">
        <v>1.47663668636084</v>
      </c>
      <c r="BK352">
        <v>1.37895391311105</v>
      </c>
      <c r="BL352">
        <v>1.4599584762792901</v>
      </c>
      <c r="BM352">
        <v>1.4578092339286299</v>
      </c>
      <c r="BN352">
        <v>1.5765337929517</v>
      </c>
      <c r="BO352">
        <v>1.3514589082587301</v>
      </c>
      <c r="BP352">
        <v>1.4340967220838601</v>
      </c>
      <c r="BQ352">
        <v>1.4800678823372799</v>
      </c>
      <c r="BR352">
        <v>1.5780397311326999</v>
      </c>
      <c r="BS352">
        <v>1.5184141412929999</v>
      </c>
      <c r="BT352">
        <v>1.5808819120486399</v>
      </c>
      <c r="BU352">
        <v>1.4791717394969</v>
      </c>
      <c r="BV352">
        <v>1.5385332184532301</v>
      </c>
      <c r="BW352">
        <v>1.3528126810458601</v>
      </c>
      <c r="BX352">
        <v>1.42511705653854</v>
      </c>
      <c r="BY352">
        <v>1.3041899802710299</v>
      </c>
      <c r="BZ352">
        <v>1.3932614250137401</v>
      </c>
      <c r="CA352">
        <v>1.3070821800133601</v>
      </c>
      <c r="CB352">
        <v>1.4027106996277501</v>
      </c>
      <c r="CC352">
        <v>1.39607211394566</v>
      </c>
      <c r="CD352">
        <v>1.4628866705399699</v>
      </c>
      <c r="CE352">
        <v>1.4460074546627399</v>
      </c>
      <c r="CF352">
        <v>1.5194609705397399</v>
      </c>
    </row>
    <row r="353" spans="1:84" x14ac:dyDescent="0.45">
      <c r="A353" t="s">
        <v>89</v>
      </c>
      <c r="B353" t="s">
        <v>45</v>
      </c>
      <c r="C353" t="s">
        <v>46</v>
      </c>
      <c r="D353">
        <v>45</v>
      </c>
      <c r="E353" s="1" cm="1">
        <f t="array" ref="E353">SUMPRODUCT($G353:$FZZ353,$G$2:$FZZ$2)/SUMPRODUCT(--($G353:$FZZ353&lt;&gt;""),$G$2:$FZZ$2)</f>
        <v>1.1473302474519285</v>
      </c>
      <c r="F353" s="1" cm="1">
        <f t="array" ref="F353">SUMPRODUCT($G353:$FZZ353,$F$2:$FZY$2)/SUMPRODUCT(--($G353:$FZZ353&lt;&gt;""),$F$2:$FZY$2)</f>
        <v>1.1900875264137554</v>
      </c>
      <c r="G353">
        <v>1.15637199791887</v>
      </c>
      <c r="H353">
        <v>1.2045599251958301</v>
      </c>
      <c r="I353">
        <v>1.16043346636726</v>
      </c>
      <c r="J353">
        <v>1.20982935898251</v>
      </c>
      <c r="K353">
        <v>1.1590561787987801</v>
      </c>
      <c r="L353">
        <v>1.2056243979808301</v>
      </c>
      <c r="M353">
        <v>1.1418209248682001</v>
      </c>
      <c r="N353">
        <v>1.19834394704262</v>
      </c>
      <c r="O353">
        <v>1.1438723456748301</v>
      </c>
      <c r="P353">
        <v>1.1973736723838899</v>
      </c>
      <c r="Q353">
        <v>1.13021289224654</v>
      </c>
      <c r="R353">
        <v>1.1830283518225599</v>
      </c>
      <c r="S353">
        <v>1.14604996059782</v>
      </c>
      <c r="T353">
        <v>1.1839979768283599</v>
      </c>
      <c r="U353">
        <v>1.1359710699851</v>
      </c>
      <c r="V353">
        <v>1.1766835723642199</v>
      </c>
      <c r="W353">
        <v>1.15829408045329</v>
      </c>
      <c r="X353">
        <v>1.1983908361476101</v>
      </c>
      <c r="Y353">
        <v>1.15442484409165</v>
      </c>
      <c r="Z353">
        <v>1.1734052351456401</v>
      </c>
      <c r="AA353">
        <v>1.1431405736042799</v>
      </c>
      <c r="AB353">
        <v>1.17490030640291</v>
      </c>
      <c r="AC353">
        <v>1.16585249975635</v>
      </c>
      <c r="AD353">
        <v>1.2027986226163701</v>
      </c>
      <c r="AE353">
        <v>1.0533769798863</v>
      </c>
      <c r="AF353">
        <v>1.10058239544889</v>
      </c>
      <c r="AG353">
        <v>1.14816749115182</v>
      </c>
      <c r="AH353">
        <v>1.1720928773000201</v>
      </c>
      <c r="AI353">
        <v>1.1517038814329701</v>
      </c>
      <c r="AJ353">
        <v>1.2093118656366699</v>
      </c>
      <c r="AK353">
        <v>1.16232402018787</v>
      </c>
      <c r="AL353">
        <v>1.22011965419816</v>
      </c>
      <c r="AM353">
        <v>1.14784520403553</v>
      </c>
      <c r="AN353">
        <v>1.1853335341063</v>
      </c>
      <c r="AO353">
        <v>1.1604518066351699</v>
      </c>
      <c r="AP353">
        <v>1.20192655185328</v>
      </c>
      <c r="AQ353">
        <v>1.1420577786541499</v>
      </c>
      <c r="AR353">
        <v>1.1976221339376001</v>
      </c>
      <c r="AS353">
        <v>1.16275693252858</v>
      </c>
      <c r="AT353">
        <v>1.1860833463324401</v>
      </c>
      <c r="AU353">
        <v>1.14206746804643</v>
      </c>
      <c r="AV353">
        <v>1.17945223545962</v>
      </c>
      <c r="AW353">
        <v>1.1223647788150799</v>
      </c>
      <c r="AX353">
        <v>1.17040132195219</v>
      </c>
      <c r="AY353">
        <v>1.1526949290683799</v>
      </c>
      <c r="AZ353">
        <v>1.20080558475767</v>
      </c>
      <c r="BA353">
        <v>1.1443851992869001</v>
      </c>
      <c r="BB353">
        <v>1.19718957464486</v>
      </c>
      <c r="BC353">
        <v>1.1602818921479201</v>
      </c>
      <c r="BD353">
        <v>1.20104293012014</v>
      </c>
      <c r="BE353">
        <v>1.1754886441553101</v>
      </c>
      <c r="BF353">
        <v>1.2171789423785</v>
      </c>
      <c r="BG353">
        <v>1.16026224160105</v>
      </c>
      <c r="BH353">
        <v>1.2207409266288101</v>
      </c>
      <c r="BI353">
        <v>1.1470540272707801</v>
      </c>
      <c r="BJ353">
        <v>1.1869566853573099</v>
      </c>
      <c r="BK353">
        <v>1.15765690748204</v>
      </c>
      <c r="BL353">
        <v>1.2115822314003699</v>
      </c>
      <c r="BM353">
        <v>1.1983571088048699</v>
      </c>
      <c r="BN353">
        <v>1.24806556896109</v>
      </c>
      <c r="BO353">
        <v>1.15786329676246</v>
      </c>
      <c r="BP353">
        <v>1.20064616005923</v>
      </c>
      <c r="BQ353">
        <v>1.1722680686809499</v>
      </c>
      <c r="BR353">
        <v>1.2365899108212399</v>
      </c>
      <c r="BS353">
        <v>1.16140405578807</v>
      </c>
      <c r="BT353">
        <v>1.18615611546164</v>
      </c>
      <c r="BU353">
        <v>1.16014534829271</v>
      </c>
      <c r="BV353">
        <v>1.21812077394219</v>
      </c>
      <c r="BW353">
        <v>1.1341425193036401</v>
      </c>
      <c r="BX353">
        <v>1.1733006619749</v>
      </c>
      <c r="BY353">
        <v>1.15010996474659</v>
      </c>
      <c r="BZ353">
        <v>1.19909279084058</v>
      </c>
      <c r="CA353">
        <v>1.1485348859406299</v>
      </c>
      <c r="CB353">
        <v>1.1995895771690299</v>
      </c>
      <c r="CC353">
        <v>1.16347118787302</v>
      </c>
      <c r="CD353">
        <v>1.19472173805876</v>
      </c>
      <c r="CE353">
        <v>1.2017238907605099</v>
      </c>
      <c r="CF353">
        <v>1.2189269586409499</v>
      </c>
    </row>
    <row r="354" spans="1:84" x14ac:dyDescent="0.45">
      <c r="A354" t="s">
        <v>92</v>
      </c>
      <c r="B354" t="s">
        <v>19</v>
      </c>
      <c r="C354" t="s">
        <v>195</v>
      </c>
      <c r="D354">
        <v>45</v>
      </c>
      <c r="E354" s="1" cm="1">
        <f t="array" ref="E354">SUMPRODUCT($G354:$FZZ354,$G$2:$FZZ$2)/SUMPRODUCT(--($G354:$FZZ354&lt;&gt;""),$G$2:$FZZ$2)</f>
        <v>1.0466904928604297</v>
      </c>
      <c r="F354" s="1" cm="1">
        <f t="array" ref="F354">SUMPRODUCT($G354:$FZZ354,$F$2:$FZY$2)/SUMPRODUCT(--($G354:$FZZ354&lt;&gt;""),$F$2:$FZY$2)</f>
        <v>1.1077547322194508</v>
      </c>
      <c r="G354">
        <v>1.04670530578386</v>
      </c>
      <c r="H354">
        <v>1.1001888295840201</v>
      </c>
      <c r="I354">
        <v>1.04803585552333</v>
      </c>
      <c r="J354">
        <v>1.1034573670190999</v>
      </c>
      <c r="K354">
        <v>1.0448300585904899</v>
      </c>
      <c r="L354">
        <v>1.09979938729839</v>
      </c>
      <c r="M354">
        <v>1.06390052506866</v>
      </c>
      <c r="N354">
        <v>1.13271298283355</v>
      </c>
      <c r="O354">
        <v>1.06228155257613</v>
      </c>
      <c r="P354">
        <v>1.1326975127530901</v>
      </c>
      <c r="Q354">
        <v>1.0409517977692699</v>
      </c>
      <c r="R354">
        <v>1.1157627417906599</v>
      </c>
      <c r="S354">
        <v>1.04235338215138</v>
      </c>
      <c r="T354">
        <v>1.1050378328580199</v>
      </c>
      <c r="U354">
        <v>1.04407348940315</v>
      </c>
      <c r="V354">
        <v>1.1015416652671799</v>
      </c>
      <c r="W354">
        <v>1.06249908096794</v>
      </c>
      <c r="X354">
        <v>1.1230522647400401</v>
      </c>
      <c r="Y354">
        <v>1.07569376577539</v>
      </c>
      <c r="Z354">
        <v>1.1175355583522499</v>
      </c>
      <c r="AA354">
        <v>1.07081061595998</v>
      </c>
      <c r="AB354">
        <v>1.12111504753751</v>
      </c>
      <c r="AC354">
        <v>1.05974482669005</v>
      </c>
      <c r="AD354">
        <v>1.10732181723678</v>
      </c>
      <c r="AE354">
        <v>0.94431886349461103</v>
      </c>
      <c r="AF354">
        <v>0.99923923104731804</v>
      </c>
      <c r="AG354">
        <v>1.0484447602417999</v>
      </c>
      <c r="AH354">
        <v>1.1011505434429301</v>
      </c>
      <c r="AI354">
        <v>1.04196119113992</v>
      </c>
      <c r="AJ354">
        <v>1.1087909743784199</v>
      </c>
      <c r="AK354">
        <v>1.05724324454855</v>
      </c>
      <c r="AL354">
        <v>1.12387710994663</v>
      </c>
      <c r="AM354">
        <v>1.0198584550519501</v>
      </c>
      <c r="AN354">
        <v>1.0838066556241499</v>
      </c>
      <c r="AO354">
        <v>1.03085965477136</v>
      </c>
      <c r="AP354">
        <v>1.08817982902837</v>
      </c>
      <c r="AQ354">
        <v>1.0604778359996501</v>
      </c>
      <c r="AR354">
        <v>1.1372251117655201</v>
      </c>
      <c r="AS354">
        <v>1.04596887411656</v>
      </c>
      <c r="AT354">
        <v>1.10514085042217</v>
      </c>
      <c r="AU354">
        <v>1.0348961449288101</v>
      </c>
      <c r="AV354">
        <v>1.09877652284773</v>
      </c>
      <c r="AW354">
        <v>1.0368167896348801</v>
      </c>
      <c r="AX354">
        <v>1.10646135710601</v>
      </c>
      <c r="AY354">
        <v>1.0664194001819001</v>
      </c>
      <c r="AZ354">
        <v>1.1235781192785099</v>
      </c>
      <c r="BA354">
        <v>1.07082530028152</v>
      </c>
      <c r="BB354">
        <v>1.13703646938298</v>
      </c>
      <c r="BC354">
        <v>1.06071659392125</v>
      </c>
      <c r="BD354">
        <v>1.13125160467813</v>
      </c>
      <c r="BE354">
        <v>1.0540238544691101</v>
      </c>
      <c r="BF354">
        <v>1.11454039091532</v>
      </c>
      <c r="BG354">
        <v>1.0484435940065</v>
      </c>
      <c r="BH354">
        <v>1.11088804542175</v>
      </c>
      <c r="BI354">
        <v>1.03309123295575</v>
      </c>
      <c r="BJ354">
        <v>1.08656656505977</v>
      </c>
      <c r="BK354">
        <v>1.0474192008349099</v>
      </c>
      <c r="BL354">
        <v>1.09280662603115</v>
      </c>
      <c r="BM354">
        <v>1.10480765704646</v>
      </c>
      <c r="BN354">
        <v>1.2048113242142999</v>
      </c>
      <c r="BO354">
        <v>1.0467456417850101</v>
      </c>
      <c r="BP354">
        <v>1.10282190213367</v>
      </c>
      <c r="BQ354">
        <v>1.10503460668175</v>
      </c>
      <c r="BR354">
        <v>1.1648143218421401</v>
      </c>
      <c r="BS354">
        <v>1.0428603979037501</v>
      </c>
      <c r="BT354">
        <v>1.09608212311271</v>
      </c>
      <c r="BU354">
        <v>1.06433909606847</v>
      </c>
      <c r="BV354">
        <v>1.1173603176684299</v>
      </c>
      <c r="BW354">
        <v>1.02698236316494</v>
      </c>
      <c r="BX354">
        <v>1.07194347095193</v>
      </c>
      <c r="BY354">
        <v>1.0677496038034799</v>
      </c>
      <c r="BZ354">
        <v>1.14234774733982</v>
      </c>
      <c r="CA354">
        <v>1.0785530209029299</v>
      </c>
      <c r="CB354">
        <v>1.1437148038560601</v>
      </c>
      <c r="CC354">
        <v>1.0729150161094301</v>
      </c>
      <c r="CD354">
        <v>1.12523988098382</v>
      </c>
      <c r="CE354">
        <v>1.0794029101856399</v>
      </c>
      <c r="CF354">
        <v>1.1409755573077101</v>
      </c>
    </row>
    <row r="355" spans="1:84" x14ac:dyDescent="0.45">
      <c r="A355" t="s">
        <v>92</v>
      </c>
      <c r="B355" t="s">
        <v>19</v>
      </c>
      <c r="C355" t="s">
        <v>27</v>
      </c>
      <c r="D355">
        <v>45</v>
      </c>
      <c r="E355" s="1" cm="1">
        <f t="array" ref="E355">SUMPRODUCT($G355:$FZZ355,$G$2:$FZZ$2)/SUMPRODUCT(--($G355:$FZZ355&lt;&gt;""),$G$2:$FZZ$2)</f>
        <v>1.277360638806915</v>
      </c>
      <c r="F355" s="1" cm="1">
        <f t="array" ref="F355">SUMPRODUCT($G355:$FZZ355,$F$2:$FZY$2)/SUMPRODUCT(--($G355:$FZZ355&lt;&gt;""),$F$2:$FZY$2)</f>
        <v>1.3364127255982159</v>
      </c>
      <c r="G355">
        <v>1.26894571968084</v>
      </c>
      <c r="H355">
        <v>1.32391004580663</v>
      </c>
      <c r="I355">
        <v>1.2704910133912699</v>
      </c>
      <c r="J355">
        <v>1.32651981417675</v>
      </c>
      <c r="K355">
        <v>1.2649789610144999</v>
      </c>
      <c r="L355">
        <v>1.3222549736741001</v>
      </c>
      <c r="M355">
        <v>1.2928912302880899</v>
      </c>
      <c r="N355">
        <v>1.3649689970262899</v>
      </c>
      <c r="O355">
        <v>1.29191711273277</v>
      </c>
      <c r="P355">
        <v>1.36189285221888</v>
      </c>
      <c r="Q355">
        <v>1.2695658380636401</v>
      </c>
      <c r="R355">
        <v>1.34416640682817</v>
      </c>
      <c r="S355">
        <v>1.2826479162009501</v>
      </c>
      <c r="T355">
        <v>1.34244663771905</v>
      </c>
      <c r="U355">
        <v>1.2791791220233</v>
      </c>
      <c r="V355">
        <v>1.3338774504864499</v>
      </c>
      <c r="W355">
        <v>1.3026776917836</v>
      </c>
      <c r="X355">
        <v>1.3559692969772399</v>
      </c>
      <c r="Y355">
        <v>1.3209215993700301</v>
      </c>
      <c r="Z355">
        <v>1.3544192194388001</v>
      </c>
      <c r="AA355">
        <v>1.31003441400441</v>
      </c>
      <c r="AB355">
        <v>1.35787044338304</v>
      </c>
      <c r="AC355">
        <v>1.2853969723548699</v>
      </c>
      <c r="AD355">
        <v>1.32907976805379</v>
      </c>
      <c r="AE355">
        <v>1.15750102296608</v>
      </c>
      <c r="AF355">
        <v>1.20886186581068</v>
      </c>
      <c r="AG355">
        <v>1.2854930212019999</v>
      </c>
      <c r="AH355">
        <v>1.33016763908844</v>
      </c>
      <c r="AI355">
        <v>1.26444210668334</v>
      </c>
      <c r="AJ355">
        <v>1.3293885134087999</v>
      </c>
      <c r="AK355">
        <v>1.26407536644852</v>
      </c>
      <c r="AL355">
        <v>1.33124954722175</v>
      </c>
      <c r="AM355">
        <v>1.25172413793103</v>
      </c>
      <c r="AN355">
        <v>1.30860713747929</v>
      </c>
      <c r="AO355">
        <v>1.2583366734783701</v>
      </c>
      <c r="AP355">
        <v>1.3244091228669601</v>
      </c>
      <c r="AQ355">
        <v>1.3016133672535899</v>
      </c>
      <c r="AR355">
        <v>1.37857075897114</v>
      </c>
      <c r="AS355">
        <v>1.3031633848898201</v>
      </c>
      <c r="AT355">
        <v>1.3456924929104801</v>
      </c>
      <c r="AU355">
        <v>1.2706462964060199</v>
      </c>
      <c r="AV355">
        <v>1.32797062584459</v>
      </c>
      <c r="AW355">
        <v>1.2620433423498301</v>
      </c>
      <c r="AX355">
        <v>1.3366241803580601</v>
      </c>
      <c r="AY355">
        <v>1.3088389893573</v>
      </c>
      <c r="AZ355">
        <v>1.36263126188591</v>
      </c>
      <c r="BA355">
        <v>1.3050247243217901</v>
      </c>
      <c r="BB355">
        <v>1.3713407600409699</v>
      </c>
      <c r="BC355">
        <v>1.29569459323069</v>
      </c>
      <c r="BD355">
        <v>1.3687174084337399</v>
      </c>
      <c r="BE355">
        <v>1.2761633074585399</v>
      </c>
      <c r="BF355">
        <v>1.34023515867708</v>
      </c>
      <c r="BG355">
        <v>1.25929295147275</v>
      </c>
      <c r="BH355">
        <v>1.3358009975218701</v>
      </c>
      <c r="BI355">
        <v>1.2595993426912</v>
      </c>
      <c r="BJ355">
        <v>1.31528242953373</v>
      </c>
      <c r="BK355">
        <v>1.2540940834249299</v>
      </c>
      <c r="BL355">
        <v>1.3190109804705199</v>
      </c>
      <c r="BM355">
        <v>1.32982507609373</v>
      </c>
      <c r="BN355">
        <v>1.4396750889288199</v>
      </c>
      <c r="BO355">
        <v>1.2697297570168899</v>
      </c>
      <c r="BP355">
        <v>1.3309887595073</v>
      </c>
      <c r="BQ355">
        <v>1.3368910555037901</v>
      </c>
      <c r="BR355">
        <v>1.4039747770530999</v>
      </c>
      <c r="BS355">
        <v>1.2846846630769699</v>
      </c>
      <c r="BT355">
        <v>1.3343206974708199</v>
      </c>
      <c r="BU355">
        <v>1.2651669819625699</v>
      </c>
      <c r="BV355">
        <v>1.31973346569518</v>
      </c>
      <c r="BW355">
        <v>1.2385958913867201</v>
      </c>
      <c r="BX355">
        <v>1.28401287859361</v>
      </c>
      <c r="BY355">
        <v>1.30693909893592</v>
      </c>
      <c r="BZ355">
        <v>1.37847278372521</v>
      </c>
      <c r="CA355">
        <v>1.30422830963061</v>
      </c>
      <c r="CB355">
        <v>1.3766631669370999</v>
      </c>
      <c r="CC355">
        <v>1.30901072201975</v>
      </c>
      <c r="CD355">
        <v>1.3667846264899</v>
      </c>
      <c r="CE355">
        <v>1.31888395097125</v>
      </c>
      <c r="CF355">
        <v>1.36535015411081</v>
      </c>
    </row>
    <row r="356" spans="1:84" x14ac:dyDescent="0.45">
      <c r="A356" t="s">
        <v>92</v>
      </c>
      <c r="B356" t="s">
        <v>19</v>
      </c>
      <c r="C356" t="s">
        <v>46</v>
      </c>
      <c r="D356">
        <v>45</v>
      </c>
      <c r="E356" s="1" cm="1">
        <f t="array" ref="E356">SUMPRODUCT($G356:$FZZ356,$G$2:$FZZ$2)/SUMPRODUCT(--($G356:$FZZ356&lt;&gt;""),$G$2:$FZZ$2)</f>
        <v>1.0534435761591598</v>
      </c>
      <c r="F356" s="1" cm="1">
        <f t="array" ref="F356">SUMPRODUCT($G356:$FZZ356,$F$2:$FZY$2)/SUMPRODUCT(--($G356:$FZZ356&lt;&gt;""),$F$2:$FZY$2)</f>
        <v>1.097976148898852</v>
      </c>
      <c r="G356">
        <v>1.0539983481959301</v>
      </c>
      <c r="H356">
        <v>1.0952843540682</v>
      </c>
      <c r="I356">
        <v>1.0544760311644801</v>
      </c>
      <c r="J356">
        <v>1.1009209342072901</v>
      </c>
      <c r="K356">
        <v>1.0533796360001999</v>
      </c>
      <c r="L356">
        <v>1.0974057953170999</v>
      </c>
      <c r="M356">
        <v>1.06919661176174</v>
      </c>
      <c r="N356">
        <v>1.1243960488015201</v>
      </c>
      <c r="O356">
        <v>1.0636336589837601</v>
      </c>
      <c r="P356">
        <v>1.1188450737611499</v>
      </c>
      <c r="Q356">
        <v>1.04345188229504</v>
      </c>
      <c r="R356">
        <v>1.10388968823138</v>
      </c>
      <c r="S356">
        <v>1.0562581711521899</v>
      </c>
      <c r="T356">
        <v>1.09981506946749</v>
      </c>
      <c r="U356">
        <v>1.0571703668872201</v>
      </c>
      <c r="V356">
        <v>1.0929679015662901</v>
      </c>
      <c r="W356">
        <v>1.06872399139295</v>
      </c>
      <c r="X356">
        <v>1.1078085864551801</v>
      </c>
      <c r="Y356">
        <v>1.0830494055444999</v>
      </c>
      <c r="Z356">
        <v>1.1038156238794601</v>
      </c>
      <c r="AA356">
        <v>1.0687238093092399</v>
      </c>
      <c r="AB356">
        <v>1.1073536700761499</v>
      </c>
      <c r="AC356">
        <v>1.05864032095637</v>
      </c>
      <c r="AD356">
        <v>1.0959356625410099</v>
      </c>
      <c r="AE356">
        <v>0.95337856895983197</v>
      </c>
      <c r="AF356">
        <v>0.99612067424389805</v>
      </c>
      <c r="AG356">
        <v>1.05761683070446</v>
      </c>
      <c r="AH356">
        <v>1.08833609406975</v>
      </c>
      <c r="AI356">
        <v>1.0500653620987299</v>
      </c>
      <c r="AJ356">
        <v>1.1009329368458001</v>
      </c>
      <c r="AK356">
        <v>1.0462648813117199</v>
      </c>
      <c r="AL356">
        <v>1.1049449421651201</v>
      </c>
      <c r="AM356">
        <v>1.04289113085378</v>
      </c>
      <c r="AN356">
        <v>1.0765999096521599</v>
      </c>
      <c r="AO356">
        <v>1.04682335779852</v>
      </c>
      <c r="AP356">
        <v>1.08837695234215</v>
      </c>
      <c r="AQ356">
        <v>1.0659214554247001</v>
      </c>
      <c r="AR356">
        <v>1.12464401508955</v>
      </c>
      <c r="AS356">
        <v>1.06733142146334</v>
      </c>
      <c r="AT356">
        <v>1.10439690101073</v>
      </c>
      <c r="AU356">
        <v>1.04630328700774</v>
      </c>
      <c r="AV356">
        <v>1.0884818064876201</v>
      </c>
      <c r="AW356">
        <v>1.0425424424540299</v>
      </c>
      <c r="AX356">
        <v>1.08962120175558</v>
      </c>
      <c r="AY356">
        <v>1.07878666178433</v>
      </c>
      <c r="AZ356">
        <v>1.1074309878453501</v>
      </c>
      <c r="BA356">
        <v>1.0771253640081599</v>
      </c>
      <c r="BB356">
        <v>1.1318173384852399</v>
      </c>
      <c r="BC356">
        <v>1.0631866915742201</v>
      </c>
      <c r="BD356">
        <v>1.11444785792069</v>
      </c>
      <c r="BE356">
        <v>1.0548788230215</v>
      </c>
      <c r="BF356">
        <v>1.1092158837919901</v>
      </c>
      <c r="BG356">
        <v>1.04967742610077</v>
      </c>
      <c r="BH356">
        <v>1.0966571515208501</v>
      </c>
      <c r="BI356">
        <v>1.0488842057727701</v>
      </c>
      <c r="BJ356">
        <v>1.0797927721120399</v>
      </c>
      <c r="BK356">
        <v>1.0543139148874701</v>
      </c>
      <c r="BL356">
        <v>1.1020217832994701</v>
      </c>
      <c r="BM356">
        <v>1.08113608859877</v>
      </c>
      <c r="BN356">
        <v>1.1586050093512701</v>
      </c>
      <c r="BO356">
        <v>1.05123005990442</v>
      </c>
      <c r="BP356">
        <v>1.0960321733862799</v>
      </c>
      <c r="BQ356">
        <v>1.09575069878876</v>
      </c>
      <c r="BR356">
        <v>1.1425529082922901</v>
      </c>
      <c r="BS356">
        <v>1.0603931068391901</v>
      </c>
      <c r="BT356">
        <v>1.10733087891397</v>
      </c>
      <c r="BU356">
        <v>1.04511697166082</v>
      </c>
      <c r="BV356">
        <v>1.0992901159414801</v>
      </c>
      <c r="BW356">
        <v>1.03429542885906</v>
      </c>
      <c r="BX356">
        <v>1.0637186464180199</v>
      </c>
      <c r="BY356">
        <v>1.0763527280959899</v>
      </c>
      <c r="BZ356">
        <v>1.1364937417122101</v>
      </c>
      <c r="CA356">
        <v>1.06512360408513</v>
      </c>
      <c r="CB356">
        <v>1.1277846711844901</v>
      </c>
      <c r="CC356">
        <v>1.0757671789996299</v>
      </c>
      <c r="CD356">
        <v>1.1106973714325901</v>
      </c>
      <c r="CE356">
        <v>1.08214464912909</v>
      </c>
      <c r="CF356">
        <v>1.11137194466346</v>
      </c>
    </row>
    <row r="357" spans="1:84" x14ac:dyDescent="0.45">
      <c r="A357" t="s">
        <v>26</v>
      </c>
      <c r="B357" t="s">
        <v>19</v>
      </c>
      <c r="C357" t="s">
        <v>27</v>
      </c>
      <c r="D357">
        <v>45</v>
      </c>
      <c r="E357" s="1" cm="1">
        <f t="array" ref="E357">SUMPRODUCT($G357:$FZZ357,$G$2:$FZZ$2)/SUMPRODUCT(--($G357:$FZZ357&lt;&gt;""),$G$2:$FZZ$2)</f>
        <v>1.7993580644473774</v>
      </c>
      <c r="F357" s="1" cm="1">
        <f t="array" ref="F357">SUMPRODUCT($G357:$FZZ357,$F$2:$FZY$2)/SUMPRODUCT(--($G357:$FZZ357&lt;&gt;""),$F$2:$FZY$2)</f>
        <v>1.8496927576683961</v>
      </c>
      <c r="G357">
        <v>1.77732662424368</v>
      </c>
      <c r="H357">
        <v>1.8379758487325799</v>
      </c>
      <c r="I357">
        <v>1.7765339054701399</v>
      </c>
      <c r="J357">
        <v>1.8394392574342899</v>
      </c>
      <c r="K357">
        <v>1.7711476205305701</v>
      </c>
      <c r="L357">
        <v>1.8313875591155599</v>
      </c>
      <c r="M357">
        <v>1.7515763410030201</v>
      </c>
      <c r="N357">
        <v>1.82131076836037</v>
      </c>
      <c r="O357">
        <v>1.81571684618156</v>
      </c>
      <c r="P357">
        <v>1.8984202849824201</v>
      </c>
      <c r="Q357">
        <v>1.81341405231581</v>
      </c>
      <c r="R357">
        <v>1.8783129407079799</v>
      </c>
      <c r="S357">
        <v>1.7657817548755901</v>
      </c>
      <c r="T357">
        <v>1.82383955526352</v>
      </c>
      <c r="U357">
        <v>1.832286523584</v>
      </c>
      <c r="V357">
        <v>1.8141179368331399</v>
      </c>
      <c r="W357">
        <v>1.8609859865992799</v>
      </c>
      <c r="X357">
        <v>1.9077929016415101</v>
      </c>
      <c r="Y357">
        <v>1.8280698300651701</v>
      </c>
      <c r="Z357">
        <v>1.84829045707335</v>
      </c>
      <c r="AA357">
        <v>1.8158864844770799</v>
      </c>
      <c r="AB357">
        <v>1.84758426080295</v>
      </c>
      <c r="AC357">
        <v>1.8520977487574299</v>
      </c>
      <c r="AD357">
        <v>1.8269560309261601</v>
      </c>
      <c r="AE357">
        <v>1.8664999463687599</v>
      </c>
      <c r="AF357">
        <v>1.76237391694707</v>
      </c>
      <c r="AG357">
        <v>1.7828962852218</v>
      </c>
      <c r="AH357">
        <v>1.8157113173756001</v>
      </c>
      <c r="AI357">
        <v>1.8039556376405399</v>
      </c>
      <c r="AJ357">
        <v>1.8772268238031</v>
      </c>
      <c r="AK357">
        <v>1.7638218106300201</v>
      </c>
      <c r="AL357">
        <v>1.84323307816763</v>
      </c>
      <c r="AM357">
        <v>1.7797831651859599</v>
      </c>
      <c r="AN357">
        <v>1.82683029664207</v>
      </c>
      <c r="AO357">
        <v>1.74095368259204</v>
      </c>
      <c r="AP357">
        <v>1.8152231764450699</v>
      </c>
      <c r="AQ357">
        <v>1.8276111755825799</v>
      </c>
      <c r="AR357">
        <v>1.9194189162542401</v>
      </c>
      <c r="AS357">
        <v>1.7328141686365299</v>
      </c>
      <c r="AT357">
        <v>1.8019174696120599</v>
      </c>
      <c r="AU357">
        <v>1.8514969006902</v>
      </c>
      <c r="AV357">
        <v>1.89076438173404</v>
      </c>
      <c r="AW357">
        <v>1.76879519213564</v>
      </c>
      <c r="AX357">
        <v>1.84890170611823</v>
      </c>
      <c r="AY357">
        <v>1.8136287931584301</v>
      </c>
      <c r="AZ357">
        <v>1.87228764809411</v>
      </c>
      <c r="BA357">
        <v>1.8387474085845401</v>
      </c>
      <c r="BB357">
        <v>1.9102906418643599</v>
      </c>
      <c r="BC357">
        <v>1.80681003266903</v>
      </c>
      <c r="BD357">
        <v>1.8857115032181999</v>
      </c>
      <c r="BE357">
        <v>1.76042257455579</v>
      </c>
      <c r="BF357">
        <v>1.8437015905801</v>
      </c>
      <c r="BG357">
        <v>1.7524389096270201</v>
      </c>
      <c r="BH357">
        <v>1.84343925468176</v>
      </c>
      <c r="BI357">
        <v>1.7671696835133399</v>
      </c>
      <c r="BJ357">
        <v>1.8406653369961901</v>
      </c>
      <c r="BK357">
        <v>1.8401669830907399</v>
      </c>
      <c r="BL357">
        <v>1.883400504058</v>
      </c>
      <c r="BM357">
        <v>1.8493527448751299</v>
      </c>
      <c r="BN357">
        <v>1.9590927426748299</v>
      </c>
      <c r="BO357">
        <v>1.7561082318099199</v>
      </c>
      <c r="BP357">
        <v>1.82506562563101</v>
      </c>
      <c r="BQ357">
        <v>1.8643684280580299</v>
      </c>
      <c r="BR357">
        <v>1.96803873286303</v>
      </c>
      <c r="BS357">
        <v>1.80746399318838</v>
      </c>
      <c r="BT357">
        <v>1.86493098444601</v>
      </c>
      <c r="BU357">
        <v>1.76848695424151</v>
      </c>
      <c r="BV357">
        <v>1.84367098091367</v>
      </c>
      <c r="BW357">
        <v>1.74618913297432</v>
      </c>
      <c r="BX357">
        <v>1.80934742760539</v>
      </c>
      <c r="BY357">
        <v>1.8351256508942699</v>
      </c>
      <c r="BZ357">
        <v>1.9198874478476</v>
      </c>
      <c r="CA357">
        <v>1.77706404505106</v>
      </c>
      <c r="CB357">
        <v>1.8717380929655401</v>
      </c>
      <c r="CC357">
        <v>1.79966196587968</v>
      </c>
      <c r="CD357">
        <v>1.87720734519973</v>
      </c>
      <c r="CE357">
        <v>1.8148699017991501</v>
      </c>
      <c r="CF357">
        <v>1.89929037344993</v>
      </c>
    </row>
    <row r="358" spans="1:84" x14ac:dyDescent="0.45">
      <c r="A358" t="s">
        <v>70</v>
      </c>
      <c r="B358" t="s">
        <v>45</v>
      </c>
      <c r="C358" t="s">
        <v>27</v>
      </c>
      <c r="D358">
        <v>45</v>
      </c>
      <c r="E358" s="1" cm="1">
        <f t="array" ref="E358">SUMPRODUCT($G358:$FZZ358,$G$2:$FZZ$2)/SUMPRODUCT(--($G358:$FZZ358&lt;&gt;""),$G$2:$FZZ$2)</f>
        <v>1.5522280593749167</v>
      </c>
      <c r="F358" s="1" cm="1">
        <f t="array" ref="F358">SUMPRODUCT($G358:$FZZ358,$F$2:$FZY$2)/SUMPRODUCT(--($G358:$FZZ358&lt;&gt;""),$F$2:$FZY$2)</f>
        <v>1.6114575680115379</v>
      </c>
      <c r="G358">
        <v>1.59111482221276</v>
      </c>
      <c r="H358">
        <v>1.65085628213104</v>
      </c>
      <c r="I358">
        <v>1.58554506031982</v>
      </c>
      <c r="J358">
        <v>1.64868496413538</v>
      </c>
      <c r="K358">
        <v>1.57717976201684</v>
      </c>
      <c r="L358">
        <v>1.64682568421967</v>
      </c>
      <c r="M358">
        <v>1.5565989798965201</v>
      </c>
      <c r="N358">
        <v>1.6303233703576201</v>
      </c>
      <c r="O358">
        <v>1.54671297852835</v>
      </c>
      <c r="P358">
        <v>1.6115778041695099</v>
      </c>
      <c r="Q358">
        <v>1.5312012802837001</v>
      </c>
      <c r="R358">
        <v>1.6014421975198201</v>
      </c>
      <c r="S358">
        <v>1.5530980944703701</v>
      </c>
      <c r="T358">
        <v>1.6092862674966999</v>
      </c>
      <c r="U358">
        <v>1.54345659937975</v>
      </c>
      <c r="V358">
        <v>1.59826016860914</v>
      </c>
      <c r="W358">
        <v>1.56159475342982</v>
      </c>
      <c r="X358">
        <v>1.6135041344188501</v>
      </c>
      <c r="Y358">
        <v>1.55952781039295</v>
      </c>
      <c r="Z358">
        <v>1.6033396376317299</v>
      </c>
      <c r="AA358">
        <v>1.56751565809038</v>
      </c>
      <c r="AB358">
        <v>1.60528235254359</v>
      </c>
      <c r="AC358">
        <v>1.5378536854757401</v>
      </c>
      <c r="AD358">
        <v>1.58098219796641</v>
      </c>
      <c r="AE358">
        <v>1.46305205407617</v>
      </c>
      <c r="AF358">
        <v>1.4987128504403699</v>
      </c>
      <c r="AG358">
        <v>1.5384198127480999</v>
      </c>
      <c r="AH358">
        <v>1.5786047783528301</v>
      </c>
      <c r="AI358">
        <v>1.5870810945826901</v>
      </c>
      <c r="AJ358">
        <v>1.6517212019333301</v>
      </c>
      <c r="AK358">
        <v>1.5820675665885799</v>
      </c>
      <c r="AL358">
        <v>1.64965226630605</v>
      </c>
      <c r="AM358">
        <v>1.51022737539527</v>
      </c>
      <c r="AN358">
        <v>1.5570275560909499</v>
      </c>
      <c r="AO358">
        <v>1.5908147106558199</v>
      </c>
      <c r="AP358">
        <v>1.64238874031631</v>
      </c>
      <c r="AQ358">
        <v>1.5472777054044999</v>
      </c>
      <c r="AR358">
        <v>1.6275516966054899</v>
      </c>
      <c r="AS358">
        <v>1.51941667966578</v>
      </c>
      <c r="AT358">
        <v>1.6071667126635301</v>
      </c>
      <c r="AU358">
        <v>1.58656564363002</v>
      </c>
      <c r="AV358">
        <v>1.63687901510184</v>
      </c>
      <c r="AW358">
        <v>1.56413467914241</v>
      </c>
      <c r="AX358">
        <v>1.6231067981602101</v>
      </c>
      <c r="AY358">
        <v>1.5558298586092401</v>
      </c>
      <c r="AZ358">
        <v>1.6166739507908101</v>
      </c>
      <c r="BA358">
        <v>1.55429267466341</v>
      </c>
      <c r="BB358">
        <v>1.6196649108230401</v>
      </c>
      <c r="BC358">
        <v>1.55597560003895</v>
      </c>
      <c r="BD358">
        <v>1.6313534187390899</v>
      </c>
      <c r="BE358">
        <v>1.5292339989672601</v>
      </c>
      <c r="BF358">
        <v>1.5986811475201601</v>
      </c>
      <c r="BG358">
        <v>1.54896117611384</v>
      </c>
      <c r="BH358">
        <v>1.6262116126603701</v>
      </c>
      <c r="BI358">
        <v>1.5446882173634799</v>
      </c>
      <c r="BJ358">
        <v>1.59950576399603</v>
      </c>
      <c r="BK358">
        <v>1.5491900653943</v>
      </c>
      <c r="BL358">
        <v>1.60352618548002</v>
      </c>
      <c r="BM358">
        <v>1.6051560379918499</v>
      </c>
      <c r="BN358">
        <v>1.6901793245076799</v>
      </c>
      <c r="BO358">
        <v>1.5204196674968</v>
      </c>
      <c r="BP358">
        <v>1.5866510735680099</v>
      </c>
      <c r="BQ358">
        <v>1.58285638227073</v>
      </c>
      <c r="BR358">
        <v>1.66944795687475</v>
      </c>
      <c r="BS358">
        <v>1.5461282933790601</v>
      </c>
      <c r="BT358">
        <v>1.60509431925839</v>
      </c>
      <c r="BU358">
        <v>1.59558148682312</v>
      </c>
      <c r="BV358">
        <v>1.6570922849276</v>
      </c>
      <c r="BW358">
        <v>1.53245766494762</v>
      </c>
      <c r="BX358">
        <v>1.5744555565053</v>
      </c>
      <c r="BY358">
        <v>1.56115171900773</v>
      </c>
      <c r="BZ358">
        <v>1.6432371680843401</v>
      </c>
      <c r="CA358">
        <v>1.5482389997136501</v>
      </c>
      <c r="CB358">
        <v>1.62193375966402</v>
      </c>
      <c r="CC358">
        <v>1.57803834574552</v>
      </c>
      <c r="CD358">
        <v>1.6188841352840699</v>
      </c>
      <c r="CE358">
        <v>1.57520966238979</v>
      </c>
      <c r="CF358">
        <v>1.6474983872123801</v>
      </c>
    </row>
    <row r="359" spans="1:84" x14ac:dyDescent="0.45">
      <c r="A359" t="s">
        <v>70</v>
      </c>
      <c r="B359" t="s">
        <v>45</v>
      </c>
      <c r="C359" t="s">
        <v>46</v>
      </c>
      <c r="D359">
        <v>45</v>
      </c>
      <c r="E359" s="1" cm="1">
        <f t="array" ref="E359">SUMPRODUCT($G359:$FZZ359,$G$2:$FZZ$2)/SUMPRODUCT(--($G359:$FZZ359&lt;&gt;""),$G$2:$FZZ$2)</f>
        <v>1.2658422519930064</v>
      </c>
      <c r="F359" s="1" cm="1">
        <f t="array" ref="F359">SUMPRODUCT($G359:$FZZ359,$F$2:$FZY$2)/SUMPRODUCT(--($G359:$FZZ359&lt;&gt;""),$F$2:$FZY$2)</f>
        <v>1.3020304432359027</v>
      </c>
      <c r="G359">
        <v>1.2853582486510799</v>
      </c>
      <c r="H359">
        <v>1.3217361406725801</v>
      </c>
      <c r="I359">
        <v>1.2862768984608599</v>
      </c>
      <c r="J359">
        <v>1.3241179304890101</v>
      </c>
      <c r="K359">
        <v>1.2816453862699799</v>
      </c>
      <c r="L359">
        <v>1.3207304619886</v>
      </c>
      <c r="M359">
        <v>1.2670778278535999</v>
      </c>
      <c r="N359">
        <v>1.31431480023119</v>
      </c>
      <c r="O359">
        <v>1.27374228706742</v>
      </c>
      <c r="P359">
        <v>1.3097242815574099</v>
      </c>
      <c r="Q359">
        <v>1.2446307350736801</v>
      </c>
      <c r="R359">
        <v>1.29247795755679</v>
      </c>
      <c r="S359">
        <v>1.2781544881217599</v>
      </c>
      <c r="T359">
        <v>1.29585723995131</v>
      </c>
      <c r="U359">
        <v>1.2588743716342501</v>
      </c>
      <c r="V359">
        <v>1.2873050526763601</v>
      </c>
      <c r="W359">
        <v>1.2733642454869301</v>
      </c>
      <c r="X359">
        <v>1.3072360907562499</v>
      </c>
      <c r="Y359">
        <v>1.2751341128164699</v>
      </c>
      <c r="Z359">
        <v>1.29357875568617</v>
      </c>
      <c r="AA359">
        <v>1.27415457576713</v>
      </c>
      <c r="AB359">
        <v>1.2939412202045599</v>
      </c>
      <c r="AC359">
        <v>1.2577822986713401</v>
      </c>
      <c r="AD359">
        <v>1.2826377383620799</v>
      </c>
      <c r="AE359">
        <v>1.18121993174929</v>
      </c>
      <c r="AF359">
        <v>1.2101788104989999</v>
      </c>
      <c r="AG359">
        <v>1.26280044022351</v>
      </c>
      <c r="AH359">
        <v>1.2872077411198799</v>
      </c>
      <c r="AI359">
        <v>1.3023685328442201</v>
      </c>
      <c r="AJ359">
        <v>1.3444154148806799</v>
      </c>
      <c r="AK359">
        <v>1.2839976093308501</v>
      </c>
      <c r="AL359">
        <v>1.3299485643911</v>
      </c>
      <c r="AM359">
        <v>1.2364101791898801</v>
      </c>
      <c r="AN359">
        <v>1.2653485920795</v>
      </c>
      <c r="AO359">
        <v>1.2937925868492399</v>
      </c>
      <c r="AP359">
        <v>1.3174868091649199</v>
      </c>
      <c r="AQ359">
        <v>1.2703157881125999</v>
      </c>
      <c r="AR359">
        <v>1.3197027344166601</v>
      </c>
      <c r="AS359">
        <v>1.2369158897194901</v>
      </c>
      <c r="AT359">
        <v>1.2990196666626601</v>
      </c>
      <c r="AU359">
        <v>1.3030442619284699</v>
      </c>
      <c r="AV359">
        <v>1.3192872065308101</v>
      </c>
      <c r="AW359">
        <v>1.26608497963393</v>
      </c>
      <c r="AX359">
        <v>1.3156055614613</v>
      </c>
      <c r="AY359">
        <v>1.27342633388062</v>
      </c>
      <c r="AZ359">
        <v>1.3002515975855999</v>
      </c>
      <c r="BA359">
        <v>1.25472908112642</v>
      </c>
      <c r="BB359">
        <v>1.31589858591399</v>
      </c>
      <c r="BC359">
        <v>1.2568990093049199</v>
      </c>
      <c r="BD359">
        <v>1.3009269506246</v>
      </c>
      <c r="BE359">
        <v>1.24656954449645</v>
      </c>
      <c r="BF359">
        <v>1.2897666189803001</v>
      </c>
      <c r="BG359">
        <v>1.2548072398757799</v>
      </c>
      <c r="BH359">
        <v>1.32268891746918</v>
      </c>
      <c r="BI359">
        <v>1.2497020785509101</v>
      </c>
      <c r="BJ359">
        <v>1.28996851440685</v>
      </c>
      <c r="BK359">
        <v>1.2478655253194699</v>
      </c>
      <c r="BL359">
        <v>1.29911512285025</v>
      </c>
      <c r="BM359">
        <v>1.2683450071509701</v>
      </c>
      <c r="BN359">
        <v>1.3339506399207799</v>
      </c>
      <c r="BO359">
        <v>1.2449098068250599</v>
      </c>
      <c r="BP359">
        <v>1.27928754122635</v>
      </c>
      <c r="BQ359">
        <v>1.28459004392386</v>
      </c>
      <c r="BR359">
        <v>1.33556002928257</v>
      </c>
      <c r="BS359">
        <v>1.2553395613225</v>
      </c>
      <c r="BT359">
        <v>1.3170518186288001</v>
      </c>
      <c r="BU359">
        <v>1.28845361404034</v>
      </c>
      <c r="BV359">
        <v>1.34642903968982</v>
      </c>
      <c r="BW359">
        <v>1.24794141949454</v>
      </c>
      <c r="BX359">
        <v>1.2746483555099599</v>
      </c>
      <c r="BY359">
        <v>1.2798764513729399</v>
      </c>
      <c r="BZ359">
        <v>1.3341392024321601</v>
      </c>
      <c r="CA359">
        <v>1.26147752219146</v>
      </c>
      <c r="CB359">
        <v>1.3090579364321799</v>
      </c>
      <c r="CC359">
        <v>1.3114139333438899</v>
      </c>
      <c r="CD359">
        <v>1.3188964594446999</v>
      </c>
      <c r="CE359">
        <v>1.2547487635294901</v>
      </c>
      <c r="CF359">
        <v>1.29137696222493</v>
      </c>
    </row>
    <row r="360" spans="1:84" x14ac:dyDescent="0.45">
      <c r="A360" t="s">
        <v>70</v>
      </c>
      <c r="B360" t="s">
        <v>63</v>
      </c>
      <c r="C360" t="s">
        <v>27</v>
      </c>
      <c r="D360">
        <v>45</v>
      </c>
      <c r="E360" s="1" cm="1">
        <f t="array" ref="E360">SUMPRODUCT($G360:$FZZ360,$G$2:$FZZ$2)/SUMPRODUCT(--($G360:$FZZ360&lt;&gt;""),$G$2:$FZZ$2)</f>
        <v>1.7728371358901003</v>
      </c>
      <c r="F360" s="1" cm="1">
        <f t="array" ref="F360">SUMPRODUCT($G360:$FZZ360,$F$2:$FZY$2)/SUMPRODUCT(--($G360:$FZZ360&lt;&gt;""),$F$2:$FZY$2)</f>
        <v>1.8648172841732742</v>
      </c>
      <c r="G360">
        <v>1.8389290924901101</v>
      </c>
      <c r="H360">
        <v>1.93301279602402</v>
      </c>
      <c r="I360">
        <v>1.68344591216124</v>
      </c>
      <c r="J360">
        <v>1.76475176595725</v>
      </c>
      <c r="K360">
        <v>1.67545644821367</v>
      </c>
      <c r="L360">
        <v>1.7577511098879599</v>
      </c>
      <c r="M360">
        <v>1.52796379173964</v>
      </c>
      <c r="N360">
        <v>1.6056763991499701</v>
      </c>
      <c r="O360">
        <v>1.90540818375101</v>
      </c>
      <c r="P360">
        <v>2.0274170413783201</v>
      </c>
      <c r="Q360">
        <v>1.67033821579241</v>
      </c>
      <c r="R360">
        <v>1.76831297827499</v>
      </c>
      <c r="S360">
        <v>1.7477290124167599</v>
      </c>
      <c r="T360">
        <v>1.8333299463272399</v>
      </c>
      <c r="U360">
        <v>1.7417660296241499</v>
      </c>
      <c r="V360">
        <v>1.81863209395537</v>
      </c>
      <c r="W360">
        <v>1.7920585827790501</v>
      </c>
      <c r="X360">
        <v>1.8770947803881</v>
      </c>
      <c r="Y360">
        <v>1.7417792183138601</v>
      </c>
      <c r="Z360">
        <v>1.79938550667575</v>
      </c>
      <c r="AA360">
        <v>1.73924210336592</v>
      </c>
      <c r="AB360">
        <v>1.80082402108773</v>
      </c>
      <c r="AC360">
        <v>1.7148020011045</v>
      </c>
      <c r="AD360">
        <v>1.7824265828541701</v>
      </c>
      <c r="AE360">
        <v>1.7124829671180899</v>
      </c>
      <c r="AF360">
        <v>1.78650995753201</v>
      </c>
      <c r="AG360">
        <v>1.8727296772067701</v>
      </c>
      <c r="AH360">
        <v>1.9352710041982599</v>
      </c>
      <c r="AI360">
        <v>1.8192304957491801</v>
      </c>
      <c r="AJ360">
        <v>1.92958031516017</v>
      </c>
      <c r="AK360">
        <v>1.84159703943396</v>
      </c>
      <c r="AL360">
        <v>1.93589565574364</v>
      </c>
      <c r="AM360">
        <v>1.63356121066104</v>
      </c>
      <c r="AN360">
        <v>1.71673543141093</v>
      </c>
      <c r="AO360">
        <v>1.8422914928148499</v>
      </c>
      <c r="AP360">
        <v>1.93636202353652</v>
      </c>
      <c r="AQ360">
        <v>1.8204607681192599</v>
      </c>
      <c r="AR360">
        <v>1.9553325812259701</v>
      </c>
      <c r="AS360">
        <v>1.7407256306571099</v>
      </c>
      <c r="AT360">
        <v>1.8608774603326901</v>
      </c>
      <c r="AU360">
        <v>1.9428591634635</v>
      </c>
      <c r="AV360">
        <v>2.0355249903952899</v>
      </c>
      <c r="AW360">
        <v>1.9020323962488499</v>
      </c>
      <c r="AX360">
        <v>2.0211764953531599</v>
      </c>
      <c r="AY360">
        <v>1.7390354244675701</v>
      </c>
      <c r="AZ360">
        <v>1.80231280785267</v>
      </c>
      <c r="BA360">
        <v>1.6968951414489299</v>
      </c>
      <c r="BB360">
        <v>1.78666096622488</v>
      </c>
      <c r="BC360">
        <v>1.73431842126231</v>
      </c>
      <c r="BD360">
        <v>1.82911173871855</v>
      </c>
      <c r="BE360">
        <v>1.71064816774313</v>
      </c>
      <c r="BF360">
        <v>1.8068363624050801</v>
      </c>
      <c r="BG360">
        <v>1.7835042922718101</v>
      </c>
      <c r="BH360">
        <v>1.9023285966728301</v>
      </c>
      <c r="BI360">
        <v>1.8249476285452599</v>
      </c>
      <c r="BJ360">
        <v>1.9141986226620999</v>
      </c>
      <c r="BK360">
        <v>1.5905028367140699</v>
      </c>
      <c r="BL360">
        <v>1.6738500482962999</v>
      </c>
      <c r="BM360">
        <v>1.85113132128057</v>
      </c>
      <c r="BN360">
        <v>1.9611280208295101</v>
      </c>
      <c r="BO360">
        <v>1.7021690112404899</v>
      </c>
      <c r="BP360">
        <v>1.7956266406407699</v>
      </c>
      <c r="BQ360">
        <v>1.73060029282576</v>
      </c>
      <c r="BR360">
        <v>1.8487954212697899</v>
      </c>
      <c r="BS360">
        <v>1.7155551824624899</v>
      </c>
      <c r="BT360">
        <v>1.80741602408049</v>
      </c>
      <c r="BU360">
        <v>1.6544185131768701</v>
      </c>
      <c r="BV360">
        <v>1.73061398415403</v>
      </c>
      <c r="BW360">
        <v>1.72071687038778</v>
      </c>
      <c r="BX360">
        <v>1.80784682451491</v>
      </c>
      <c r="BY360">
        <v>2.0164138555580702</v>
      </c>
      <c r="BZ360">
        <v>2.1624971700249001</v>
      </c>
      <c r="CA360">
        <v>1.89585759282237</v>
      </c>
      <c r="CB360">
        <v>2.0249976138207502</v>
      </c>
      <c r="CC360">
        <v>2.1063663092659999</v>
      </c>
      <c r="CD360">
        <v>2.1661648972693102</v>
      </c>
      <c r="CE360">
        <v>1.9033940219339101</v>
      </c>
      <c r="CF360">
        <v>2.03180775571643</v>
      </c>
    </row>
    <row r="361" spans="1:84" x14ac:dyDescent="0.45">
      <c r="A361" t="s">
        <v>41</v>
      </c>
      <c r="B361" t="s">
        <v>39</v>
      </c>
      <c r="C361" t="s">
        <v>35</v>
      </c>
      <c r="D361">
        <v>45</v>
      </c>
      <c r="E361" s="1" cm="1">
        <f t="array" ref="E361">SUMPRODUCT($G361:$FZZ361,$G$2:$FZZ$2)/SUMPRODUCT(--($G361:$FZZ361&lt;&gt;""),$G$2:$FZZ$2)</f>
        <v>2.0612304928473217</v>
      </c>
      <c r="F361" s="1" cm="1">
        <f t="array" ref="F361">SUMPRODUCT($G361:$FZZ361,$F$2:$FZY$2)/SUMPRODUCT(--($G361:$FZZ361&lt;&gt;""),$F$2:$FZY$2)</f>
        <v>2.1120465967410076</v>
      </c>
      <c r="G361">
        <v>2.20612804756031</v>
      </c>
      <c r="H361">
        <v>2.3386471215313001</v>
      </c>
      <c r="I361">
        <v>1.7870105548333099</v>
      </c>
      <c r="J361">
        <v>1.86961644408483</v>
      </c>
      <c r="K361">
        <v>1.77860722640265</v>
      </c>
      <c r="L361">
        <v>1.86079325303997</v>
      </c>
      <c r="M361">
        <v>1.7702776560319999</v>
      </c>
      <c r="N361">
        <v>1.8661537628756999</v>
      </c>
      <c r="O361">
        <v>2.4106968790288001</v>
      </c>
      <c r="P361">
        <v>2.6149181600710101</v>
      </c>
      <c r="Q361">
        <v>1.74769808145279</v>
      </c>
      <c r="R361">
        <v>1.8415761614780299</v>
      </c>
      <c r="S361">
        <v>1.4774685064883699</v>
      </c>
      <c r="T361">
        <v>1.5262255881536</v>
      </c>
      <c r="U361">
        <v>1.57152005732263</v>
      </c>
      <c r="V361">
        <v>1.52763689696481</v>
      </c>
      <c r="W361">
        <v>1.4833986050318799</v>
      </c>
      <c r="X361">
        <v>1.5484513697253599</v>
      </c>
      <c r="Y361">
        <v>2.0344706850123999</v>
      </c>
      <c r="Z361">
        <v>1.88409699713845</v>
      </c>
      <c r="AA361">
        <v>1.9218362772045201</v>
      </c>
      <c r="AB361">
        <v>1.8595573491641499</v>
      </c>
      <c r="AC361">
        <v>2.4402389305785599</v>
      </c>
      <c r="AD361">
        <v>2.3698307507390401</v>
      </c>
      <c r="AE361">
        <v>2.0703165037204099</v>
      </c>
      <c r="AF361">
        <v>1.7864702306937399</v>
      </c>
      <c r="AG361">
        <v>2.2379851928891799</v>
      </c>
      <c r="AH361">
        <v>2.33671943819947</v>
      </c>
      <c r="AI361">
        <v>2.46991793729249</v>
      </c>
      <c r="AJ361">
        <v>2.42835420605561</v>
      </c>
      <c r="AK361">
        <v>2.2565441549346699</v>
      </c>
      <c r="AL361">
        <v>2.42142184443746</v>
      </c>
      <c r="AM361">
        <v>2.1588495708477602</v>
      </c>
      <c r="AN361">
        <v>2.3004939015208499</v>
      </c>
      <c r="AO361">
        <v>1.9984525819868699</v>
      </c>
      <c r="AP361">
        <v>1.87737615727812</v>
      </c>
      <c r="AQ361">
        <v>2.0607105798230498</v>
      </c>
      <c r="AR361">
        <v>2.2004958736459601</v>
      </c>
      <c r="AS361">
        <v>1.7539207333901199</v>
      </c>
      <c r="AT361">
        <v>1.87252466832255</v>
      </c>
      <c r="AU361">
        <v>2.3654547852464001</v>
      </c>
      <c r="AV361">
        <v>2.53208163140481</v>
      </c>
      <c r="AW361">
        <v>1.73356769216196</v>
      </c>
      <c r="AX361">
        <v>1.8365347170327599</v>
      </c>
      <c r="AY361">
        <v>1.79708005055575</v>
      </c>
      <c r="AZ361">
        <v>1.8607826692968199</v>
      </c>
      <c r="BA361">
        <v>1.78316003452531</v>
      </c>
      <c r="BB361">
        <v>1.8609952648688699</v>
      </c>
      <c r="BC361">
        <v>2.28454816690423</v>
      </c>
      <c r="BD361">
        <v>2.4352329771316699</v>
      </c>
      <c r="BE361">
        <v>1.79296216975781</v>
      </c>
      <c r="BF361">
        <v>1.8791108327055099</v>
      </c>
      <c r="BG361">
        <v>1.74422033313466</v>
      </c>
      <c r="BH361">
        <v>1.85392682748308</v>
      </c>
      <c r="BI361">
        <v>2.21273473074173</v>
      </c>
      <c r="BJ361">
        <v>2.3708149876441</v>
      </c>
      <c r="BK361">
        <v>1.8952469773173899</v>
      </c>
      <c r="BL361">
        <v>1.87848205264852</v>
      </c>
      <c r="BM361">
        <v>2.4239612747075401</v>
      </c>
      <c r="BN361">
        <v>2.51554879166819</v>
      </c>
      <c r="BO361">
        <v>2.25726930066635</v>
      </c>
      <c r="BP361">
        <v>2.3904388503735601</v>
      </c>
      <c r="BQ361">
        <v>1.8197873685611601</v>
      </c>
      <c r="BR361">
        <v>1.9179755091175199</v>
      </c>
      <c r="BS361">
        <v>1.79996882007986</v>
      </c>
      <c r="BT361">
        <v>1.8809406742058099</v>
      </c>
      <c r="BU361">
        <v>1.7607606435782599</v>
      </c>
      <c r="BV361">
        <v>1.8499035381820199</v>
      </c>
      <c r="BW361">
        <v>1.74559079123571</v>
      </c>
      <c r="BX361">
        <v>1.7972286330265601</v>
      </c>
      <c r="BY361">
        <v>2.2627834017917698</v>
      </c>
      <c r="BZ361">
        <v>2.4117937190724099</v>
      </c>
      <c r="CA361">
        <v>2.2635773599312699</v>
      </c>
      <c r="CB361">
        <v>2.4107950749260199</v>
      </c>
      <c r="CC361">
        <v>2.3148382894065</v>
      </c>
      <c r="CD361">
        <v>2.4255532667828601</v>
      </c>
      <c r="CE361">
        <v>2.3627159343416202</v>
      </c>
      <c r="CF361">
        <v>2.46713497240341</v>
      </c>
    </row>
    <row r="362" spans="1:84" x14ac:dyDescent="0.45">
      <c r="A362" t="s">
        <v>41</v>
      </c>
      <c r="B362" t="s">
        <v>38</v>
      </c>
      <c r="C362" t="s">
        <v>35</v>
      </c>
      <c r="D362">
        <v>45</v>
      </c>
      <c r="E362" s="1" cm="1">
        <f t="array" ref="E362">SUMPRODUCT($G362:$FZZ362,$G$2:$FZZ$2)/SUMPRODUCT(--($G362:$FZZ362&lt;&gt;""),$G$2:$FZZ$2)</f>
        <v>1.4460123310317834</v>
      </c>
      <c r="F362" s="1" cm="1">
        <f t="array" ref="F362">SUMPRODUCT($G362:$FZZ362,$F$2:$FZY$2)/SUMPRODUCT(--($G362:$FZZ362&lt;&gt;""),$F$2:$FZY$2)</f>
        <v>1.4703014100599354</v>
      </c>
      <c r="G362">
        <v>1.41498120799997</v>
      </c>
      <c r="H362">
        <v>1.4705967960822399</v>
      </c>
      <c r="I362">
        <v>1.4174077474840201</v>
      </c>
      <c r="J362">
        <v>1.4742547524023299</v>
      </c>
      <c r="K362">
        <v>1.4125216364781901</v>
      </c>
      <c r="L362">
        <v>1.46911505898882</v>
      </c>
      <c r="M362">
        <v>1.3917253229076201</v>
      </c>
      <c r="N362">
        <v>1.45653210217797</v>
      </c>
      <c r="O362">
        <v>1.39986067740772</v>
      </c>
      <c r="P362">
        <v>1.4678699365550001</v>
      </c>
      <c r="Q362">
        <v>1.4159381797280901</v>
      </c>
      <c r="R362">
        <v>1.4746178495891999</v>
      </c>
      <c r="S362">
        <v>1.3944349231939901</v>
      </c>
      <c r="T362">
        <v>1.43566381932354</v>
      </c>
      <c r="U362">
        <v>1.47342222819332</v>
      </c>
      <c r="V362">
        <v>1.4418432808249</v>
      </c>
      <c r="W362">
        <v>1.41558629343345</v>
      </c>
      <c r="X362">
        <v>1.47182125194222</v>
      </c>
      <c r="Y362">
        <v>1.5933361925318601</v>
      </c>
      <c r="Z362">
        <v>1.4937573384142599</v>
      </c>
      <c r="AA362">
        <v>1.5124039674672101</v>
      </c>
      <c r="AB362">
        <v>1.4853332131753201</v>
      </c>
      <c r="AC362">
        <v>1.48651650261507</v>
      </c>
      <c r="AD362">
        <v>1.47172952603709</v>
      </c>
      <c r="AE362">
        <v>1.5331719099472001</v>
      </c>
      <c r="AF362">
        <v>1.38143723755457</v>
      </c>
      <c r="AG362">
        <v>1.4566041372941401</v>
      </c>
      <c r="AH362">
        <v>1.4787811815653</v>
      </c>
      <c r="AI362">
        <v>1.53941143116559</v>
      </c>
      <c r="AJ362">
        <v>1.5203479415041099</v>
      </c>
      <c r="AK362">
        <v>1.4156232643500499</v>
      </c>
      <c r="AL362">
        <v>1.48841491391176</v>
      </c>
      <c r="AM362">
        <v>1.3803915073031101</v>
      </c>
      <c r="AN362">
        <v>1.42863424183104</v>
      </c>
      <c r="AO362">
        <v>1.5156943011649899</v>
      </c>
      <c r="AP362">
        <v>1.47267213793375</v>
      </c>
      <c r="AQ362">
        <v>1.4184733944716801</v>
      </c>
      <c r="AR362">
        <v>1.4965330867972799</v>
      </c>
      <c r="AS362">
        <v>1.4020766587872</v>
      </c>
      <c r="AT362">
        <v>1.46563233700108</v>
      </c>
      <c r="AU362">
        <v>1.4124958666312399</v>
      </c>
      <c r="AV362">
        <v>1.4777600868533001</v>
      </c>
      <c r="AW362">
        <v>1.3913862605382501</v>
      </c>
      <c r="AX362">
        <v>1.46418835713759</v>
      </c>
      <c r="AY362">
        <v>1.4329014044578801</v>
      </c>
      <c r="AZ362">
        <v>1.46419163940041</v>
      </c>
      <c r="BA362">
        <v>1.4357449966523299</v>
      </c>
      <c r="BB362">
        <v>1.4915905039244299</v>
      </c>
      <c r="BC362">
        <v>1.41389629131216</v>
      </c>
      <c r="BD362">
        <v>1.4717709449230101</v>
      </c>
      <c r="BE362">
        <v>1.4155485766043301</v>
      </c>
      <c r="BF362">
        <v>1.4735763927099099</v>
      </c>
      <c r="BG362">
        <v>1.39076926294216</v>
      </c>
      <c r="BH362">
        <v>1.45729163399102</v>
      </c>
      <c r="BI362">
        <v>1.38487688004114</v>
      </c>
      <c r="BJ362">
        <v>1.44970458736311</v>
      </c>
      <c r="BK362">
        <v>1.4570051849137799</v>
      </c>
      <c r="BL362">
        <v>1.4699508154859</v>
      </c>
      <c r="BM362">
        <v>1.4581026073563299</v>
      </c>
      <c r="BN362">
        <v>1.5180241299644199</v>
      </c>
      <c r="BO362">
        <v>1.40510365484283</v>
      </c>
      <c r="BP362">
        <v>1.4606751026452101</v>
      </c>
      <c r="BQ362">
        <v>1.4451783575136401</v>
      </c>
      <c r="BR362">
        <v>1.5331092772527599</v>
      </c>
      <c r="BS362">
        <v>1.42318346984541</v>
      </c>
      <c r="BT362">
        <v>1.4660078909182399</v>
      </c>
      <c r="BU362">
        <v>1.3760418812863999</v>
      </c>
      <c r="BV362">
        <v>1.43635393058495</v>
      </c>
      <c r="BW362">
        <v>1.38622484352888</v>
      </c>
      <c r="BX362">
        <v>1.42429077508998</v>
      </c>
      <c r="BY362">
        <v>1.4316278016753401</v>
      </c>
      <c r="BZ362">
        <v>1.5047462725185099</v>
      </c>
      <c r="CA362">
        <v>1.4249976138207501</v>
      </c>
      <c r="CB362">
        <v>1.5037701632146601</v>
      </c>
      <c r="CC362">
        <v>1.3984401133822699</v>
      </c>
      <c r="CD362">
        <v>1.4547263156041399</v>
      </c>
      <c r="CE362">
        <v>1.42760375600315</v>
      </c>
      <c r="CF362">
        <v>1.4855565909253801</v>
      </c>
    </row>
    <row r="363" spans="1:84" x14ac:dyDescent="0.45">
      <c r="A363" t="s">
        <v>41</v>
      </c>
      <c r="B363" t="s">
        <v>38</v>
      </c>
      <c r="C363" t="s">
        <v>46</v>
      </c>
      <c r="D363">
        <v>45</v>
      </c>
      <c r="E363" s="1" cm="1">
        <f t="array" ref="E363">SUMPRODUCT($G363:$FZZ363,$G$2:$FZZ$2)/SUMPRODUCT(--($G363:$FZZ363&lt;&gt;""),$G$2:$FZZ$2)</f>
        <v>1.3172036461344343</v>
      </c>
      <c r="F363" s="1" cm="1">
        <f t="array" ref="F363">SUMPRODUCT($G363:$FZZ363,$F$2:$FZY$2)/SUMPRODUCT(--($G363:$FZZ363&lt;&gt;""),$F$2:$FZY$2)</f>
        <v>1.3189717562342367</v>
      </c>
      <c r="G363">
        <v>1.2760859520249099</v>
      </c>
      <c r="H363">
        <v>1.31721187115928</v>
      </c>
      <c r="I363">
        <v>1.27630026273443</v>
      </c>
      <c r="J363">
        <v>1.32312517614116</v>
      </c>
      <c r="K363">
        <v>1.2716219935253501</v>
      </c>
      <c r="L363">
        <v>1.3176325528509401</v>
      </c>
      <c r="M363">
        <v>1.25394150731551</v>
      </c>
      <c r="N363">
        <v>1.31087662195929</v>
      </c>
      <c r="O363">
        <v>1.2520843965952999</v>
      </c>
      <c r="P363">
        <v>1.3125034770178099</v>
      </c>
      <c r="Q363">
        <v>1.2669474174558799</v>
      </c>
      <c r="R363">
        <v>1.3154370358126299</v>
      </c>
      <c r="S363">
        <v>1.25553606145383</v>
      </c>
      <c r="T363">
        <v>1.28688167381324</v>
      </c>
      <c r="U363">
        <v>1.37423840392301</v>
      </c>
      <c r="V363">
        <v>1.2980396108330801</v>
      </c>
      <c r="W363">
        <v>1.26648743499379</v>
      </c>
      <c r="X363">
        <v>1.31646072179551</v>
      </c>
      <c r="Y363">
        <v>1.55254902236502</v>
      </c>
      <c r="Z363">
        <v>1.34112816474608</v>
      </c>
      <c r="AA363">
        <v>1.4067357950705099</v>
      </c>
      <c r="AB363">
        <v>1.33307095705853</v>
      </c>
      <c r="AC363">
        <v>1.3733229379852501</v>
      </c>
      <c r="AD363">
        <v>1.32395721664555</v>
      </c>
      <c r="AE363">
        <v>1.46565813466603</v>
      </c>
      <c r="AF363">
        <v>1.2586674029374001</v>
      </c>
      <c r="AG363">
        <v>1.33909090705321</v>
      </c>
      <c r="AH363">
        <v>1.3354305964311399</v>
      </c>
      <c r="AI363">
        <v>1.43442367402453</v>
      </c>
      <c r="AJ363">
        <v>1.3788394535473201</v>
      </c>
      <c r="AK363">
        <v>1.27363804303204</v>
      </c>
      <c r="AL363">
        <v>1.33697870131124</v>
      </c>
      <c r="AM363">
        <v>1.2225809366059299</v>
      </c>
      <c r="AN363">
        <v>1.2721547959644599</v>
      </c>
      <c r="AO363">
        <v>1.3961357259723099</v>
      </c>
      <c r="AP363">
        <v>1.32263501304299</v>
      </c>
      <c r="AQ363">
        <v>1.27421101460144</v>
      </c>
      <c r="AR363">
        <v>1.3354743610050599</v>
      </c>
      <c r="AS363">
        <v>1.24965902318642</v>
      </c>
      <c r="AT363">
        <v>1.31016290892219</v>
      </c>
      <c r="AU363">
        <v>1.2668273503816001</v>
      </c>
      <c r="AV363">
        <v>1.3185627918445</v>
      </c>
      <c r="AW363">
        <v>1.24328761932828</v>
      </c>
      <c r="AX363">
        <v>1.3142688741303601</v>
      </c>
      <c r="AY363">
        <v>1.29792461522106</v>
      </c>
      <c r="AZ363">
        <v>1.31176838847612</v>
      </c>
      <c r="BA363">
        <v>1.2882621988109699</v>
      </c>
      <c r="BB363">
        <v>1.3325239781554701</v>
      </c>
      <c r="BC363">
        <v>1.2677267133535699</v>
      </c>
      <c r="BD363">
        <v>1.3200237271029001</v>
      </c>
      <c r="BE363">
        <v>1.27356454166067</v>
      </c>
      <c r="BF363">
        <v>1.3231527176995399</v>
      </c>
      <c r="BG363">
        <v>1.2558528602946499</v>
      </c>
      <c r="BH363">
        <v>1.3187887533067699</v>
      </c>
      <c r="BI363">
        <v>1.2435053124098301</v>
      </c>
      <c r="BJ363">
        <v>1.2979716253339799</v>
      </c>
      <c r="BK363">
        <v>1.31976595721058</v>
      </c>
      <c r="BL363">
        <v>1.31912200646171</v>
      </c>
      <c r="BM363">
        <v>1.2936117936117899</v>
      </c>
      <c r="BN363">
        <v>1.3523598225090701</v>
      </c>
      <c r="BO363">
        <v>1.2598690852796599</v>
      </c>
      <c r="BP363">
        <v>1.31402705795248</v>
      </c>
      <c r="BQ363">
        <v>1.2923515905763301</v>
      </c>
      <c r="BR363">
        <v>1.35720584320511</v>
      </c>
      <c r="BS363">
        <v>1.27883243191384</v>
      </c>
      <c r="BT363">
        <v>1.3165961121037999</v>
      </c>
      <c r="BU363">
        <v>1.24156661484575</v>
      </c>
      <c r="BV363">
        <v>1.2993079098690701</v>
      </c>
      <c r="BW363">
        <v>1.25209182171315</v>
      </c>
      <c r="BX363">
        <v>1.28592187366441</v>
      </c>
      <c r="BY363">
        <v>1.27246191662084</v>
      </c>
      <c r="BZ363">
        <v>1.33598272906627</v>
      </c>
      <c r="CA363">
        <v>1.2840507778944299</v>
      </c>
      <c r="CB363">
        <v>1.33847475422353</v>
      </c>
      <c r="CC363">
        <v>1.2519586612440301</v>
      </c>
      <c r="CD363">
        <v>1.2985087765629599</v>
      </c>
      <c r="CE363">
        <v>1.29451293814063</v>
      </c>
      <c r="CF363">
        <v>1.3159450935416801</v>
      </c>
    </row>
    <row r="364" spans="1:84" x14ac:dyDescent="0.45">
      <c r="A364" t="s">
        <v>41</v>
      </c>
      <c r="B364" t="s">
        <v>40</v>
      </c>
      <c r="C364" t="s">
        <v>35</v>
      </c>
      <c r="D364">
        <v>45</v>
      </c>
      <c r="E364" s="1" cm="1">
        <f t="array" ref="E364">SUMPRODUCT($G364:$FZZ364,$G$2:$FZZ$2)/SUMPRODUCT(--($G364:$FZZ364&lt;&gt;""),$G$2:$FZZ$2)</f>
        <v>1.7408959431613011</v>
      </c>
      <c r="F364" s="1" cm="1">
        <f t="array" ref="F364">SUMPRODUCT($G364:$FZZ364,$F$2:$FZY$2)/SUMPRODUCT(--($G364:$FZZ364&lt;&gt;""),$F$2:$FZY$2)</f>
        <v>1.7659881021687895</v>
      </c>
      <c r="G364">
        <v>1.7354839531236901</v>
      </c>
      <c r="H364">
        <v>1.8239737166683001</v>
      </c>
      <c r="I364">
        <v>1.4279462167150001</v>
      </c>
      <c r="J364">
        <v>1.4844550305917401</v>
      </c>
      <c r="K364">
        <v>1.7311952751001201</v>
      </c>
      <c r="L364">
        <v>1.81518826451907</v>
      </c>
      <c r="M364">
        <v>1.4059477515641099</v>
      </c>
      <c r="N364">
        <v>1.4688931301042201</v>
      </c>
      <c r="O364">
        <v>2.0736208635581899</v>
      </c>
      <c r="P364">
        <v>2.2332323083286298</v>
      </c>
      <c r="Q364">
        <v>1.42728905184623</v>
      </c>
      <c r="R364">
        <v>1.4881307031417199</v>
      </c>
      <c r="S364">
        <v>1.4149737281227599</v>
      </c>
      <c r="T364">
        <v>1.4572006620467901</v>
      </c>
      <c r="U364">
        <v>1.5048041290206999</v>
      </c>
      <c r="V364">
        <v>1.4632564180073599</v>
      </c>
      <c r="W364">
        <v>1.41032697934996</v>
      </c>
      <c r="X364">
        <v>1.46121929820261</v>
      </c>
      <c r="Y364">
        <v>1.58629272099612</v>
      </c>
      <c r="Z364">
        <v>1.4935365707897701</v>
      </c>
      <c r="AA364">
        <v>1.8766460708331401</v>
      </c>
      <c r="AB364">
        <v>1.8456438967241899</v>
      </c>
      <c r="AC364">
        <v>1.8746913881038201</v>
      </c>
      <c r="AD364">
        <v>1.8343180489230999</v>
      </c>
      <c r="AE364">
        <v>2.57777323126184</v>
      </c>
      <c r="AF364">
        <v>2.0903825297255998</v>
      </c>
      <c r="AG364">
        <v>1.84542640489356</v>
      </c>
      <c r="AH364">
        <v>1.8816125988205401</v>
      </c>
      <c r="AI364">
        <v>1.9236147701934201</v>
      </c>
      <c r="AJ364">
        <v>1.8894897380593301</v>
      </c>
      <c r="AK364">
        <v>1.8220219265412501</v>
      </c>
      <c r="AL364">
        <v>1.9375830093453399</v>
      </c>
      <c r="AM364">
        <v>1.74412588465592</v>
      </c>
      <c r="AN364">
        <v>1.81560006023189</v>
      </c>
      <c r="AO364">
        <v>1.53116848129628</v>
      </c>
      <c r="AP364">
        <v>1.4847130870167999</v>
      </c>
      <c r="AQ364">
        <v>1.7961325734678499</v>
      </c>
      <c r="AR364">
        <v>1.9013263165380601</v>
      </c>
      <c r="AS364">
        <v>1.38908954191115</v>
      </c>
      <c r="AT364">
        <v>1.4553610354495801</v>
      </c>
      <c r="AU364">
        <v>2.0537978252268299</v>
      </c>
      <c r="AV364">
        <v>2.1932524308031001</v>
      </c>
      <c r="AW364">
        <v>1.3808927387355101</v>
      </c>
      <c r="AX364">
        <v>1.4528844028586101</v>
      </c>
      <c r="AY364">
        <v>1.7889060820467899</v>
      </c>
      <c r="AZ364">
        <v>1.8416825145583999</v>
      </c>
      <c r="BA364">
        <v>1.45153952261488</v>
      </c>
      <c r="BB364">
        <v>1.50629603039518</v>
      </c>
      <c r="BC364">
        <v>1.75368965303538</v>
      </c>
      <c r="BD364">
        <v>1.8451275331781001</v>
      </c>
      <c r="BE364">
        <v>1.4283477097847299</v>
      </c>
      <c r="BF364">
        <v>1.48866955042198</v>
      </c>
      <c r="BG364">
        <v>1.4139402114244399</v>
      </c>
      <c r="BH364">
        <v>1.48075535619059</v>
      </c>
      <c r="BI364">
        <v>1.7529823505061499</v>
      </c>
      <c r="BJ364">
        <v>1.8523689459225501</v>
      </c>
      <c r="BK364">
        <v>1.45980303989163</v>
      </c>
      <c r="BL364">
        <v>1.4719936937236999</v>
      </c>
      <c r="BM364">
        <v>1.83156698082071</v>
      </c>
      <c r="BN364">
        <v>1.93675969049103</v>
      </c>
      <c r="BO364">
        <v>1.75790031634919</v>
      </c>
      <c r="BP364">
        <v>1.8442485023894399</v>
      </c>
      <c r="BQ364">
        <v>1.8596266471449401</v>
      </c>
      <c r="BR364">
        <v>1.9581558631705001</v>
      </c>
      <c r="BS364">
        <v>1.7777591231247001</v>
      </c>
      <c r="BT364">
        <v>1.8629882355762799</v>
      </c>
      <c r="BU364">
        <v>1.42727902751503</v>
      </c>
      <c r="BV364">
        <v>1.50160613609545</v>
      </c>
      <c r="BW364">
        <v>1.7504440075600001</v>
      </c>
      <c r="BX364">
        <v>1.7930022509046299</v>
      </c>
      <c r="BY364">
        <v>1.4454865940036801</v>
      </c>
      <c r="BZ364">
        <v>1.5168747372165901</v>
      </c>
      <c r="CA364">
        <v>1.4099074162451</v>
      </c>
      <c r="CB364">
        <v>1.4848048105373599</v>
      </c>
      <c r="CC364">
        <v>1.80674835824574</v>
      </c>
      <c r="CD364">
        <v>1.8843817672846299</v>
      </c>
      <c r="CE364">
        <v>1.7860906028241701</v>
      </c>
      <c r="CF364">
        <v>1.8974625474876301</v>
      </c>
    </row>
    <row r="365" spans="1:84" x14ac:dyDescent="0.45">
      <c r="A365" t="s">
        <v>41</v>
      </c>
      <c r="B365" t="s">
        <v>194</v>
      </c>
      <c r="C365" t="s">
        <v>35</v>
      </c>
      <c r="D365">
        <v>45</v>
      </c>
      <c r="E365" s="1" cm="1">
        <f t="array" ref="E365">SUMPRODUCT($G365:$FZZ365,$G$2:$FZZ$2)/SUMPRODUCT(--($G365:$FZZ365&lt;&gt;""),$G$2:$FZZ$2)</f>
        <v>2.3448826260106594</v>
      </c>
      <c r="F365" s="1" cm="1">
        <f t="array" ref="F365">SUMPRODUCT($G365:$FZZ365,$F$2:$FZY$2)/SUMPRODUCT(--($G365:$FZZ365&lt;&gt;""),$F$2:$FZY$2)</f>
        <v>2.3444635077705911</v>
      </c>
      <c r="G365">
        <v>2.2001793699131502</v>
      </c>
      <c r="H365">
        <v>2.31494882681889</v>
      </c>
      <c r="I365">
        <v>2.1909342982081301</v>
      </c>
      <c r="J365">
        <v>2.3117339563806198</v>
      </c>
      <c r="K365">
        <v>2.1825177256168602</v>
      </c>
      <c r="L365">
        <v>2.3040024768788401</v>
      </c>
      <c r="M365">
        <v>2.1960372769069298</v>
      </c>
      <c r="N365">
        <v>2.3556008779664901</v>
      </c>
      <c r="O365">
        <v>2.20111071066616</v>
      </c>
      <c r="P365">
        <v>2.3675818580699399</v>
      </c>
      <c r="Q365">
        <v>2.2378667948953899</v>
      </c>
      <c r="R365">
        <v>2.3616331881994501</v>
      </c>
      <c r="S365">
        <v>2.1896158909293701</v>
      </c>
      <c r="T365">
        <v>2.3081678780858401</v>
      </c>
      <c r="U365">
        <v>2.52649940102329</v>
      </c>
      <c r="V365">
        <v>2.3466832364894299</v>
      </c>
      <c r="W365">
        <v>2.1916414647655298</v>
      </c>
      <c r="X365">
        <v>2.3129855552669101</v>
      </c>
      <c r="Y365">
        <v>2.7518234421469199</v>
      </c>
      <c r="Z365">
        <v>2.3338667379122602</v>
      </c>
      <c r="AA365">
        <v>2.4552054701933002</v>
      </c>
      <c r="AB365">
        <v>2.3000481570765499</v>
      </c>
      <c r="AC365">
        <v>2.4097797485625101</v>
      </c>
      <c r="AD365">
        <v>2.3107153298898702</v>
      </c>
      <c r="AE365">
        <v>2.9261875345126902</v>
      </c>
      <c r="AF365">
        <v>2.2877454622019</v>
      </c>
      <c r="AG365">
        <v>2.2938940280676099</v>
      </c>
      <c r="AH365">
        <v>2.3449568181971001</v>
      </c>
      <c r="AI365">
        <v>2.5408444746692198</v>
      </c>
      <c r="AJ365">
        <v>2.4390199878574101</v>
      </c>
      <c r="AK365">
        <v>2.2140614812489399</v>
      </c>
      <c r="AL365">
        <v>2.3964164110985</v>
      </c>
      <c r="AM365">
        <v>2.15625658786327</v>
      </c>
      <c r="AN365">
        <v>2.2768468604125802</v>
      </c>
      <c r="AO365">
        <v>2.84741998436155</v>
      </c>
      <c r="AP365">
        <v>2.3359079828371301</v>
      </c>
      <c r="AQ365">
        <v>2.2056227028669499</v>
      </c>
      <c r="AR365">
        <v>2.36104708860104</v>
      </c>
      <c r="AS365">
        <v>2.1670686393325198</v>
      </c>
      <c r="AT365">
        <v>2.3413927852906</v>
      </c>
      <c r="AU365">
        <v>2.2033254265732101</v>
      </c>
      <c r="AV365">
        <v>2.3641340186283499</v>
      </c>
      <c r="AW365">
        <v>2.2024397175063899</v>
      </c>
      <c r="AX365">
        <v>2.33301407205481</v>
      </c>
      <c r="AY365">
        <v>2.2489989250995102</v>
      </c>
      <c r="AZ365">
        <v>2.3414167424609298</v>
      </c>
      <c r="BA365">
        <v>2.23453015721925</v>
      </c>
      <c r="BB365">
        <v>2.3646454298321302</v>
      </c>
      <c r="BC365">
        <v>2.2156687413126002</v>
      </c>
      <c r="BD365">
        <v>2.3451496666696099</v>
      </c>
      <c r="BE365">
        <v>2.1995970643258</v>
      </c>
      <c r="BF365">
        <v>2.3370946306281901</v>
      </c>
      <c r="BG365">
        <v>2.20990829908926</v>
      </c>
      <c r="BH365">
        <v>2.37003461003586</v>
      </c>
      <c r="BI365">
        <v>2.1807097429721898</v>
      </c>
      <c r="BJ365">
        <v>2.3328817471368102</v>
      </c>
      <c r="BK365">
        <v>2.3301579899854499</v>
      </c>
      <c r="BL365">
        <v>2.3455572949627501</v>
      </c>
      <c r="BM365">
        <v>2.3389196523524798</v>
      </c>
      <c r="BN365">
        <v>2.4794088525431799</v>
      </c>
      <c r="BO365">
        <v>2.1958336137847398</v>
      </c>
      <c r="BP365">
        <v>2.3001615400148001</v>
      </c>
      <c r="BQ365">
        <v>2.2707307333954398</v>
      </c>
      <c r="BR365">
        <v>2.4203463995740702</v>
      </c>
      <c r="BS365">
        <v>2.2451101490640002</v>
      </c>
      <c r="BT365">
        <v>2.3565543789799301</v>
      </c>
      <c r="BU365">
        <v>2.2521352713105598</v>
      </c>
      <c r="BV365">
        <v>2.33919440334151</v>
      </c>
      <c r="BW365">
        <v>2.19264704485663</v>
      </c>
      <c r="BX365">
        <v>2.2726538830479299</v>
      </c>
      <c r="BY365">
        <v>2.2125473010123198</v>
      </c>
      <c r="BZ365">
        <v>2.3620184999514802</v>
      </c>
      <c r="CA365">
        <v>2.2297031593013199</v>
      </c>
      <c r="CB365">
        <v>2.3934905030065798</v>
      </c>
      <c r="CC365">
        <v>2.2070106868078598</v>
      </c>
      <c r="CD365">
        <v>2.3277874610468401</v>
      </c>
      <c r="CE365">
        <v>2.2818256755788102</v>
      </c>
      <c r="CF365">
        <v>2.4166726399541201</v>
      </c>
    </row>
    <row r="366" spans="1:84" x14ac:dyDescent="0.45">
      <c r="A366" t="s">
        <v>175</v>
      </c>
      <c r="B366" t="s">
        <v>19</v>
      </c>
      <c r="C366" t="s">
        <v>27</v>
      </c>
      <c r="D366">
        <v>45</v>
      </c>
      <c r="E366" s="1" cm="1">
        <f t="array" ref="E366">SUMPRODUCT($G366:$FZZ366,$G$2:$FZZ$2)/SUMPRODUCT(--($G366:$FZZ366&lt;&gt;""),$G$2:$FZZ$2)</f>
        <v>1.0773506432263613</v>
      </c>
      <c r="F366" s="1" cm="1">
        <f t="array" ref="F366">SUMPRODUCT($G366:$FZZ366,$F$2:$FZY$2)/SUMPRODUCT(--($G366:$FZZ366&lt;&gt;""),$F$2:$FZY$2)</f>
        <v>1.1246837014092599</v>
      </c>
      <c r="G366">
        <v>1.11200614150939</v>
      </c>
      <c r="H366">
        <v>1.1616876052843099</v>
      </c>
      <c r="I366">
        <v>1.1112721256034199</v>
      </c>
      <c r="J366">
        <v>1.16272261970781</v>
      </c>
      <c r="K366">
        <v>1.1081624745612899</v>
      </c>
      <c r="L366">
        <v>1.1593893262455</v>
      </c>
      <c r="M366">
        <v>1.08586365676189</v>
      </c>
      <c r="N366">
        <v>1.14319514848425</v>
      </c>
      <c r="O366">
        <v>1.0737321281284</v>
      </c>
      <c r="P366">
        <v>1.1295869423770399</v>
      </c>
      <c r="Q366">
        <v>1.07968338523841</v>
      </c>
      <c r="R366">
        <v>1.1348129726399401</v>
      </c>
      <c r="S366">
        <v>1.0702239262626101</v>
      </c>
      <c r="T366">
        <v>1.1194913168453799</v>
      </c>
      <c r="U366">
        <v>1.1259172180610999</v>
      </c>
      <c r="V366">
        <v>1.1150438316595499</v>
      </c>
      <c r="W366">
        <v>1.0907954651282401</v>
      </c>
      <c r="X366">
        <v>1.13318857557384</v>
      </c>
      <c r="Y366">
        <v>1.0846510254445201</v>
      </c>
      <c r="Z366">
        <v>1.10786959242359</v>
      </c>
      <c r="AA366">
        <v>1.07319734826296</v>
      </c>
      <c r="AB366">
        <v>1.10813657459559</v>
      </c>
      <c r="AC366">
        <v>1.1040570282298601</v>
      </c>
      <c r="AD366">
        <v>1.1255725562810599</v>
      </c>
      <c r="AE366">
        <v>1.00613779651118</v>
      </c>
      <c r="AF366">
        <v>1.04447022274838</v>
      </c>
      <c r="AG366">
        <v>1.0717515023412001</v>
      </c>
      <c r="AH366">
        <v>1.10555277863077</v>
      </c>
      <c r="AI366">
        <v>1.0731198596857101</v>
      </c>
      <c r="AJ366">
        <v>1.1275044076115299</v>
      </c>
      <c r="AK366">
        <v>1.11033904035159</v>
      </c>
      <c r="AL366">
        <v>1.1699095650914</v>
      </c>
      <c r="AM366">
        <v>1.05563017617828</v>
      </c>
      <c r="AN366">
        <v>1.1040957687095301</v>
      </c>
      <c r="AO366">
        <v>1.06461702225522</v>
      </c>
      <c r="AP366">
        <v>1.1166444355373899</v>
      </c>
      <c r="AQ366">
        <v>1.0604034872782799</v>
      </c>
      <c r="AR366">
        <v>1.12315057555608</v>
      </c>
      <c r="AS366">
        <v>1.0663594875548399</v>
      </c>
      <c r="AT366">
        <v>1.1217717195230701</v>
      </c>
      <c r="AU366">
        <v>1.07850629132174</v>
      </c>
      <c r="AV366">
        <v>1.1257748274497701</v>
      </c>
      <c r="AW366">
        <v>1.0680237025186501</v>
      </c>
      <c r="AX366">
        <v>1.11474460851901</v>
      </c>
      <c r="AY366">
        <v>1.0993042677092799</v>
      </c>
      <c r="AZ366">
        <v>1.1502970741445</v>
      </c>
      <c r="BA366">
        <v>1.0989860204731901</v>
      </c>
      <c r="BB366">
        <v>1.1465470649447</v>
      </c>
      <c r="BC366">
        <v>1.07273065311506</v>
      </c>
      <c r="BD366">
        <v>1.1210436383918601</v>
      </c>
      <c r="BE366">
        <v>1.0818399600450299</v>
      </c>
      <c r="BF366">
        <v>1.1408751153361001</v>
      </c>
      <c r="BG366">
        <v>1.08691196921693</v>
      </c>
      <c r="BH366">
        <v>1.14975375639135</v>
      </c>
      <c r="BI366">
        <v>1.07768536986163</v>
      </c>
      <c r="BJ366">
        <v>1.1232203113435899</v>
      </c>
      <c r="BK366">
        <v>1.09172967391666</v>
      </c>
      <c r="BL366">
        <v>1.13937092673394</v>
      </c>
      <c r="BM366">
        <v>1.1127287395944101</v>
      </c>
      <c r="BN366">
        <v>1.17571234735413</v>
      </c>
      <c r="BO366">
        <v>1.08113178972874</v>
      </c>
      <c r="BP366">
        <v>1.12450360099616</v>
      </c>
      <c r="BQ366">
        <v>1.1240433249035</v>
      </c>
      <c r="BR366">
        <v>1.1893634367096999</v>
      </c>
      <c r="BS366">
        <v>1.0734407041864999</v>
      </c>
      <c r="BT366">
        <v>1.12152973485075</v>
      </c>
      <c r="BU366">
        <v>1.08356122047612</v>
      </c>
      <c r="BV366">
        <v>1.13012511940661</v>
      </c>
      <c r="BW366">
        <v>1.05711789231748</v>
      </c>
      <c r="BX366">
        <v>1.09839397479366</v>
      </c>
      <c r="BY366">
        <v>1.0982486496975901</v>
      </c>
      <c r="BZ366">
        <v>1.15935994048966</v>
      </c>
      <c r="CA366">
        <v>1.07425789825331</v>
      </c>
      <c r="CB366">
        <v>1.13622220101174</v>
      </c>
      <c r="CC366">
        <v>1.0658550326590199</v>
      </c>
      <c r="CD366">
        <v>1.11879610556523</v>
      </c>
      <c r="CE366">
        <v>1.10174897856784</v>
      </c>
      <c r="CF366">
        <v>1.1443444914342999</v>
      </c>
    </row>
    <row r="367" spans="1:84" x14ac:dyDescent="0.45">
      <c r="A367" t="s">
        <v>208</v>
      </c>
      <c r="B367" t="s">
        <v>207</v>
      </c>
      <c r="C367" t="s">
        <v>27</v>
      </c>
      <c r="D367">
        <v>45</v>
      </c>
      <c r="E367" s="1" cm="1">
        <f t="array" ref="E367">SUMPRODUCT($G367:$FZZ367,$G$2:$FZZ$2)/SUMPRODUCT(--($G367:$FZZ367&lt;&gt;""),$G$2:$FZZ$2)</f>
        <v>1.6376801211986356</v>
      </c>
      <c r="F367" s="1" cm="1">
        <f t="array" ref="F367">SUMPRODUCT($G367:$FZZ367,$F$2:$FZY$2)/SUMPRODUCT(--($G367:$FZZ367&lt;&gt;""),$F$2:$FZY$2)</f>
        <v>1.5784041313322519</v>
      </c>
      <c r="G367">
        <v>1.6660408730548499</v>
      </c>
      <c r="H367">
        <v>1.6294064784192099</v>
      </c>
      <c r="I367">
        <v>1.65839613807649</v>
      </c>
      <c r="J367">
        <v>1.62928988972426</v>
      </c>
      <c r="K367">
        <v>1.6133697140001499</v>
      </c>
      <c r="L367">
        <v>1.5745453623702701</v>
      </c>
      <c r="M367">
        <v>1.74429487660799</v>
      </c>
      <c r="N367">
        <v>1.63343676388673</v>
      </c>
      <c r="O367">
        <v>1.4845813912425101</v>
      </c>
      <c r="P367">
        <v>1.53362004116789</v>
      </c>
      <c r="Q367">
        <v>1.93693626005387</v>
      </c>
      <c r="R367">
        <v>1.6100281376906</v>
      </c>
      <c r="S367">
        <v>1.65971878817438</v>
      </c>
      <c r="T367">
        <v>1.59742271416604</v>
      </c>
      <c r="U367">
        <v>1.63899506264064</v>
      </c>
      <c r="V367">
        <v>1.58256138111711</v>
      </c>
      <c r="W367">
        <v>1.72336645116386</v>
      </c>
      <c r="X367">
        <v>1.5859723849249301</v>
      </c>
      <c r="Y367">
        <v>1.81338526762801</v>
      </c>
      <c r="Z367">
        <v>1.6247105061484399</v>
      </c>
      <c r="AA367">
        <v>1.59469624431126</v>
      </c>
      <c r="AB367">
        <v>1.5593641576172601</v>
      </c>
      <c r="AC367">
        <v>1.60547826722541</v>
      </c>
      <c r="AD367">
        <v>1.56606730987882</v>
      </c>
      <c r="AE367">
        <v>1.59329847965389</v>
      </c>
      <c r="AF367">
        <v>1.5104282950432799</v>
      </c>
      <c r="AG367">
        <v>1.6655847867359099</v>
      </c>
      <c r="AH367">
        <v>1.5720597036336299</v>
      </c>
      <c r="AI367">
        <v>1.5821566028482099</v>
      </c>
      <c r="AJ367">
        <v>1.58480390458774</v>
      </c>
      <c r="AK367">
        <v>1.56205476805679</v>
      </c>
      <c r="AL367">
        <v>1.6021316799884</v>
      </c>
      <c r="AM367">
        <v>1.6582954374341199</v>
      </c>
      <c r="AN367">
        <v>1.5624122873061199</v>
      </c>
      <c r="AO367">
        <v>1.58102425273837</v>
      </c>
      <c r="AP367">
        <v>1.5362969728429701</v>
      </c>
      <c r="AQ367">
        <v>1.58662110921827</v>
      </c>
      <c r="AR367">
        <v>1.5985977184640201</v>
      </c>
      <c r="AS367">
        <v>1.7792670098433301</v>
      </c>
      <c r="AT367">
        <v>1.58977989496714</v>
      </c>
      <c r="AU367">
        <v>1.63468092304575</v>
      </c>
      <c r="AV367">
        <v>1.5794151546023201</v>
      </c>
      <c r="AW367">
        <v>1.57490185346959</v>
      </c>
      <c r="AX367">
        <v>1.5682499921061701</v>
      </c>
      <c r="AY367">
        <v>1.5453997802950601</v>
      </c>
      <c r="AZ367">
        <v>1.55588891907534</v>
      </c>
      <c r="BA367">
        <v>1.57845233005557</v>
      </c>
      <c r="BB367">
        <v>1.5947631224438701</v>
      </c>
      <c r="BC367">
        <v>1.55069897566201</v>
      </c>
      <c r="BD367">
        <v>1.58793636178519</v>
      </c>
      <c r="BE367">
        <v>1.7036475836557099</v>
      </c>
      <c r="BF367">
        <v>1.6116834415446899</v>
      </c>
      <c r="BG367">
        <v>1.52385582985664</v>
      </c>
      <c r="BH367">
        <v>1.5761473070046099</v>
      </c>
      <c r="BI367">
        <v>1.55545102171376</v>
      </c>
      <c r="BJ367">
        <v>1.5585368607232899</v>
      </c>
      <c r="BK367">
        <v>1.56286846750824</v>
      </c>
      <c r="BL367">
        <v>1.57964449477622</v>
      </c>
      <c r="BM367">
        <v>1.54754483112692</v>
      </c>
      <c r="BN367">
        <v>1.61824782720305</v>
      </c>
      <c r="BO367">
        <v>1.51660833277243</v>
      </c>
      <c r="BP367">
        <v>1.53921552130308</v>
      </c>
      <c r="BQ367">
        <v>1.4831791561293699</v>
      </c>
      <c r="BR367">
        <v>1.56161819512844</v>
      </c>
      <c r="BS367">
        <v>1.6116181179320499</v>
      </c>
      <c r="BT367">
        <v>1.57738016717234</v>
      </c>
      <c r="BU367">
        <v>1.46015096742774</v>
      </c>
      <c r="BV367">
        <v>1.5109854089793699</v>
      </c>
      <c r="BW367">
        <v>1.4674473601732301</v>
      </c>
      <c r="BX367">
        <v>1.4878859541651199</v>
      </c>
      <c r="BY367">
        <v>1.5831204113975199</v>
      </c>
      <c r="BZ367">
        <v>1.6203305410912301</v>
      </c>
      <c r="CA367">
        <v>1.5039896917056399</v>
      </c>
      <c r="CB367">
        <v>1.555483439916</v>
      </c>
      <c r="CC367">
        <v>1.5279142238419601</v>
      </c>
      <c r="CD367">
        <v>1.55215760840859</v>
      </c>
      <c r="CE367">
        <v>1.57275464124435</v>
      </c>
      <c r="CF367">
        <v>1.59416887678302</v>
      </c>
    </row>
    <row r="368" spans="1:84" x14ac:dyDescent="0.45">
      <c r="A368" t="s">
        <v>177</v>
      </c>
      <c r="B368" t="s">
        <v>19</v>
      </c>
      <c r="C368" t="s">
        <v>27</v>
      </c>
      <c r="D368">
        <v>45</v>
      </c>
      <c r="E368" s="1" cm="1">
        <f t="array" ref="E368">SUMPRODUCT($G368:$FZZ368,$G$2:$FZZ$2)/SUMPRODUCT(--($G368:$FZZ368&lt;&gt;""),$G$2:$FZZ$2)</f>
        <v>1.1591150328840405</v>
      </c>
      <c r="F368" s="1" cm="1">
        <f t="array" ref="F368">SUMPRODUCT($G368:$FZZ368,$F$2:$FZY$2)/SUMPRODUCT(--($G368:$FZZ368&lt;&gt;""),$F$2:$FZY$2)</f>
        <v>1.1965510429146966</v>
      </c>
      <c r="G368">
        <v>1.15062524786156</v>
      </c>
      <c r="H368">
        <v>1.1974924595508101</v>
      </c>
      <c r="I368">
        <v>1.15094593488913</v>
      </c>
      <c r="J368">
        <v>1.2005400147276699</v>
      </c>
      <c r="K368">
        <v>1.1470683024689099</v>
      </c>
      <c r="L368">
        <v>1.1964266315171901</v>
      </c>
      <c r="M368">
        <v>1.1747481608627399</v>
      </c>
      <c r="N368">
        <v>1.22660895043889</v>
      </c>
      <c r="O368">
        <v>1.1337738765301899</v>
      </c>
      <c r="P368">
        <v>1.20214837372317</v>
      </c>
      <c r="Q368">
        <v>1.1785766611192701</v>
      </c>
      <c r="R368">
        <v>1.21439680530145</v>
      </c>
      <c r="S368">
        <v>1.1917451887578401</v>
      </c>
      <c r="T368">
        <v>1.18130869399303</v>
      </c>
      <c r="U368">
        <v>1.25911844064532</v>
      </c>
      <c r="V368">
        <v>1.18031102005172</v>
      </c>
      <c r="W368">
        <v>1.15151530004558</v>
      </c>
      <c r="X368">
        <v>1.2085541052549</v>
      </c>
      <c r="Y368">
        <v>1.20825277189923</v>
      </c>
      <c r="Z368">
        <v>1.1983955677735501</v>
      </c>
      <c r="AA368">
        <v>1.17414274771324</v>
      </c>
      <c r="AB368">
        <v>1.19847615239039</v>
      </c>
      <c r="AC368">
        <v>1.2077384432966201</v>
      </c>
      <c r="AD368">
        <v>1.1944214339083199</v>
      </c>
      <c r="AE368">
        <v>1.22774403203572</v>
      </c>
      <c r="AF368">
        <v>1.1227599029076001</v>
      </c>
      <c r="AG368">
        <v>1.13630566395524</v>
      </c>
      <c r="AH368">
        <v>1.17756653225354</v>
      </c>
      <c r="AI368">
        <v>1.1527285257701601</v>
      </c>
      <c r="AJ368">
        <v>1.2086245152538899</v>
      </c>
      <c r="AK368">
        <v>1.14337374127647</v>
      </c>
      <c r="AL368">
        <v>1.20915940209123</v>
      </c>
      <c r="AM368">
        <v>1.1211353711790299</v>
      </c>
      <c r="AN368">
        <v>1.18235205541334</v>
      </c>
      <c r="AO368">
        <v>1.137828620991</v>
      </c>
      <c r="AP368">
        <v>1.1956448889210101</v>
      </c>
      <c r="AQ368">
        <v>1.1287202645521399</v>
      </c>
      <c r="AR368">
        <v>1.1989345504973199</v>
      </c>
      <c r="AS368">
        <v>1.1361747401176701</v>
      </c>
      <c r="AT368">
        <v>1.18565937516248</v>
      </c>
      <c r="AU368">
        <v>1.13859830536659</v>
      </c>
      <c r="AV368">
        <v>1.1841676207660401</v>
      </c>
      <c r="AW368">
        <v>1.15204555262022</v>
      </c>
      <c r="AX368">
        <v>1.2102493395501499</v>
      </c>
      <c r="AY368">
        <v>1.15165546486492</v>
      </c>
      <c r="AZ368">
        <v>1.2152872110466599</v>
      </c>
      <c r="BA368">
        <v>1.1752724515395201</v>
      </c>
      <c r="BB368">
        <v>1.2295772261972899</v>
      </c>
      <c r="BC368">
        <v>1.1362626271569001</v>
      </c>
      <c r="BD368">
        <v>1.19090579100671</v>
      </c>
      <c r="BE368">
        <v>1.17361787138225</v>
      </c>
      <c r="BF368">
        <v>1.2185248829708799</v>
      </c>
      <c r="BG368">
        <v>1.1561843219674299</v>
      </c>
      <c r="BH368">
        <v>1.22376276963936</v>
      </c>
      <c r="BI368">
        <v>1.12606781319384</v>
      </c>
      <c r="BJ368">
        <v>1.1844855053374901</v>
      </c>
      <c r="BK368">
        <v>1.1875673095071499</v>
      </c>
      <c r="BL368">
        <v>1.20388813021128</v>
      </c>
      <c r="BM368">
        <v>1.19155451245003</v>
      </c>
      <c r="BN368">
        <v>1.2720671825149401</v>
      </c>
      <c r="BO368">
        <v>1.14306387561418</v>
      </c>
      <c r="BP368">
        <v>1.20326277175742</v>
      </c>
      <c r="BQ368">
        <v>1.16628676959936</v>
      </c>
      <c r="BR368">
        <v>1.22883668308265</v>
      </c>
      <c r="BS368">
        <v>1.13979397268159</v>
      </c>
      <c r="BT368">
        <v>1.19379519589384</v>
      </c>
      <c r="BU368">
        <v>1.1980838749555101</v>
      </c>
      <c r="BV368">
        <v>1.2529781415647401</v>
      </c>
      <c r="BW368">
        <v>1.12295447854042</v>
      </c>
      <c r="BX368">
        <v>1.1696916165674101</v>
      </c>
      <c r="BY368">
        <v>1.1783531162068599</v>
      </c>
      <c r="BZ368">
        <v>1.24037808467285</v>
      </c>
      <c r="CA368">
        <v>1.14165314498425</v>
      </c>
      <c r="CB368">
        <v>1.21392574210174</v>
      </c>
      <c r="CC368">
        <v>1.13662212362893</v>
      </c>
      <c r="CD368">
        <v>1.18854205179668</v>
      </c>
      <c r="CE368">
        <v>1.17039997132822</v>
      </c>
      <c r="CF368">
        <v>1.2275822521683</v>
      </c>
    </row>
    <row r="369" spans="1:84" x14ac:dyDescent="0.45">
      <c r="A369" t="s">
        <v>180</v>
      </c>
      <c r="B369" t="s">
        <v>45</v>
      </c>
      <c r="C369" t="s">
        <v>46</v>
      </c>
      <c r="D369">
        <v>45</v>
      </c>
      <c r="E369" s="1" cm="1">
        <f t="array" ref="E369">SUMPRODUCT($G369:$FZZ369,$G$2:$FZZ$2)/SUMPRODUCT(--($G369:$FZZ369&lt;&gt;""),$G$2:$FZZ$2)</f>
        <v>1.1481991126183251</v>
      </c>
      <c r="F369" s="1" cm="1">
        <f t="array" ref="F369">SUMPRODUCT($G369:$FZZ369,$F$2:$FZY$2)/SUMPRODUCT(--($G369:$FZZ369&lt;&gt;""),$F$2:$FZY$2)</f>
        <v>1.1086075433326552</v>
      </c>
      <c r="G369">
        <v>1.08704534456851</v>
      </c>
      <c r="H369">
        <v>1.1182185984405999</v>
      </c>
      <c r="I369">
        <v>1.08643872105602</v>
      </c>
      <c r="J369">
        <v>1.12483795012591</v>
      </c>
      <c r="K369">
        <v>1.0804551083815499</v>
      </c>
      <c r="L369">
        <v>1.11848280307364</v>
      </c>
      <c r="M369">
        <v>1.10049643173321</v>
      </c>
      <c r="N369">
        <v>1.12265862504299</v>
      </c>
      <c r="O369">
        <v>1.0587404366892501</v>
      </c>
      <c r="P369">
        <v>1.1035147510213299</v>
      </c>
      <c r="Q369">
        <v>1.0533526678212199</v>
      </c>
      <c r="R369">
        <v>1.09929899959051</v>
      </c>
      <c r="S369">
        <v>1.0745931641185</v>
      </c>
      <c r="T369">
        <v>1.10469235823686</v>
      </c>
      <c r="U369">
        <v>1.16696111689562</v>
      </c>
      <c r="V369">
        <v>1.11048936956302</v>
      </c>
      <c r="W369">
        <v>1.0721648473916601</v>
      </c>
      <c r="X369">
        <v>1.1153005357344099</v>
      </c>
      <c r="Y369">
        <v>1.2481906194851999</v>
      </c>
      <c r="Z369">
        <v>1.0851488072220501</v>
      </c>
      <c r="AA369">
        <v>1.1538322894606401</v>
      </c>
      <c r="AB369">
        <v>1.0766443811111599</v>
      </c>
      <c r="AC369">
        <v>1.27602085566708</v>
      </c>
      <c r="AD369">
        <v>1.1251035474125299</v>
      </c>
      <c r="AE369">
        <v>1.2020924125711601</v>
      </c>
      <c r="AF369">
        <v>1.0452746912231401</v>
      </c>
      <c r="AG369">
        <v>1.24174412792483</v>
      </c>
      <c r="AH369">
        <v>1.13185859948849</v>
      </c>
      <c r="AI369">
        <v>1.21428558405638</v>
      </c>
      <c r="AJ369">
        <v>1.1740673822160299</v>
      </c>
      <c r="AK369">
        <v>1.0971631933544199</v>
      </c>
      <c r="AL369">
        <v>1.1174536958779</v>
      </c>
      <c r="AM369">
        <v>1.2118717060683599</v>
      </c>
      <c r="AN369">
        <v>1.1196627014003899</v>
      </c>
      <c r="AO369">
        <v>1.16058650756624</v>
      </c>
      <c r="AP369">
        <v>1.08648128314135</v>
      </c>
      <c r="AQ369">
        <v>1.0928647855362601</v>
      </c>
      <c r="AR369">
        <v>1.12093304412758</v>
      </c>
      <c r="AS369">
        <v>1.0510765267961699</v>
      </c>
      <c r="AT369">
        <v>1.0847982337201001</v>
      </c>
      <c r="AU369">
        <v>1.36665513464747</v>
      </c>
      <c r="AV369">
        <v>1.1179190375797201</v>
      </c>
      <c r="AW369">
        <v>1.0485838481859899</v>
      </c>
      <c r="AX369">
        <v>1.0942101440885701</v>
      </c>
      <c r="AY369">
        <v>1.0824129744031901</v>
      </c>
      <c r="AZ369">
        <v>1.1066986380656501</v>
      </c>
      <c r="BA369">
        <v>1.07895649648696</v>
      </c>
      <c r="BB369">
        <v>1.10477788443698</v>
      </c>
      <c r="BC369">
        <v>1.0955812697541401</v>
      </c>
      <c r="BD369">
        <v>1.1232658409398699</v>
      </c>
      <c r="BE369">
        <v>1.0590944105372699</v>
      </c>
      <c r="BF369">
        <v>1.0911345686641301</v>
      </c>
      <c r="BG369">
        <v>1.05877432374499</v>
      </c>
      <c r="BH369">
        <v>1.09300793625897</v>
      </c>
      <c r="BI369">
        <v>1.0731820519574999</v>
      </c>
      <c r="BJ369">
        <v>1.11610782874847</v>
      </c>
      <c r="BK369">
        <v>1.1142457449288801</v>
      </c>
      <c r="BL369">
        <v>1.1045864836958299</v>
      </c>
      <c r="BM369">
        <v>1.13148630312809</v>
      </c>
      <c r="BN369">
        <v>1.17312699402251</v>
      </c>
      <c r="BO369">
        <v>1.07205357743824</v>
      </c>
      <c r="BP369">
        <v>1.10015480918085</v>
      </c>
      <c r="BQ369">
        <v>1.0697790496472701</v>
      </c>
      <c r="BR369">
        <v>1.1232197524291201</v>
      </c>
      <c r="BS369">
        <v>1.10092700301006</v>
      </c>
      <c r="BT369">
        <v>1.1077386163310801</v>
      </c>
      <c r="BU369">
        <v>1.0299687201483401</v>
      </c>
      <c r="BV369">
        <v>1.0848817172076599</v>
      </c>
      <c r="BW369">
        <v>1.04621477619169</v>
      </c>
      <c r="BX369">
        <v>1.0599671386918099</v>
      </c>
      <c r="BY369">
        <v>1.08476988259646</v>
      </c>
      <c r="BZ369">
        <v>1.12911154953264</v>
      </c>
      <c r="CA369">
        <v>1.0715949222105501</v>
      </c>
      <c r="CB369">
        <v>1.1237472558938599</v>
      </c>
      <c r="CC369">
        <v>1.10229053328403</v>
      </c>
      <c r="CD369">
        <v>1.1059525695874901</v>
      </c>
      <c r="CE369">
        <v>1.1225897785104999</v>
      </c>
      <c r="CF369">
        <v>1.1464231954698501</v>
      </c>
    </row>
    <row r="370" spans="1:84" x14ac:dyDescent="0.45">
      <c r="A370" t="s">
        <v>87</v>
      </c>
      <c r="B370" t="s">
        <v>203</v>
      </c>
      <c r="C370" t="s">
        <v>25</v>
      </c>
      <c r="D370">
        <v>45</v>
      </c>
      <c r="E370" s="1" cm="1">
        <f t="array" ref="E370">SUMPRODUCT($G370:$FZZ370,$G$2:$FZZ$2)/SUMPRODUCT(--($G370:$FZZ370&lt;&gt;""),$G$2:$FZZ$2)</f>
        <v>1.5484382972966213</v>
      </c>
      <c r="F370" s="1" cm="1">
        <f t="array" ref="F370">SUMPRODUCT($G370:$FZZ370,$F$2:$FZY$2)/SUMPRODUCT(--($G370:$FZZ370&lt;&gt;""),$F$2:$FZY$2)</f>
        <v>1.5207888223898065</v>
      </c>
      <c r="G370">
        <v>1.50097689293471</v>
      </c>
      <c r="H370">
        <v>1.5203601223935801</v>
      </c>
      <c r="I370">
        <v>1.50687018736874</v>
      </c>
      <c r="J370">
        <v>1.52523068810967</v>
      </c>
      <c r="K370">
        <v>1.5022288288418699</v>
      </c>
      <c r="L370">
        <v>1.5225254749161701</v>
      </c>
      <c r="M370">
        <v>1.5032993589866701</v>
      </c>
      <c r="N370">
        <v>1.5381019649476899</v>
      </c>
      <c r="O370">
        <v>1.53731354114007</v>
      </c>
      <c r="P370">
        <v>1.5861901318001299</v>
      </c>
      <c r="Q370">
        <v>1.80819411625486</v>
      </c>
      <c r="R370">
        <v>1.52210818547584</v>
      </c>
      <c r="S370">
        <v>1.55694799139248</v>
      </c>
      <c r="T370">
        <v>1.5751181500624301</v>
      </c>
      <c r="U370">
        <v>1.6272506409610401</v>
      </c>
      <c r="V370">
        <v>1.5631388618323001</v>
      </c>
      <c r="W370">
        <v>1.53566579583274</v>
      </c>
      <c r="X370">
        <v>1.6000421529367299</v>
      </c>
      <c r="Y370">
        <v>1.6628990866969899</v>
      </c>
      <c r="Z370">
        <v>1.46299611195871</v>
      </c>
      <c r="AA370">
        <v>1.5378652615689601</v>
      </c>
      <c r="AB370">
        <v>1.44887464515838</v>
      </c>
      <c r="AC370">
        <v>1.53487314426794</v>
      </c>
      <c r="AD370">
        <v>1.5077701166228099</v>
      </c>
      <c r="AE370">
        <v>1.58445329911528</v>
      </c>
      <c r="AF370">
        <v>1.44800551408515</v>
      </c>
      <c r="AG370">
        <v>1.59003624447198</v>
      </c>
      <c r="AH370">
        <v>1.54176855988183</v>
      </c>
      <c r="AI370">
        <v>1.60803525359947</v>
      </c>
      <c r="AJ370">
        <v>1.5854511443381101</v>
      </c>
      <c r="AK370">
        <v>1.5009085750163</v>
      </c>
      <c r="AL370">
        <v>1.53271775615174</v>
      </c>
      <c r="AM370">
        <v>1.56770365908748</v>
      </c>
      <c r="AN370">
        <v>1.51775636199367</v>
      </c>
      <c r="AO370">
        <v>1.50338066483122</v>
      </c>
      <c r="AP370">
        <v>1.40462188463029</v>
      </c>
      <c r="AQ370">
        <v>1.5144931518362501</v>
      </c>
      <c r="AR370">
        <v>1.5986235788888401</v>
      </c>
      <c r="AS370">
        <v>1.4705520024638301</v>
      </c>
      <c r="AT370">
        <v>1.4906706343968601</v>
      </c>
      <c r="AU370">
        <v>1.5977128374310201</v>
      </c>
      <c r="AV370">
        <v>1.6303306121590799</v>
      </c>
      <c r="AW370">
        <v>1.4141415204555201</v>
      </c>
      <c r="AX370">
        <v>1.3832293102903801</v>
      </c>
      <c r="AY370">
        <v>1.52639412230241</v>
      </c>
      <c r="AZ370">
        <v>1.5354067494300601</v>
      </c>
      <c r="BA370">
        <v>1.4494341235974</v>
      </c>
      <c r="BB370">
        <v>1.50725596328055</v>
      </c>
      <c r="BC370">
        <v>1.5007658188063799</v>
      </c>
      <c r="BD370">
        <v>1.51532965622261</v>
      </c>
      <c r="BE370">
        <v>1.4517789271414401</v>
      </c>
      <c r="BF370">
        <v>1.51405619090347</v>
      </c>
      <c r="BG370">
        <v>1.44285161600635</v>
      </c>
      <c r="BH370">
        <v>1.50246243608645</v>
      </c>
      <c r="BI370">
        <v>1.5294722713531199</v>
      </c>
      <c r="BJ370">
        <v>1.51444448625798</v>
      </c>
      <c r="BK370">
        <v>1.5023704049117801</v>
      </c>
      <c r="BL370">
        <v>1.5135840300214201</v>
      </c>
      <c r="BM370">
        <v>1.47187282261909</v>
      </c>
      <c r="BN370">
        <v>1.53707506692581</v>
      </c>
      <c r="BO370">
        <v>1.4722773776670901</v>
      </c>
      <c r="BP370">
        <v>1.5055950057212</v>
      </c>
      <c r="BQ370">
        <v>1.43964627978171</v>
      </c>
      <c r="BR370">
        <v>1.5229269266604499</v>
      </c>
      <c r="BS370">
        <v>1.8498447000131899</v>
      </c>
      <c r="BT370">
        <v>1.6509288018516</v>
      </c>
      <c r="BU370">
        <v>1.4152306654928899</v>
      </c>
      <c r="BV370">
        <v>1.4700312798516499</v>
      </c>
      <c r="BW370">
        <v>1.4332089162416499</v>
      </c>
      <c r="BX370">
        <v>1.44353268560465</v>
      </c>
      <c r="BY370">
        <v>1.37537598240564</v>
      </c>
      <c r="BZ370">
        <v>1.4226284808693599</v>
      </c>
      <c r="CA370">
        <v>1.3406891285673299</v>
      </c>
      <c r="CB370">
        <v>1.3935859501765699</v>
      </c>
      <c r="CC370">
        <v>1.4916635856264999</v>
      </c>
      <c r="CD370">
        <v>1.49669888554375</v>
      </c>
      <c r="CE370">
        <v>1.4753243495089901</v>
      </c>
      <c r="CF370">
        <v>1.5151781234320101</v>
      </c>
    </row>
    <row r="371" spans="1:84" x14ac:dyDescent="0.45">
      <c r="A371" t="s">
        <v>84</v>
      </c>
      <c r="B371" t="s">
        <v>67</v>
      </c>
      <c r="C371" t="s">
        <v>204</v>
      </c>
      <c r="D371">
        <v>45</v>
      </c>
      <c r="E371" s="1" cm="1">
        <f t="array" ref="E371">SUMPRODUCT($G371:$FZZ371,$G$2:$FZZ$2)/SUMPRODUCT(--($G371:$FZZ371&lt;&gt;""),$G$2:$FZZ$2)</f>
        <v>1.6650134041658688</v>
      </c>
      <c r="F371" s="1" cm="1">
        <f t="array" ref="F371">SUMPRODUCT($G371:$FZZ371,$F$2:$FZY$2)/SUMPRODUCT(--($G371:$FZZ371&lt;&gt;""),$F$2:$FZY$2)</f>
        <v>1.7090939464856842</v>
      </c>
      <c r="G371">
        <v>1.666679400839</v>
      </c>
      <c r="H371">
        <v>1.7355312514780701</v>
      </c>
      <c r="I371">
        <v>1.6636726456176001</v>
      </c>
      <c r="J371">
        <v>1.73669827358927</v>
      </c>
      <c r="K371">
        <v>1.65931871347146</v>
      </c>
      <c r="L371">
        <v>1.73063399407576</v>
      </c>
      <c r="M371">
        <v>1.6446034221136501</v>
      </c>
      <c r="N371">
        <v>1.7355379116341001</v>
      </c>
      <c r="O371">
        <v>1.7152280077111099</v>
      </c>
      <c r="P371">
        <v>1.8196812511942799</v>
      </c>
      <c r="Q371">
        <v>1.6135312613874999</v>
      </c>
      <c r="R371">
        <v>1.6790875724573699</v>
      </c>
      <c r="S371">
        <v>1.74706064321503</v>
      </c>
      <c r="T371">
        <v>1.83427379202427</v>
      </c>
      <c r="U371">
        <v>1.88507932242859</v>
      </c>
      <c r="V371">
        <v>1.8355557048332301</v>
      </c>
      <c r="W371">
        <v>1.7563805331856299</v>
      </c>
      <c r="X371">
        <v>1.82046525078546</v>
      </c>
      <c r="Y371">
        <v>1.77292151500024</v>
      </c>
      <c r="Z371">
        <v>1.69550519928848</v>
      </c>
      <c r="AA371">
        <v>1.63726174920019</v>
      </c>
      <c r="AB371">
        <v>1.6807960280268499</v>
      </c>
      <c r="AC371">
        <v>1.7142538089204999</v>
      </c>
      <c r="AD371">
        <v>1.6880725562810599</v>
      </c>
      <c r="AE371">
        <v>1.7560633086894499</v>
      </c>
      <c r="AF371">
        <v>1.63492227444094</v>
      </c>
      <c r="AG371">
        <v>1.6174224509511601</v>
      </c>
      <c r="AH371">
        <v>1.6710113709465899</v>
      </c>
      <c r="AI371">
        <v>1.66982385962737</v>
      </c>
      <c r="AJ371">
        <v>1.7689208234348099</v>
      </c>
      <c r="AK371">
        <v>1.6599092028688001</v>
      </c>
      <c r="AL371">
        <v>1.7451794209267999</v>
      </c>
      <c r="AM371">
        <v>1.5704201174521899</v>
      </c>
      <c r="AN371">
        <v>1.63999096521608</v>
      </c>
      <c r="AO371">
        <v>1.5843293536326499</v>
      </c>
      <c r="AP371">
        <v>1.4735000558516</v>
      </c>
      <c r="AQ371">
        <v>1.7052816685145999</v>
      </c>
      <c r="AR371">
        <v>1.8182335390314599</v>
      </c>
      <c r="AS371">
        <v>1.60768267757792</v>
      </c>
      <c r="AT371">
        <v>1.6925449069463201</v>
      </c>
      <c r="AU371">
        <v>1.7711480348101301</v>
      </c>
      <c r="AV371">
        <v>1.85259021256505</v>
      </c>
      <c r="AW371">
        <v>1.40030101777688</v>
      </c>
      <c r="AX371">
        <v>1.4211301849259499</v>
      </c>
      <c r="AY371">
        <v>1.6544726490981401</v>
      </c>
      <c r="AZ371">
        <v>1.71809258318666</v>
      </c>
      <c r="BA371">
        <v>1.6372099026353699</v>
      </c>
      <c r="BB371">
        <v>1.7063412037074299</v>
      </c>
      <c r="BC371">
        <v>1.64554541349788</v>
      </c>
      <c r="BD371">
        <v>1.72915689104124</v>
      </c>
      <c r="BE371">
        <v>1.6375779841365199</v>
      </c>
      <c r="BF371">
        <v>1.72343037085319</v>
      </c>
      <c r="BG371">
        <v>1.65006221441492</v>
      </c>
      <c r="BH371">
        <v>1.7403933624015799</v>
      </c>
      <c r="BI371">
        <v>1.6073332580689601</v>
      </c>
      <c r="BJ371">
        <v>1.6814310264805099</v>
      </c>
      <c r="BK371">
        <v>1.64840289111681</v>
      </c>
      <c r="BL371">
        <v>1.67218465842853</v>
      </c>
      <c r="BM371">
        <v>1.6801679562873499</v>
      </c>
      <c r="BN371">
        <v>1.7482672631926299</v>
      </c>
      <c r="BO371">
        <v>1.6285925826209799</v>
      </c>
      <c r="BP371">
        <v>1.70314498216329</v>
      </c>
      <c r="BQ371">
        <v>1.62252096366298</v>
      </c>
      <c r="BR371">
        <v>1.7165246905364</v>
      </c>
      <c r="BS371">
        <v>1.88107258925252</v>
      </c>
      <c r="BT371">
        <v>1.89648266516363</v>
      </c>
      <c r="BU371">
        <v>1.64525932308153</v>
      </c>
      <c r="BV371">
        <v>1.7352123096518</v>
      </c>
      <c r="BW371">
        <v>1.6004311859513101</v>
      </c>
      <c r="BX371">
        <v>1.6344037002212899</v>
      </c>
      <c r="BY371">
        <v>1.40672402082861</v>
      </c>
      <c r="BZ371">
        <v>1.4688621882984501</v>
      </c>
      <c r="CA371">
        <v>1.39425408036651</v>
      </c>
      <c r="CB371">
        <v>1.48381215996945</v>
      </c>
      <c r="CC371">
        <v>1.6530044543037701</v>
      </c>
      <c r="CD371">
        <v>1.72869240655645</v>
      </c>
      <c r="CE371">
        <v>1.6599706114257</v>
      </c>
      <c r="CF371">
        <v>1.73168590065228</v>
      </c>
    </row>
    <row r="372" spans="1:84" x14ac:dyDescent="0.45">
      <c r="A372" t="s">
        <v>44</v>
      </c>
      <c r="B372" t="s">
        <v>45</v>
      </c>
      <c r="C372" t="s">
        <v>46</v>
      </c>
      <c r="D372">
        <v>45</v>
      </c>
      <c r="E372" s="1" cm="1">
        <f t="array" ref="E372">SUMPRODUCT($G372:$FZZ372,$G$2:$FZZ$2)/SUMPRODUCT(--($G372:$FZZ372&lt;&gt;""),$G$2:$FZZ$2)</f>
        <v>0.96041519831248157</v>
      </c>
      <c r="F372" s="1" cm="1">
        <f t="array" ref="F372">SUMPRODUCT($G372:$FZZ372,$F$2:$FZY$2)/SUMPRODUCT(--($G372:$FZZ372&lt;&gt;""),$F$2:$FZY$2)</f>
        <v>0.99682329093050481</v>
      </c>
      <c r="G372">
        <v>0.973836733357346</v>
      </c>
      <c r="H372">
        <v>1.0146988732076601</v>
      </c>
      <c r="I372">
        <v>0.97370473740192898</v>
      </c>
      <c r="J372">
        <v>1.01506404720128</v>
      </c>
      <c r="K372">
        <v>0.97116282943574905</v>
      </c>
      <c r="L372">
        <v>1.0111622500488799</v>
      </c>
      <c r="M372">
        <v>0.95368325106035201</v>
      </c>
      <c r="N372">
        <v>1.0007421156757501</v>
      </c>
      <c r="O372">
        <v>0.95389292962032102</v>
      </c>
      <c r="P372">
        <v>0.996417764598032</v>
      </c>
      <c r="Q372">
        <v>0.94874920639690996</v>
      </c>
      <c r="R372">
        <v>0.99814231134786602</v>
      </c>
      <c r="S372">
        <v>0.954803790737215</v>
      </c>
      <c r="T372">
        <v>0.98788129221056298</v>
      </c>
      <c r="U372">
        <v>0.95129591688218595</v>
      </c>
      <c r="V372">
        <v>0.98284799426773695</v>
      </c>
      <c r="W372">
        <v>0.96083453011729203</v>
      </c>
      <c r="X372">
        <v>0.99986765938466504</v>
      </c>
      <c r="Y372">
        <v>0.97943908149418901</v>
      </c>
      <c r="Z372">
        <v>1.00572730276803</v>
      </c>
      <c r="AA372">
        <v>0.96947376424998799</v>
      </c>
      <c r="AB372">
        <v>1.0033428333258201</v>
      </c>
      <c r="AC372">
        <v>0.95800238768151202</v>
      </c>
      <c r="AD372">
        <v>0.99033557483026302</v>
      </c>
      <c r="AE372">
        <v>0.91470647825551499</v>
      </c>
      <c r="AF372">
        <v>0.92191292671590097</v>
      </c>
      <c r="AG372">
        <v>0.95061382490131896</v>
      </c>
      <c r="AH372">
        <v>0.98397801572162802</v>
      </c>
      <c r="AI372">
        <v>0.97997567837107002</v>
      </c>
      <c r="AJ372">
        <v>1.02145189550086</v>
      </c>
      <c r="AK372">
        <v>0.973264953756248</v>
      </c>
      <c r="AL372">
        <v>1.01670751732631</v>
      </c>
      <c r="AM372">
        <v>0.94971239271194097</v>
      </c>
      <c r="AN372">
        <v>0.977973196807709</v>
      </c>
      <c r="AO372">
        <v>0.95250970832320303</v>
      </c>
      <c r="AP372">
        <v>0.98055378509616298</v>
      </c>
      <c r="AQ372">
        <v>0.96395703290415802</v>
      </c>
      <c r="AR372">
        <v>1.0100532401496001</v>
      </c>
      <c r="AS372">
        <v>0.95997072199090405</v>
      </c>
      <c r="AT372">
        <v>0.99753616754060703</v>
      </c>
      <c r="AU372">
        <v>0.95966023230965902</v>
      </c>
      <c r="AV372">
        <v>0.996232661354292</v>
      </c>
      <c r="AW372">
        <v>0.95400532569912899</v>
      </c>
      <c r="AX372">
        <v>0.99788445548410099</v>
      </c>
      <c r="AY372">
        <v>0.97786413730377097</v>
      </c>
      <c r="AZ372">
        <v>1.0216397547809399</v>
      </c>
      <c r="BA372">
        <v>0.96632974904611701</v>
      </c>
      <c r="BB372">
        <v>1.01293086063226</v>
      </c>
      <c r="BC372">
        <v>0.98821612911793599</v>
      </c>
      <c r="BD372">
        <v>1.01845933192269</v>
      </c>
      <c r="BE372">
        <v>0.959469411595405</v>
      </c>
      <c r="BF372">
        <v>0.99492097889666697</v>
      </c>
      <c r="BG372">
        <v>0.95725503727636796</v>
      </c>
      <c r="BH372">
        <v>0.99864069345546103</v>
      </c>
      <c r="BI372">
        <v>0.95278415434212604</v>
      </c>
      <c r="BJ372">
        <v>1.0015303754437399</v>
      </c>
      <c r="BK372">
        <v>0.98205819982457898</v>
      </c>
      <c r="BL372">
        <v>0.99933384405289205</v>
      </c>
      <c r="BM372">
        <v>0.99429755399904596</v>
      </c>
      <c r="BN372">
        <v>1.07218819905387</v>
      </c>
      <c r="BO372">
        <v>0.94146698525947303</v>
      </c>
      <c r="BP372">
        <v>0.98896984586390202</v>
      </c>
      <c r="BQ372">
        <v>0.99116531345667502</v>
      </c>
      <c r="BR372">
        <v>1.04548782111007</v>
      </c>
      <c r="BS372">
        <v>0.97362898293498901</v>
      </c>
      <c r="BT372">
        <v>0.98823557628887004</v>
      </c>
      <c r="BU372">
        <v>0.97601565865627704</v>
      </c>
      <c r="BV372">
        <v>1.02667216093202</v>
      </c>
      <c r="BW372">
        <v>0.937411554643796</v>
      </c>
      <c r="BX372">
        <v>0.96899070195933101</v>
      </c>
      <c r="BY372">
        <v>0.979017756072318</v>
      </c>
      <c r="BZ372">
        <v>1.01490184029237</v>
      </c>
      <c r="CA372">
        <v>0.95730648086284198</v>
      </c>
      <c r="CB372">
        <v>0.99047437243485703</v>
      </c>
      <c r="CC372">
        <v>0.98261413053046698</v>
      </c>
      <c r="CD372">
        <v>1.0151058997517499</v>
      </c>
      <c r="CE372">
        <v>0.99039495376675502</v>
      </c>
      <c r="CF372">
        <v>1.01326069815783</v>
      </c>
    </row>
    <row r="373" spans="1:84" x14ac:dyDescent="0.45">
      <c r="A373" t="s">
        <v>18</v>
      </c>
      <c r="B373" t="s">
        <v>19</v>
      </c>
      <c r="C373" t="s">
        <v>20</v>
      </c>
      <c r="D373">
        <v>45</v>
      </c>
      <c r="E373" s="1" cm="1">
        <f t="array" ref="E373">SUMPRODUCT($G373:$FZZ373,$G$2:$FZZ$2)/SUMPRODUCT(--($G373:$FZZ373&lt;&gt;""),$G$2:$FZZ$2)</f>
        <v>1.7981506367543236</v>
      </c>
      <c r="F373" s="1" cm="1">
        <f t="array" ref="F373">SUMPRODUCT($G373:$FZZ373,$F$2:$FZY$2)/SUMPRODUCT(--($G373:$FZZ373&lt;&gt;""),$F$2:$FZY$2)</f>
        <v>1.7803625043028075</v>
      </c>
      <c r="G373">
        <v>1.79222560587372</v>
      </c>
      <c r="H373">
        <v>1.81687714434366</v>
      </c>
      <c r="I373">
        <v>1.80251461403492</v>
      </c>
      <c r="J373">
        <v>1.82629162613525</v>
      </c>
      <c r="K373">
        <v>1.7949839582261999</v>
      </c>
      <c r="L373">
        <v>1.8212881218450501</v>
      </c>
      <c r="M373">
        <v>1.7587530361261901</v>
      </c>
      <c r="N373">
        <v>1.8054015544267601</v>
      </c>
      <c r="O373">
        <v>1.76969685242206</v>
      </c>
      <c r="P373">
        <v>1.7949490722711701</v>
      </c>
      <c r="Q373">
        <v>1.72705500937296</v>
      </c>
      <c r="R373">
        <v>1.74532948146255</v>
      </c>
      <c r="S373">
        <v>1.76852748781242</v>
      </c>
      <c r="T373">
        <v>1.7429804298788101</v>
      </c>
      <c r="U373">
        <v>1.8140910668502701</v>
      </c>
      <c r="V373">
        <v>1.73521199296902</v>
      </c>
      <c r="W373">
        <v>1.7890515099083899</v>
      </c>
      <c r="X373">
        <v>1.8051259931673</v>
      </c>
      <c r="Y373">
        <v>1.8377048604031401</v>
      </c>
      <c r="Z373">
        <v>1.7386547236537699</v>
      </c>
      <c r="AA373">
        <v>1.8421320911999199</v>
      </c>
      <c r="AB373">
        <v>1.74880311359437</v>
      </c>
      <c r="AC373">
        <v>1.8155089659877199</v>
      </c>
      <c r="AD373">
        <v>1.7361997693532101</v>
      </c>
      <c r="AE373">
        <v>2.0580329653303799</v>
      </c>
      <c r="AF373">
        <v>1.72818698628232</v>
      </c>
      <c r="AG373">
        <v>1.8838630286212501</v>
      </c>
      <c r="AH373">
        <v>1.76447593452235</v>
      </c>
      <c r="AI373">
        <v>1.88583237766712</v>
      </c>
      <c r="AJ373">
        <v>1.8058864176282501</v>
      </c>
      <c r="AK373">
        <v>1.7606282147255501</v>
      </c>
      <c r="AL373">
        <v>1.8143428074666099</v>
      </c>
      <c r="AM373">
        <v>1.6973979822315901</v>
      </c>
      <c r="AN373">
        <v>1.7357897906941699</v>
      </c>
      <c r="AO373">
        <v>1.83598683216263</v>
      </c>
      <c r="AP373">
        <v>1.82307196972185</v>
      </c>
      <c r="AQ373">
        <v>1.7305634663313401</v>
      </c>
      <c r="AR373">
        <v>1.78177034003226</v>
      </c>
      <c r="AS373">
        <v>1.7583404328505601</v>
      </c>
      <c r="AT373">
        <v>1.7846906410364001</v>
      </c>
      <c r="AU373">
        <v>1.82936306937751</v>
      </c>
      <c r="AV373">
        <v>1.82504525202558</v>
      </c>
      <c r="AW373">
        <v>1.71740114302554</v>
      </c>
      <c r="AX373">
        <v>1.7544073844081201</v>
      </c>
      <c r="AY373">
        <v>1.7771648613850799</v>
      </c>
      <c r="AZ373">
        <v>1.79673749985234</v>
      </c>
      <c r="BA373">
        <v>1.73057345906571</v>
      </c>
      <c r="BB373">
        <v>1.7767309041922399</v>
      </c>
      <c r="BC373">
        <v>1.73584120547848</v>
      </c>
      <c r="BD373">
        <v>1.77776203840603</v>
      </c>
      <c r="BE373">
        <v>1.74880854629951</v>
      </c>
      <c r="BF373">
        <v>1.81414168775871</v>
      </c>
      <c r="BG373">
        <v>1.6901931260913601</v>
      </c>
      <c r="BH373">
        <v>1.7377688551502</v>
      </c>
      <c r="BI373">
        <v>1.7905141810609699</v>
      </c>
      <c r="BJ373">
        <v>1.77384312397295</v>
      </c>
      <c r="BK373">
        <v>1.8014855277620401</v>
      </c>
      <c r="BL373">
        <v>1.77361800397473</v>
      </c>
      <c r="BM373">
        <v>1.79304338259562</v>
      </c>
      <c r="BN373">
        <v>1.87790164655836</v>
      </c>
      <c r="BO373">
        <v>1.7629484418119401</v>
      </c>
      <c r="BP373">
        <v>1.80593323012721</v>
      </c>
      <c r="BQ373">
        <v>1.7564554771729</v>
      </c>
      <c r="BR373">
        <v>1.8296286436842799</v>
      </c>
      <c r="BS373">
        <v>1.7469269790255</v>
      </c>
      <c r="BT373">
        <v>1.7661985681221199</v>
      </c>
      <c r="BU373">
        <v>1.7272752814250101</v>
      </c>
      <c r="BV373">
        <v>1.78477308059712</v>
      </c>
      <c r="BW373">
        <v>1.706594105859</v>
      </c>
      <c r="BX373">
        <v>1.7327596850633</v>
      </c>
      <c r="BY373">
        <v>1.77884957469517</v>
      </c>
      <c r="BZ373">
        <v>1.8211051457032801</v>
      </c>
      <c r="CA373">
        <v>1.7062327002004301</v>
      </c>
      <c r="CB373">
        <v>1.7788202729789</v>
      </c>
      <c r="CC373">
        <v>1.76883395834433</v>
      </c>
      <c r="CD373">
        <v>1.75943238437296</v>
      </c>
      <c r="CE373">
        <v>1.7581893771055801</v>
      </c>
      <c r="CF373">
        <v>1.83544190380617</v>
      </c>
    </row>
    <row r="374" spans="1:84" x14ac:dyDescent="0.45">
      <c r="A374" t="s">
        <v>78</v>
      </c>
      <c r="B374" t="s">
        <v>45</v>
      </c>
      <c r="C374" t="s">
        <v>27</v>
      </c>
      <c r="D374">
        <v>45</v>
      </c>
      <c r="E374" s="1" cm="1">
        <f t="array" ref="E374">SUMPRODUCT($G374:$FZZ374,$G$2:$FZZ$2)/SUMPRODUCT(--($G374:$FZZ374&lt;&gt;""),$G$2:$FZZ$2)</f>
        <v>1.3059823693878432</v>
      </c>
      <c r="F374" s="1" cm="1">
        <f t="array" ref="F374">SUMPRODUCT($G374:$FZZ374,$F$2:$FZY$2)/SUMPRODUCT(--($G374:$FZZ374&lt;&gt;""),$F$2:$FZY$2)</f>
        <v>1.3477657147207467</v>
      </c>
      <c r="G374">
        <v>1.3375610785480101</v>
      </c>
      <c r="H374">
        <v>1.3759273206209901</v>
      </c>
      <c r="I374">
        <v>1.3362146240352</v>
      </c>
      <c r="J374">
        <v>1.37830486285989</v>
      </c>
      <c r="K374">
        <v>1.3300296211534099</v>
      </c>
      <c r="L374">
        <v>1.3723719373972401</v>
      </c>
      <c r="M374">
        <v>1.2962909931603099</v>
      </c>
      <c r="N374">
        <v>1.3546911314557499</v>
      </c>
      <c r="O374">
        <v>1.31798688529348</v>
      </c>
      <c r="P374">
        <v>1.3700103282546701</v>
      </c>
      <c r="Q374">
        <v>1.2778812957613099</v>
      </c>
      <c r="R374">
        <v>1.34537042950362</v>
      </c>
      <c r="S374">
        <v>1.3171908623091699</v>
      </c>
      <c r="T374">
        <v>1.36171644436616</v>
      </c>
      <c r="U374">
        <v>1.3139735106752199</v>
      </c>
      <c r="V374">
        <v>1.3522341271174101</v>
      </c>
      <c r="W374">
        <v>1.3462226557330399</v>
      </c>
      <c r="X374">
        <v>1.3814301609163799</v>
      </c>
      <c r="Y374">
        <v>1.2941876243575501</v>
      </c>
      <c r="Z374">
        <v>1.3150241508531799</v>
      </c>
      <c r="AA374">
        <v>1.29267533681791</v>
      </c>
      <c r="AB374">
        <v>1.31998124408597</v>
      </c>
      <c r="AC374">
        <v>1.3022163206964801</v>
      </c>
      <c r="AD374">
        <v>1.33209482506578</v>
      </c>
      <c r="AE374">
        <v>1.2089274150938101</v>
      </c>
      <c r="AF374">
        <v>1.2291801572388199</v>
      </c>
      <c r="AG374">
        <v>1.32690182612067</v>
      </c>
      <c r="AH374">
        <v>1.34789761889285</v>
      </c>
      <c r="AI374">
        <v>1.35100814428159</v>
      </c>
      <c r="AJ374">
        <v>1.3863255561248</v>
      </c>
      <c r="AK374">
        <v>1.3175816811958101</v>
      </c>
      <c r="AL374">
        <v>1.3744747772331001</v>
      </c>
      <c r="AM374">
        <v>1.275624152989</v>
      </c>
      <c r="AN374">
        <v>1.3187020027104299</v>
      </c>
      <c r="AO374">
        <v>1.3007313274940999</v>
      </c>
      <c r="AP374">
        <v>1.33308254867303</v>
      </c>
      <c r="AQ374">
        <v>1.3089221698189399</v>
      </c>
      <c r="AR374">
        <v>1.37555155437315</v>
      </c>
      <c r="AS374">
        <v>1.3006275573260999</v>
      </c>
      <c r="AT374">
        <v>1.3369370882779901</v>
      </c>
      <c r="AU374">
        <v>1.35596667310166</v>
      </c>
      <c r="AV374">
        <v>1.3809312647057099</v>
      </c>
      <c r="AW374">
        <v>1.2932818305248801</v>
      </c>
      <c r="AX374">
        <v>1.3430444895854099</v>
      </c>
      <c r="AY374">
        <v>1.3199896053579601</v>
      </c>
      <c r="AZ374">
        <v>1.3673442870811101</v>
      </c>
      <c r="BA374">
        <v>1.3065896569248201</v>
      </c>
      <c r="BB374">
        <v>1.3561270338073801</v>
      </c>
      <c r="BC374">
        <v>1.3135784543740201</v>
      </c>
      <c r="BD374">
        <v>1.3688236491930099</v>
      </c>
      <c r="BE374">
        <v>1.2920098533009401</v>
      </c>
      <c r="BF374">
        <v>1.34238527761082</v>
      </c>
      <c r="BG374">
        <v>1.2972280602695601</v>
      </c>
      <c r="BH374">
        <v>1.3523427125484899</v>
      </c>
      <c r="BI374">
        <v>1.3064764987016799</v>
      </c>
      <c r="BJ374">
        <v>1.35418156273912</v>
      </c>
      <c r="BK374">
        <v>1.2963172678724</v>
      </c>
      <c r="BL374">
        <v>1.33997268760616</v>
      </c>
      <c r="BM374">
        <v>1.3628295867101801</v>
      </c>
      <c r="BN374">
        <v>1.4304338259562099</v>
      </c>
      <c r="BO374">
        <v>1.27584640236925</v>
      </c>
      <c r="BP374">
        <v>1.33037457090933</v>
      </c>
      <c r="BQ374">
        <v>1.32799813656329</v>
      </c>
      <c r="BR374">
        <v>1.39908325569013</v>
      </c>
      <c r="BS374">
        <v>1.3043999664216199</v>
      </c>
      <c r="BT374">
        <v>1.3446100711141999</v>
      </c>
      <c r="BU374">
        <v>1.27143231751859</v>
      </c>
      <c r="BV374">
        <v>1.3231705032871901</v>
      </c>
      <c r="BW374">
        <v>1.2693297622778701</v>
      </c>
      <c r="BX374">
        <v>1.3123438850424001</v>
      </c>
      <c r="BY374">
        <v>1.3234499822115799</v>
      </c>
      <c r="BZ374">
        <v>1.3858630615479099</v>
      </c>
      <c r="CA374">
        <v>1.3143647990837</v>
      </c>
      <c r="CB374">
        <v>1.38279087525054</v>
      </c>
      <c r="CC374">
        <v>1.3447067730065601</v>
      </c>
      <c r="CD374">
        <v>1.36365957147132</v>
      </c>
      <c r="CE374">
        <v>1.3265715719303199</v>
      </c>
      <c r="CF374">
        <v>1.39083219840871</v>
      </c>
    </row>
    <row r="375" spans="1:84" x14ac:dyDescent="0.45">
      <c r="A375" t="s">
        <v>78</v>
      </c>
      <c r="B375" t="s">
        <v>45</v>
      </c>
      <c r="C375" t="s">
        <v>46</v>
      </c>
      <c r="D375">
        <v>45</v>
      </c>
      <c r="E375" s="1" cm="1">
        <f t="array" ref="E375">SUMPRODUCT($G375:$FZZ375,$G$2:$FZZ$2)/SUMPRODUCT(--($G375:$FZZ375&lt;&gt;""),$G$2:$FZZ$2)</f>
        <v>1.0702580446548207</v>
      </c>
      <c r="F375" s="1" cm="1">
        <f t="array" ref="F375">SUMPRODUCT($G375:$FZZ375,$F$2:$FZY$2)/SUMPRODUCT(--($G375:$FZZ375&lt;&gt;""),$F$2:$FZY$2)</f>
        <v>1.0934575834216809</v>
      </c>
      <c r="G375">
        <v>1.08066916256444</v>
      </c>
      <c r="H375">
        <v>1.1066596082968501</v>
      </c>
      <c r="I375">
        <v>1.08041492040692</v>
      </c>
      <c r="J375">
        <v>1.1102302790076</v>
      </c>
      <c r="K375">
        <v>1.07791123793245</v>
      </c>
      <c r="L375">
        <v>1.1084992431759</v>
      </c>
      <c r="M375">
        <v>1.05232526668145</v>
      </c>
      <c r="N375">
        <v>1.0998276545477701</v>
      </c>
      <c r="O375">
        <v>1.06660877683955</v>
      </c>
      <c r="P375">
        <v>1.10494909645912</v>
      </c>
      <c r="Q375">
        <v>1.04586744104796</v>
      </c>
      <c r="R375">
        <v>1.0848582408871801</v>
      </c>
      <c r="S375">
        <v>1.07062359298122</v>
      </c>
      <c r="T375">
        <v>1.1066026296715199</v>
      </c>
      <c r="U375">
        <v>1.08434487623014</v>
      </c>
      <c r="V375">
        <v>1.0947278854443001</v>
      </c>
      <c r="W375">
        <v>1.09778010871536</v>
      </c>
      <c r="X375">
        <v>1.11444767399114</v>
      </c>
      <c r="Y375">
        <v>1.05839233359816</v>
      </c>
      <c r="Z375">
        <v>1.0659321807482101</v>
      </c>
      <c r="AA375">
        <v>1.0674607421258899</v>
      </c>
      <c r="AB375">
        <v>1.07132175686027</v>
      </c>
      <c r="AC375">
        <v>1.0777600461293499</v>
      </c>
      <c r="AD375">
        <v>1.0847748757430999</v>
      </c>
      <c r="AE375">
        <v>0.99116276482903498</v>
      </c>
      <c r="AF375">
        <v>1.00889285274452</v>
      </c>
      <c r="AG375">
        <v>1.0867312058851799</v>
      </c>
      <c r="AH375">
        <v>1.0893582016286401</v>
      </c>
      <c r="AI375">
        <v>1.1105084387300901</v>
      </c>
      <c r="AJ375">
        <v>1.1263484921136999</v>
      </c>
      <c r="AK375">
        <v>1.06568604960034</v>
      </c>
      <c r="AL375">
        <v>1.1102092439206901</v>
      </c>
      <c r="AM375">
        <v>1.0611534407468699</v>
      </c>
      <c r="AN375">
        <v>1.07372985996084</v>
      </c>
      <c r="AO375">
        <v>1.07618158999664</v>
      </c>
      <c r="AP375">
        <v>1.09029233387432</v>
      </c>
      <c r="AQ375">
        <v>1.07319146735283</v>
      </c>
      <c r="AR375">
        <v>1.1135014045443199</v>
      </c>
      <c r="AS375">
        <v>1.05419231492258</v>
      </c>
      <c r="AT375">
        <v>1.08614614206233</v>
      </c>
      <c r="AU375">
        <v>1.12747213679395</v>
      </c>
      <c r="AV375">
        <v>1.1225522333570901</v>
      </c>
      <c r="AW375">
        <v>1.0536464198882201</v>
      </c>
      <c r="AX375">
        <v>1.08619002010293</v>
      </c>
      <c r="AY375">
        <v>1.0972489634888101</v>
      </c>
      <c r="AZ375">
        <v>1.1205187871342599</v>
      </c>
      <c r="BA375">
        <v>1.0677841683673801</v>
      </c>
      <c r="BB375">
        <v>1.09860688731678</v>
      </c>
      <c r="BC375">
        <v>1.0787509628068801</v>
      </c>
      <c r="BD375">
        <v>1.10343423254331</v>
      </c>
      <c r="BE375">
        <v>1.0644189176606</v>
      </c>
      <c r="BF375">
        <v>1.0897886280717399</v>
      </c>
      <c r="BG375">
        <v>1.0551564770956801</v>
      </c>
      <c r="BH375">
        <v>1.0906971151332601</v>
      </c>
      <c r="BI375">
        <v>1.06377400619676</v>
      </c>
      <c r="BJ375">
        <v>1.0948205572071901</v>
      </c>
      <c r="BK375">
        <v>1.06309607079017</v>
      </c>
      <c r="BL375">
        <v>1.0829697232122</v>
      </c>
      <c r="BM375">
        <v>1.11914628332538</v>
      </c>
      <c r="BN375">
        <v>1.1561113352158101</v>
      </c>
      <c r="BO375">
        <v>1.0536447465840999</v>
      </c>
      <c r="BP375">
        <v>1.0823180992124899</v>
      </c>
      <c r="BQ375">
        <v>1.07155929721815</v>
      </c>
      <c r="BR375">
        <v>1.12826933315586</v>
      </c>
      <c r="BS375">
        <v>1.0706584959286201</v>
      </c>
      <c r="BT375">
        <v>1.08423375346277</v>
      </c>
      <c r="BU375">
        <v>1.04154882091816</v>
      </c>
      <c r="BV375">
        <v>1.0880939893985599</v>
      </c>
      <c r="BW375">
        <v>1.03709718779382</v>
      </c>
      <c r="BX375">
        <v>1.06014759096219</v>
      </c>
      <c r="BY375">
        <v>1.0852065073255901</v>
      </c>
      <c r="BZ375">
        <v>1.12269963452893</v>
      </c>
      <c r="CA375">
        <v>1.0685215233368299</v>
      </c>
      <c r="CB375">
        <v>1.1210461009831001</v>
      </c>
      <c r="CC375">
        <v>1.1068592756914699</v>
      </c>
      <c r="CD375">
        <v>1.11273085793763</v>
      </c>
      <c r="CE375">
        <v>1.0964446993046999</v>
      </c>
      <c r="CF375">
        <v>1.1354741595584501</v>
      </c>
    </row>
    <row r="376" spans="1:84" x14ac:dyDescent="0.45">
      <c r="A376" t="s">
        <v>78</v>
      </c>
      <c r="B376" t="s">
        <v>63</v>
      </c>
      <c r="C376" t="s">
        <v>27</v>
      </c>
      <c r="D376">
        <v>45</v>
      </c>
      <c r="E376" s="1" cm="1">
        <f t="array" ref="E376">SUMPRODUCT($G376:$FZZ376,$G$2:$FZZ$2)/SUMPRODUCT(--($G376:$FZZ376&lt;&gt;""),$G$2:$FZZ$2)</f>
        <v>1.5241325479768051</v>
      </c>
      <c r="F376" s="1" cm="1">
        <f t="array" ref="F376">SUMPRODUCT($G376:$FZZ376,$F$2:$FZY$2)/SUMPRODUCT(--($G376:$FZZ376&lt;&gt;""),$F$2:$FZY$2)</f>
        <v>1.5945384522440267</v>
      </c>
      <c r="G376">
        <v>1.58984686248185</v>
      </c>
      <c r="H376">
        <v>1.6593081342254501</v>
      </c>
      <c r="I376">
        <v>1.4807476567542699</v>
      </c>
      <c r="J376">
        <v>1.5359582534069101</v>
      </c>
      <c r="K376">
        <v>1.47261310717932</v>
      </c>
      <c r="L376">
        <v>1.5296827132686801</v>
      </c>
      <c r="M376">
        <v>1.33946641009836</v>
      </c>
      <c r="N376">
        <v>1.4125656772373001</v>
      </c>
      <c r="O376">
        <v>1.6110093873434099</v>
      </c>
      <c r="P376">
        <v>1.7161471498129</v>
      </c>
      <c r="Q376">
        <v>1.4401444827210499</v>
      </c>
      <c r="R376">
        <v>1.5381774740693701</v>
      </c>
      <c r="S376">
        <v>1.4206684143618</v>
      </c>
      <c r="T376">
        <v>1.4855792570715001</v>
      </c>
      <c r="U376">
        <v>1.4191829286042099</v>
      </c>
      <c r="V376">
        <v>1.4717764417425101</v>
      </c>
      <c r="W376">
        <v>1.4824697699724001</v>
      </c>
      <c r="X376">
        <v>1.53333267979943</v>
      </c>
      <c r="Y376">
        <v>1.5218946643136799</v>
      </c>
      <c r="Z376">
        <v>1.5591354908564199</v>
      </c>
      <c r="AA376">
        <v>1.51916707970981</v>
      </c>
      <c r="AB376">
        <v>1.55991331726219</v>
      </c>
      <c r="AC376">
        <v>1.48981986810902</v>
      </c>
      <c r="AD376">
        <v>1.54226764772764</v>
      </c>
      <c r="AE376">
        <v>1.47908183331413</v>
      </c>
      <c r="AF376">
        <v>1.53264950202408</v>
      </c>
      <c r="AG376">
        <v>1.6240325281247601</v>
      </c>
      <c r="AH376">
        <v>1.6690680217063301</v>
      </c>
      <c r="AI376">
        <v>1.5874712616434701</v>
      </c>
      <c r="AJ376">
        <v>1.6713024833951</v>
      </c>
      <c r="AK376">
        <v>1.57919997102219</v>
      </c>
      <c r="AL376">
        <v>1.66926963850184</v>
      </c>
      <c r="AM376">
        <v>1.4368890227375299</v>
      </c>
      <c r="AN376">
        <v>1.50495708477638</v>
      </c>
      <c r="AO376">
        <v>1.5865699886325499</v>
      </c>
      <c r="AP376">
        <v>1.6668747412756499</v>
      </c>
      <c r="AQ376">
        <v>1.5750808946413899</v>
      </c>
      <c r="AR376">
        <v>1.67984470814894</v>
      </c>
      <c r="AS376">
        <v>1.45094533571717</v>
      </c>
      <c r="AT376">
        <v>1.5150009799333599</v>
      </c>
      <c r="AU376">
        <v>1.70239171529547</v>
      </c>
      <c r="AV376">
        <v>1.7368425076598699</v>
      </c>
      <c r="AW376">
        <v>1.5120459736241001</v>
      </c>
      <c r="AX376">
        <v>1.6092347201902899</v>
      </c>
      <c r="AY376">
        <v>1.5095855136488701</v>
      </c>
      <c r="AZ376">
        <v>1.5864468042381701</v>
      </c>
      <c r="BA376">
        <v>1.4777239103955</v>
      </c>
      <c r="BB376">
        <v>1.56074600498519</v>
      </c>
      <c r="BC376">
        <v>1.4962240263477</v>
      </c>
      <c r="BD376">
        <v>1.5838726527432201</v>
      </c>
      <c r="BE376">
        <v>1.4755741410105501</v>
      </c>
      <c r="BF376">
        <v>1.5692312901560099</v>
      </c>
      <c r="BG376">
        <v>1.44558068529962</v>
      </c>
      <c r="BH376">
        <v>1.55357236216108</v>
      </c>
      <c r="BI376">
        <v>1.59274451510932</v>
      </c>
      <c r="BJ376">
        <v>1.6613856169796399</v>
      </c>
      <c r="BK376">
        <v>1.3366197026723901</v>
      </c>
      <c r="BL376">
        <v>1.3906671551810199</v>
      </c>
      <c r="BM376">
        <v>1.5541090615717399</v>
      </c>
      <c r="BN376">
        <v>1.6511789944625701</v>
      </c>
      <c r="BO376">
        <v>1.46652251463956</v>
      </c>
      <c r="BP376">
        <v>1.55716160732314</v>
      </c>
      <c r="BQ376">
        <v>1.5103071343005401</v>
      </c>
      <c r="BR376">
        <v>1.61627345933714</v>
      </c>
      <c r="BS376">
        <v>1.4891290009233999</v>
      </c>
      <c r="BT376">
        <v>1.5459004401165599</v>
      </c>
      <c r="BU376">
        <v>1.4448200940268501</v>
      </c>
      <c r="BV376">
        <v>1.5141227593699</v>
      </c>
      <c r="BW376">
        <v>1.41419494543693</v>
      </c>
      <c r="BX376">
        <v>1.4664406264543</v>
      </c>
      <c r="BY376">
        <v>1.6005207154176999</v>
      </c>
      <c r="BZ376">
        <v>1.6925595911898801</v>
      </c>
      <c r="CA376">
        <v>1.6298367853393101</v>
      </c>
      <c r="CB376">
        <v>1.7435143647990801</v>
      </c>
      <c r="CC376">
        <v>1.6565696579165099</v>
      </c>
      <c r="CD376">
        <v>1.70617440447895</v>
      </c>
      <c r="CE376">
        <v>1.5993656368719</v>
      </c>
      <c r="CF376">
        <v>1.70966238979284</v>
      </c>
    </row>
    <row r="377" spans="1:84" x14ac:dyDescent="0.45">
      <c r="A377" t="s">
        <v>196</v>
      </c>
      <c r="B377" t="s">
        <v>38</v>
      </c>
      <c r="C377" t="s">
        <v>35</v>
      </c>
      <c r="D377">
        <v>45</v>
      </c>
      <c r="E377" s="1" cm="1">
        <f t="array" ref="E377">SUMPRODUCT($G377:$FZZ377,$G$2:$FZZ$2)/SUMPRODUCT(--($G377:$FZZ377&lt;&gt;""),$G$2:$FZZ$2)</f>
        <v>1.8178228613707832</v>
      </c>
      <c r="F377" s="1" cm="1">
        <f t="array" ref="F377">SUMPRODUCT($G377:$FZZ377,$F$2:$FZY$2)/SUMPRODUCT(--($G377:$FZZ377&lt;&gt;""),$F$2:$FZY$2)</f>
        <v>1.8913492470052355</v>
      </c>
      <c r="G377">
        <v>1.8527274777970599</v>
      </c>
      <c r="H377">
        <v>1.9297946887586299</v>
      </c>
      <c r="I377">
        <v>1.8518268680054899</v>
      </c>
      <c r="J377">
        <v>1.93435275507513</v>
      </c>
      <c r="K377">
        <v>1.84648420808679</v>
      </c>
      <c r="L377">
        <v>1.9234973963802799</v>
      </c>
      <c r="M377">
        <v>1.8102803101868901</v>
      </c>
      <c r="N377">
        <v>1.8908339110194501</v>
      </c>
      <c r="O377">
        <v>1.79158936600964</v>
      </c>
      <c r="P377">
        <v>1.8824973574664501</v>
      </c>
      <c r="Q377">
        <v>1.8142273780856599</v>
      </c>
      <c r="R377">
        <v>1.89715091794989</v>
      </c>
      <c r="S377">
        <v>1.7958267568965001</v>
      </c>
      <c r="T377">
        <v>1.8581860550185201</v>
      </c>
      <c r="U377">
        <v>1.79677784122079</v>
      </c>
      <c r="V377">
        <v>1.85316897860477</v>
      </c>
      <c r="W377">
        <v>1.8461907959552699</v>
      </c>
      <c r="X377">
        <v>1.8987177664825301</v>
      </c>
      <c r="Y377">
        <v>1.8887626466803999</v>
      </c>
      <c r="Z377">
        <v>1.91104752128579</v>
      </c>
      <c r="AA377">
        <v>1.85901663812913</v>
      </c>
      <c r="AB377">
        <v>1.89974316225836</v>
      </c>
      <c r="AC377">
        <v>1.82126092323685</v>
      </c>
      <c r="AD377">
        <v>1.8810768118766801</v>
      </c>
      <c r="AE377">
        <v>1.66601249806331</v>
      </c>
      <c r="AF377">
        <v>1.7311664991518301</v>
      </c>
      <c r="AG377">
        <v>1.8532042847824699</v>
      </c>
      <c r="AH377">
        <v>1.90178801578887</v>
      </c>
      <c r="AI377">
        <v>1.8537147003644501</v>
      </c>
      <c r="AJ377">
        <v>1.9332540844474599</v>
      </c>
      <c r="AK377">
        <v>1.85154910531018</v>
      </c>
      <c r="AL377">
        <v>1.9373536017000299</v>
      </c>
      <c r="AM377">
        <v>1.7501008884204099</v>
      </c>
      <c r="AN377">
        <v>1.8275651257340699</v>
      </c>
      <c r="AO377">
        <v>1.77991839094809</v>
      </c>
      <c r="AP377">
        <v>1.8635578129825401</v>
      </c>
      <c r="AQ377">
        <v>1.8250154354410599</v>
      </c>
      <c r="AR377">
        <v>1.92575472033566</v>
      </c>
      <c r="AS377">
        <v>1.80626117424015</v>
      </c>
      <c r="AT377">
        <v>1.8910914057843999</v>
      </c>
      <c r="AU377">
        <v>1.8147352445903</v>
      </c>
      <c r="AV377">
        <v>1.8933887125105799</v>
      </c>
      <c r="AW377">
        <v>1.76959509951479</v>
      </c>
      <c r="AX377">
        <v>1.8574059845702</v>
      </c>
      <c r="AY377">
        <v>1.8555499119998999</v>
      </c>
      <c r="AZ377">
        <v>1.92408367686837</v>
      </c>
      <c r="BA377">
        <v>1.8495164035590099</v>
      </c>
      <c r="BB377">
        <v>1.91656650560229</v>
      </c>
      <c r="BC377">
        <v>1.87082009012757</v>
      </c>
      <c r="BD377">
        <v>1.95035015183575</v>
      </c>
      <c r="BE377">
        <v>1.8340514504837699</v>
      </c>
      <c r="BF377">
        <v>1.90789195229106</v>
      </c>
      <c r="BG377">
        <v>1.8421008605456</v>
      </c>
      <c r="BH377">
        <v>1.94605644259021</v>
      </c>
      <c r="BI377">
        <v>1.82070773592242</v>
      </c>
      <c r="BJ377">
        <v>1.8717244320676301</v>
      </c>
      <c r="BK377">
        <v>1.84280940168093</v>
      </c>
      <c r="BL377">
        <v>1.9172190209728099</v>
      </c>
      <c r="BM377">
        <v>1.9099343576955501</v>
      </c>
      <c r="BN377">
        <v>2.0087278594741198</v>
      </c>
      <c r="BO377">
        <v>1.8098287002759601</v>
      </c>
      <c r="BP377">
        <v>1.88304334657064</v>
      </c>
      <c r="BQ377">
        <v>1.8817133635032599</v>
      </c>
      <c r="BR377">
        <v>1.9694446293091901</v>
      </c>
      <c r="BS377">
        <v>1.8292299758955199</v>
      </c>
      <c r="BT377">
        <v>1.88504203293079</v>
      </c>
      <c r="BU377">
        <v>1.85703515705482</v>
      </c>
      <c r="BV377">
        <v>1.9327342711045301</v>
      </c>
      <c r="BW377">
        <v>1.7842075770958501</v>
      </c>
      <c r="BX377">
        <v>1.8474988365577301</v>
      </c>
      <c r="BY377">
        <v>1.83937869918173</v>
      </c>
      <c r="BZ377">
        <v>1.92984896018629</v>
      </c>
      <c r="CA377">
        <v>1.8064904075594099</v>
      </c>
      <c r="CB377">
        <v>1.9018803092488299</v>
      </c>
      <c r="CC377">
        <v>1.85738305251853</v>
      </c>
      <c r="CD377">
        <v>1.92565890244546</v>
      </c>
      <c r="CE377">
        <v>1.87798365708551</v>
      </c>
      <c r="CF377">
        <v>1.9550390652999701</v>
      </c>
    </row>
    <row r="378" spans="1:84" x14ac:dyDescent="0.45">
      <c r="A378" t="s">
        <v>74</v>
      </c>
      <c r="B378" t="s">
        <v>75</v>
      </c>
      <c r="C378" t="s">
        <v>27</v>
      </c>
      <c r="D378">
        <v>45</v>
      </c>
      <c r="E378" s="1" cm="1">
        <f t="array" ref="E378">SUMPRODUCT($G378:$FZZ378,$G$2:$FZZ$2)/SUMPRODUCT(--($G378:$FZZ378&lt;&gt;""),$G$2:$FZZ$2)</f>
        <v>1.7293243332584902</v>
      </c>
      <c r="F378" s="1" cm="1">
        <f t="array" ref="F378">SUMPRODUCT($G378:$FZZ378,$F$2:$FZY$2)/SUMPRODUCT(--($G378:$FZZ378&lt;&gt;""),$F$2:$FZY$2)</f>
        <v>1.8520211253262331</v>
      </c>
      <c r="G378">
        <v>1.73203481158882</v>
      </c>
      <c r="H378">
        <v>1.84310953935041</v>
      </c>
      <c r="I378">
        <v>1.4600143640281</v>
      </c>
      <c r="J378">
        <v>1.5375128412593</v>
      </c>
      <c r="K378">
        <v>1.9437940424545701</v>
      </c>
      <c r="L378">
        <v>2.0818510686066398</v>
      </c>
      <c r="M378">
        <v>1.42667809815833</v>
      </c>
      <c r="N378">
        <v>1.51298178586208</v>
      </c>
      <c r="O378">
        <v>2.1356943997639202</v>
      </c>
      <c r="P378">
        <v>2.3290069153349102</v>
      </c>
      <c r="Q378">
        <v>1.41533710756562</v>
      </c>
      <c r="R378">
        <v>1.50791724739003</v>
      </c>
      <c r="S378">
        <v>1.68045855546448</v>
      </c>
      <c r="T378">
        <v>1.78693925291677</v>
      </c>
      <c r="U378">
        <v>1.7031762558918</v>
      </c>
      <c r="V378">
        <v>1.8122482338584101</v>
      </c>
      <c r="W378">
        <v>1.7253736171631</v>
      </c>
      <c r="X378">
        <v>1.8308343830721601</v>
      </c>
      <c r="Y378">
        <v>1.4397184861246799</v>
      </c>
      <c r="Z378">
        <v>1.5065829530833601</v>
      </c>
      <c r="AA378">
        <v>1.8964693259135701</v>
      </c>
      <c r="AB378">
        <v>2.0170056436714199</v>
      </c>
      <c r="AC378">
        <v>1.70032972744696</v>
      </c>
      <c r="AD378">
        <v>1.80955397459636</v>
      </c>
      <c r="AE378">
        <v>1.7536161354526201</v>
      </c>
      <c r="AF378">
        <v>1.8730727517589001</v>
      </c>
      <c r="AG378">
        <v>1.6952371132634101</v>
      </c>
      <c r="AH378">
        <v>1.79256820214418</v>
      </c>
      <c r="AI378">
        <v>1.6970006363004799</v>
      </c>
      <c r="AJ378">
        <v>1.82129619331866</v>
      </c>
      <c r="AK378">
        <v>1.7465317186254801</v>
      </c>
      <c r="AL378">
        <v>1.8691682161744401</v>
      </c>
      <c r="AM378">
        <v>1.67371480198765</v>
      </c>
      <c r="AN378">
        <v>1.7810239421773799</v>
      </c>
      <c r="AO378">
        <v>1.9400120902299101</v>
      </c>
      <c r="AP378">
        <v>2.08925743647701</v>
      </c>
      <c r="AQ378">
        <v>1.9587138317714701</v>
      </c>
      <c r="AR378">
        <v>2.1415114771797898</v>
      </c>
      <c r="AS378">
        <v>1.4007647479971299</v>
      </c>
      <c r="AT378">
        <v>1.50858941591971</v>
      </c>
      <c r="AU378">
        <v>2.0396707831515202</v>
      </c>
      <c r="AV378">
        <v>2.2526735489247498</v>
      </c>
      <c r="AW378">
        <v>1.95501573502015</v>
      </c>
      <c r="AX378">
        <v>2.09964109418909</v>
      </c>
      <c r="AY378">
        <v>1.9737299046764001</v>
      </c>
      <c r="AZ378">
        <v>2.08768116797977</v>
      </c>
      <c r="BA378">
        <v>1.4572345866238501</v>
      </c>
      <c r="BB378">
        <v>1.5415796139295099</v>
      </c>
      <c r="BC378">
        <v>1.69475259183185</v>
      </c>
      <c r="BD378">
        <v>1.8136979752281901</v>
      </c>
      <c r="BE378">
        <v>1.4341123987370099</v>
      </c>
      <c r="BF378">
        <v>1.53007203744931</v>
      </c>
      <c r="BG378">
        <v>1.4242186601419899</v>
      </c>
      <c r="BH378">
        <v>1.5032152827880401</v>
      </c>
      <c r="BI378">
        <v>1.69440158556931</v>
      </c>
      <c r="BJ378">
        <v>1.7961590085174099</v>
      </c>
      <c r="BK378">
        <v>1.4366430181305401</v>
      </c>
      <c r="BL378">
        <v>1.5054014144711201</v>
      </c>
      <c r="BM378">
        <v>1.78083171366753</v>
      </c>
      <c r="BN378">
        <v>1.9162235505519001</v>
      </c>
      <c r="BO378">
        <v>1.7314565524668499</v>
      </c>
      <c r="BP378">
        <v>1.84933869556438</v>
      </c>
      <c r="BQ378">
        <v>2.0998602422467698</v>
      </c>
      <c r="BR378">
        <v>2.2303091308398701</v>
      </c>
      <c r="BS378">
        <v>1.4252821183158</v>
      </c>
      <c r="BT378">
        <v>1.49480134793193</v>
      </c>
      <c r="BU378">
        <v>1.75188241023431</v>
      </c>
      <c r="BV378">
        <v>1.8362584052894699</v>
      </c>
      <c r="BW378">
        <v>1.97747195866693</v>
      </c>
      <c r="BX378">
        <v>2.0842522152890499</v>
      </c>
      <c r="BY378">
        <v>1.7141240014230701</v>
      </c>
      <c r="BZ378">
        <v>1.8324007891587599</v>
      </c>
      <c r="CA378">
        <v>1.78047150901975</v>
      </c>
      <c r="CB378">
        <v>1.90466736661257</v>
      </c>
      <c r="CC378">
        <v>1.78849099455976</v>
      </c>
      <c r="CD378">
        <v>1.8795929505801099</v>
      </c>
      <c r="CE378">
        <v>1.7647301268726201</v>
      </c>
      <c r="CF378">
        <v>1.83721597018134</v>
      </c>
    </row>
    <row r="379" spans="1:84" x14ac:dyDescent="0.45">
      <c r="A379" t="s">
        <v>74</v>
      </c>
      <c r="B379" t="s">
        <v>19</v>
      </c>
      <c r="C379" t="s">
        <v>195</v>
      </c>
      <c r="D379">
        <v>45</v>
      </c>
      <c r="E379" s="1" cm="1">
        <f t="array" ref="E379">SUMPRODUCT($G379:$FZZ379,$G$2:$FZZ$2)/SUMPRODUCT(--($G379:$FZZ379&lt;&gt;""),$G$2:$FZZ$2)</f>
        <v>1.1013355331820982</v>
      </c>
      <c r="F379" s="1" cm="1">
        <f t="array" ref="F379">SUMPRODUCT($G379:$FZZ379,$F$2:$FZY$2)/SUMPRODUCT(--($G379:$FZZ379&lt;&gt;""),$F$2:$FZY$2)</f>
        <v>1.1779814089153477</v>
      </c>
      <c r="G379">
        <v>1.1181367359041801</v>
      </c>
      <c r="H379">
        <v>1.18575519099439</v>
      </c>
      <c r="I379">
        <v>1.1199323617916801</v>
      </c>
      <c r="J379">
        <v>1.1877433020900501</v>
      </c>
      <c r="K379">
        <v>1.1151296015990999</v>
      </c>
      <c r="L379">
        <v>1.1829232964215599</v>
      </c>
      <c r="M379">
        <v>1.1063809725033</v>
      </c>
      <c r="N379">
        <v>1.1841739030220599</v>
      </c>
      <c r="O379">
        <v>1.12369475774558</v>
      </c>
      <c r="P379">
        <v>1.20691339988244</v>
      </c>
      <c r="Q379">
        <v>1.1104826985134699</v>
      </c>
      <c r="R379">
        <v>1.2005120383484</v>
      </c>
      <c r="S379">
        <v>1.0899204956770501</v>
      </c>
      <c r="T379">
        <v>1.1670990744441301</v>
      </c>
      <c r="U379">
        <v>1.1036778289053799</v>
      </c>
      <c r="V379">
        <v>1.1772276895173399</v>
      </c>
      <c r="W379">
        <v>1.1194447575961</v>
      </c>
      <c r="X379">
        <v>1.19393291801253</v>
      </c>
      <c r="Y379">
        <v>1.09852001321793</v>
      </c>
      <c r="Z379">
        <v>1.1623570107782399</v>
      </c>
      <c r="AA379">
        <v>1.1020944103996699</v>
      </c>
      <c r="AB379">
        <v>1.1626329247961</v>
      </c>
      <c r="AC379">
        <v>1.10738475782087</v>
      </c>
      <c r="AD379">
        <v>1.17543165058636</v>
      </c>
      <c r="AE379">
        <v>1.00277293331055</v>
      </c>
      <c r="AF379">
        <v>1.06773624557542</v>
      </c>
      <c r="AG379">
        <v>1.1095201698132999</v>
      </c>
      <c r="AH379">
        <v>1.17649511248786</v>
      </c>
      <c r="AI379">
        <v>1.0985025971634399</v>
      </c>
      <c r="AJ379">
        <v>1.18394736026458</v>
      </c>
      <c r="AK379">
        <v>1.1290538745743799</v>
      </c>
      <c r="AL379">
        <v>1.2027178768926099</v>
      </c>
      <c r="AM379">
        <v>1.08494804999247</v>
      </c>
      <c r="AN379">
        <v>1.1572202981478601</v>
      </c>
      <c r="AO379">
        <v>1.0916951947906799</v>
      </c>
      <c r="AP379">
        <v>1.17033754082095</v>
      </c>
      <c r="AQ379">
        <v>1.09825345155857</v>
      </c>
      <c r="AR379">
        <v>1.1856810827759801</v>
      </c>
      <c r="AS379">
        <v>1.0801665486746901</v>
      </c>
      <c r="AT379">
        <v>1.18044772955439</v>
      </c>
      <c r="AU379">
        <v>1.0821035167561499</v>
      </c>
      <c r="AV379">
        <v>1.1656807108820799</v>
      </c>
      <c r="AW379">
        <v>1.0970203450126801</v>
      </c>
      <c r="AX379">
        <v>1.1722958394291101</v>
      </c>
      <c r="AY379">
        <v>1.11982187363422</v>
      </c>
      <c r="AZ379">
        <v>1.1899148348078701</v>
      </c>
      <c r="BA379">
        <v>1.1480151975929</v>
      </c>
      <c r="BB379">
        <v>1.22773802705558</v>
      </c>
      <c r="BC379">
        <v>1.0997335127621699</v>
      </c>
      <c r="BD379">
        <v>1.17755486892546</v>
      </c>
      <c r="BE379">
        <v>1.1077429676720301</v>
      </c>
      <c r="BF379">
        <v>1.19181769700253</v>
      </c>
      <c r="BG379">
        <v>1.10676830097138</v>
      </c>
      <c r="BH379">
        <v>1.1872392484080401</v>
      </c>
      <c r="BI379">
        <v>1.10840577528569</v>
      </c>
      <c r="BJ379">
        <v>1.17964349778597</v>
      </c>
      <c r="BK379">
        <v>1.1278575314481101</v>
      </c>
      <c r="BL379">
        <v>1.18949916175376</v>
      </c>
      <c r="BM379">
        <v>1.1762624225310701</v>
      </c>
      <c r="BN379">
        <v>1.27718288166049</v>
      </c>
      <c r="BO379">
        <v>1.11359123645419</v>
      </c>
      <c r="BP379">
        <v>1.17587669112203</v>
      </c>
      <c r="BQ379">
        <v>1.14924963396778</v>
      </c>
      <c r="BR379">
        <v>1.2283209104219299</v>
      </c>
      <c r="BS379">
        <v>1.10569992924556</v>
      </c>
      <c r="BT379">
        <v>1.16711237962752</v>
      </c>
      <c r="BU379">
        <v>1.1814184569855199</v>
      </c>
      <c r="BV379">
        <v>1.2395671392983501</v>
      </c>
      <c r="BW379">
        <v>1.08371085847793</v>
      </c>
      <c r="BX379">
        <v>1.1468691531090001</v>
      </c>
      <c r="BY379">
        <v>1.1393398880946899</v>
      </c>
      <c r="BZ379">
        <v>1.2219751609042899</v>
      </c>
      <c r="CA379">
        <v>1.1526582036842601</v>
      </c>
      <c r="CB379">
        <v>1.2266011262765999</v>
      </c>
      <c r="CC379">
        <v>1.14493212908677</v>
      </c>
      <c r="CD379">
        <v>1.2190531523442301</v>
      </c>
      <c r="CE379">
        <v>1.13576087735646</v>
      </c>
      <c r="CF379">
        <v>1.22258261056555</v>
      </c>
    </row>
    <row r="380" spans="1:84" x14ac:dyDescent="0.45">
      <c r="A380" t="s">
        <v>74</v>
      </c>
      <c r="B380" t="s">
        <v>19</v>
      </c>
      <c r="C380" t="s">
        <v>27</v>
      </c>
      <c r="D380">
        <v>45</v>
      </c>
      <c r="E380" s="1" cm="1">
        <f t="array" ref="E380">SUMPRODUCT($G380:$FZZ380,$G$2:$FZZ$2)/SUMPRODUCT(--($G380:$FZZ380&lt;&gt;""),$G$2:$FZZ$2)</f>
        <v>1.3458575547576324</v>
      </c>
      <c r="F380" s="1" cm="1">
        <f t="array" ref="F380">SUMPRODUCT($G380:$FZZ380,$F$2:$FZY$2)/SUMPRODUCT(--($G380:$FZZ380&lt;&gt;""),$F$2:$FZY$2)</f>
        <v>1.4219057620536031</v>
      </c>
      <c r="G380">
        <v>1.3631440307657601</v>
      </c>
      <c r="H380">
        <v>1.4329327526550699</v>
      </c>
      <c r="I380">
        <v>1.3675463876287499</v>
      </c>
      <c r="J380">
        <v>1.43597007191105</v>
      </c>
      <c r="K380">
        <v>1.36373002020611</v>
      </c>
      <c r="L380">
        <v>1.4306256653895999</v>
      </c>
      <c r="M380">
        <v>1.33265640742674</v>
      </c>
      <c r="N380">
        <v>1.41335843139446</v>
      </c>
      <c r="O380">
        <v>1.3658258128965299</v>
      </c>
      <c r="P380">
        <v>1.4495088636742901</v>
      </c>
      <c r="Q380">
        <v>1.3639923964371401</v>
      </c>
      <c r="R380">
        <v>1.45198184762069</v>
      </c>
      <c r="S380">
        <v>1.35656819510961</v>
      </c>
      <c r="T380">
        <v>1.42794144543871</v>
      </c>
      <c r="U380">
        <v>1.3633493433647901</v>
      </c>
      <c r="V380">
        <v>1.4289479282123601</v>
      </c>
      <c r="W380">
        <v>1.3782441831398</v>
      </c>
      <c r="X380">
        <v>1.4506099922066</v>
      </c>
      <c r="Y380">
        <v>1.33208934761057</v>
      </c>
      <c r="Z380">
        <v>1.3925388979898801</v>
      </c>
      <c r="AA380">
        <v>1.3328569256071701</v>
      </c>
      <c r="AB380">
        <v>1.39287162618843</v>
      </c>
      <c r="AC380">
        <v>1.3502399863561001</v>
      </c>
      <c r="AD380">
        <v>1.4197974531397199</v>
      </c>
      <c r="AE380">
        <v>1.23541925718757</v>
      </c>
      <c r="AF380">
        <v>1.29244316082615</v>
      </c>
      <c r="AG380">
        <v>1.3569262356630301</v>
      </c>
      <c r="AH380">
        <v>1.4205188092446901</v>
      </c>
      <c r="AI380">
        <v>1.34876924170849</v>
      </c>
      <c r="AJ380">
        <v>1.4345330666584</v>
      </c>
      <c r="AK380">
        <v>1.3655942865422199</v>
      </c>
      <c r="AL380">
        <v>1.44528325807152</v>
      </c>
      <c r="AM380">
        <v>1.33366360487878</v>
      </c>
      <c r="AN380">
        <v>1.4062972443909001</v>
      </c>
      <c r="AO380">
        <v>1.34066851086478</v>
      </c>
      <c r="AP380">
        <v>1.4154998061620701</v>
      </c>
      <c r="AQ380">
        <v>1.3369387075606101</v>
      </c>
      <c r="AR380">
        <v>1.4210529718476901</v>
      </c>
      <c r="AS380">
        <v>1.33830899498834</v>
      </c>
      <c r="AT380">
        <v>1.43543039073343</v>
      </c>
      <c r="AU380">
        <v>1.3283968645650299</v>
      </c>
      <c r="AV380">
        <v>1.4110049868018899</v>
      </c>
      <c r="AW380">
        <v>1.3427182115755001</v>
      </c>
      <c r="AX380">
        <v>1.4208881076927899</v>
      </c>
      <c r="AY380">
        <v>1.3825936994294701</v>
      </c>
      <c r="AZ380">
        <v>1.4494383349673301</v>
      </c>
      <c r="BA380">
        <v>1.39986448006324</v>
      </c>
      <c r="BB380">
        <v>1.49061443771326</v>
      </c>
      <c r="BC380">
        <v>1.3385007658188</v>
      </c>
      <c r="BD380">
        <v>1.41262140220095</v>
      </c>
      <c r="BE380">
        <v>1.36634979218338</v>
      </c>
      <c r="BF380">
        <v>1.4462681892443201</v>
      </c>
      <c r="BG380">
        <v>1.34033899013979</v>
      </c>
      <c r="BH380">
        <v>1.41698296684337</v>
      </c>
      <c r="BI380">
        <v>1.36765388426849</v>
      </c>
      <c r="BJ380">
        <v>1.43896687113486</v>
      </c>
      <c r="BK380">
        <v>1.3805193795867601</v>
      </c>
      <c r="BL380">
        <v>1.4628229468518501</v>
      </c>
      <c r="BM380">
        <v>1.4229894752282799</v>
      </c>
      <c r="BN380">
        <v>1.5223330521837899</v>
      </c>
      <c r="BO380">
        <v>1.35834118597294</v>
      </c>
      <c r="BP380">
        <v>1.43216160732314</v>
      </c>
      <c r="BQ380">
        <v>1.3807733262345201</v>
      </c>
      <c r="BR380">
        <v>1.4599693863969101</v>
      </c>
      <c r="BS380">
        <v>1.34108434168395</v>
      </c>
      <c r="BT380">
        <v>1.4092724285560101</v>
      </c>
      <c r="BU380">
        <v>1.4134372248965099</v>
      </c>
      <c r="BV380">
        <v>1.4729906909663</v>
      </c>
      <c r="BW380">
        <v>1.31841277981973</v>
      </c>
      <c r="BX380">
        <v>1.37757263203882</v>
      </c>
      <c r="BY380">
        <v>1.39862220641029</v>
      </c>
      <c r="BZ380">
        <v>1.50037193958407</v>
      </c>
      <c r="CA380">
        <v>1.3972224873532499</v>
      </c>
      <c r="CB380">
        <v>1.48748687601412</v>
      </c>
      <c r="CC380">
        <v>1.4036778816528399</v>
      </c>
      <c r="CD380">
        <v>1.47198014049543</v>
      </c>
      <c r="CE380">
        <v>1.3922478675363701</v>
      </c>
      <c r="CF380">
        <v>1.46908823740233</v>
      </c>
    </row>
    <row r="381" spans="1:84" x14ac:dyDescent="0.45">
      <c r="A381" t="s">
        <v>74</v>
      </c>
      <c r="B381" t="s">
        <v>19</v>
      </c>
      <c r="C381" t="s">
        <v>46</v>
      </c>
      <c r="D381">
        <v>45</v>
      </c>
      <c r="E381" s="1" cm="1">
        <f t="array" ref="E381">SUMPRODUCT($G381:$FZZ381,$G$2:$FZZ$2)/SUMPRODUCT(--($G381:$FZZ381&lt;&gt;""),$G$2:$FZZ$2)</f>
        <v>1.1050480638554596</v>
      </c>
      <c r="F381" s="1" cm="1">
        <f t="array" ref="F381">SUMPRODUCT($G381:$FZZ381,$F$2:$FZY$2)/SUMPRODUCT(--($G381:$FZZ381&lt;&gt;""),$F$2:$FZY$2)</f>
        <v>1.1666200154153341</v>
      </c>
      <c r="G381">
        <v>1.1169560962121201</v>
      </c>
      <c r="H381">
        <v>1.1716202597043399</v>
      </c>
      <c r="I381">
        <v>1.1230324463394401</v>
      </c>
      <c r="J381">
        <v>1.1745956707910199</v>
      </c>
      <c r="K381">
        <v>1.1147222202104601</v>
      </c>
      <c r="L381">
        <v>1.1696716324949099</v>
      </c>
      <c r="M381">
        <v>1.0967858533544499</v>
      </c>
      <c r="N381">
        <v>1.1660523112974399</v>
      </c>
      <c r="O381">
        <v>1.11944009733231</v>
      </c>
      <c r="P381">
        <v>1.1896383659588401</v>
      </c>
      <c r="Q381">
        <v>1.1113392263449899</v>
      </c>
      <c r="R381">
        <v>1.1885863909748999</v>
      </c>
      <c r="S381">
        <v>1.10356335620691</v>
      </c>
      <c r="T381">
        <v>1.1599344275621</v>
      </c>
      <c r="U381">
        <v>1.1192422664830499</v>
      </c>
      <c r="V381">
        <v>1.1676418231283301</v>
      </c>
      <c r="W381">
        <v>1.1234934001244901</v>
      </c>
      <c r="X381">
        <v>1.1810419617780601</v>
      </c>
      <c r="Y381">
        <v>1.1007853421546601</v>
      </c>
      <c r="Z381">
        <v>1.14999121147991</v>
      </c>
      <c r="AA381">
        <v>1.1013889514711801</v>
      </c>
      <c r="AB381">
        <v>1.14845756544856</v>
      </c>
      <c r="AC381">
        <v>1.11202814865347</v>
      </c>
      <c r="AD381">
        <v>1.1665529675470201</v>
      </c>
      <c r="AE381">
        <v>1.00972314366416</v>
      </c>
      <c r="AF381">
        <v>1.05856133227924</v>
      </c>
      <c r="AG381">
        <v>1.11192301916227</v>
      </c>
      <c r="AH381">
        <v>1.1591663547296001</v>
      </c>
      <c r="AI381">
        <v>1.1058592517908401</v>
      </c>
      <c r="AJ381">
        <v>1.1753892098752301</v>
      </c>
      <c r="AK381">
        <v>1.1252233706020101</v>
      </c>
      <c r="AL381">
        <v>1.19153123566202</v>
      </c>
      <c r="AM381">
        <v>1.1023400090347799</v>
      </c>
      <c r="AN381">
        <v>1.15210661045023</v>
      </c>
      <c r="AO381">
        <v>1.1078757334629901</v>
      </c>
      <c r="AP381">
        <v>1.16436141902502</v>
      </c>
      <c r="AQ381">
        <v>1.0973612669022099</v>
      </c>
      <c r="AR381">
        <v>1.1700452234179</v>
      </c>
      <c r="AS381">
        <v>1.0897058999988001</v>
      </c>
      <c r="AT381">
        <v>1.1739921685325301</v>
      </c>
      <c r="AU381">
        <v>1.0849897071950201</v>
      </c>
      <c r="AV381">
        <v>1.1516014534166901</v>
      </c>
      <c r="AW381">
        <v>1.10792434560208</v>
      </c>
      <c r="AX381">
        <v>1.1638231362684299</v>
      </c>
      <c r="AY381">
        <v>1.1326261826858299</v>
      </c>
      <c r="AZ381">
        <v>1.1771577741291499</v>
      </c>
      <c r="BA381">
        <v>1.1488702638605399</v>
      </c>
      <c r="BB381">
        <v>1.20699863673396</v>
      </c>
      <c r="BC381">
        <v>1.1005568786464901</v>
      </c>
      <c r="BD381">
        <v>1.16995865463785</v>
      </c>
      <c r="BE381">
        <v>1.1158524713670099</v>
      </c>
      <c r="BF381">
        <v>1.1798227421634899</v>
      </c>
      <c r="BG381">
        <v>1.1154155818354801</v>
      </c>
      <c r="BH381">
        <v>1.1777554712088401</v>
      </c>
      <c r="BI381">
        <v>1.11904313902582</v>
      </c>
      <c r="BJ381">
        <v>1.1685420037883001</v>
      </c>
      <c r="BK381">
        <v>1.1349520922848</v>
      </c>
      <c r="BL381">
        <v>1.1847583519301801</v>
      </c>
      <c r="BM381">
        <v>1.16986321463933</v>
      </c>
      <c r="BN381">
        <v>1.2824636033591199</v>
      </c>
      <c r="BO381">
        <v>1.1146345157164901</v>
      </c>
      <c r="BP381">
        <v>1.1641313858787099</v>
      </c>
      <c r="BQ381">
        <v>1.1494326500731999</v>
      </c>
      <c r="BR381">
        <v>1.2045787302009801</v>
      </c>
      <c r="BS381">
        <v>1.1112283689303999</v>
      </c>
      <c r="BT381">
        <v>1.16664468082554</v>
      </c>
      <c r="BU381">
        <v>1.1645657345146001</v>
      </c>
      <c r="BV381">
        <v>1.22018112345239</v>
      </c>
      <c r="BW381">
        <v>1.0837203559658399</v>
      </c>
      <c r="BX381">
        <v>1.14117066036033</v>
      </c>
      <c r="BY381">
        <v>1.1451130372909799</v>
      </c>
      <c r="BZ381">
        <v>1.2166062938646101</v>
      </c>
      <c r="CA381">
        <v>1.1440202348000299</v>
      </c>
      <c r="CB381">
        <v>1.2043333015176001</v>
      </c>
      <c r="CC381">
        <v>1.1452402331026901</v>
      </c>
      <c r="CD381">
        <v>1.2048627616683301</v>
      </c>
      <c r="CE381">
        <v>1.1341839294674201</v>
      </c>
      <c r="CF381">
        <v>1.22297684753781</v>
      </c>
    </row>
    <row r="382" spans="1:84" x14ac:dyDescent="0.45">
      <c r="A382" t="s">
        <v>74</v>
      </c>
      <c r="B382" t="s">
        <v>76</v>
      </c>
      <c r="C382" t="s">
        <v>27</v>
      </c>
      <c r="D382">
        <v>45</v>
      </c>
      <c r="E382" s="1" cm="1">
        <f t="array" ref="E382">SUMPRODUCT($G382:$FZZ382,$G$2:$FZZ$2)/SUMPRODUCT(--($G382:$FZZ382&lt;&gt;""),$G$2:$FZZ$2)</f>
        <v>1.7334857603829357</v>
      </c>
      <c r="F382" s="1" cm="1">
        <f t="array" ref="F382">SUMPRODUCT($G382:$FZZ382,$F$2:$FZY$2)/SUMPRODUCT(--($G382:$FZZ382&lt;&gt;""),$F$2:$FZY$2)</f>
        <v>1.8563668389300312</v>
      </c>
      <c r="G382">
        <v>1.73203481158882</v>
      </c>
      <c r="H382">
        <v>1.84310953935041</v>
      </c>
      <c r="I382">
        <v>1.7323617916852201</v>
      </c>
      <c r="J382">
        <v>1.84425757066101</v>
      </c>
      <c r="K382">
        <v>1.7267122692410699</v>
      </c>
      <c r="L382">
        <v>1.83678853103703</v>
      </c>
      <c r="M382">
        <v>1.9248332858961299</v>
      </c>
      <c r="N382">
        <v>2.0804086700064701</v>
      </c>
      <c r="O382">
        <v>1.9323704916684601</v>
      </c>
      <c r="P382">
        <v>2.0911039138521899</v>
      </c>
      <c r="Q382">
        <v>1.65455443647606</v>
      </c>
      <c r="R382">
        <v>1.7883080194296499</v>
      </c>
      <c r="S382">
        <v>1.6364048962560001</v>
      </c>
      <c r="T382">
        <v>1.7360619054393001</v>
      </c>
      <c r="U382">
        <v>1.6554126221744501</v>
      </c>
      <c r="V382">
        <v>1.7567370884134299</v>
      </c>
      <c r="W382">
        <v>1.7253736171631</v>
      </c>
      <c r="X382">
        <v>1.8308343830721601</v>
      </c>
      <c r="Y382">
        <v>1.7109279974126499</v>
      </c>
      <c r="Z382">
        <v>1.81801716925283</v>
      </c>
      <c r="AA382">
        <v>1.71605630153652</v>
      </c>
      <c r="AB382">
        <v>1.81387430721398</v>
      </c>
      <c r="AC382">
        <v>1.8855435630055499</v>
      </c>
      <c r="AD382">
        <v>2.02192565701848</v>
      </c>
      <c r="AE382">
        <v>1.2855306909688899</v>
      </c>
      <c r="AF382">
        <v>1.3417441671069701</v>
      </c>
      <c r="AG382">
        <v>1.6471532287167301</v>
      </c>
      <c r="AH382">
        <v>1.7392213602547999</v>
      </c>
      <c r="AI382">
        <v>1.6970006363004799</v>
      </c>
      <c r="AJ382">
        <v>1.82129619331866</v>
      </c>
      <c r="AK382">
        <v>1.7465317186254801</v>
      </c>
      <c r="AL382">
        <v>1.8691682161744401</v>
      </c>
      <c r="AM382">
        <v>1.86236109019725</v>
      </c>
      <c r="AN382">
        <v>2.0085860563168199</v>
      </c>
      <c r="AO382">
        <v>1.68913324878933</v>
      </c>
      <c r="AP382">
        <v>1.7964537515851999</v>
      </c>
      <c r="AQ382">
        <v>1.69447524349206</v>
      </c>
      <c r="AR382">
        <v>1.82627936370424</v>
      </c>
      <c r="AS382">
        <v>1.6126863373290601</v>
      </c>
      <c r="AT382">
        <v>1.7614042245127299</v>
      </c>
      <c r="AU382">
        <v>1.8893958305060701</v>
      </c>
      <c r="AV382">
        <v>2.0680930691290298</v>
      </c>
      <c r="AW382">
        <v>1.68833082485185</v>
      </c>
      <c r="AX382">
        <v>1.7903190156929101</v>
      </c>
      <c r="AY382">
        <v>1.72502628190741</v>
      </c>
      <c r="AZ382">
        <v>1.8278859896762301</v>
      </c>
      <c r="BA382">
        <v>1.7185379980155999</v>
      </c>
      <c r="BB382">
        <v>1.8292771463373301</v>
      </c>
      <c r="BC382">
        <v>1.9359191153686099</v>
      </c>
      <c r="BD382">
        <v>2.0895521066657201</v>
      </c>
      <c r="BE382">
        <v>1.7317007102164499</v>
      </c>
      <c r="BF382">
        <v>1.8551039929570901</v>
      </c>
      <c r="BG382">
        <v>1.69125965891861</v>
      </c>
      <c r="BH382">
        <v>1.8117046749688901</v>
      </c>
      <c r="BI382">
        <v>1.69440158556931</v>
      </c>
      <c r="BJ382">
        <v>1.7961590085174099</v>
      </c>
      <c r="BK382">
        <v>1.94390966925357</v>
      </c>
      <c r="BL382">
        <v>2.0749536466486802</v>
      </c>
      <c r="BM382">
        <v>2.1028457222486998</v>
      </c>
      <c r="BN382">
        <v>2.2104404268583302</v>
      </c>
      <c r="BO382">
        <v>1.9339116241502301</v>
      </c>
      <c r="BP382">
        <v>2.0724826681025701</v>
      </c>
      <c r="BQ382">
        <v>1.7854801677093</v>
      </c>
      <c r="BR382">
        <v>1.8914381738320201</v>
      </c>
      <c r="BS382">
        <v>1.6855385131975</v>
      </c>
      <c r="BT382">
        <v>1.7795459723937701</v>
      </c>
      <c r="BU382">
        <v>1.75188241023431</v>
      </c>
      <c r="BV382">
        <v>1.8362584052894699</v>
      </c>
      <c r="BW382">
        <v>1.6766770189284901</v>
      </c>
      <c r="BX382">
        <v>1.7664567721837501</v>
      </c>
      <c r="BY382">
        <v>1.7141240014230701</v>
      </c>
      <c r="BZ382">
        <v>1.8324007891587599</v>
      </c>
      <c r="CA382">
        <v>1.7236040851388701</v>
      </c>
      <c r="CB382">
        <v>1.8434666412140801</v>
      </c>
      <c r="CC382">
        <v>1.4333967147308899</v>
      </c>
      <c r="CD382">
        <v>1.49948942763076</v>
      </c>
      <c r="CE382">
        <v>1.7647301268726201</v>
      </c>
      <c r="CF382">
        <v>1.83721597018134</v>
      </c>
    </row>
    <row r="383" spans="1:84" x14ac:dyDescent="0.45">
      <c r="A383" t="s">
        <v>93</v>
      </c>
      <c r="B383" t="s">
        <v>19</v>
      </c>
      <c r="C383" t="s">
        <v>27</v>
      </c>
      <c r="D383">
        <v>45</v>
      </c>
      <c r="E383" s="1" cm="1">
        <f t="array" ref="E383">SUMPRODUCT($G383:$FZZ383,$G$2:$FZZ$2)/SUMPRODUCT(--($G383:$FZZ383&lt;&gt;""),$G$2:$FZZ$2)</f>
        <v>1.0777963708436402</v>
      </c>
      <c r="F383" s="1" cm="1">
        <f t="array" ref="F383">SUMPRODUCT($G383:$FZZ383,$F$2:$FZY$2)/SUMPRODUCT(--($G383:$FZZ383&lt;&gt;""),$F$2:$FZY$2)</f>
        <v>1.1289002124129577</v>
      </c>
      <c r="G383">
        <v>1.1163375792702199</v>
      </c>
      <c r="H383">
        <v>1.1627681907651699</v>
      </c>
      <c r="I383">
        <v>1.1170722837895499</v>
      </c>
      <c r="J383">
        <v>1.1660281644044801</v>
      </c>
      <c r="K383">
        <v>1.11520564612498</v>
      </c>
      <c r="L383">
        <v>1.16115102442839</v>
      </c>
      <c r="M383">
        <v>1.08791713449056</v>
      </c>
      <c r="N383">
        <v>1.1506494821778701</v>
      </c>
      <c r="O383">
        <v>1.07779570373631</v>
      </c>
      <c r="P383">
        <v>1.13279426455328</v>
      </c>
      <c r="Q383">
        <v>1.0782370553474701</v>
      </c>
      <c r="R383">
        <v>1.1382879210792201</v>
      </c>
      <c r="S383">
        <v>1.0677943138941699</v>
      </c>
      <c r="T383">
        <v>1.1143340355725899</v>
      </c>
      <c r="U383">
        <v>1.0637288818728301</v>
      </c>
      <c r="V383">
        <v>1.10835320592483</v>
      </c>
      <c r="W383">
        <v>1.08546507923281</v>
      </c>
      <c r="X383">
        <v>1.1347766629578599</v>
      </c>
      <c r="Y383">
        <v>1.0818583853027799</v>
      </c>
      <c r="Z383">
        <v>1.1073549366875</v>
      </c>
      <c r="AA383">
        <v>1.0707782296219499</v>
      </c>
      <c r="AB383">
        <v>1.1093475420177501</v>
      </c>
      <c r="AC383">
        <v>1.09241505051489</v>
      </c>
      <c r="AD383">
        <v>1.1321671052204101</v>
      </c>
      <c r="AE383">
        <v>0.99138523512329202</v>
      </c>
      <c r="AF383">
        <v>1.03571045491202</v>
      </c>
      <c r="AG383">
        <v>1.06820774784427</v>
      </c>
      <c r="AH383">
        <v>1.1046853320840899</v>
      </c>
      <c r="AI383">
        <v>1.0748628489852901</v>
      </c>
      <c r="AJ383">
        <v>1.1283795486824499</v>
      </c>
      <c r="AK383">
        <v>1.10878450170244</v>
      </c>
      <c r="AL383">
        <v>1.1723817343217899</v>
      </c>
      <c r="AM383">
        <v>1.0573588315012701</v>
      </c>
      <c r="AN383">
        <v>1.1102153290167101</v>
      </c>
      <c r="AO383">
        <v>1.0751138387137</v>
      </c>
      <c r="AP383">
        <v>1.12372444789045</v>
      </c>
      <c r="AQ383">
        <v>1.0965563611796201</v>
      </c>
      <c r="AR383">
        <v>1.1602667502820401</v>
      </c>
      <c r="AS383">
        <v>1.0616798057732</v>
      </c>
      <c r="AT383">
        <v>1.12596343448645</v>
      </c>
      <c r="AU383">
        <v>1.0722254821944901</v>
      </c>
      <c r="AV383">
        <v>1.1232173951271101</v>
      </c>
      <c r="AW383">
        <v>1.0595404742608701</v>
      </c>
      <c r="AX383">
        <v>1.1185336434728601</v>
      </c>
      <c r="AY383">
        <v>1.1016548742602601</v>
      </c>
      <c r="AZ383">
        <v>1.1531201644243301</v>
      </c>
      <c r="BA383">
        <v>1.1072866165995701</v>
      </c>
      <c r="BB383">
        <v>1.15966345882371</v>
      </c>
      <c r="BC383">
        <v>1.0709599737939399</v>
      </c>
      <c r="BD383">
        <v>1.1258333259555</v>
      </c>
      <c r="BE383">
        <v>1.08636875386217</v>
      </c>
      <c r="BF383">
        <v>1.1433638356767299</v>
      </c>
      <c r="BG383">
        <v>1.08973514434789</v>
      </c>
      <c r="BH383">
        <v>1.1421834645586899</v>
      </c>
      <c r="BI383">
        <v>1.07454935460806</v>
      </c>
      <c r="BJ383">
        <v>1.12468796648226</v>
      </c>
      <c r="BK383">
        <v>1.0902974386303801</v>
      </c>
      <c r="BL383">
        <v>1.1417690881435301</v>
      </c>
      <c r="BM383">
        <v>1.11678096006454</v>
      </c>
      <c r="BN383">
        <v>1.19116945982617</v>
      </c>
      <c r="BO383">
        <v>1.0797014875143001</v>
      </c>
      <c r="BP383">
        <v>1.13179814228982</v>
      </c>
      <c r="BQ383">
        <v>1.12951717023825</v>
      </c>
      <c r="BR383">
        <v>1.1911270464528101</v>
      </c>
      <c r="BS383">
        <v>1.07925695851871</v>
      </c>
      <c r="BT383">
        <v>1.12248911700864</v>
      </c>
      <c r="BU383">
        <v>1.08245612392065</v>
      </c>
      <c r="BV383">
        <v>1.1303452021952001</v>
      </c>
      <c r="BW383">
        <v>1.0652762344359901</v>
      </c>
      <c r="BX383">
        <v>1.10152814580543</v>
      </c>
      <c r="BY383">
        <v>1.1066496329118001</v>
      </c>
      <c r="BZ383">
        <v>1.16285293832271</v>
      </c>
      <c r="CA383">
        <v>1.08258089147656</v>
      </c>
      <c r="CB383">
        <v>1.13849384365753</v>
      </c>
      <c r="CC383">
        <v>1.0741034173136801</v>
      </c>
      <c r="CD383">
        <v>1.11967640275356</v>
      </c>
      <c r="CE383">
        <v>1.1077700523259899</v>
      </c>
      <c r="CF383">
        <v>1.1489319762024199</v>
      </c>
    </row>
    <row r="384" spans="1:84" x14ac:dyDescent="0.45">
      <c r="A384" t="s">
        <v>100</v>
      </c>
      <c r="B384" t="s">
        <v>19</v>
      </c>
      <c r="C384" t="s">
        <v>27</v>
      </c>
      <c r="D384">
        <v>45</v>
      </c>
      <c r="E384" s="1" cm="1">
        <f t="array" ref="E384">SUMPRODUCT($G384:$FZZ384,$G$2:$FZZ$2)/SUMPRODUCT(--($G384:$FZZ384&lt;&gt;""),$G$2:$FZZ$2)</f>
        <v>1.3975409134226819</v>
      </c>
      <c r="F384" s="1" cm="1">
        <f t="array" ref="F384">SUMPRODUCT($G384:$FZZ384,$F$2:$FZY$2)/SUMPRODUCT(--($G384:$FZZ384&lt;&gt;""),$F$2:$FZY$2)</f>
        <v>1.4649296720749565</v>
      </c>
      <c r="G384">
        <v>1.40495031853622</v>
      </c>
      <c r="H384">
        <v>1.4606659608296799</v>
      </c>
      <c r="I384">
        <v>1.4060347100375401</v>
      </c>
      <c r="J384">
        <v>1.4635580970390101</v>
      </c>
      <c r="K384">
        <v>1.40003403897825</v>
      </c>
      <c r="L384">
        <v>1.4581954271891699</v>
      </c>
      <c r="M384">
        <v>1.43093522290535</v>
      </c>
      <c r="N384">
        <v>1.5123182471402301</v>
      </c>
      <c r="O384">
        <v>1.40195051629179</v>
      </c>
      <c r="P384">
        <v>1.47941242631745</v>
      </c>
      <c r="Q384">
        <v>1.4036462540055801</v>
      </c>
      <c r="R384">
        <v>1.4864721196434101</v>
      </c>
      <c r="S384">
        <v>1.4088567951245099</v>
      </c>
      <c r="T384">
        <v>1.46947065610823</v>
      </c>
      <c r="U384">
        <v>1.4040775199005799</v>
      </c>
      <c r="V384">
        <v>1.4633191146340601</v>
      </c>
      <c r="W384">
        <v>1.4226444595846399</v>
      </c>
      <c r="X384">
        <v>1.4833839005190601</v>
      </c>
      <c r="Y384">
        <v>1.3729566690805799</v>
      </c>
      <c r="Z384">
        <v>1.41874415563414</v>
      </c>
      <c r="AA384">
        <v>1.3746479745865801</v>
      </c>
      <c r="AB384">
        <v>1.4198663429910301</v>
      </c>
      <c r="AC384">
        <v>1.41318463112757</v>
      </c>
      <c r="AD384">
        <v>1.4617443069226499</v>
      </c>
      <c r="AE384">
        <v>1.2897655719274199</v>
      </c>
      <c r="AF384">
        <v>1.3294109701691099</v>
      </c>
      <c r="AG384">
        <v>1.4054808276381401</v>
      </c>
      <c r="AH384">
        <v>1.45670500317167</v>
      </c>
      <c r="AI384">
        <v>1.39441696460965</v>
      </c>
      <c r="AJ384">
        <v>1.4645522286014301</v>
      </c>
      <c r="AK384">
        <v>1.3945751128927</v>
      </c>
      <c r="AL384">
        <v>1.4658514645867</v>
      </c>
      <c r="AM384">
        <v>1.3658063544646799</v>
      </c>
      <c r="AN384">
        <v>1.4369462430356801</v>
      </c>
      <c r="AO384">
        <v>1.3684431857755801</v>
      </c>
      <c r="AP384">
        <v>1.4450945863367199</v>
      </c>
      <c r="AQ384">
        <v>1.4388255488067001</v>
      </c>
      <c r="AR384">
        <v>1.5186793081043299</v>
      </c>
      <c r="AS384">
        <v>1.38886555714211</v>
      </c>
      <c r="AT384">
        <v>1.4737477851506</v>
      </c>
      <c r="AU384">
        <v>1.4157452201054701</v>
      </c>
      <c r="AV384">
        <v>1.49132327053161</v>
      </c>
      <c r="AW384">
        <v>1.3816926461146599</v>
      </c>
      <c r="AX384">
        <v>1.4446116765427099</v>
      </c>
      <c r="AY384">
        <v>1.42154998287246</v>
      </c>
      <c r="AZ384">
        <v>1.4829728676218701</v>
      </c>
      <c r="BA384">
        <v>1.4308485322706801</v>
      </c>
      <c r="BB384">
        <v>1.51224116095412</v>
      </c>
      <c r="BC384">
        <v>1.4233428654903399</v>
      </c>
      <c r="BD384">
        <v>1.49818062699754</v>
      </c>
      <c r="BE384">
        <v>1.40016760769641</v>
      </c>
      <c r="BF384">
        <v>1.4728145395444101</v>
      </c>
      <c r="BG384">
        <v>1.4220124010581601</v>
      </c>
      <c r="BH384">
        <v>1.5117057205893101</v>
      </c>
      <c r="BI384">
        <v>1.40756908641603</v>
      </c>
      <c r="BJ384">
        <v>1.4636786713330501</v>
      </c>
      <c r="BK384">
        <v>1.4209106351796901</v>
      </c>
      <c r="BL384">
        <v>1.47965448711543</v>
      </c>
      <c r="BM384">
        <v>1.4699292236605599</v>
      </c>
      <c r="BN384">
        <v>1.56907110638453</v>
      </c>
      <c r="BO384">
        <v>1.39341724439658</v>
      </c>
      <c r="BP384">
        <v>1.4623998788449799</v>
      </c>
      <c r="BQ384">
        <v>1.4614667908957799</v>
      </c>
      <c r="BR384">
        <v>1.55430586982563</v>
      </c>
      <c r="BS384">
        <v>1.4218523271013399</v>
      </c>
      <c r="BT384">
        <v>1.47108062407809</v>
      </c>
      <c r="BU384">
        <v>1.42947985540092</v>
      </c>
      <c r="BV384">
        <v>1.49033508775215</v>
      </c>
      <c r="BW384">
        <v>1.4012023819699599</v>
      </c>
      <c r="BX384">
        <v>1.4483289170014499</v>
      </c>
      <c r="BY384">
        <v>1.4435541252951201</v>
      </c>
      <c r="BZ384">
        <v>1.5259144862382299</v>
      </c>
      <c r="CA384">
        <v>1.4321370621361</v>
      </c>
      <c r="CB384">
        <v>1.5107091724730299</v>
      </c>
      <c r="CC384">
        <v>1.4253331924857799</v>
      </c>
      <c r="CD384">
        <v>1.4884416979172099</v>
      </c>
      <c r="CE384">
        <v>1.4443409074618301</v>
      </c>
      <c r="CF384">
        <v>1.5176689843022</v>
      </c>
    </row>
    <row r="385" spans="1:84" x14ac:dyDescent="0.45">
      <c r="A385" t="s">
        <v>69</v>
      </c>
      <c r="B385" t="s">
        <v>39</v>
      </c>
      <c r="C385" t="s">
        <v>35</v>
      </c>
      <c r="D385">
        <v>50</v>
      </c>
      <c r="E385" s="1" cm="1">
        <f t="array" ref="E385">SUMPRODUCT($G385:$FZZ385,$G$2:$FZZ$2)/SUMPRODUCT(--($G385:$FZZ385&lt;&gt;""),$G$2:$FZZ$2)</f>
        <v>2.3250035633497546</v>
      </c>
      <c r="F385" s="1" cm="1">
        <f t="array" ref="F385">SUMPRODUCT($G385:$FZZ385,$F$2:$FZY$2)/SUMPRODUCT(--($G385:$FZZ385&lt;&gt;""),$F$2:$FZY$2)</f>
        <v>2.4359716947821868</v>
      </c>
      <c r="G385">
        <v>2.6396392954728198</v>
      </c>
      <c r="H385">
        <v>2.80409203532095</v>
      </c>
      <c r="I385">
        <v>2.0432757257016099</v>
      </c>
      <c r="J385">
        <v>2.1511750320463201</v>
      </c>
      <c r="K385">
        <v>2.0379951041809998</v>
      </c>
      <c r="L385">
        <v>2.1399092535324402</v>
      </c>
      <c r="M385">
        <v>2.0008364080204299</v>
      </c>
      <c r="N385">
        <v>2.1332682599744701</v>
      </c>
      <c r="O385">
        <v>2.7568288629970299</v>
      </c>
      <c r="P385">
        <v>2.9570083375863798</v>
      </c>
      <c r="Q385">
        <v>2.08694884500227</v>
      </c>
      <c r="R385">
        <v>2.1750472405152599</v>
      </c>
      <c r="S385">
        <v>1.6664792523296901</v>
      </c>
      <c r="T385">
        <v>1.73697188107544</v>
      </c>
      <c r="U385">
        <v>1.77190519374377</v>
      </c>
      <c r="V385">
        <v>1.7366405803916201</v>
      </c>
      <c r="W385">
        <v>1.6984594572074101</v>
      </c>
      <c r="X385">
        <v>1.7641053039177701</v>
      </c>
      <c r="Y385">
        <v>2.1112204793610299</v>
      </c>
      <c r="Z385">
        <v>2.1615836210108901</v>
      </c>
      <c r="AA385">
        <v>2.0828329878790601</v>
      </c>
      <c r="AB385">
        <v>2.1615782566575001</v>
      </c>
      <c r="AC385">
        <v>2.8458158723970999</v>
      </c>
      <c r="AD385">
        <v>2.6958934314394298</v>
      </c>
      <c r="AE385">
        <v>2.2328111902557999</v>
      </c>
      <c r="AF385">
        <v>2.0050274313818099</v>
      </c>
      <c r="AG385">
        <v>2.5794677419716301</v>
      </c>
      <c r="AH385">
        <v>2.7164592938940202</v>
      </c>
      <c r="AI385">
        <v>2.6200593272717598</v>
      </c>
      <c r="AJ385">
        <v>2.8433752732536801</v>
      </c>
      <c r="AK385">
        <v>2.70538323150853</v>
      </c>
      <c r="AL385">
        <v>2.87444157349496</v>
      </c>
      <c r="AM385">
        <v>2.5253907544044498</v>
      </c>
      <c r="AN385">
        <v>2.71834964613763</v>
      </c>
      <c r="AO385">
        <v>1.9850317697074</v>
      </c>
      <c r="AP385">
        <v>2.12715439355012</v>
      </c>
      <c r="AQ385">
        <v>2.29841637223495</v>
      </c>
      <c r="AR385">
        <v>2.4527998758699598</v>
      </c>
      <c r="AS385">
        <v>1.97550966534275</v>
      </c>
      <c r="AT385">
        <v>2.1160281100885099</v>
      </c>
      <c r="AU385">
        <v>2.72849931476869</v>
      </c>
      <c r="AV385">
        <v>2.9772277662988502</v>
      </c>
      <c r="AW385">
        <v>2.0407005504625699</v>
      </c>
      <c r="AX385">
        <v>2.15129827072654</v>
      </c>
      <c r="AY385">
        <v>2.0597101312323498</v>
      </c>
      <c r="AZ385">
        <v>2.1726101182390498</v>
      </c>
      <c r="BA385">
        <v>2.1184024780788402</v>
      </c>
      <c r="BB385">
        <v>2.2160413658473601</v>
      </c>
      <c r="BC385">
        <v>2.5782241857088399</v>
      </c>
      <c r="BD385">
        <v>2.7325654487344</v>
      </c>
      <c r="BE385">
        <v>2.0533381866201599</v>
      </c>
      <c r="BF385">
        <v>2.1639846613562601</v>
      </c>
      <c r="BG385">
        <v>2.0380083022261202</v>
      </c>
      <c r="BH385">
        <v>2.15611112853811</v>
      </c>
      <c r="BI385">
        <v>2.61164841505789</v>
      </c>
      <c r="BJ385">
        <v>2.7716855454784901</v>
      </c>
      <c r="BK385">
        <v>2.0488625387203099</v>
      </c>
      <c r="BL385">
        <v>2.1184092195983002</v>
      </c>
      <c r="BM385">
        <v>2.7775129267666498</v>
      </c>
      <c r="BN385">
        <v>2.95586563497011</v>
      </c>
      <c r="BO385">
        <v>2.55882748872585</v>
      </c>
      <c r="BP385">
        <v>2.6917193915326099</v>
      </c>
      <c r="BQ385">
        <v>2.16156162651404</v>
      </c>
      <c r="BR385">
        <v>2.27012345268201</v>
      </c>
      <c r="BS385">
        <v>2.03279887752287</v>
      </c>
      <c r="BT385">
        <v>2.1065513809106902</v>
      </c>
      <c r="BU385">
        <v>2.0712834104403499</v>
      </c>
      <c r="BV385">
        <v>2.1611989361104298</v>
      </c>
      <c r="BW385">
        <v>2.0145881414365898</v>
      </c>
      <c r="BX385">
        <v>2.0944525173091701</v>
      </c>
      <c r="BY385">
        <v>2.5341941848054499</v>
      </c>
      <c r="BZ385">
        <v>2.6962870726737602</v>
      </c>
      <c r="CA385">
        <v>2.6522096019852999</v>
      </c>
      <c r="CB385">
        <v>2.8276415004295101</v>
      </c>
      <c r="CC385">
        <v>2.6159615486188099</v>
      </c>
      <c r="CD385">
        <v>2.7284371203718298</v>
      </c>
      <c r="CE385">
        <v>2.6718514801806301</v>
      </c>
      <c r="CF385">
        <v>2.83848828041</v>
      </c>
    </row>
    <row r="386" spans="1:84" x14ac:dyDescent="0.45">
      <c r="A386" t="s">
        <v>69</v>
      </c>
      <c r="B386" t="s">
        <v>38</v>
      </c>
      <c r="C386" t="s">
        <v>35</v>
      </c>
      <c r="D386">
        <v>50</v>
      </c>
      <c r="E386" s="1" cm="1">
        <f t="array" ref="E386">SUMPRODUCT($G386:$FZZ386,$G$2:$FZZ$2)/SUMPRODUCT(--($G386:$FZZ386&lt;&gt;""),$G$2:$FZZ$2)</f>
        <v>1.6298939052044217</v>
      </c>
      <c r="F386" s="1" cm="1">
        <f t="array" ref="F386">SUMPRODUCT($G386:$FZZ386,$F$2:$FZY$2)/SUMPRODUCT(--($G386:$FZZ386&lt;&gt;""),$F$2:$FZY$2)</f>
        <v>1.6866508537916498</v>
      </c>
      <c r="G386">
        <v>1.61781110492594</v>
      </c>
      <c r="H386">
        <v>1.6852130790864801</v>
      </c>
      <c r="I386">
        <v>1.62214424029746</v>
      </c>
      <c r="J386">
        <v>1.6872023782466701</v>
      </c>
      <c r="K386">
        <v>1.61943335964715</v>
      </c>
      <c r="L386">
        <v>1.6793618777928201</v>
      </c>
      <c r="M386">
        <v>1.64400972957304</v>
      </c>
      <c r="N386">
        <v>1.72721224682942</v>
      </c>
      <c r="O386">
        <v>1.6135757288434001</v>
      </c>
      <c r="P386">
        <v>1.68543570963817</v>
      </c>
      <c r="Q386">
        <v>1.6170137232288</v>
      </c>
      <c r="R386">
        <v>1.66376962406692</v>
      </c>
      <c r="S386">
        <v>1.59729626593868</v>
      </c>
      <c r="T386">
        <v>1.66089520828958</v>
      </c>
      <c r="U386">
        <v>1.6974887761842301</v>
      </c>
      <c r="V386">
        <v>1.6595595561974399</v>
      </c>
      <c r="W386">
        <v>1.63266901612104</v>
      </c>
      <c r="X386">
        <v>1.6957415730887799</v>
      </c>
      <c r="Y386">
        <v>1.61791451933825</v>
      </c>
      <c r="Z386">
        <v>1.65648276395441</v>
      </c>
      <c r="AA386">
        <v>1.60601738160681</v>
      </c>
      <c r="AB386">
        <v>1.6506711012481401</v>
      </c>
      <c r="AC386">
        <v>1.69169671571971</v>
      </c>
      <c r="AD386">
        <v>1.67114356950264</v>
      </c>
      <c r="AE386">
        <v>1.71200227237514</v>
      </c>
      <c r="AF386">
        <v>1.5914511816748</v>
      </c>
      <c r="AG386">
        <v>1.6452569502193199</v>
      </c>
      <c r="AH386">
        <v>1.6953088401096501</v>
      </c>
      <c r="AI386">
        <v>1.6362694923999399</v>
      </c>
      <c r="AJ386">
        <v>1.72219193666895</v>
      </c>
      <c r="AK386">
        <v>1.61704317693366</v>
      </c>
      <c r="AL386">
        <v>1.6951081838158899</v>
      </c>
      <c r="AM386">
        <v>1.5991868694473701</v>
      </c>
      <c r="AN386">
        <v>1.67574461677458</v>
      </c>
      <c r="AO386">
        <v>1.62220331298582</v>
      </c>
      <c r="AP386">
        <v>1.7190729947630901</v>
      </c>
      <c r="AQ386">
        <v>1.61706529434012</v>
      </c>
      <c r="AR386">
        <v>1.7001128161032799</v>
      </c>
      <c r="AS386">
        <v>1.60596679425799</v>
      </c>
      <c r="AT386">
        <v>1.68692128935232</v>
      </c>
      <c r="AU386">
        <v>1.6304854342952</v>
      </c>
      <c r="AV386">
        <v>1.7140473373459599</v>
      </c>
      <c r="AW386">
        <v>1.60255128353559</v>
      </c>
      <c r="AX386">
        <v>1.67890033785561</v>
      </c>
      <c r="AY386">
        <v>1.6418809577245099</v>
      </c>
      <c r="AZ386">
        <v>1.7032920303807</v>
      </c>
      <c r="BA386">
        <v>1.62253664281623</v>
      </c>
      <c r="BB386">
        <v>1.6929586099526399</v>
      </c>
      <c r="BC386">
        <v>1.64993669821427</v>
      </c>
      <c r="BD386">
        <v>1.72235748244814</v>
      </c>
      <c r="BE386">
        <v>1.61493401505083</v>
      </c>
      <c r="BF386">
        <v>1.68784336298917</v>
      </c>
      <c r="BG386">
        <v>1.63611363802712</v>
      </c>
      <c r="BH386">
        <v>1.7198364649664799</v>
      </c>
      <c r="BI386">
        <v>1.6003336720229799</v>
      </c>
      <c r="BJ386">
        <v>1.66689245976492</v>
      </c>
      <c r="BK386">
        <v>1.6262754110737301</v>
      </c>
      <c r="BL386">
        <v>1.67043044776782</v>
      </c>
      <c r="BM386">
        <v>1.6969269133448199</v>
      </c>
      <c r="BN386">
        <v>1.7970222597088199</v>
      </c>
      <c r="BO386">
        <v>1.6016776603621099</v>
      </c>
      <c r="BP386">
        <v>1.66854008211617</v>
      </c>
      <c r="BQ386">
        <v>1.65451550645547</v>
      </c>
      <c r="BR386">
        <v>1.7404831625182999</v>
      </c>
      <c r="BS386">
        <v>1.61971290488925</v>
      </c>
      <c r="BT386">
        <v>1.6561334500581599</v>
      </c>
      <c r="BU386">
        <v>1.6388862874374801</v>
      </c>
      <c r="BV386">
        <v>1.71375189645807</v>
      </c>
      <c r="BW386">
        <v>1.5819110845181401</v>
      </c>
      <c r="BX386">
        <v>1.6414888262054601</v>
      </c>
      <c r="BY386">
        <v>1.61852744267279</v>
      </c>
      <c r="BZ386">
        <v>1.7026747307480801</v>
      </c>
      <c r="CA386">
        <v>1.6024243581177799</v>
      </c>
      <c r="CB386">
        <v>1.6927269256466499</v>
      </c>
      <c r="CC386">
        <v>1.64025775101674</v>
      </c>
      <c r="CD386">
        <v>1.7058046796598501</v>
      </c>
      <c r="CE386">
        <v>1.66127876137911</v>
      </c>
      <c r="CF386">
        <v>1.72905168088309</v>
      </c>
    </row>
    <row r="387" spans="1:84" x14ac:dyDescent="0.45">
      <c r="A387" t="s">
        <v>69</v>
      </c>
      <c r="B387" t="s">
        <v>38</v>
      </c>
      <c r="C387" t="s">
        <v>46</v>
      </c>
      <c r="D387">
        <v>50</v>
      </c>
      <c r="E387" s="1" cm="1">
        <f t="array" ref="E387">SUMPRODUCT($G387:$FZZ387,$G$2:$FZZ$2)/SUMPRODUCT(--($G387:$FZZ387&lt;&gt;""),$G$2:$FZZ$2)</f>
        <v>1.4691013078035706</v>
      </c>
      <c r="F387" s="1" cm="1">
        <f t="array" ref="F387">SUMPRODUCT($G387:$FZZ387,$F$2:$FZY$2)/SUMPRODUCT(--($G387:$FZZ387&lt;&gt;""),$F$2:$FZY$2)</f>
        <v>1.5117461946280291</v>
      </c>
      <c r="G387">
        <v>1.45450262142033</v>
      </c>
      <c r="H387">
        <v>1.51770413787834</v>
      </c>
      <c r="I387">
        <v>1.46103984654126</v>
      </c>
      <c r="J387">
        <v>1.5193232542705699</v>
      </c>
      <c r="K387">
        <v>1.4557040636746099</v>
      </c>
      <c r="L387">
        <v>1.51398132925831</v>
      </c>
      <c r="M387">
        <v>1.47752786426093</v>
      </c>
      <c r="N387">
        <v>1.55485806382893</v>
      </c>
      <c r="O387">
        <v>1.44784473271105</v>
      </c>
      <c r="P387">
        <v>1.51428177510527</v>
      </c>
      <c r="Q387">
        <v>1.4683479155944399</v>
      </c>
      <c r="R387">
        <v>1.49334312580064</v>
      </c>
      <c r="S387">
        <v>1.4263247145318301</v>
      </c>
      <c r="T387">
        <v>1.48433283883044</v>
      </c>
      <c r="U387">
        <v>1.56838970431823</v>
      </c>
      <c r="V387">
        <v>1.4910422194605799</v>
      </c>
      <c r="W387">
        <v>1.46733392478151</v>
      </c>
      <c r="X387">
        <v>1.5175106240105001</v>
      </c>
      <c r="Y387">
        <v>1.4602245642651701</v>
      </c>
      <c r="Z387">
        <v>1.4873255478763401</v>
      </c>
      <c r="AA387">
        <v>1.44703848060199</v>
      </c>
      <c r="AB387">
        <v>1.4822213085207001</v>
      </c>
      <c r="AC387">
        <v>1.5573936913231301</v>
      </c>
      <c r="AD387">
        <v>1.5031084527173999</v>
      </c>
      <c r="AE387">
        <v>1.62450589744913</v>
      </c>
      <c r="AF387">
        <v>1.42731180403545</v>
      </c>
      <c r="AG387">
        <v>1.4658008638602</v>
      </c>
      <c r="AH387">
        <v>1.5112622355912999</v>
      </c>
      <c r="AI387">
        <v>1.46419123290968</v>
      </c>
      <c r="AJ387">
        <v>1.5397906589629899</v>
      </c>
      <c r="AK387">
        <v>1.4460258143971401</v>
      </c>
      <c r="AL387">
        <v>1.51818659293424</v>
      </c>
      <c r="AM387">
        <v>1.4233248004818499</v>
      </c>
      <c r="AN387">
        <v>1.4914621291974099</v>
      </c>
      <c r="AO387">
        <v>1.466574456761</v>
      </c>
      <c r="AP387">
        <v>1.5423880832386001</v>
      </c>
      <c r="AQ387">
        <v>1.4527934107637499</v>
      </c>
      <c r="AR387">
        <v>1.52576506450559</v>
      </c>
      <c r="AS387">
        <v>1.4336225136690699</v>
      </c>
      <c r="AT387">
        <v>1.5166488678769801</v>
      </c>
      <c r="AU387">
        <v>1.45882017886735</v>
      </c>
      <c r="AV387">
        <v>1.52919926373473</v>
      </c>
      <c r="AW387">
        <v>1.44198040226921</v>
      </c>
      <c r="AX387">
        <v>1.5099093789140201</v>
      </c>
      <c r="AY387">
        <v>1.4810238722403899</v>
      </c>
      <c r="AZ387">
        <v>1.52964244793819</v>
      </c>
      <c r="BA387">
        <v>1.4586865859462499</v>
      </c>
      <c r="BB387">
        <v>1.5223406229076999</v>
      </c>
      <c r="BC387">
        <v>1.4686102823348099</v>
      </c>
      <c r="BD387">
        <v>1.53244327186124</v>
      </c>
      <c r="BE387">
        <v>1.4426028290147499</v>
      </c>
      <c r="BF387">
        <v>1.5155460370937801</v>
      </c>
      <c r="BG387">
        <v>1.466430356452</v>
      </c>
      <c r="BH387">
        <v>1.54237376747493</v>
      </c>
      <c r="BI387">
        <v>1.4444360817371</v>
      </c>
      <c r="BJ387">
        <v>1.49212860171351</v>
      </c>
      <c r="BK387">
        <v>1.4630005884377499</v>
      </c>
      <c r="BL387">
        <v>1.50842132143134</v>
      </c>
      <c r="BM387">
        <v>1.50265869668854</v>
      </c>
      <c r="BN387">
        <v>1.5755619934724401</v>
      </c>
      <c r="BO387">
        <v>1.4332553678400699</v>
      </c>
      <c r="BP387">
        <v>1.49183886383522</v>
      </c>
      <c r="BQ387">
        <v>1.48592439771063</v>
      </c>
      <c r="BR387">
        <v>1.5616597896978499</v>
      </c>
      <c r="BS387">
        <v>1.46104308825116</v>
      </c>
      <c r="BT387">
        <v>1.4912876107786499</v>
      </c>
      <c r="BU387">
        <v>1.47629661540766</v>
      </c>
      <c r="BV387">
        <v>1.54228867369682</v>
      </c>
      <c r="BW387">
        <v>1.4205107749000301</v>
      </c>
      <c r="BX387">
        <v>1.4710279131169799</v>
      </c>
      <c r="BY387">
        <v>1.45441314402147</v>
      </c>
      <c r="BZ387">
        <v>1.5339677867977599</v>
      </c>
      <c r="CA387">
        <v>1.4479717476376801</v>
      </c>
      <c r="CB387">
        <v>1.5257802806146701</v>
      </c>
      <c r="CC387">
        <v>1.4581154597792201</v>
      </c>
      <c r="CD387">
        <v>1.5176675645697899</v>
      </c>
      <c r="CE387">
        <v>1.4953945953695</v>
      </c>
      <c r="CF387">
        <v>1.5266468353522999</v>
      </c>
    </row>
    <row r="388" spans="1:84" x14ac:dyDescent="0.45">
      <c r="A388" t="s">
        <v>69</v>
      </c>
      <c r="B388" t="s">
        <v>40</v>
      </c>
      <c r="C388" t="s">
        <v>35</v>
      </c>
      <c r="D388">
        <v>50</v>
      </c>
      <c r="E388" s="1" cm="1">
        <f t="array" ref="E388">SUMPRODUCT($G388:$FZZ388,$G$2:$FZZ$2)/SUMPRODUCT(--($G388:$FZZ388&lt;&gt;""),$G$2:$FZZ$2)</f>
        <v>1.9634145582435356</v>
      </c>
      <c r="F388" s="1" cm="1">
        <f t="array" ref="F388">SUMPRODUCT($G388:$FZZ388,$F$2:$FZY$2)/SUMPRODUCT(--($G388:$FZZ388&lt;&gt;""),$F$2:$FZY$2)</f>
        <v>2.0356139214701794</v>
      </c>
      <c r="G388">
        <v>2.0454082393733302</v>
      </c>
      <c r="H388">
        <v>2.1481857442759802</v>
      </c>
      <c r="I388">
        <v>1.62693709828449</v>
      </c>
      <c r="J388">
        <v>1.69454985135958</v>
      </c>
      <c r="K388">
        <v>2.0417882775552698</v>
      </c>
      <c r="L388">
        <v>2.1505645400754601</v>
      </c>
      <c r="M388">
        <v>1.64606669961078</v>
      </c>
      <c r="N388">
        <v>1.73078313284569</v>
      </c>
      <c r="O388">
        <v>2.4813740690662698</v>
      </c>
      <c r="P388">
        <v>2.6419893137636601</v>
      </c>
      <c r="Q388">
        <v>1.62259242423673</v>
      </c>
      <c r="R388">
        <v>1.6719385704249901</v>
      </c>
      <c r="S388">
        <v>1.61314519643506</v>
      </c>
      <c r="T388">
        <v>1.6803163012086999</v>
      </c>
      <c r="U388">
        <v>1.71153282056449</v>
      </c>
      <c r="V388">
        <v>1.6797971316293201</v>
      </c>
      <c r="W388">
        <v>1.65004975026835</v>
      </c>
      <c r="X388">
        <v>1.7177321720035801</v>
      </c>
      <c r="Y388">
        <v>1.6799347540268901</v>
      </c>
      <c r="Z388">
        <v>1.72371845800142</v>
      </c>
      <c r="AA388">
        <v>2.0302896746721899</v>
      </c>
      <c r="AB388">
        <v>2.10597795476051</v>
      </c>
      <c r="AC388">
        <v>2.1964680180619101</v>
      </c>
      <c r="AD388">
        <v>2.1545455283760502</v>
      </c>
      <c r="AE388">
        <v>2.7180089703200698</v>
      </c>
      <c r="AF388">
        <v>2.3817431342091702</v>
      </c>
      <c r="AG388">
        <v>2.0611695510571799</v>
      </c>
      <c r="AH388">
        <v>2.14644156391422</v>
      </c>
      <c r="AI388">
        <v>2.0552505729439199</v>
      </c>
      <c r="AJ388">
        <v>2.1932384413008199</v>
      </c>
      <c r="AK388">
        <v>2.0707632030136902</v>
      </c>
      <c r="AL388">
        <v>2.17939979715534</v>
      </c>
      <c r="AM388">
        <v>2.0006384580635399</v>
      </c>
      <c r="AN388">
        <v>2.1107815088089099</v>
      </c>
      <c r="AO388">
        <v>1.5783532318367199</v>
      </c>
      <c r="AP388">
        <v>1.6726800228662999</v>
      </c>
      <c r="AQ388">
        <v>2.0276544917941601</v>
      </c>
      <c r="AR388">
        <v>2.1554211531809901</v>
      </c>
      <c r="AS388">
        <v>1.62387357659679</v>
      </c>
      <c r="AT388">
        <v>1.7054280308938901</v>
      </c>
      <c r="AU388">
        <v>2.3773206595805201</v>
      </c>
      <c r="AV388">
        <v>2.55954822518401</v>
      </c>
      <c r="AW388">
        <v>1.6225173927229399</v>
      </c>
      <c r="AX388">
        <v>1.70347643957015</v>
      </c>
      <c r="AY388">
        <v>2.07382558263149</v>
      </c>
      <c r="AZ388">
        <v>2.1907534934265702</v>
      </c>
      <c r="BA388">
        <v>1.6320472383779501</v>
      </c>
      <c r="BB388">
        <v>1.7075028031653501</v>
      </c>
      <c r="BC388">
        <v>2.0229568573983401</v>
      </c>
      <c r="BD388">
        <v>2.12652389089074</v>
      </c>
      <c r="BE388">
        <v>1.6250328020112901</v>
      </c>
      <c r="BF388">
        <v>1.6993388807530401</v>
      </c>
      <c r="BG388">
        <v>1.60678398527766</v>
      </c>
      <c r="BH388">
        <v>1.69721969530621</v>
      </c>
      <c r="BI388">
        <v>2.0126569575634399</v>
      </c>
      <c r="BJ388">
        <v>2.1028111240733001</v>
      </c>
      <c r="BK388">
        <v>1.6424407953902</v>
      </c>
      <c r="BL388">
        <v>1.6985089209383899</v>
      </c>
      <c r="BM388">
        <v>2.1651325681176399</v>
      </c>
      <c r="BN388">
        <v>2.2897062598555098</v>
      </c>
      <c r="BO388">
        <v>2.05927340647506</v>
      </c>
      <c r="BP388">
        <v>2.1600928855085102</v>
      </c>
      <c r="BQ388">
        <v>2.09436975908425</v>
      </c>
      <c r="BR388">
        <v>2.1949537468388098</v>
      </c>
      <c r="BS388">
        <v>2.05498458992408</v>
      </c>
      <c r="BT388">
        <v>2.1163970403060399</v>
      </c>
      <c r="BU388">
        <v>1.6045018636797801</v>
      </c>
      <c r="BV388">
        <v>1.6815963962614</v>
      </c>
      <c r="BW388">
        <v>1.98381628059378</v>
      </c>
      <c r="BX388">
        <v>2.0630253298002601</v>
      </c>
      <c r="BY388">
        <v>1.62901452181506</v>
      </c>
      <c r="BZ388">
        <v>1.7139946311329599</v>
      </c>
      <c r="CA388">
        <v>1.6217142311730399</v>
      </c>
      <c r="CB388">
        <v>1.71495657153765</v>
      </c>
      <c r="CC388">
        <v>2.0327118435183702</v>
      </c>
      <c r="CD388">
        <v>2.1179246113487902</v>
      </c>
      <c r="CE388">
        <v>2.0806035409648</v>
      </c>
      <c r="CF388">
        <v>2.2079420830048</v>
      </c>
    </row>
    <row r="389" spans="1:84" x14ac:dyDescent="0.45">
      <c r="A389" t="s">
        <v>69</v>
      </c>
      <c r="B389" t="s">
        <v>194</v>
      </c>
      <c r="C389" t="s">
        <v>35</v>
      </c>
      <c r="D389">
        <v>50</v>
      </c>
      <c r="E389" s="1" cm="1">
        <f t="array" ref="E389">SUMPRODUCT($G389:$FZZ389,$G$2:$FZZ$2)/SUMPRODUCT(--($G389:$FZZ389&lt;&gt;""),$G$2:$FZZ$2)</f>
        <v>2.5797699201280735</v>
      </c>
      <c r="F389" s="1" cm="1">
        <f t="array" ref="F389">SUMPRODUCT($G389:$FZZ389,$F$2:$FZY$2)/SUMPRODUCT(--($G389:$FZZ389&lt;&gt;""),$F$2:$FZY$2)</f>
        <v>2.6910424779714286</v>
      </c>
      <c r="G389">
        <v>2.5268709227908901</v>
      </c>
      <c r="H389">
        <v>2.6892388967112999</v>
      </c>
      <c r="I389">
        <v>2.52802894624398</v>
      </c>
      <c r="J389">
        <v>2.6904370119185002</v>
      </c>
      <c r="K389">
        <v>2.5190907971639001</v>
      </c>
      <c r="L389">
        <v>2.6796298442173501</v>
      </c>
      <c r="M389">
        <v>2.49636014087974</v>
      </c>
      <c r="N389">
        <v>2.7061850539649002</v>
      </c>
      <c r="O389">
        <v>2.53527933454111</v>
      </c>
      <c r="P389">
        <v>2.7201575119307</v>
      </c>
      <c r="Q389">
        <v>2.55199649875465</v>
      </c>
      <c r="R389">
        <v>2.6828799621324499</v>
      </c>
      <c r="S389">
        <v>2.4860692439525001</v>
      </c>
      <c r="T389">
        <v>2.6396338420616399</v>
      </c>
      <c r="U389">
        <v>2.8668368432248399</v>
      </c>
      <c r="V389">
        <v>2.6807219068731101</v>
      </c>
      <c r="W389">
        <v>2.52736999985295</v>
      </c>
      <c r="X389">
        <v>2.6773094662751902</v>
      </c>
      <c r="Y389">
        <v>2.6268563112120402</v>
      </c>
      <c r="Z389">
        <v>2.6676069211353299</v>
      </c>
      <c r="AA389">
        <v>2.5526700423556901</v>
      </c>
      <c r="AB389">
        <v>2.64764086648943</v>
      </c>
      <c r="AC389">
        <v>2.8254292141766499</v>
      </c>
      <c r="AD389">
        <v>2.67535449761231</v>
      </c>
      <c r="AE389">
        <v>3.15704416432609</v>
      </c>
      <c r="AF389">
        <v>2.5963971730381799</v>
      </c>
      <c r="AG389">
        <v>2.5270286929799499</v>
      </c>
      <c r="AH389">
        <v>2.6680436726835</v>
      </c>
      <c r="AI389">
        <v>2.5542687740549801</v>
      </c>
      <c r="AJ389">
        <v>2.7613271514340401</v>
      </c>
      <c r="AK389">
        <v>2.5798821569148198</v>
      </c>
      <c r="AL389">
        <v>2.7509598898843302</v>
      </c>
      <c r="AM389">
        <v>2.43021231742207</v>
      </c>
      <c r="AN389">
        <v>2.61136575816895</v>
      </c>
      <c r="AO389">
        <v>2.4801069722515998</v>
      </c>
      <c r="AP389">
        <v>2.6912786075209101</v>
      </c>
      <c r="AQ389">
        <v>2.5273522480790498</v>
      </c>
      <c r="AR389">
        <v>2.7317336505545402</v>
      </c>
      <c r="AS389">
        <v>2.4900026798177701</v>
      </c>
      <c r="AT389">
        <v>2.70655195446709</v>
      </c>
      <c r="AU389">
        <v>2.5268272356985402</v>
      </c>
      <c r="AV389">
        <v>2.70300718107117</v>
      </c>
      <c r="AW389">
        <v>2.56030354380019</v>
      </c>
      <c r="AX389">
        <v>2.6866783846080899</v>
      </c>
      <c r="AY389">
        <v>2.5607555014824102</v>
      </c>
      <c r="AZ389">
        <v>2.7022289419908101</v>
      </c>
      <c r="BA389">
        <v>2.5693047343244499</v>
      </c>
      <c r="BB389">
        <v>2.71839279808336</v>
      </c>
      <c r="BC389">
        <v>2.5439969544315599</v>
      </c>
      <c r="BD389">
        <v>2.6830926685022698</v>
      </c>
      <c r="BE389">
        <v>2.5645585907409401</v>
      </c>
      <c r="BF389">
        <v>2.72282935335596</v>
      </c>
      <c r="BG389">
        <v>2.5252255926053699</v>
      </c>
      <c r="BH389">
        <v>2.7075608812488801</v>
      </c>
      <c r="BI389">
        <v>2.5505086616741299</v>
      </c>
      <c r="BJ389">
        <v>2.6861852256049299</v>
      </c>
      <c r="BK389">
        <v>2.6315713508532301</v>
      </c>
      <c r="BL389">
        <v>2.6912811289122698</v>
      </c>
      <c r="BM389">
        <v>2.6836334299020801</v>
      </c>
      <c r="BN389">
        <v>2.86691847885877</v>
      </c>
      <c r="BO389">
        <v>2.5386097462475599</v>
      </c>
      <c r="BP389">
        <v>2.6810005384667099</v>
      </c>
      <c r="BQ389">
        <v>2.6124717156927901</v>
      </c>
      <c r="BR389">
        <v>2.7739584719818899</v>
      </c>
      <c r="BS389">
        <v>2.5945651000755499</v>
      </c>
      <c r="BT389">
        <v>2.6972549678007298</v>
      </c>
      <c r="BU389">
        <v>2.56840828635112</v>
      </c>
      <c r="BV389">
        <v>2.6653617786435402</v>
      </c>
      <c r="BW389">
        <v>2.4862998736834099</v>
      </c>
      <c r="BX389">
        <v>2.5916934970700201</v>
      </c>
      <c r="BY389">
        <v>2.5319140334422201</v>
      </c>
      <c r="BZ389">
        <v>2.6947427148355301</v>
      </c>
      <c r="CA389">
        <v>2.5674906939009201</v>
      </c>
      <c r="CB389">
        <v>2.7534599599121798</v>
      </c>
      <c r="CC389">
        <v>2.56627757530942</v>
      </c>
      <c r="CD389">
        <v>2.6901529956513301</v>
      </c>
      <c r="CE389">
        <v>2.61205289943373</v>
      </c>
      <c r="CF389">
        <v>2.75939000788473</v>
      </c>
    </row>
    <row r="390" spans="1:84" x14ac:dyDescent="0.45">
      <c r="A390" t="s">
        <v>29</v>
      </c>
      <c r="B390" t="s">
        <v>206</v>
      </c>
      <c r="C390" t="s">
        <v>27</v>
      </c>
      <c r="D390">
        <v>50</v>
      </c>
      <c r="E390" s="1" cm="1">
        <f t="array" ref="E390">SUMPRODUCT($G390:$FZZ390,$G$2:$FZZ$2)/SUMPRODUCT(--($G390:$FZZ390&lt;&gt;""),$G$2:$FZZ$2)</f>
        <v>1.516676468929794</v>
      </c>
      <c r="F390" s="1" cm="1">
        <f t="array" ref="F390">SUMPRODUCT($G390:$FZZ390,$F$2:$FZY$2)/SUMPRODUCT(--($G390:$FZZ390&lt;&gt;""),$F$2:$FZY$2)</f>
        <v>1.5472719896219951</v>
      </c>
      <c r="G390">
        <v>1.5181625680823401</v>
      </c>
      <c r="H390">
        <v>1.5788718250979601</v>
      </c>
      <c r="I390">
        <v>1.5173086538723699</v>
      </c>
      <c r="J390">
        <v>1.5827449839540999</v>
      </c>
      <c r="K390">
        <v>1.5097481839842899</v>
      </c>
      <c r="L390">
        <v>1.5771344974181001</v>
      </c>
      <c r="M390">
        <v>1.46364942804708</v>
      </c>
      <c r="N390">
        <v>1.5238952516819799</v>
      </c>
      <c r="O390">
        <v>1.52434154352984</v>
      </c>
      <c r="P390">
        <v>1.5810501924151401</v>
      </c>
      <c r="Q390">
        <v>1.4872234598465</v>
      </c>
      <c r="R390">
        <v>1.53225503491853</v>
      </c>
      <c r="S390">
        <v>1.46198763065375</v>
      </c>
      <c r="T390">
        <v>1.5074322203631301</v>
      </c>
      <c r="U390">
        <v>1.52768391943483</v>
      </c>
      <c r="V390">
        <v>1.51953111879891</v>
      </c>
      <c r="W390">
        <v>1.5318181149794801</v>
      </c>
      <c r="X390">
        <v>1.5874943020012799</v>
      </c>
      <c r="Y390">
        <v>1.6174701717628299</v>
      </c>
      <c r="Z390">
        <v>1.5586798939752899</v>
      </c>
      <c r="AA390">
        <v>1.6029308227819501</v>
      </c>
      <c r="AB390">
        <v>1.55793211823547</v>
      </c>
      <c r="AC390">
        <v>1.58635042068674</v>
      </c>
      <c r="AD390">
        <v>1.5702234187701001</v>
      </c>
      <c r="AE390">
        <v>1.57928285111572</v>
      </c>
      <c r="AF390">
        <v>1.46232703927792</v>
      </c>
      <c r="AG390">
        <v>1.56481753362756</v>
      </c>
      <c r="AH390">
        <v>1.52097225740075</v>
      </c>
      <c r="AI390">
        <v>1.6359084967081901</v>
      </c>
      <c r="AJ390">
        <v>1.62127723192879</v>
      </c>
      <c r="AK390">
        <v>1.5216156335273201</v>
      </c>
      <c r="AL390">
        <v>1.58415336504793</v>
      </c>
      <c r="AM390">
        <v>1.41399488028911</v>
      </c>
      <c r="AN390">
        <v>1.4824424032525201</v>
      </c>
      <c r="AO390">
        <v>1.49644849496349</v>
      </c>
      <c r="AP390">
        <v>1.5665356891759501</v>
      </c>
      <c r="AQ390">
        <v>1.4900518178262301</v>
      </c>
      <c r="AR390">
        <v>1.56054087078515</v>
      </c>
      <c r="AS390">
        <v>1.44447377578324</v>
      </c>
      <c r="AT390">
        <v>1.5115932116616</v>
      </c>
      <c r="AU390">
        <v>1.4820779042052299</v>
      </c>
      <c r="AV390">
        <v>1.5368753834714901</v>
      </c>
      <c r="AW390">
        <v>1.47329256612392</v>
      </c>
      <c r="AX390">
        <v>1.5249286924671801</v>
      </c>
      <c r="AY390">
        <v>1.5180784086748</v>
      </c>
      <c r="AZ390">
        <v>1.5761820952290899</v>
      </c>
      <c r="BA390">
        <v>1.4865246396218299</v>
      </c>
      <c r="BB390">
        <v>1.54858954399154</v>
      </c>
      <c r="BC390">
        <v>1.48486511850271</v>
      </c>
      <c r="BD390">
        <v>1.5514161007870599</v>
      </c>
      <c r="BE390">
        <v>1.5127102503110901</v>
      </c>
      <c r="BF390">
        <v>1.5867285178569901</v>
      </c>
      <c r="BG390">
        <v>1.4665035498813199</v>
      </c>
      <c r="BH390">
        <v>1.5429906835220599</v>
      </c>
      <c r="BI390">
        <v>1.51730453216924</v>
      </c>
      <c r="BJ390">
        <v>1.5629523702003201</v>
      </c>
      <c r="BK390">
        <v>1.4901797510797199</v>
      </c>
      <c r="BL390">
        <v>1.5101422242947</v>
      </c>
      <c r="BM390">
        <v>1.5537240089478801</v>
      </c>
      <c r="BN390">
        <v>1.6312296013788501</v>
      </c>
      <c r="BO390">
        <v>1.4964578986336401</v>
      </c>
      <c r="BP390">
        <v>1.5683936864777499</v>
      </c>
      <c r="BQ390">
        <v>1.51103919872221</v>
      </c>
      <c r="BR390">
        <v>1.5984959403700201</v>
      </c>
      <c r="BS390">
        <v>1.4618105939774699</v>
      </c>
      <c r="BT390">
        <v>1.51569189441999</v>
      </c>
      <c r="BU390">
        <v>1.4649365974264299</v>
      </c>
      <c r="BV390">
        <v>1.5240545805315699</v>
      </c>
      <c r="BW390">
        <v>1.4519759523606</v>
      </c>
      <c r="BX390">
        <v>1.5026355528962501</v>
      </c>
      <c r="BY390">
        <v>1.5015443578382199</v>
      </c>
      <c r="BZ390">
        <v>1.57066852097415</v>
      </c>
      <c r="CA390">
        <v>1.4705736374916401</v>
      </c>
      <c r="CB390">
        <v>1.5437052591390601</v>
      </c>
      <c r="CC390">
        <v>1.47173365728269</v>
      </c>
      <c r="CD390">
        <v>1.5351502667300401</v>
      </c>
      <c r="CE390">
        <v>1.5406780875922801</v>
      </c>
      <c r="CF390">
        <v>1.6036126442548899</v>
      </c>
    </row>
    <row r="391" spans="1:84" x14ac:dyDescent="0.45">
      <c r="A391" t="s">
        <v>81</v>
      </c>
      <c r="B391" t="s">
        <v>82</v>
      </c>
      <c r="C391" t="s">
        <v>27</v>
      </c>
      <c r="D391">
        <v>50</v>
      </c>
      <c r="E391" s="1" cm="1">
        <f t="array" ref="E391">SUMPRODUCT($G391:$FZZ391,$G$2:$FZZ$2)/SUMPRODUCT(--($G391:$FZZ391&lt;&gt;""),$G$2:$FZZ$2)</f>
        <v>1.7137930528474166</v>
      </c>
      <c r="F391" s="1" cm="1">
        <f t="array" ref="F391">SUMPRODUCT($G391:$FZZ391,$F$2:$FZY$2)/SUMPRODUCT(--($G391:$FZZ391&lt;&gt;""),$F$2:$FZY$2)</f>
        <v>1.7972410833872789</v>
      </c>
      <c r="G391">
        <v>1.72552401119151</v>
      </c>
      <c r="H391">
        <v>1.80202546106799</v>
      </c>
      <c r="I391">
        <v>1.7192068874605599</v>
      </c>
      <c r="J391">
        <v>1.7878360318917701</v>
      </c>
      <c r="K391">
        <v>1.7109493253764201</v>
      </c>
      <c r="L391">
        <v>1.78404622058706</v>
      </c>
      <c r="M391">
        <v>1.6878434467693499</v>
      </c>
      <c r="N391">
        <v>1.7851688618739301</v>
      </c>
      <c r="O391">
        <v>1.7745175108664299</v>
      </c>
      <c r="P391">
        <v>1.8679168611780901</v>
      </c>
      <c r="Q391">
        <v>1.7256349763891301</v>
      </c>
      <c r="R391">
        <v>1.816744367766</v>
      </c>
      <c r="S391">
        <v>1.69952965775432</v>
      </c>
      <c r="T391">
        <v>1.78729601755823</v>
      </c>
      <c r="U391">
        <v>1.69975705057154</v>
      </c>
      <c r="V391">
        <v>1.77952283388752</v>
      </c>
      <c r="W391">
        <v>1.7110489709291701</v>
      </c>
      <c r="X391">
        <v>1.7909998578563699</v>
      </c>
      <c r="Y391">
        <v>1.6799966252082801</v>
      </c>
      <c r="Z391">
        <v>1.74087927385731</v>
      </c>
      <c r="AA391">
        <v>1.67361330149146</v>
      </c>
      <c r="AB391">
        <v>1.7396025773892601</v>
      </c>
      <c r="AC391">
        <v>1.72015601143488</v>
      </c>
      <c r="AD391">
        <v>1.7843696195952301</v>
      </c>
      <c r="AE391">
        <v>1.57807515523262</v>
      </c>
      <c r="AF391">
        <v>1.62509782733921</v>
      </c>
      <c r="AG391">
        <v>1.7090041848131801</v>
      </c>
      <c r="AH391">
        <v>1.7708237604143999</v>
      </c>
      <c r="AI391">
        <v>1.73445302771462</v>
      </c>
      <c r="AJ391">
        <v>1.82655980221811</v>
      </c>
      <c r="AK391">
        <v>1.7447598464176099</v>
      </c>
      <c r="AL391">
        <v>1.8372503682596399</v>
      </c>
      <c r="AM391">
        <v>1.69616021683481</v>
      </c>
      <c r="AN391">
        <v>1.7794970636952201</v>
      </c>
      <c r="AO391">
        <v>1.68671520280703</v>
      </c>
      <c r="AP391">
        <v>1.76730906964366</v>
      </c>
      <c r="AQ391">
        <v>1.7715166815902801</v>
      </c>
      <c r="AR391">
        <v>1.88375092531832</v>
      </c>
      <c r="AS391">
        <v>1.66561073846978</v>
      </c>
      <c r="AT391">
        <v>1.7653599555230199</v>
      </c>
      <c r="AU391">
        <v>1.74480724644052</v>
      </c>
      <c r="AV391">
        <v>1.8405714274792</v>
      </c>
      <c r="AW391">
        <v>1.72333729778657</v>
      </c>
      <c r="AX391">
        <v>1.81908410605087</v>
      </c>
      <c r="AY391">
        <v>1.74339408686613</v>
      </c>
      <c r="AZ391">
        <v>1.8130381884973801</v>
      </c>
      <c r="BA391">
        <v>1.7700597739721</v>
      </c>
      <c r="BB391">
        <v>1.8569135334403499</v>
      </c>
      <c r="BC391">
        <v>1.75799240378571</v>
      </c>
      <c r="BD391">
        <v>1.84495046524599</v>
      </c>
      <c r="BE391">
        <v>1.7159896049368</v>
      </c>
      <c r="BF391">
        <v>1.80626920504854</v>
      </c>
      <c r="BG391">
        <v>1.7165636730553999</v>
      </c>
      <c r="BH391">
        <v>1.8136390727438101</v>
      </c>
      <c r="BI391">
        <v>1.72394284925801</v>
      </c>
      <c r="BJ391">
        <v>1.79852983604912</v>
      </c>
      <c r="BK391">
        <v>1.6989086145066501</v>
      </c>
      <c r="BL391">
        <v>1.7752278808469</v>
      </c>
      <c r="BM391">
        <v>1.8323370860684201</v>
      </c>
      <c r="BN391">
        <v>1.9385566027357</v>
      </c>
      <c r="BO391">
        <v>1.7118614121289599</v>
      </c>
      <c r="BP391">
        <v>1.8012216463619799</v>
      </c>
      <c r="BQ391">
        <v>1.8053207773193101</v>
      </c>
      <c r="BR391">
        <v>1.8985841208571801</v>
      </c>
      <c r="BS391">
        <v>1.72880664851835</v>
      </c>
      <c r="BT391">
        <v>1.7983858395193399</v>
      </c>
      <c r="BU391">
        <v>1.7438283166944499</v>
      </c>
      <c r="BV391">
        <v>1.81686302421847</v>
      </c>
      <c r="BW391">
        <v>1.71505636759077</v>
      </c>
      <c r="BX391">
        <v>1.7799811949739199</v>
      </c>
      <c r="BY391">
        <v>1.7796662246515</v>
      </c>
      <c r="BZ391">
        <v>1.87878812380736</v>
      </c>
      <c r="CA391">
        <v>1.73417963157392</v>
      </c>
      <c r="CB391">
        <v>1.8341796315739201</v>
      </c>
      <c r="CC391">
        <v>1.7738164404302801</v>
      </c>
      <c r="CD391">
        <v>1.85005017693973</v>
      </c>
      <c r="CE391">
        <v>1.78420901727474</v>
      </c>
      <c r="CF391">
        <v>1.8771951831409901</v>
      </c>
    </row>
    <row r="392" spans="1:84" x14ac:dyDescent="0.45">
      <c r="A392" t="s">
        <v>71</v>
      </c>
      <c r="B392" t="s">
        <v>72</v>
      </c>
      <c r="C392" t="s">
        <v>27</v>
      </c>
      <c r="D392">
        <v>50</v>
      </c>
      <c r="E392" s="1" cm="1">
        <f t="array" ref="E392">SUMPRODUCT($G392:$FZZ392,$G$2:$FZZ$2)/SUMPRODUCT(--($G392:$FZZ392&lt;&gt;""),$G$2:$FZZ$2)</f>
        <v>1.7783196173627569</v>
      </c>
      <c r="F392" s="1" cm="1">
        <f t="array" ref="F392">SUMPRODUCT($G392:$FZZ392,$F$2:$FZY$2)/SUMPRODUCT(--($G392:$FZZ392&lt;&gt;""),$F$2:$FZY$2)</f>
        <v>1.9178412101484867</v>
      </c>
      <c r="G392">
        <v>2.0893411339234702</v>
      </c>
      <c r="H392">
        <v>2.2695988008047898</v>
      </c>
      <c r="I392">
        <v>1.60473649281344</v>
      </c>
      <c r="J392">
        <v>1.70667018191405</v>
      </c>
      <c r="K392">
        <v>1.60082960956567</v>
      </c>
      <c r="L392">
        <v>1.70178958117572</v>
      </c>
      <c r="M392">
        <v>1.5782373268469501</v>
      </c>
      <c r="N392">
        <v>1.6973023658647699</v>
      </c>
      <c r="O392">
        <v>2.2104835413093902</v>
      </c>
      <c r="P392">
        <v>2.44768267344574</v>
      </c>
      <c r="Q392">
        <v>1.4779218681322801</v>
      </c>
      <c r="R392">
        <v>1.6014121439116999</v>
      </c>
      <c r="S392">
        <v>1.2912870397340901</v>
      </c>
      <c r="T392">
        <v>1.3504941641885</v>
      </c>
      <c r="U392">
        <v>1.27758931470347</v>
      </c>
      <c r="V392">
        <v>1.34624883843303</v>
      </c>
      <c r="W392">
        <v>1.31185330778015</v>
      </c>
      <c r="X392">
        <v>1.3599419661894201</v>
      </c>
      <c r="Y392">
        <v>1.6005835577335401</v>
      </c>
      <c r="Z392">
        <v>1.65753316787479</v>
      </c>
      <c r="AA392">
        <v>1.59885859279953</v>
      </c>
      <c r="AB392">
        <v>1.6640044158067799</v>
      </c>
      <c r="AC392">
        <v>1.9413799824578499</v>
      </c>
      <c r="AD392">
        <v>2.06915545918201</v>
      </c>
      <c r="AE392">
        <v>1.4423027264529</v>
      </c>
      <c r="AF392">
        <v>1.5304128810300299</v>
      </c>
      <c r="AG392">
        <v>2.0061886819519499</v>
      </c>
      <c r="AH392">
        <v>2.1199071137341199</v>
      </c>
      <c r="AI392">
        <v>2.09880160369601</v>
      </c>
      <c r="AJ392">
        <v>2.27819823039182</v>
      </c>
      <c r="AK392">
        <v>2.1442491125546299</v>
      </c>
      <c r="AL392">
        <v>2.3537556446354801</v>
      </c>
      <c r="AM392">
        <v>1.9648004818551399</v>
      </c>
      <c r="AN392">
        <v>2.1689022737539498</v>
      </c>
      <c r="AO392">
        <v>1.5292465289869801</v>
      </c>
      <c r="AP392">
        <v>1.6427895577209899</v>
      </c>
      <c r="AQ392">
        <v>1.7575067964428901</v>
      </c>
      <c r="AR392">
        <v>1.92835369303029</v>
      </c>
      <c r="AS392">
        <v>1.5448469504073701</v>
      </c>
      <c r="AT392">
        <v>1.65713131507057</v>
      </c>
      <c r="AU392">
        <v>2.1449613040228899</v>
      </c>
      <c r="AV392">
        <v>2.40107343347713</v>
      </c>
      <c r="AW392">
        <v>1.5827220006104501</v>
      </c>
      <c r="AX392">
        <v>1.69531948932228</v>
      </c>
      <c r="AY392">
        <v>1.5852892191025101</v>
      </c>
      <c r="AZ392">
        <v>1.6781677080995501</v>
      </c>
      <c r="BA392">
        <v>1.54960594351722</v>
      </c>
      <c r="BB392">
        <v>1.63759710245468</v>
      </c>
      <c r="BC392">
        <v>1.9632406972935099</v>
      </c>
      <c r="BD392">
        <v>2.14115855547981</v>
      </c>
      <c r="BE392">
        <v>1.5440308804483001</v>
      </c>
      <c r="BF392">
        <v>1.6658850617524299</v>
      </c>
      <c r="BG392">
        <v>1.59005405857565</v>
      </c>
      <c r="BH392">
        <v>1.7072890199399799</v>
      </c>
      <c r="BI392">
        <v>1.97576487412034</v>
      </c>
      <c r="BJ392">
        <v>2.1401046174688498</v>
      </c>
      <c r="BK392">
        <v>1.5426062241170599</v>
      </c>
      <c r="BL392">
        <v>1.63310350953158</v>
      </c>
      <c r="BM392">
        <v>2.2020059408119099</v>
      </c>
      <c r="BN392">
        <v>2.3267629909420902</v>
      </c>
      <c r="BO392">
        <v>1.9627953153395701</v>
      </c>
      <c r="BP392">
        <v>2.1177475264185199</v>
      </c>
      <c r="BQ392">
        <v>1.60741381605217</v>
      </c>
      <c r="BR392">
        <v>1.7065419938772699</v>
      </c>
      <c r="BS392">
        <v>1.59279024308345</v>
      </c>
      <c r="BT392">
        <v>1.68064566419226</v>
      </c>
      <c r="BU392">
        <v>1.7143653186986001</v>
      </c>
      <c r="BV392">
        <v>1.7874234392852399</v>
      </c>
      <c r="BW392">
        <v>1.5195125889202299</v>
      </c>
      <c r="BX392">
        <v>1.59435279368607</v>
      </c>
      <c r="BY392">
        <v>1.93605064846857</v>
      </c>
      <c r="BZ392">
        <v>2.1148889032633602</v>
      </c>
      <c r="CA392">
        <v>2.0652190512551298</v>
      </c>
      <c r="CB392">
        <v>2.22611434570964</v>
      </c>
      <c r="CC392">
        <v>2.03124174721385</v>
      </c>
      <c r="CD392">
        <v>2.1806721949329999</v>
      </c>
      <c r="CE392">
        <v>2.1254390366281899</v>
      </c>
      <c r="CF392">
        <v>2.25845817504121</v>
      </c>
    </row>
    <row r="393" spans="1:84" x14ac:dyDescent="0.45">
      <c r="A393" t="s">
        <v>71</v>
      </c>
      <c r="B393" t="s">
        <v>19</v>
      </c>
      <c r="C393" t="s">
        <v>27</v>
      </c>
      <c r="D393">
        <v>50</v>
      </c>
      <c r="E393" s="1" cm="1">
        <f t="array" ref="E393">SUMPRODUCT($G393:$FZZ393,$G$2:$FZZ$2)/SUMPRODUCT(--($G393:$FZZ393&lt;&gt;""),$G$2:$FZZ$2)</f>
        <v>1.2427894493235445</v>
      </c>
      <c r="F393" s="1" cm="1">
        <f t="array" ref="F393">SUMPRODUCT($G393:$FZZ393,$F$2:$FZY$2)/SUMPRODUCT(--($G393:$FZZ393&lt;&gt;""),$F$2:$FZY$2)</f>
        <v>1.2988839255904647</v>
      </c>
      <c r="G393">
        <v>1.2514999035841201</v>
      </c>
      <c r="H393">
        <v>1.3045359121851401</v>
      </c>
      <c r="I393">
        <v>1.25459239797449</v>
      </c>
      <c r="J393">
        <v>1.30700655472421</v>
      </c>
      <c r="K393">
        <v>1.2486710313810401</v>
      </c>
      <c r="L393">
        <v>1.2999884122627201</v>
      </c>
      <c r="M393">
        <v>1.2824998646730199</v>
      </c>
      <c r="N393">
        <v>1.3520003073231901</v>
      </c>
      <c r="O393">
        <v>1.2715581151781801</v>
      </c>
      <c r="P393">
        <v>1.34107428361338</v>
      </c>
      <c r="Q393">
        <v>1.2504780402042099</v>
      </c>
      <c r="R393">
        <v>1.32458648113572</v>
      </c>
      <c r="S393">
        <v>1.23353858590237</v>
      </c>
      <c r="T393">
        <v>1.28097247718851</v>
      </c>
      <c r="U393">
        <v>1.22397922054658</v>
      </c>
      <c r="V393">
        <v>1.2761987930899299</v>
      </c>
      <c r="W393">
        <v>1.2548880251349099</v>
      </c>
      <c r="X393">
        <v>1.3055867345688299</v>
      </c>
      <c r="Y393">
        <v>1.23851199808761</v>
      </c>
      <c r="Z393">
        <v>1.2588366811735801</v>
      </c>
      <c r="AA393">
        <v>1.22354176992745</v>
      </c>
      <c r="AB393">
        <v>1.2586682737800201</v>
      </c>
      <c r="AC393">
        <v>1.26778376051716</v>
      </c>
      <c r="AD393">
        <v>1.3096839164473799</v>
      </c>
      <c r="AE393">
        <v>1.1504217003881301</v>
      </c>
      <c r="AF393">
        <v>1.19359086918349</v>
      </c>
      <c r="AG393">
        <v>1.2309133741429199</v>
      </c>
      <c r="AH393">
        <v>1.26896446607208</v>
      </c>
      <c r="AI393">
        <v>1.26625437798436</v>
      </c>
      <c r="AJ393">
        <v>1.3180773150671901</v>
      </c>
      <c r="AK393">
        <v>1.25265026200767</v>
      </c>
      <c r="AL393">
        <v>1.3218559078505701</v>
      </c>
      <c r="AM393">
        <v>1.2265381719620501</v>
      </c>
      <c r="AN393">
        <v>1.28692064448125</v>
      </c>
      <c r="AO393">
        <v>1.2423171188456399</v>
      </c>
      <c r="AP393">
        <v>1.30614564784577</v>
      </c>
      <c r="AQ393">
        <v>1.24075408998781</v>
      </c>
      <c r="AR393">
        <v>1.3064201737173999</v>
      </c>
      <c r="AS393">
        <v>1.2239167736593899</v>
      </c>
      <c r="AT393">
        <v>1.28424867109036</v>
      </c>
      <c r="AU393">
        <v>1.25331003992882</v>
      </c>
      <c r="AV393">
        <v>1.3082508730248199</v>
      </c>
      <c r="AW393">
        <v>1.24208775825957</v>
      </c>
      <c r="AX393">
        <v>1.3159844649566801</v>
      </c>
      <c r="AY393">
        <v>1.2480775818282701</v>
      </c>
      <c r="AZ393">
        <v>1.3081657000436999</v>
      </c>
      <c r="BA393">
        <v>1.23636128969806</v>
      </c>
      <c r="BB393">
        <v>1.2910451975122399</v>
      </c>
      <c r="BC393">
        <v>1.23886464041929</v>
      </c>
      <c r="BD393">
        <v>1.30279501730839</v>
      </c>
      <c r="BE393">
        <v>1.2562027545224399</v>
      </c>
      <c r="BF393">
        <v>1.32248397992093</v>
      </c>
      <c r="BG393">
        <v>1.2426362182000601</v>
      </c>
      <c r="BH393">
        <v>1.3200748664219899</v>
      </c>
      <c r="BI393">
        <v>1.23742144281789</v>
      </c>
      <c r="BJ393">
        <v>1.2984608437135401</v>
      </c>
      <c r="BK393">
        <v>1.2498750957599101</v>
      </c>
      <c r="BL393">
        <v>1.30153548945808</v>
      </c>
      <c r="BM393">
        <v>1.31024239979463</v>
      </c>
      <c r="BN393">
        <v>1.3855293556785999</v>
      </c>
      <c r="BO393">
        <v>1.24872955509187</v>
      </c>
      <c r="BP393">
        <v>1.31169650669717</v>
      </c>
      <c r="BQ393">
        <v>1.2586267136962599</v>
      </c>
      <c r="BR393">
        <v>1.3290213629708501</v>
      </c>
      <c r="BS393">
        <v>1.2548238934126399</v>
      </c>
      <c r="BT393">
        <v>1.31082782687948</v>
      </c>
      <c r="BU393">
        <v>1.25213995392309</v>
      </c>
      <c r="BV393">
        <v>1.3046273576953999</v>
      </c>
      <c r="BW393">
        <v>1.2238367951676701</v>
      </c>
      <c r="BX393">
        <v>1.2693962446932701</v>
      </c>
      <c r="BY393">
        <v>1.2368527442672701</v>
      </c>
      <c r="BZ393">
        <v>1.30505514408616</v>
      </c>
      <c r="CA393">
        <v>1.23396964779994</v>
      </c>
      <c r="CB393">
        <v>1.30498234227355</v>
      </c>
      <c r="CC393">
        <v>1.2378122854275599</v>
      </c>
      <c r="CD393">
        <v>1.2962464127889499</v>
      </c>
      <c r="CE393">
        <v>1.2805712852125199</v>
      </c>
      <c r="CF393">
        <v>1.3444555945810299</v>
      </c>
    </row>
    <row r="394" spans="1:84" x14ac:dyDescent="0.45">
      <c r="A394" t="s">
        <v>71</v>
      </c>
      <c r="B394" t="s">
        <v>19</v>
      </c>
      <c r="C394" t="s">
        <v>46</v>
      </c>
      <c r="D394">
        <v>50</v>
      </c>
      <c r="E394" s="1" cm="1">
        <f t="array" ref="E394">SUMPRODUCT($G394:$FZZ394,$G$2:$FZZ$2)/SUMPRODUCT(--($G394:$FZZ394&lt;&gt;""),$G$2:$FZZ$2)</f>
        <v>1.0237365527125974</v>
      </c>
      <c r="F394" s="1" cm="1">
        <f t="array" ref="F394">SUMPRODUCT($G394:$FZZ394,$F$2:$FZY$2)/SUMPRODUCT(--($G394:$FZZ394&lt;&gt;""),$F$2:$FZY$2)</f>
        <v>1.067879670154595</v>
      </c>
      <c r="G394">
        <v>1.0339020050863901</v>
      </c>
      <c r="H394">
        <v>1.07603938133752</v>
      </c>
      <c r="I394">
        <v>1.0361864414484001</v>
      </c>
      <c r="J394">
        <v>1.0794839859268801</v>
      </c>
      <c r="K394">
        <v>1.0327969176618801</v>
      </c>
      <c r="L394">
        <v>1.0761133280705599</v>
      </c>
      <c r="M394">
        <v>1.04405024035817</v>
      </c>
      <c r="N394">
        <v>1.10004592386417</v>
      </c>
      <c r="O394">
        <v>1.04104211363982</v>
      </c>
      <c r="P394">
        <v>1.10023486499495</v>
      </c>
      <c r="Q394">
        <v>1.0288026266853501</v>
      </c>
      <c r="R394">
        <v>1.08823739345056</v>
      </c>
      <c r="S394">
        <v>1.0138122108343499</v>
      </c>
      <c r="T394">
        <v>1.05446079992051</v>
      </c>
      <c r="U394">
        <v>1.0077833383714501</v>
      </c>
      <c r="V394">
        <v>1.05106416327992</v>
      </c>
      <c r="W394">
        <v>1.0459834623245801</v>
      </c>
      <c r="X394">
        <v>1.0702312039564901</v>
      </c>
      <c r="Y394">
        <v>1.03082028531051</v>
      </c>
      <c r="Z394">
        <v>1.0437710485056</v>
      </c>
      <c r="AA394">
        <v>1.01914032577839</v>
      </c>
      <c r="AB394">
        <v>1.04451713378092</v>
      </c>
      <c r="AC394">
        <v>1.0376222265536099</v>
      </c>
      <c r="AD394">
        <v>1.06936864503134</v>
      </c>
      <c r="AE394">
        <v>0.94209217421013103</v>
      </c>
      <c r="AF394">
        <v>0.98114564256174497</v>
      </c>
      <c r="AG394">
        <v>1.01761566514321</v>
      </c>
      <c r="AH394">
        <v>1.04617415726559</v>
      </c>
      <c r="AI394">
        <v>1.04473064798726</v>
      </c>
      <c r="AJ394">
        <v>1.08183845260472</v>
      </c>
      <c r="AK394">
        <v>1.02940040085967</v>
      </c>
      <c r="AL394">
        <v>1.0847057545096701</v>
      </c>
      <c r="AM394">
        <v>1.00670079807257</v>
      </c>
      <c r="AN394">
        <v>1.0576148170456201</v>
      </c>
      <c r="AO394">
        <v>1.0243217315311799</v>
      </c>
      <c r="AP394">
        <v>1.0751499779878899</v>
      </c>
      <c r="AQ394">
        <v>1.0276641894534699</v>
      </c>
      <c r="AR394">
        <v>1.0734436064948401</v>
      </c>
      <c r="AS394">
        <v>1.00999132059019</v>
      </c>
      <c r="AT394">
        <v>1.05779207013923</v>
      </c>
      <c r="AU394">
        <v>1.02585529673287</v>
      </c>
      <c r="AV394">
        <v>1.06800323406239</v>
      </c>
      <c r="AW394">
        <v>1.01397732894085</v>
      </c>
      <c r="AX394">
        <v>1.0620770226605301</v>
      </c>
      <c r="AY394">
        <v>1.0232461994590001</v>
      </c>
      <c r="AZ394">
        <v>1.0802395492505199</v>
      </c>
      <c r="BA394">
        <v>1.01654472561246</v>
      </c>
      <c r="BB394">
        <v>1.0783676300950999</v>
      </c>
      <c r="BC394">
        <v>1.0207435082469301</v>
      </c>
      <c r="BD394">
        <v>1.07628971855052</v>
      </c>
      <c r="BE394">
        <v>1.0407252842135499</v>
      </c>
      <c r="BF394">
        <v>1.0908213623627601</v>
      </c>
      <c r="BG394">
        <v>1.02734297395359</v>
      </c>
      <c r="BH394">
        <v>1.07610025408576</v>
      </c>
      <c r="BI394">
        <v>1.02740877331627</v>
      </c>
      <c r="BJ394">
        <v>1.05919542392654</v>
      </c>
      <c r="BK394">
        <v>1.0332744895579999</v>
      </c>
      <c r="BL394">
        <v>1.0705570173977701</v>
      </c>
      <c r="BM394">
        <v>1.0556309362279499</v>
      </c>
      <c r="BN394">
        <v>1.1622538413583099</v>
      </c>
      <c r="BO394">
        <v>1.03196304772161</v>
      </c>
      <c r="BP394">
        <v>1.0781954634179101</v>
      </c>
      <c r="BQ394">
        <v>1.0506122720617499</v>
      </c>
      <c r="BR394">
        <v>1.1102505656861399</v>
      </c>
      <c r="BS394">
        <v>1.0352572943024601</v>
      </c>
      <c r="BT394">
        <v>1.0811637305575199</v>
      </c>
      <c r="BU394">
        <v>1.03688493884508</v>
      </c>
      <c r="BV394">
        <v>1.0906881567364</v>
      </c>
      <c r="BW394">
        <v>1.0126506539020399</v>
      </c>
      <c r="BX394">
        <v>1.03914864518334</v>
      </c>
      <c r="BY394">
        <v>1.0173922183770401</v>
      </c>
      <c r="BZ394">
        <v>1.07391894951324</v>
      </c>
      <c r="CA394">
        <v>1.0314784766631599</v>
      </c>
      <c r="CB394">
        <v>1.07770354109</v>
      </c>
      <c r="CC394">
        <v>1.0281607070547001</v>
      </c>
      <c r="CD394">
        <v>1.0662511663937699</v>
      </c>
      <c r="CE394">
        <v>1.04444125869113</v>
      </c>
      <c r="CF394">
        <v>1.0855673428428001</v>
      </c>
    </row>
    <row r="395" spans="1:84" x14ac:dyDescent="0.45">
      <c r="A395" t="s">
        <v>58</v>
      </c>
      <c r="B395" t="s">
        <v>19</v>
      </c>
      <c r="C395" t="s">
        <v>27</v>
      </c>
      <c r="D395">
        <v>50</v>
      </c>
      <c r="E395" s="1" cm="1">
        <f t="array" ref="E395">SUMPRODUCT($G395:$FZZ395,$G$2:$FZZ$2)/SUMPRODUCT(--($G395:$FZZ395&lt;&gt;""),$G$2:$FZZ$2)</f>
        <v>1.8288956280913189</v>
      </c>
      <c r="F395" s="1" cm="1">
        <f t="array" ref="F395">SUMPRODUCT($G395:$FZZ395,$F$2:$FZY$2)/SUMPRODUCT(--($G395:$FZZ395&lt;&gt;""),$F$2:$FZY$2)</f>
        <v>1.8192108824047308</v>
      </c>
      <c r="G395">
        <v>1.8301497902499899</v>
      </c>
      <c r="H395">
        <v>1.84188342047145</v>
      </c>
      <c r="I395">
        <v>1.8313572188332401</v>
      </c>
      <c r="J395">
        <v>1.84415938616507</v>
      </c>
      <c r="K395">
        <v>1.82356945762147</v>
      </c>
      <c r="L395">
        <v>1.8375688927192799</v>
      </c>
      <c r="M395">
        <v>1.83405245797442</v>
      </c>
      <c r="N395">
        <v>1.8351228507020401</v>
      </c>
      <c r="O395">
        <v>1.73570794501595</v>
      </c>
      <c r="P395">
        <v>1.7904791391024799</v>
      </c>
      <c r="Q395">
        <v>1.7771524957643099</v>
      </c>
      <c r="R395">
        <v>1.7813562442005899</v>
      </c>
      <c r="S395">
        <v>1.87322887806552</v>
      </c>
      <c r="T395">
        <v>1.8438048271610701</v>
      </c>
      <c r="U395">
        <v>1.92954914407908</v>
      </c>
      <c r="V395">
        <v>1.8246106651440299</v>
      </c>
      <c r="W395">
        <v>1.9381650728608599</v>
      </c>
      <c r="X395">
        <v>1.84740881976678</v>
      </c>
      <c r="Y395">
        <v>2.0523950474931598</v>
      </c>
      <c r="Z395">
        <v>1.8759581244595001</v>
      </c>
      <c r="AA395">
        <v>1.9013272766187499</v>
      </c>
      <c r="AB395">
        <v>1.84612546748974</v>
      </c>
      <c r="AC395">
        <v>1.8510440015592999</v>
      </c>
      <c r="AD395">
        <v>1.8325516518857801</v>
      </c>
      <c r="AE395">
        <v>1.7781971166260699</v>
      </c>
      <c r="AF395">
        <v>1.6947310294415501</v>
      </c>
      <c r="AG395">
        <v>1.8912127888966801</v>
      </c>
      <c r="AH395">
        <v>1.8269791566267699</v>
      </c>
      <c r="AI395">
        <v>1.90202066426853</v>
      </c>
      <c r="AJ395">
        <v>1.88818067287409</v>
      </c>
      <c r="AK395">
        <v>1.7726268382796799</v>
      </c>
      <c r="AL395">
        <v>1.81659462461664</v>
      </c>
      <c r="AM395">
        <v>1.84614666465893</v>
      </c>
      <c r="AN395">
        <v>1.8459358530341801</v>
      </c>
      <c r="AO395">
        <v>1.8577131067291299</v>
      </c>
      <c r="AP395">
        <v>1.8173816767308999</v>
      </c>
      <c r="AQ395">
        <v>1.78251382724589</v>
      </c>
      <c r="AR395">
        <v>1.79551515582522</v>
      </c>
      <c r="AS395">
        <v>1.8085010219305</v>
      </c>
      <c r="AT395">
        <v>1.82228008495422</v>
      </c>
      <c r="AU395">
        <v>1.7863530976851201</v>
      </c>
      <c r="AV395">
        <v>1.80635382401119</v>
      </c>
      <c r="AW395">
        <v>1.82415720285019</v>
      </c>
      <c r="AX395">
        <v>1.81985243813874</v>
      </c>
      <c r="AY395">
        <v>1.74951275115463</v>
      </c>
      <c r="AZ395">
        <v>1.7874059462077201</v>
      </c>
      <c r="BA395">
        <v>1.7727943726959501</v>
      </c>
      <c r="BB395">
        <v>1.79592149523663</v>
      </c>
      <c r="BC395">
        <v>1.73253888854459</v>
      </c>
      <c r="BD395">
        <v>1.7908207983993001</v>
      </c>
      <c r="BE395">
        <v>1.82705933143152</v>
      </c>
      <c r="BF395">
        <v>1.8571440664335901</v>
      </c>
      <c r="BG395">
        <v>1.811045934105</v>
      </c>
      <c r="BH395">
        <v>1.83838890805859</v>
      </c>
      <c r="BI395">
        <v>1.76652993640161</v>
      </c>
      <c r="BJ395">
        <v>1.78564708538742</v>
      </c>
      <c r="BK395">
        <v>1.79516814886364</v>
      </c>
      <c r="BL395">
        <v>1.8137538997879401</v>
      </c>
      <c r="BM395">
        <v>1.7944369063772001</v>
      </c>
      <c r="BN395">
        <v>1.8688254061388301</v>
      </c>
      <c r="BO395">
        <v>1.76119842498485</v>
      </c>
      <c r="BP395">
        <v>1.81677828632967</v>
      </c>
      <c r="BQ395">
        <v>1.71827166245175</v>
      </c>
      <c r="BR395">
        <v>1.80755856515373</v>
      </c>
      <c r="BS395">
        <v>1.79555566215357</v>
      </c>
      <c r="BT395">
        <v>1.80548526748773</v>
      </c>
      <c r="BU395">
        <v>1.72390848302084</v>
      </c>
      <c r="BV395">
        <v>1.7907808724643599</v>
      </c>
      <c r="BW395">
        <v>1.7573771737375401</v>
      </c>
      <c r="BX395">
        <v>1.79369556752239</v>
      </c>
      <c r="BY395">
        <v>1.7578996733400101</v>
      </c>
      <c r="BZ395">
        <v>1.81729680778809</v>
      </c>
      <c r="CA395">
        <v>1.7603989691705599</v>
      </c>
      <c r="CB395">
        <v>1.8334160542139899</v>
      </c>
      <c r="CC395">
        <v>1.7315093575591101</v>
      </c>
      <c r="CD395">
        <v>1.75630732935439</v>
      </c>
      <c r="CE395">
        <v>1.7832234248440899</v>
      </c>
      <c r="CF395">
        <v>1.8270912479392101</v>
      </c>
    </row>
    <row r="396" spans="1:84" x14ac:dyDescent="0.45">
      <c r="A396" t="s">
        <v>149</v>
      </c>
      <c r="B396" t="s">
        <v>19</v>
      </c>
      <c r="C396" t="s">
        <v>23</v>
      </c>
      <c r="D396">
        <v>50</v>
      </c>
      <c r="E396" s="1" cm="1">
        <f t="array" ref="E396">SUMPRODUCT($G396:$FZZ396,$G$2:$FZZ$2)/SUMPRODUCT(--($G396:$FZZ396&lt;&gt;""),$G$2:$FZZ$2)</f>
        <v>1.5158266463708843</v>
      </c>
      <c r="F396" s="1" cm="1">
        <f t="array" ref="F396">SUMPRODUCT($G396:$FZZ396,$F$2:$FZY$2)/SUMPRODUCT(--($G396:$FZZ396&lt;&gt;""),$F$2:$FZY$2)</f>
        <v>1.5517610887483644</v>
      </c>
      <c r="G396">
        <v>1.48796802631243</v>
      </c>
      <c r="H396">
        <v>1.5277950598687999</v>
      </c>
      <c r="I396">
        <v>1.488506050165</v>
      </c>
      <c r="J396">
        <v>1.5333600007272901</v>
      </c>
      <c r="K396">
        <v>1.4832050232841001</v>
      </c>
      <c r="L396">
        <v>1.5265522136199301</v>
      </c>
      <c r="M396">
        <v>1.53136704692091</v>
      </c>
      <c r="N396">
        <v>1.60109448966014</v>
      </c>
      <c r="O396">
        <v>1.50253126897242</v>
      </c>
      <c r="P396">
        <v>1.5431863754114901</v>
      </c>
      <c r="Q396">
        <v>1.53014001224684</v>
      </c>
      <c r="R396">
        <v>1.5767738203019599</v>
      </c>
      <c r="S396">
        <v>1.5268329912457099</v>
      </c>
      <c r="T396">
        <v>1.56994957876934</v>
      </c>
      <c r="U396">
        <v>1.65051780696156</v>
      </c>
      <c r="V396">
        <v>1.5661102341047199</v>
      </c>
      <c r="W396">
        <v>1.55304652998005</v>
      </c>
      <c r="X396">
        <v>1.5839186546351001</v>
      </c>
      <c r="Y396">
        <v>1.5090817051135099</v>
      </c>
      <c r="Z396">
        <v>1.48512068395778</v>
      </c>
      <c r="AA396">
        <v>1.46110400802054</v>
      </c>
      <c r="AB396">
        <v>1.47481187761906</v>
      </c>
      <c r="AC396">
        <v>1.5722314264366599</v>
      </c>
      <c r="AD396">
        <v>1.5391165578403601</v>
      </c>
      <c r="AE396">
        <v>1.45893436729051</v>
      </c>
      <c r="AF396">
        <v>1.4231166499151799</v>
      </c>
      <c r="AG396">
        <v>1.52937774719424</v>
      </c>
      <c r="AH396">
        <v>1.53792444921627</v>
      </c>
      <c r="AI396">
        <v>1.5084296140445499</v>
      </c>
      <c r="AJ396">
        <v>1.56242946454128</v>
      </c>
      <c r="AK396">
        <v>1.55274866581343</v>
      </c>
      <c r="AL396">
        <v>1.6190112530487</v>
      </c>
      <c r="AM396">
        <v>1.4939888570998301</v>
      </c>
      <c r="AN396">
        <v>1.54296039753049</v>
      </c>
      <c r="AO396">
        <v>1.4615576684254401</v>
      </c>
      <c r="AP396">
        <v>1.5231882724769801</v>
      </c>
      <c r="AQ396">
        <v>1.54236099213519</v>
      </c>
      <c r="AR396">
        <v>1.6057481259273301</v>
      </c>
      <c r="AS396">
        <v>1.5247363179303799</v>
      </c>
      <c r="AT396">
        <v>1.5655775407272301</v>
      </c>
      <c r="AU396">
        <v>1.5365485367396701</v>
      </c>
      <c r="AV396">
        <v>1.58785582809773</v>
      </c>
      <c r="AW396">
        <v>1.51907673848291</v>
      </c>
      <c r="AX396">
        <v>1.5680289650671999</v>
      </c>
      <c r="AY396">
        <v>1.5127984030049899</v>
      </c>
      <c r="AZ396">
        <v>1.55430609858373</v>
      </c>
      <c r="BA396">
        <v>1.52818088684891</v>
      </c>
      <c r="BB396">
        <v>1.5805980623875699</v>
      </c>
      <c r="BC396">
        <v>1.53727722640791</v>
      </c>
      <c r="BD396">
        <v>1.59607263326575</v>
      </c>
      <c r="BE396">
        <v>1.5044737710885101</v>
      </c>
      <c r="BF396">
        <v>1.5552639821218399</v>
      </c>
      <c r="BG396">
        <v>1.5025356295157699</v>
      </c>
      <c r="BH396">
        <v>1.5773811390988799</v>
      </c>
      <c r="BI396">
        <v>1.50911326032689</v>
      </c>
      <c r="BJ396">
        <v>1.5487650371931401</v>
      </c>
      <c r="BK396">
        <v>1.50873219420666</v>
      </c>
      <c r="BL396">
        <v>1.5546858519579401</v>
      </c>
      <c r="BM396">
        <v>1.5507902746708699</v>
      </c>
      <c r="BN396">
        <v>1.6071363086288399</v>
      </c>
      <c r="BO396">
        <v>1.4680958470754499</v>
      </c>
      <c r="BP396">
        <v>1.52862287137376</v>
      </c>
      <c r="BQ396">
        <v>1.5242829096233099</v>
      </c>
      <c r="BR396">
        <v>1.6063573139890801</v>
      </c>
      <c r="BS396">
        <v>1.5132454699173701</v>
      </c>
      <c r="BT396">
        <v>1.5533476441171801</v>
      </c>
      <c r="BU396">
        <v>1.4605864503924</v>
      </c>
      <c r="BV396">
        <v>1.52595572121598</v>
      </c>
      <c r="BW396">
        <v>1.47572916963463</v>
      </c>
      <c r="BX396">
        <v>1.5317073634023799</v>
      </c>
      <c r="BY396">
        <v>1.5406141854523101</v>
      </c>
      <c r="BZ396">
        <v>1.60792716452666</v>
      </c>
      <c r="CA396">
        <v>1.49353822659158</v>
      </c>
      <c r="CB396">
        <v>1.5598740097356101</v>
      </c>
      <c r="CC396">
        <v>1.50647898730611</v>
      </c>
      <c r="CD396">
        <v>1.5634782302505299</v>
      </c>
      <c r="CE396">
        <v>1.5515733639165601</v>
      </c>
      <c r="CF396">
        <v>1.5934162425632501</v>
      </c>
    </row>
    <row r="397" spans="1:84" x14ac:dyDescent="0.45">
      <c r="A397" t="s">
        <v>79</v>
      </c>
      <c r="B397" t="s">
        <v>19</v>
      </c>
      <c r="C397" t="s">
        <v>27</v>
      </c>
      <c r="D397">
        <v>50</v>
      </c>
      <c r="E397" s="1" cm="1">
        <f t="array" ref="E397">SUMPRODUCT($G397:$FZZ397,$G$2:$FZZ$2)/SUMPRODUCT(--($G397:$FZZ397&lt;&gt;""),$G$2:$FZZ$2)</f>
        <v>1.5853914107352924</v>
      </c>
      <c r="F397" s="1" cm="1">
        <f t="array" ref="F397">SUMPRODUCT($G397:$FZZ397,$F$2:$FZY$2)/SUMPRODUCT(--($G397:$FZZ397&lt;&gt;""),$F$2:$FZY$2)</f>
        <v>1.6376070352529739</v>
      </c>
      <c r="G397">
        <v>1.58840062433827</v>
      </c>
      <c r="H397">
        <v>1.63909354522996</v>
      </c>
      <c r="I397">
        <v>1.5847123103357299</v>
      </c>
      <c r="J397">
        <v>1.6425138867423601</v>
      </c>
      <c r="K397">
        <v>1.58120287955271</v>
      </c>
      <c r="L397">
        <v>1.63622652577909</v>
      </c>
      <c r="M397">
        <v>1.64456675286849</v>
      </c>
      <c r="N397">
        <v>1.71568588076907</v>
      </c>
      <c r="O397">
        <v>1.5887347041450799</v>
      </c>
      <c r="P397">
        <v>1.6399962266797901</v>
      </c>
      <c r="Q397">
        <v>1.58886664087065</v>
      </c>
      <c r="R397">
        <v>1.6645604096306701</v>
      </c>
      <c r="S397">
        <v>1.60175582395697</v>
      </c>
      <c r="T397">
        <v>1.64385630965364</v>
      </c>
      <c r="U397">
        <v>1.5889183712312001</v>
      </c>
      <c r="V397">
        <v>1.63885175606533</v>
      </c>
      <c r="W397">
        <v>1.58881770815463</v>
      </c>
      <c r="X397">
        <v>1.6392443841014801</v>
      </c>
      <c r="Y397">
        <v>1.57006981600354</v>
      </c>
      <c r="Z397">
        <v>1.6055979357524</v>
      </c>
      <c r="AA397">
        <v>1.5750306966160501</v>
      </c>
      <c r="AB397">
        <v>1.6063933447483401</v>
      </c>
      <c r="AC397">
        <v>1.5858083195270101</v>
      </c>
      <c r="AD397">
        <v>1.6230143260890699</v>
      </c>
      <c r="AE397">
        <v>1.4427417080156799</v>
      </c>
      <c r="AF397">
        <v>1.4796241046563801</v>
      </c>
      <c r="AG397">
        <v>1.5872388974687099</v>
      </c>
      <c r="AH397">
        <v>1.6174314168069399</v>
      </c>
      <c r="AI397">
        <v>1.5911942576160001</v>
      </c>
      <c r="AJ397">
        <v>1.6543994982524499</v>
      </c>
      <c r="AK397">
        <v>1.5741530028253301</v>
      </c>
      <c r="AL397">
        <v>1.63710427181183</v>
      </c>
      <c r="AM397">
        <v>1.56920644481252</v>
      </c>
      <c r="AN397">
        <v>1.6168348140340301</v>
      </c>
      <c r="AO397">
        <v>1.57761073402151</v>
      </c>
      <c r="AP397">
        <v>1.6207281735210799</v>
      </c>
      <c r="AQ397">
        <v>1.609921351983</v>
      </c>
      <c r="AR397">
        <v>1.6909840861410701</v>
      </c>
      <c r="AS397">
        <v>1.56110184507453</v>
      </c>
      <c r="AT397">
        <v>1.6248015134970799</v>
      </c>
      <c r="AU397">
        <v>1.64003662212503</v>
      </c>
      <c r="AV397">
        <v>1.6526976323681399</v>
      </c>
      <c r="AW397">
        <v>1.5899106419256701</v>
      </c>
      <c r="AX397">
        <v>1.66099714769868</v>
      </c>
      <c r="AY397">
        <v>1.64320391216527</v>
      </c>
      <c r="AZ397">
        <v>1.69287376415974</v>
      </c>
      <c r="BA397">
        <v>1.6185517113425301</v>
      </c>
      <c r="BB397">
        <v>1.68273008139262</v>
      </c>
      <c r="BC397">
        <v>1.6051916317695201</v>
      </c>
      <c r="BD397">
        <v>1.6785243158537699</v>
      </c>
      <c r="BE397">
        <v>1.5779248812778801</v>
      </c>
      <c r="BF397">
        <v>1.6485909948955799</v>
      </c>
      <c r="BG397">
        <v>1.58391626671685</v>
      </c>
      <c r="BH397">
        <v>1.6624946411953501</v>
      </c>
      <c r="BI397">
        <v>1.5449014664007299</v>
      </c>
      <c r="BJ397">
        <v>1.6056021776489899</v>
      </c>
      <c r="BK397">
        <v>1.5730717560981</v>
      </c>
      <c r="BL397">
        <v>1.6275966203688199</v>
      </c>
      <c r="BM397">
        <v>1.6445047489823601</v>
      </c>
      <c r="BN397">
        <v>1.7114855696945199</v>
      </c>
      <c r="BO397">
        <v>1.57665578515178</v>
      </c>
      <c r="BP397">
        <v>1.63739314801103</v>
      </c>
      <c r="BQ397">
        <v>1.6540579661919299</v>
      </c>
      <c r="BR397">
        <v>1.7469469586050801</v>
      </c>
      <c r="BS397">
        <v>1.5734706848789299</v>
      </c>
      <c r="BT397">
        <v>1.6280835142168399</v>
      </c>
      <c r="BU397">
        <v>1.6384086609601201</v>
      </c>
      <c r="BV397">
        <v>1.71584970686845</v>
      </c>
      <c r="BW397">
        <v>1.5699537472338501</v>
      </c>
      <c r="BX397">
        <v>1.6214396292180699</v>
      </c>
      <c r="BY397">
        <v>1.63739124809987</v>
      </c>
      <c r="BZ397">
        <v>1.70823765322293</v>
      </c>
      <c r="CA397">
        <v>1.5798129235468099</v>
      </c>
      <c r="CB397">
        <v>1.6628805955903401</v>
      </c>
      <c r="CC397">
        <v>1.6378985545520099</v>
      </c>
      <c r="CD397">
        <v>1.67199246465606</v>
      </c>
      <c r="CE397">
        <v>1.6256361551143199</v>
      </c>
      <c r="CF397">
        <v>1.6836248297612999</v>
      </c>
    </row>
    <row r="398" spans="1:84" x14ac:dyDescent="0.45">
      <c r="A398" t="s">
        <v>52</v>
      </c>
      <c r="B398" t="s">
        <v>209</v>
      </c>
      <c r="C398" t="s">
        <v>23</v>
      </c>
      <c r="D398">
        <v>50</v>
      </c>
      <c r="E398" s="1" cm="1">
        <f t="array" ref="E398">SUMPRODUCT($G398:$FZZ398,$G$2:$FZZ$2)/SUMPRODUCT(--($G398:$FZZ398&lt;&gt;""),$G$2:$FZZ$2)</f>
        <v>1.6739964204165931</v>
      </c>
      <c r="F398" s="1" cm="1">
        <f t="array" ref="F398">SUMPRODUCT($G398:$FZZ398,$F$2:$FZY$2)/SUMPRODUCT(--($G398:$FZZ398&lt;&gt;""),$F$2:$FZY$2)</f>
        <v>1.7326641381270997</v>
      </c>
      <c r="G398">
        <v>1.74202204103314</v>
      </c>
      <c r="H398">
        <v>1.81355534453212</v>
      </c>
      <c r="I398">
        <v>1.74616762275334</v>
      </c>
      <c r="J398">
        <v>1.81736774639308</v>
      </c>
      <c r="K398">
        <v>1.7139585159005399</v>
      </c>
      <c r="L398">
        <v>1.7826955249607099</v>
      </c>
      <c r="M398">
        <v>1.7118740254275</v>
      </c>
      <c r="N398">
        <v>1.78953599435642</v>
      </c>
      <c r="O398">
        <v>1.6883987335189301</v>
      </c>
      <c r="P398">
        <v>1.7778240036378601</v>
      </c>
      <c r="Q398">
        <v>1.6385715520058901</v>
      </c>
      <c r="R398">
        <v>1.7335184134700199</v>
      </c>
      <c r="S398">
        <v>1.64494015160239</v>
      </c>
      <c r="T398">
        <v>1.69544492840998</v>
      </c>
      <c r="U398">
        <v>1.7172606052463599</v>
      </c>
      <c r="V398">
        <v>1.69316718727258</v>
      </c>
      <c r="W398">
        <v>1.7188178551997599</v>
      </c>
      <c r="X398">
        <v>1.77642278415245</v>
      </c>
      <c r="Y398">
        <v>1.6798081993376901</v>
      </c>
      <c r="Z398">
        <v>1.6641744767315101</v>
      </c>
      <c r="AA398">
        <v>1.67852335195782</v>
      </c>
      <c r="AB398">
        <v>1.6740568535123601</v>
      </c>
      <c r="AC398">
        <v>1.6585716954162999</v>
      </c>
      <c r="AD398">
        <v>1.6924276386317101</v>
      </c>
      <c r="AE398">
        <v>1.56382911103254</v>
      </c>
      <c r="AF398">
        <v>1.61177741847059</v>
      </c>
      <c r="AG398">
        <v>1.6643766376695901</v>
      </c>
      <c r="AH398">
        <v>1.6890148093522801</v>
      </c>
      <c r="AI398">
        <v>1.68792104768971</v>
      </c>
      <c r="AJ398">
        <v>1.7327738507848001</v>
      </c>
      <c r="AK398">
        <v>1.7317288884595801</v>
      </c>
      <c r="AL398">
        <v>1.8101530994180199</v>
      </c>
      <c r="AM398">
        <v>1.65135371179039</v>
      </c>
      <c r="AN398">
        <v>1.7065743110977201</v>
      </c>
      <c r="AO398">
        <v>1.67243361872408</v>
      </c>
      <c r="AP398">
        <v>1.7569042440649401</v>
      </c>
      <c r="AQ398">
        <v>1.6853335833174301</v>
      </c>
      <c r="AR398">
        <v>1.77358228302295</v>
      </c>
      <c r="AS398">
        <v>1.6152021662526901</v>
      </c>
      <c r="AT398">
        <v>1.6913609874528499</v>
      </c>
      <c r="AU398">
        <v>1.7192959988990399</v>
      </c>
      <c r="AV398">
        <v>1.7778684623485901</v>
      </c>
      <c r="AW398">
        <v>1.64687246739851</v>
      </c>
      <c r="AX398">
        <v>1.7184115523465699</v>
      </c>
      <c r="AY398">
        <v>1.6716828689212</v>
      </c>
      <c r="AZ398">
        <v>1.7203486929918801</v>
      </c>
      <c r="BA398">
        <v>1.68939314494986</v>
      </c>
      <c r="BB398">
        <v>1.75797591294457</v>
      </c>
      <c r="BC398">
        <v>1.6681304282387901</v>
      </c>
      <c r="BD398">
        <v>1.7435525139219601</v>
      </c>
      <c r="BE398">
        <v>1.6166862773314801</v>
      </c>
      <c r="BF398">
        <v>1.70213234235988</v>
      </c>
      <c r="BG398">
        <v>1.63310225122076</v>
      </c>
      <c r="BH398">
        <v>1.7190940744690799</v>
      </c>
      <c r="BI398">
        <v>1.6724369347332499</v>
      </c>
      <c r="BJ398">
        <v>1.7352826804149499</v>
      </c>
      <c r="BK398">
        <v>1.7111769865325399</v>
      </c>
      <c r="BL398">
        <v>1.76267084124393</v>
      </c>
      <c r="BM398">
        <v>1.7612123656899701</v>
      </c>
      <c r="BN398">
        <v>1.83514246947082</v>
      </c>
      <c r="BO398">
        <v>1.62081005586592</v>
      </c>
      <c r="BP398">
        <v>1.68500538466716</v>
      </c>
      <c r="BQ398">
        <v>1.6665612937574801</v>
      </c>
      <c r="BR398">
        <v>1.7551161320377999</v>
      </c>
      <c r="BS398">
        <v>1.6380730809358699</v>
      </c>
      <c r="BT398">
        <v>1.67812728602779</v>
      </c>
      <c r="BU398">
        <v>1.6443649440896</v>
      </c>
      <c r="BV398">
        <v>1.7373990897001199</v>
      </c>
      <c r="BW398">
        <v>1.62768897626577</v>
      </c>
      <c r="BX398">
        <v>1.6791558632741601</v>
      </c>
      <c r="BY398">
        <v>1.69755651864549</v>
      </c>
      <c r="BZ398">
        <v>1.7695187425207799</v>
      </c>
      <c r="CA398">
        <v>1.6318698100601301</v>
      </c>
      <c r="CB398">
        <v>1.73752028252362</v>
      </c>
      <c r="CC398">
        <v>1.65985316642898</v>
      </c>
      <c r="CD398">
        <v>1.7321519745065901</v>
      </c>
      <c r="CE398">
        <v>1.73322700881657</v>
      </c>
      <c r="CF398">
        <v>1.7924163142427001</v>
      </c>
    </row>
    <row r="399" spans="1:84" x14ac:dyDescent="0.45">
      <c r="A399" t="s">
        <v>49</v>
      </c>
      <c r="B399" t="s">
        <v>19</v>
      </c>
      <c r="C399" t="s">
        <v>27</v>
      </c>
      <c r="D399">
        <v>50</v>
      </c>
      <c r="E399" s="1" cm="1">
        <f t="array" ref="E399">SUMPRODUCT($G399:$FZZ399,$G$2:$FZZ$2)/SUMPRODUCT(--($G399:$FZZ399&lt;&gt;""),$G$2:$FZZ$2)</f>
        <v>1.3254765570296532</v>
      </c>
      <c r="F399" s="1" cm="1">
        <f t="array" ref="F399">SUMPRODUCT($G399:$FZZ399,$F$2:$FZY$2)/SUMPRODUCT(--($G399:$FZZ399&lt;&gt;""),$F$2:$FZY$2)</f>
        <v>1.3885381790822486</v>
      </c>
      <c r="G399">
        <v>1.34232183983321</v>
      </c>
      <c r="H399">
        <v>1.41521769977187</v>
      </c>
      <c r="I399">
        <v>1.3439930179913899</v>
      </c>
      <c r="J399">
        <v>1.41661499859087</v>
      </c>
      <c r="K399">
        <v>1.33849410111749</v>
      </c>
      <c r="L399">
        <v>1.4100085459562399</v>
      </c>
      <c r="M399">
        <v>1.31124855287443</v>
      </c>
      <c r="N399">
        <v>1.3899669452947201</v>
      </c>
      <c r="O399">
        <v>1.34805008840695</v>
      </c>
      <c r="P399">
        <v>1.42897329408435</v>
      </c>
      <c r="Q399">
        <v>1.2942210668279499</v>
      </c>
      <c r="R399">
        <v>1.36696019023933</v>
      </c>
      <c r="S399">
        <v>1.3076146670911699</v>
      </c>
      <c r="T399">
        <v>1.3719948788467899</v>
      </c>
      <c r="U399">
        <v>1.38493489627067</v>
      </c>
      <c r="V399">
        <v>1.3701384923700399</v>
      </c>
      <c r="W399">
        <v>1.3257784814159399</v>
      </c>
      <c r="X399">
        <v>1.39035580019507</v>
      </c>
      <c r="Y399">
        <v>1.33151985150916</v>
      </c>
      <c r="Z399">
        <v>1.36790713698138</v>
      </c>
      <c r="AA399">
        <v>1.32724845672058</v>
      </c>
      <c r="AB399">
        <v>1.3707123304645601</v>
      </c>
      <c r="AC399">
        <v>1.40210708832797</v>
      </c>
      <c r="AD399">
        <v>1.4069636650099</v>
      </c>
      <c r="AE399">
        <v>1.2776826540706101</v>
      </c>
      <c r="AF399">
        <v>1.2857611066307999</v>
      </c>
      <c r="AG399">
        <v>1.31385650596117</v>
      </c>
      <c r="AH399">
        <v>1.3573543552765099</v>
      </c>
      <c r="AI399">
        <v>1.3348271505224401</v>
      </c>
      <c r="AJ399">
        <v>1.4143173079202001</v>
      </c>
      <c r="AK399">
        <v>1.3453007654970901</v>
      </c>
      <c r="AL399">
        <v>1.4205374175943499</v>
      </c>
      <c r="AM399">
        <v>1.3208251769311801</v>
      </c>
      <c r="AN399">
        <v>1.3823610901972501</v>
      </c>
      <c r="AO399">
        <v>1.3207459146193199</v>
      </c>
      <c r="AP399">
        <v>1.40005190913929</v>
      </c>
      <c r="AQ399">
        <v>1.3131212562994301</v>
      </c>
      <c r="AR399">
        <v>1.3971159161217099</v>
      </c>
      <c r="AS399">
        <v>1.28248879076222</v>
      </c>
      <c r="AT399">
        <v>1.3685349396241</v>
      </c>
      <c r="AU399">
        <v>1.31347850934953</v>
      </c>
      <c r="AV399">
        <v>1.3924091280073201</v>
      </c>
      <c r="AW399">
        <v>1.3298144425382299</v>
      </c>
      <c r="AX399">
        <v>1.3971013882603001</v>
      </c>
      <c r="AY399">
        <v>1.3156545671458399</v>
      </c>
      <c r="AZ399">
        <v>1.37877839331908</v>
      </c>
      <c r="BA399">
        <v>1.3327901780312501</v>
      </c>
      <c r="BB399">
        <v>1.39525034888317</v>
      </c>
      <c r="BC399">
        <v>1.31839470212747</v>
      </c>
      <c r="BD399">
        <v>1.3909305805172101</v>
      </c>
      <c r="BE399">
        <v>1.33671370404544</v>
      </c>
      <c r="BF399">
        <v>1.4164543353677601</v>
      </c>
      <c r="BG399">
        <v>1.3201689722596901</v>
      </c>
      <c r="BH399">
        <v>1.40074448173823</v>
      </c>
      <c r="BI399">
        <v>1.31180772463277</v>
      </c>
      <c r="BJ399">
        <v>1.37057665048482</v>
      </c>
      <c r="BK399">
        <v>1.3246733060209299</v>
      </c>
      <c r="BL399">
        <v>1.381385382318</v>
      </c>
      <c r="BM399">
        <v>1.40998936521324</v>
      </c>
      <c r="BN399">
        <v>1.4795005317393299</v>
      </c>
      <c r="BO399">
        <v>1.3326294002826899</v>
      </c>
      <c r="BP399">
        <v>1.4088392676852599</v>
      </c>
      <c r="BQ399">
        <v>1.3652751896712301</v>
      </c>
      <c r="BR399">
        <v>1.4501114734460201</v>
      </c>
      <c r="BS399">
        <v>1.3178553011860299</v>
      </c>
      <c r="BT399">
        <v>1.3811625313298199</v>
      </c>
      <c r="BU399">
        <v>1.3927869036692899</v>
      </c>
      <c r="BV399">
        <v>1.4534501489070699</v>
      </c>
      <c r="BW399">
        <v>1.29981669848325</v>
      </c>
      <c r="BX399">
        <v>1.3567351435545201</v>
      </c>
      <c r="BY399">
        <v>1.3162375885377899</v>
      </c>
      <c r="BZ399">
        <v>1.3957113748827501</v>
      </c>
      <c r="CA399">
        <v>1.32285959721294</v>
      </c>
      <c r="CB399">
        <v>1.40531640736852</v>
      </c>
      <c r="CC399">
        <v>1.3260796845014799</v>
      </c>
      <c r="CD399">
        <v>1.38994524551488</v>
      </c>
      <c r="CE399">
        <v>1.35660526127159</v>
      </c>
      <c r="CF399">
        <v>1.44355243351731</v>
      </c>
    </row>
    <row r="400" spans="1:84" x14ac:dyDescent="0.45">
      <c r="A400" t="s">
        <v>49</v>
      </c>
      <c r="B400" t="s">
        <v>19</v>
      </c>
      <c r="C400" t="s">
        <v>46</v>
      </c>
      <c r="D400">
        <v>50</v>
      </c>
      <c r="E400" s="1" cm="1">
        <f t="array" ref="E400">SUMPRODUCT($G400:$FZZ400,$G$2:$FZZ$2)/SUMPRODUCT(--($G400:$FZZ400&lt;&gt;""),$G$2:$FZZ$2)</f>
        <v>1.0903802065114405</v>
      </c>
      <c r="F400" s="1" cm="1">
        <f t="array" ref="F400">SUMPRODUCT($G400:$FZZ400,$F$2:$FZY$2)/SUMPRODUCT(--($G400:$FZZ400&lt;&gt;""),$F$2:$FZY$2)</f>
        <v>1.1382838332253187</v>
      </c>
      <c r="G400">
        <v>1.09931744836293</v>
      </c>
      <c r="H400">
        <v>1.15739618920797</v>
      </c>
      <c r="I400">
        <v>1.1010463921743301</v>
      </c>
      <c r="J400">
        <v>1.1585115957707901</v>
      </c>
      <c r="K400">
        <v>1.0965367150213201</v>
      </c>
      <c r="L400">
        <v>1.1544428108953699</v>
      </c>
      <c r="M400">
        <v>1.0741225136942101</v>
      </c>
      <c r="N400">
        <v>1.13777857712851</v>
      </c>
      <c r="O400">
        <v>1.1033454353709999</v>
      </c>
      <c r="P400">
        <v>1.1696760507850199</v>
      </c>
      <c r="Q400">
        <v>1.08500287387627</v>
      </c>
      <c r="R400">
        <v>1.1228816902149199</v>
      </c>
      <c r="S400">
        <v>1.06153738464421</v>
      </c>
      <c r="T400">
        <v>1.1196290550930399</v>
      </c>
      <c r="U400">
        <v>1.16911519385573</v>
      </c>
      <c r="V400">
        <v>1.1191728523606399</v>
      </c>
      <c r="W400">
        <v>1.09188604982869</v>
      </c>
      <c r="X400">
        <v>1.1448271974669</v>
      </c>
      <c r="Y400">
        <v>1.09628561987189</v>
      </c>
      <c r="Z400">
        <v>1.12766977663097</v>
      </c>
      <c r="AA400">
        <v>1.09349513360068</v>
      </c>
      <c r="AB400">
        <v>1.13175607173433</v>
      </c>
      <c r="AC400">
        <v>1.1638911899425</v>
      </c>
      <c r="AD400">
        <v>1.14737639281421</v>
      </c>
      <c r="AE400">
        <v>1.05658690841771</v>
      </c>
      <c r="AF400">
        <v>1.05146611896599</v>
      </c>
      <c r="AG400">
        <v>1.0832883172657699</v>
      </c>
      <c r="AH400">
        <v>1.1148817515695799</v>
      </c>
      <c r="AI400">
        <v>1.0935671661655799</v>
      </c>
      <c r="AJ400">
        <v>1.1620597174388201</v>
      </c>
      <c r="AK400">
        <v>1.10545205380213</v>
      </c>
      <c r="AL400">
        <v>1.1660428388592401</v>
      </c>
      <c r="AM400">
        <v>1.0840746875470499</v>
      </c>
      <c r="AN400">
        <v>1.1254660442704401</v>
      </c>
      <c r="AO400">
        <v>1.0851507007733801</v>
      </c>
      <c r="AP400">
        <v>1.1426647129556</v>
      </c>
      <c r="AQ400">
        <v>1.0748012787979999</v>
      </c>
      <c r="AR400">
        <v>1.14490889049079</v>
      </c>
      <c r="AS400">
        <v>1.0600479167416601</v>
      </c>
      <c r="AT400">
        <v>1.1235915957714799</v>
      </c>
      <c r="AU400">
        <v>1.06415370588763</v>
      </c>
      <c r="AV400">
        <v>1.13518839560305</v>
      </c>
      <c r="AW400">
        <v>1.0927471555925099</v>
      </c>
      <c r="AX400">
        <v>1.1416993821768</v>
      </c>
      <c r="AY400">
        <v>1.09633943231079</v>
      </c>
      <c r="AZ400">
        <v>1.13503584970292</v>
      </c>
      <c r="BA400">
        <v>1.0988408205409499</v>
      </c>
      <c r="BB400">
        <v>1.14829753079448</v>
      </c>
      <c r="BC400">
        <v>1.07870669582385</v>
      </c>
      <c r="BD400">
        <v>1.1408575399952099</v>
      </c>
      <c r="BE400">
        <v>1.0845910964759999</v>
      </c>
      <c r="BF400">
        <v>1.1542668009785499</v>
      </c>
      <c r="BG400">
        <v>1.0886790677248299</v>
      </c>
      <c r="BH400">
        <v>1.14876041699342</v>
      </c>
      <c r="BI400">
        <v>1.07809932387511</v>
      </c>
      <c r="BJ400">
        <v>1.12764836488164</v>
      </c>
      <c r="BK400">
        <v>1.0913521855466299</v>
      </c>
      <c r="BL400">
        <v>1.13806082003797</v>
      </c>
      <c r="BM400">
        <v>1.1616304228244501</v>
      </c>
      <c r="BN400">
        <v>1.2382375591330801</v>
      </c>
      <c r="BO400">
        <v>1.08943595611496</v>
      </c>
      <c r="BP400">
        <v>1.1535639765766901</v>
      </c>
      <c r="BQ400">
        <v>1.10958505257553</v>
      </c>
      <c r="BR400">
        <v>1.1953530547051701</v>
      </c>
      <c r="BS400">
        <v>1.0834542554594799</v>
      </c>
      <c r="BT400">
        <v>1.1387866214158</v>
      </c>
      <c r="BU400">
        <v>1.1445101050778199</v>
      </c>
      <c r="BV400">
        <v>1.1976577572159</v>
      </c>
      <c r="BW400">
        <v>1.07319713935664</v>
      </c>
      <c r="BX400">
        <v>1.1091926185523899</v>
      </c>
      <c r="BY400">
        <v>1.0866700087324901</v>
      </c>
      <c r="BZ400">
        <v>1.15293993984281</v>
      </c>
      <c r="CA400">
        <v>1.09190607998472</v>
      </c>
      <c r="CB400">
        <v>1.15979765199961</v>
      </c>
      <c r="CC400">
        <v>1.0998080952129401</v>
      </c>
      <c r="CD400">
        <v>1.15011707952604</v>
      </c>
      <c r="CE400">
        <v>1.1199555587412999</v>
      </c>
      <c r="CF400">
        <v>1.18853487205218</v>
      </c>
    </row>
    <row r="401" spans="1:84" x14ac:dyDescent="0.45">
      <c r="A401" t="s">
        <v>49</v>
      </c>
      <c r="B401" t="s">
        <v>50</v>
      </c>
      <c r="C401" t="s">
        <v>27</v>
      </c>
      <c r="D401">
        <v>50</v>
      </c>
      <c r="E401" s="1" cm="1">
        <f t="array" ref="E401">SUMPRODUCT($G401:$FZZ401,$G$2:$FZZ$2)/SUMPRODUCT(--($G401:$FZZ401&lt;&gt;""),$G$2:$FZZ$2)</f>
        <v>1.6125885618526796</v>
      </c>
      <c r="F401" s="1" cm="1">
        <f t="array" ref="F401">SUMPRODUCT($G401:$FZZ401,$F$2:$FZY$2)/SUMPRODUCT(--($G401:$FZZ401&lt;&gt;""),$F$2:$FZY$2)</f>
        <v>1.718393331611247</v>
      </c>
      <c r="G401">
        <v>1.6585149772058301</v>
      </c>
      <c r="H401">
        <v>1.7849107334519401</v>
      </c>
      <c r="I401">
        <v>1.65809067520023</v>
      </c>
      <c r="J401">
        <v>1.78356682454976</v>
      </c>
      <c r="K401">
        <v>1.4771703469802999</v>
      </c>
      <c r="L401">
        <v>1.5706055316960801</v>
      </c>
      <c r="M401">
        <v>1.6122803555869001</v>
      </c>
      <c r="N401">
        <v>1.7574451663823301</v>
      </c>
      <c r="O401">
        <v>1.6109440798782799</v>
      </c>
      <c r="P401">
        <v>1.7276291697002299</v>
      </c>
      <c r="Q401">
        <v>1.64296501384344</v>
      </c>
      <c r="R401">
        <v>1.7683035865224499</v>
      </c>
      <c r="S401">
        <v>1.6160715696966801</v>
      </c>
      <c r="T401">
        <v>1.7443984564284201</v>
      </c>
      <c r="U401">
        <v>1.7560877304940701</v>
      </c>
      <c r="V401">
        <v>1.7395067118978</v>
      </c>
      <c r="W401">
        <v>1.6140187923673699</v>
      </c>
      <c r="X401">
        <v>1.7205897489939601</v>
      </c>
      <c r="Y401">
        <v>1.67114201545373</v>
      </c>
      <c r="Z401">
        <v>1.7439925192117001</v>
      </c>
      <c r="AA401">
        <v>1.45115858604064</v>
      </c>
      <c r="AB401">
        <v>1.51002849997747</v>
      </c>
      <c r="AC401">
        <v>1.6990181268882101</v>
      </c>
      <c r="AD401">
        <v>1.6910835526101999</v>
      </c>
      <c r="AE401">
        <v>1.3661106233538101</v>
      </c>
      <c r="AF401">
        <v>1.3761217865953701</v>
      </c>
      <c r="AG401">
        <v>1.6518513371453101</v>
      </c>
      <c r="AH401">
        <v>1.7354332861878701</v>
      </c>
      <c r="AI401">
        <v>1.63629684055841</v>
      </c>
      <c r="AJ401">
        <v>1.7724031556128399</v>
      </c>
      <c r="AK401">
        <v>1.68483313612325</v>
      </c>
      <c r="AL401">
        <v>1.8072975779382201</v>
      </c>
      <c r="AM401">
        <v>1.6054088239722899</v>
      </c>
      <c r="AN401">
        <v>1.7199156753500899</v>
      </c>
      <c r="AO401">
        <v>1.7613789432876199</v>
      </c>
      <c r="AP401">
        <v>1.90923785556117</v>
      </c>
      <c r="AQ401">
        <v>1.5705068320009801</v>
      </c>
      <c r="AR401">
        <v>1.7043830187520399</v>
      </c>
      <c r="AS401">
        <v>1.5317758392429299</v>
      </c>
      <c r="AT401">
        <v>1.6805537223468801</v>
      </c>
      <c r="AU401">
        <v>1.5726909042950701</v>
      </c>
      <c r="AV401">
        <v>1.7065375080517</v>
      </c>
      <c r="AW401">
        <v>1.79391859889907</v>
      </c>
      <c r="AX401">
        <v>1.9061898096009899</v>
      </c>
      <c r="AY401">
        <v>1.4426581934584599</v>
      </c>
      <c r="AZ401">
        <v>1.5164601519035099</v>
      </c>
      <c r="BA401">
        <v>1.60917018238724</v>
      </c>
      <c r="BB401">
        <v>1.7086402026345699</v>
      </c>
      <c r="BC401">
        <v>1.6147533001035801</v>
      </c>
      <c r="BD401">
        <v>1.7389576010836501</v>
      </c>
      <c r="BE401">
        <v>1.5767651714592801</v>
      </c>
      <c r="BF401">
        <v>1.72220294075321</v>
      </c>
      <c r="BG401">
        <v>1.59473843805221</v>
      </c>
      <c r="BH401">
        <v>1.73251984064744</v>
      </c>
      <c r="BI401">
        <v>1.6143830203590099</v>
      </c>
      <c r="BJ401">
        <v>1.70820005268505</v>
      </c>
      <c r="BK401">
        <v>1.62757441517059</v>
      </c>
      <c r="BL401">
        <v>1.7323052326549599</v>
      </c>
      <c r="BM401">
        <v>1.7571234735413801</v>
      </c>
      <c r="BN401">
        <v>1.88426418277164</v>
      </c>
      <c r="BO401">
        <v>1.59653698593255</v>
      </c>
      <c r="BP401">
        <v>1.71664030423369</v>
      </c>
      <c r="BQ401">
        <v>1.5067965526420799</v>
      </c>
      <c r="BR401">
        <v>1.60273858645015</v>
      </c>
      <c r="BS401">
        <v>1.59647187211435</v>
      </c>
      <c r="BT401">
        <v>1.6900596016165499</v>
      </c>
      <c r="BU401">
        <v>1.65621663638577</v>
      </c>
      <c r="BV401">
        <v>1.7431259248159701</v>
      </c>
      <c r="BW401">
        <v>1.4289445441680599</v>
      </c>
      <c r="BX401">
        <v>1.5046205278703699</v>
      </c>
      <c r="BY401">
        <v>1.8810116756686801</v>
      </c>
      <c r="BZ401">
        <v>2.0544406352081199</v>
      </c>
      <c r="CA401">
        <v>1.9941681779135201</v>
      </c>
      <c r="CB401">
        <v>2.1639686933282398</v>
      </c>
      <c r="CC401">
        <v>1.4232644940932</v>
      </c>
      <c r="CD401">
        <v>1.4977992570291701</v>
      </c>
      <c r="CE401">
        <v>1.7004157408071101</v>
      </c>
      <c r="CF401">
        <v>1.8142247867536301</v>
      </c>
    </row>
    <row r="402" spans="1:84" x14ac:dyDescent="0.45">
      <c r="A402" t="s">
        <v>49</v>
      </c>
      <c r="B402" t="s">
        <v>51</v>
      </c>
      <c r="C402" t="s">
        <v>27</v>
      </c>
      <c r="D402">
        <v>50</v>
      </c>
      <c r="E402" s="1" cm="1">
        <f t="array" ref="E402">SUMPRODUCT($G402:$FZZ402,$G$2:$FZZ$2)/SUMPRODUCT(--($G402:$FZZ402&lt;&gt;""),$G$2:$FZZ$2)</f>
        <v>1.5807813039742304</v>
      </c>
      <c r="F402" s="1" cm="1">
        <f t="array" ref="F402">SUMPRODUCT($G402:$FZZ402,$F$2:$FZY$2)/SUMPRODUCT(--($G402:$FZZ402&lt;&gt;""),$F$2:$FZY$2)</f>
        <v>1.6710852475228672</v>
      </c>
      <c r="G402">
        <v>1.6140690774274</v>
      </c>
      <c r="H402">
        <v>1.7167428897839101</v>
      </c>
      <c r="I402">
        <v>1.6112784894133401</v>
      </c>
      <c r="J402">
        <v>1.71710319372346</v>
      </c>
      <c r="K402">
        <v>1.3250360306205899</v>
      </c>
      <c r="L402">
        <v>1.3900251309052101</v>
      </c>
      <c r="M402">
        <v>1.5722811937410801</v>
      </c>
      <c r="N402">
        <v>1.68646747699877</v>
      </c>
      <c r="O402">
        <v>1.59268943397778</v>
      </c>
      <c r="P402">
        <v>1.6969056355504799</v>
      </c>
      <c r="Q402">
        <v>1.57828964916169</v>
      </c>
      <c r="R402">
        <v>1.6816853312095399</v>
      </c>
      <c r="S402">
        <v>1.5707308481740601</v>
      </c>
      <c r="T402">
        <v>1.6622883967945301</v>
      </c>
      <c r="U402">
        <v>1.7101042331418801</v>
      </c>
      <c r="V402">
        <v>1.6840112406095</v>
      </c>
      <c r="W402">
        <v>1.61171998686396</v>
      </c>
      <c r="X402">
        <v>1.6985011199937201</v>
      </c>
      <c r="Y402">
        <v>1.6116767793237701</v>
      </c>
      <c r="Z402">
        <v>1.67484444319452</v>
      </c>
      <c r="AA402">
        <v>1.3250518181408499</v>
      </c>
      <c r="AB402">
        <v>1.3728258910467199</v>
      </c>
      <c r="AC402">
        <v>1.66528806484098</v>
      </c>
      <c r="AD402">
        <v>1.67340536984699</v>
      </c>
      <c r="AE402">
        <v>1.2822472677866901</v>
      </c>
      <c r="AF402">
        <v>1.2686865115465999</v>
      </c>
      <c r="AG402">
        <v>1.5837153161472799</v>
      </c>
      <c r="AH402">
        <v>1.6466242432257301</v>
      </c>
      <c r="AI402">
        <v>1.59499382843223</v>
      </c>
      <c r="AJ402">
        <v>1.70589425743368</v>
      </c>
      <c r="AK402">
        <v>1.6219211079181799</v>
      </c>
      <c r="AL402">
        <v>1.7400811378619201</v>
      </c>
      <c r="AM402">
        <v>1.58287607288059</v>
      </c>
      <c r="AN402">
        <v>1.669227525975</v>
      </c>
      <c r="AO402">
        <v>1.82440583747839</v>
      </c>
      <c r="AP402">
        <v>1.9693637516508999</v>
      </c>
      <c r="AQ402">
        <v>1.5858808545577301</v>
      </c>
      <c r="AR402">
        <v>1.7069981542121699</v>
      </c>
      <c r="AS402">
        <v>1.5543063071711101</v>
      </c>
      <c r="AT402">
        <v>1.6722102897002999</v>
      </c>
      <c r="AU402">
        <v>1.57131088476072</v>
      </c>
      <c r="AV402">
        <v>1.6938822319617799</v>
      </c>
      <c r="AW402">
        <v>1.84728084116576</v>
      </c>
      <c r="AX402">
        <v>1.9743292881876799</v>
      </c>
      <c r="AY402">
        <v>1.32694692826515</v>
      </c>
      <c r="AZ402">
        <v>1.3845426948109401</v>
      </c>
      <c r="BA402">
        <v>1.6214315099986201</v>
      </c>
      <c r="BB402">
        <v>1.7131736671856199</v>
      </c>
      <c r="BC402">
        <v>1.61028233481775</v>
      </c>
      <c r="BD402">
        <v>1.71797505112836</v>
      </c>
      <c r="BE402">
        <v>1.5684355768498199</v>
      </c>
      <c r="BF402">
        <v>1.6875724818636599</v>
      </c>
      <c r="BG402">
        <v>1.59774982485857</v>
      </c>
      <c r="BH402">
        <v>1.7118897497830301</v>
      </c>
      <c r="BI402">
        <v>1.5971474805253401</v>
      </c>
      <c r="BJ402">
        <v>1.6793738004741601</v>
      </c>
      <c r="BK402">
        <v>1.5792559038070799</v>
      </c>
      <c r="BL402">
        <v>1.67369461190864</v>
      </c>
      <c r="BM402">
        <v>1.70596648208588</v>
      </c>
      <c r="BN402">
        <v>1.81511973303018</v>
      </c>
      <c r="BO402">
        <v>1.5792135020528999</v>
      </c>
      <c r="BP402">
        <v>1.67973850710102</v>
      </c>
      <c r="BQ402">
        <v>1.3328231066152001</v>
      </c>
      <c r="BR402">
        <v>1.3995407959536801</v>
      </c>
      <c r="BS402">
        <v>1.5969395709163201</v>
      </c>
      <c r="BT402">
        <v>1.6745176106587301</v>
      </c>
      <c r="BU402">
        <v>1.63545393245799</v>
      </c>
      <c r="BV402">
        <v>1.7190760268969201</v>
      </c>
      <c r="BW402">
        <v>1.2658536817011901</v>
      </c>
      <c r="BX402">
        <v>1.3177954431052901</v>
      </c>
      <c r="BY402">
        <v>2.0618632556033498</v>
      </c>
      <c r="BZ402">
        <v>2.2463857175199702</v>
      </c>
      <c r="CA402">
        <v>2.14935573160255</v>
      </c>
      <c r="CB402">
        <v>2.3217524100410398</v>
      </c>
      <c r="CC402">
        <v>1.30916037254177</v>
      </c>
      <c r="CD402">
        <v>1.37494498142572</v>
      </c>
      <c r="CE402">
        <v>1.64798222349652</v>
      </c>
      <c r="CF402">
        <v>1.7479392158268201</v>
      </c>
    </row>
    <row r="403" spans="1:84" x14ac:dyDescent="0.45">
      <c r="A403" t="s">
        <v>49</v>
      </c>
      <c r="B403" t="s">
        <v>207</v>
      </c>
      <c r="C403" t="s">
        <v>27</v>
      </c>
      <c r="D403">
        <v>50</v>
      </c>
      <c r="E403" s="1" cm="1">
        <f t="array" ref="E403">SUMPRODUCT($G403:$FZZ403,$G$2:$FZZ$2)/SUMPRODUCT(--($G403:$FZZ403&lt;&gt;""),$G$2:$FZZ$2)</f>
        <v>1.3244783462307914</v>
      </c>
      <c r="F403" s="1" cm="1">
        <f t="array" ref="F403">SUMPRODUCT($G403:$FZZ403,$F$2:$FZY$2)/SUMPRODUCT(--($G403:$FZZ403&lt;&gt;""),$F$2:$FZY$2)</f>
        <v>1.3865883600910283</v>
      </c>
      <c r="G403">
        <v>1.34232183983321</v>
      </c>
      <c r="H403">
        <v>1.41521769977187</v>
      </c>
      <c r="I403">
        <v>1.3439930179913899</v>
      </c>
      <c r="J403">
        <v>1.41661499859087</v>
      </c>
      <c r="K403">
        <v>1.3250360306205899</v>
      </c>
      <c r="L403">
        <v>1.3900251309052101</v>
      </c>
      <c r="M403">
        <v>1.31124855287443</v>
      </c>
      <c r="N403">
        <v>1.3899669452947201</v>
      </c>
      <c r="O403">
        <v>1.34805008840695</v>
      </c>
      <c r="P403">
        <v>1.42897329408435</v>
      </c>
      <c r="Q403">
        <v>1.2942210668279499</v>
      </c>
      <c r="R403">
        <v>1.36696019023933</v>
      </c>
      <c r="S403">
        <v>1.3076146670911699</v>
      </c>
      <c r="T403">
        <v>1.3719948788467899</v>
      </c>
      <c r="U403">
        <v>1.38493489627067</v>
      </c>
      <c r="V403">
        <v>1.3701384923700399</v>
      </c>
      <c r="W403">
        <v>1.3257784814159399</v>
      </c>
      <c r="X403">
        <v>1.39035580019507</v>
      </c>
      <c r="Y403">
        <v>1.33151985150916</v>
      </c>
      <c r="Z403">
        <v>1.36790713698138</v>
      </c>
      <c r="AA403">
        <v>1.3250518181408499</v>
      </c>
      <c r="AB403">
        <v>1.3707123304645601</v>
      </c>
      <c r="AC403">
        <v>1.40210708832797</v>
      </c>
      <c r="AD403">
        <v>1.4069636650099</v>
      </c>
      <c r="AE403">
        <v>1.2776826540706101</v>
      </c>
      <c r="AF403">
        <v>1.2686865115465999</v>
      </c>
      <c r="AG403">
        <v>1.31385650596117</v>
      </c>
      <c r="AH403">
        <v>1.3573543552765099</v>
      </c>
      <c r="AI403">
        <v>1.3348271505224401</v>
      </c>
      <c r="AJ403">
        <v>1.4143173079202001</v>
      </c>
      <c r="AK403">
        <v>1.3453007654970901</v>
      </c>
      <c r="AL403">
        <v>1.4205374175943499</v>
      </c>
      <c r="AM403">
        <v>1.3208251769311801</v>
      </c>
      <c r="AN403">
        <v>1.3823610901972501</v>
      </c>
      <c r="AO403">
        <v>1.3207459146193199</v>
      </c>
      <c r="AP403">
        <v>1.40005190913929</v>
      </c>
      <c r="AQ403">
        <v>1.3131212562994301</v>
      </c>
      <c r="AR403">
        <v>1.3971159161217099</v>
      </c>
      <c r="AS403">
        <v>1.28248879076222</v>
      </c>
      <c r="AT403">
        <v>1.3685349396241</v>
      </c>
      <c r="AU403">
        <v>1.31347850934953</v>
      </c>
      <c r="AV403">
        <v>1.3924091280073201</v>
      </c>
      <c r="AW403">
        <v>1.3298144425382299</v>
      </c>
      <c r="AX403">
        <v>1.3971013882603001</v>
      </c>
      <c r="AY403">
        <v>1.3156545671458399</v>
      </c>
      <c r="AZ403">
        <v>1.37877839331908</v>
      </c>
      <c r="BA403">
        <v>1.3327901780312501</v>
      </c>
      <c r="BB403">
        <v>1.39525034888317</v>
      </c>
      <c r="BC403">
        <v>1.31839470212747</v>
      </c>
      <c r="BD403">
        <v>1.3909305805172101</v>
      </c>
      <c r="BE403">
        <v>1.33671370404544</v>
      </c>
      <c r="BF403">
        <v>1.4164543353677601</v>
      </c>
      <c r="BG403">
        <v>1.3201689722596901</v>
      </c>
      <c r="BH403">
        <v>1.40074448173823</v>
      </c>
      <c r="BI403">
        <v>1.31180772463277</v>
      </c>
      <c r="BJ403">
        <v>1.37057665048482</v>
      </c>
      <c r="BK403">
        <v>1.3246733060209299</v>
      </c>
      <c r="BL403">
        <v>1.381385382318</v>
      </c>
      <c r="BM403">
        <v>1.40998936521324</v>
      </c>
      <c r="BN403">
        <v>1.4795005317393299</v>
      </c>
      <c r="BO403">
        <v>1.3326294002826899</v>
      </c>
      <c r="BP403">
        <v>1.4088392676852599</v>
      </c>
      <c r="BQ403">
        <v>1.3328231066152001</v>
      </c>
      <c r="BR403">
        <v>1.3995407959536801</v>
      </c>
      <c r="BS403">
        <v>1.3178553011860299</v>
      </c>
      <c r="BT403">
        <v>1.3811625313298199</v>
      </c>
      <c r="BU403">
        <v>1.3927869036692899</v>
      </c>
      <c r="BV403">
        <v>1.4534501489070699</v>
      </c>
      <c r="BW403">
        <v>1.2658536817011901</v>
      </c>
      <c r="BX403">
        <v>1.3177954431052901</v>
      </c>
      <c r="BY403">
        <v>1.3162375885377899</v>
      </c>
      <c r="BZ403">
        <v>1.3957113748827501</v>
      </c>
      <c r="CA403">
        <v>1.32285959721294</v>
      </c>
      <c r="CB403">
        <v>1.40531640736852</v>
      </c>
      <c r="CC403">
        <v>1.30916037254177</v>
      </c>
      <c r="CD403">
        <v>1.37494498142572</v>
      </c>
      <c r="CE403">
        <v>1.35660526127159</v>
      </c>
      <c r="CF403">
        <v>1.44355243351731</v>
      </c>
    </row>
    <row r="404" spans="1:84" x14ac:dyDescent="0.45">
      <c r="A404" t="s">
        <v>62</v>
      </c>
      <c r="B404" t="s">
        <v>63</v>
      </c>
      <c r="C404" t="s">
        <v>25</v>
      </c>
      <c r="D404">
        <v>50</v>
      </c>
      <c r="E404" s="1" cm="1">
        <f t="array" ref="E404">SUMPRODUCT($G404:$FZZ404,$G$2:$FZZ$2)/SUMPRODUCT(--($G404:$FZZ404&lt;&gt;""),$G$2:$FZZ$2)</f>
        <v>1.4535839081054291</v>
      </c>
      <c r="F404" s="1" cm="1">
        <f t="array" ref="F404">SUMPRODUCT($G404:$FZZ404,$F$2:$FZY$2)/SUMPRODUCT(--($G404:$FZZ404&lt;&gt;""),$F$2:$FZY$2)</f>
        <v>1.5286939978615754</v>
      </c>
      <c r="G404">
        <v>1.50341093901786</v>
      </c>
      <c r="H404">
        <v>1.5866451277237399</v>
      </c>
      <c r="I404">
        <v>1.43513550369555</v>
      </c>
      <c r="J404">
        <v>1.5084120476012901</v>
      </c>
      <c r="K404">
        <v>1.42731953909774</v>
      </c>
      <c r="L404">
        <v>1.50170919124836</v>
      </c>
      <c r="M404">
        <v>1.34466471213769</v>
      </c>
      <c r="N404">
        <v>1.4210118267046301</v>
      </c>
      <c r="O404">
        <v>1.52213802128055</v>
      </c>
      <c r="P404">
        <v>1.6173442114607299</v>
      </c>
      <c r="Q404">
        <v>1.3991870499002499</v>
      </c>
      <c r="R404">
        <v>1.4861603134591299</v>
      </c>
      <c r="S404">
        <v>1.4570945358559699</v>
      </c>
      <c r="T404">
        <v>1.49946146603171</v>
      </c>
      <c r="U404">
        <v>1.42656097806737</v>
      </c>
      <c r="V404">
        <v>1.4981067857902499</v>
      </c>
      <c r="W404">
        <v>1.4196594434831999</v>
      </c>
      <c r="X404">
        <v>1.49305456844705</v>
      </c>
      <c r="Y404">
        <v>1.4514627612827</v>
      </c>
      <c r="Z404">
        <v>1.5087020410459</v>
      </c>
      <c r="AA404">
        <v>1.4570641643761499</v>
      </c>
      <c r="AB404">
        <v>1.5035188460325299</v>
      </c>
      <c r="AC404">
        <v>1.42237192606308</v>
      </c>
      <c r="AD404">
        <v>1.48868896793684</v>
      </c>
      <c r="AE404">
        <v>1.38472264707868</v>
      </c>
      <c r="AF404">
        <v>1.43927355503557</v>
      </c>
      <c r="AG404">
        <v>1.49461264140835</v>
      </c>
      <c r="AH404">
        <v>1.5749870555457099</v>
      </c>
      <c r="AI404">
        <v>1.5021140126494299</v>
      </c>
      <c r="AJ404">
        <v>1.5816151093105799</v>
      </c>
      <c r="AK404">
        <v>1.50130400135229</v>
      </c>
      <c r="AL404">
        <v>1.59050433459708</v>
      </c>
      <c r="AM404">
        <v>1.39486221954524</v>
      </c>
      <c r="AN404">
        <v>1.45325101641319</v>
      </c>
      <c r="AO404">
        <v>1.4751526062987399</v>
      </c>
      <c r="AP404">
        <v>1.55744173363383</v>
      </c>
      <c r="AQ404">
        <v>1.47942964833054</v>
      </c>
      <c r="AR404">
        <v>1.5816559076524199</v>
      </c>
      <c r="AS404">
        <v>1.3919133498922001</v>
      </c>
      <c r="AT404">
        <v>1.4666842654699399</v>
      </c>
      <c r="AU404">
        <v>1.5316725951439301</v>
      </c>
      <c r="AV404">
        <v>1.6183462319923601</v>
      </c>
      <c r="AW404">
        <v>1.5169190935786301</v>
      </c>
      <c r="AX404">
        <v>1.57871193861763</v>
      </c>
      <c r="AY404">
        <v>1.47145607673135</v>
      </c>
      <c r="AZ404">
        <v>1.5060536977757799</v>
      </c>
      <c r="BA404">
        <v>1.44409399275613</v>
      </c>
      <c r="BB404">
        <v>1.5219130897738899</v>
      </c>
      <c r="BC404">
        <v>1.4452019017095901</v>
      </c>
      <c r="BD404">
        <v>1.5131428672610201</v>
      </c>
      <c r="BE404">
        <v>1.4471993431132699</v>
      </c>
      <c r="BF404">
        <v>1.5337966529250899</v>
      </c>
      <c r="BG404">
        <v>1.41494400702656</v>
      </c>
      <c r="BH404">
        <v>1.5139328920815101</v>
      </c>
      <c r="BI404">
        <v>1.5032050075891501</v>
      </c>
      <c r="BJ404">
        <v>1.5399716504220999</v>
      </c>
      <c r="BK404">
        <v>1.3372414482230199</v>
      </c>
      <c r="BL404">
        <v>1.40654387192041</v>
      </c>
      <c r="BM404">
        <v>1.46617037661813</v>
      </c>
      <c r="BN404">
        <v>1.54943342256775</v>
      </c>
      <c r="BO404">
        <v>1.4349969711247199</v>
      </c>
      <c r="BP404">
        <v>1.52031870498754</v>
      </c>
      <c r="BQ404">
        <v>1.4768235059230601</v>
      </c>
      <c r="BR404">
        <v>1.5723412751231201</v>
      </c>
      <c r="BS404">
        <v>1.45140129756436</v>
      </c>
      <c r="BT404">
        <v>1.52427836473311</v>
      </c>
      <c r="BU404">
        <v>1.4206531307947301</v>
      </c>
      <c r="BV404">
        <v>1.48677161962201</v>
      </c>
      <c r="BW404">
        <v>1.4371883636778</v>
      </c>
      <c r="BX404">
        <v>1.48696469783742</v>
      </c>
      <c r="BY404">
        <v>1.5949739642291101</v>
      </c>
      <c r="BZ404">
        <v>1.6804634690643201</v>
      </c>
      <c r="CA404">
        <v>1.53064808628424</v>
      </c>
      <c r="CB404">
        <v>1.60981196907511</v>
      </c>
      <c r="CC404">
        <v>1.551523794433</v>
      </c>
      <c r="CD404">
        <v>1.5982059543301801</v>
      </c>
      <c r="CE404">
        <v>1.51200630779155</v>
      </c>
      <c r="CF404">
        <v>1.6049028743459199</v>
      </c>
    </row>
    <row r="405" spans="1:84" x14ac:dyDescent="0.45">
      <c r="A405" t="s">
        <v>62</v>
      </c>
      <c r="B405" t="s">
        <v>19</v>
      </c>
      <c r="C405" t="s">
        <v>25</v>
      </c>
      <c r="D405">
        <v>50</v>
      </c>
      <c r="E405" s="1" cm="1">
        <f t="array" ref="E405">SUMPRODUCT($G405:$FZZ405,$G$2:$FZZ$2)/SUMPRODUCT(--($G405:$FZZ405&lt;&gt;""),$G$2:$FZZ$2)</f>
        <v>1.3178080705960713</v>
      </c>
      <c r="F405" s="1" cm="1">
        <f t="array" ref="F405">SUMPRODUCT($G405:$FZZ405,$F$2:$FZY$2)/SUMPRODUCT(--($G405:$FZZ405&lt;&gt;""),$F$2:$FZY$2)</f>
        <v>1.3682229384784226</v>
      </c>
      <c r="G405">
        <v>1.3419234421559301</v>
      </c>
      <c r="H405">
        <v>1.38963110921917</v>
      </c>
      <c r="I405">
        <v>1.34274389301526</v>
      </c>
      <c r="J405">
        <v>1.39427620753293</v>
      </c>
      <c r="K405">
        <v>1.3392454934565401</v>
      </c>
      <c r="L405">
        <v>1.3893352984204399</v>
      </c>
      <c r="M405">
        <v>1.31034229867274</v>
      </c>
      <c r="N405">
        <v>1.37616533988024</v>
      </c>
      <c r="O405">
        <v>1.3388586673890801</v>
      </c>
      <c r="P405">
        <v>1.3996865241673899</v>
      </c>
      <c r="Q405">
        <v>1.2866738544879399</v>
      </c>
      <c r="R405">
        <v>1.3446735614652601</v>
      </c>
      <c r="S405">
        <v>1.3128554945141699</v>
      </c>
      <c r="T405">
        <v>1.34412659273961</v>
      </c>
      <c r="U405">
        <v>1.3046585832801501</v>
      </c>
      <c r="V405">
        <v>1.3376258130968699</v>
      </c>
      <c r="W405">
        <v>1.34158093118778</v>
      </c>
      <c r="X405">
        <v>1.3995951357471601</v>
      </c>
      <c r="Y405">
        <v>1.3126660151443701</v>
      </c>
      <c r="Z405">
        <v>1.3554555617270401</v>
      </c>
      <c r="AA405">
        <v>1.3237394673996301</v>
      </c>
      <c r="AB405">
        <v>1.3557019668363799</v>
      </c>
      <c r="AC405">
        <v>1.3282412370464201</v>
      </c>
      <c r="AD405">
        <v>1.3738995549491599</v>
      </c>
      <c r="AE405">
        <v>1.2285842546649199</v>
      </c>
      <c r="AF405">
        <v>1.2620024710093301</v>
      </c>
      <c r="AG405">
        <v>1.32950192429679</v>
      </c>
      <c r="AH405">
        <v>1.3752031326700001</v>
      </c>
      <c r="AI405">
        <v>1.3478466971629</v>
      </c>
      <c r="AJ405">
        <v>1.39691658629346</v>
      </c>
      <c r="AK405">
        <v>1.33345004950375</v>
      </c>
      <c r="AL405">
        <v>1.3908864794378299</v>
      </c>
      <c r="AM405">
        <v>1.3116789640114399</v>
      </c>
      <c r="AN405">
        <v>1.35983737388947</v>
      </c>
      <c r="AO405">
        <v>1.31290369211966</v>
      </c>
      <c r="AP405">
        <v>1.3715708756874601</v>
      </c>
      <c r="AQ405">
        <v>1.31442074264674</v>
      </c>
      <c r="AR405">
        <v>1.37550953118282</v>
      </c>
      <c r="AS405">
        <v>1.2914441817956299</v>
      </c>
      <c r="AT405">
        <v>1.34440858021654</v>
      </c>
      <c r="AU405">
        <v>1.34131208893289</v>
      </c>
      <c r="AV405">
        <v>1.38567723216248</v>
      </c>
      <c r="AW405">
        <v>1.3137005188872799</v>
      </c>
      <c r="AX405">
        <v>1.36762059129995</v>
      </c>
      <c r="AY405">
        <v>1.3528744728853399</v>
      </c>
      <c r="AZ405">
        <v>1.4001110336762701</v>
      </c>
      <c r="BA405">
        <v>1.31862511797494</v>
      </c>
      <c r="BB405">
        <v>1.3718408931409101</v>
      </c>
      <c r="BC405">
        <v>1.31795203229719</v>
      </c>
      <c r="BD405">
        <v>1.36506980903223</v>
      </c>
      <c r="BE405">
        <v>1.3355116690509801</v>
      </c>
      <c r="BF405">
        <v>1.3927353068152</v>
      </c>
      <c r="BG405">
        <v>1.30481926451059</v>
      </c>
      <c r="BH405">
        <v>1.3747712705333699</v>
      </c>
      <c r="BI405">
        <v>1.30226169420088</v>
      </c>
      <c r="BJ405">
        <v>1.34596520277474</v>
      </c>
      <c r="BK405">
        <v>1.31327093672628</v>
      </c>
      <c r="BL405">
        <v>1.3593689282660999</v>
      </c>
      <c r="BM405">
        <v>1.38343907000623</v>
      </c>
      <c r="BN405">
        <v>1.4342110088378699</v>
      </c>
      <c r="BO405">
        <v>1.32080837315743</v>
      </c>
      <c r="BP405">
        <v>1.38026687756613</v>
      </c>
      <c r="BQ405">
        <v>1.34033508585119</v>
      </c>
      <c r="BR405">
        <v>1.4123436044190001</v>
      </c>
      <c r="BS405">
        <v>1.3141017184932899</v>
      </c>
      <c r="BT405">
        <v>1.36000815474834</v>
      </c>
      <c r="BU405">
        <v>1.3365159489782501</v>
      </c>
      <c r="BV405">
        <v>1.40088314072187</v>
      </c>
      <c r="BW405">
        <v>1.29249413530121</v>
      </c>
      <c r="BX405">
        <v>1.3258683078325699</v>
      </c>
      <c r="BY405">
        <v>1.3357805879879601</v>
      </c>
      <c r="BZ405">
        <v>1.3866635402179801</v>
      </c>
      <c r="CA405">
        <v>1.3075116922783201</v>
      </c>
      <c r="CB405">
        <v>1.3792116063758699</v>
      </c>
      <c r="CC405">
        <v>1.3444690927657099</v>
      </c>
      <c r="CD405">
        <v>1.35974224898325</v>
      </c>
      <c r="CE405">
        <v>1.35262705182424</v>
      </c>
      <c r="CF405">
        <v>1.4044692136764301</v>
      </c>
    </row>
    <row r="406" spans="1:84" x14ac:dyDescent="0.45">
      <c r="A406" t="s">
        <v>62</v>
      </c>
      <c r="B406" t="s">
        <v>19</v>
      </c>
      <c r="C406" t="s">
        <v>46</v>
      </c>
      <c r="D406">
        <v>50</v>
      </c>
      <c r="E406" s="1" cm="1">
        <f t="array" ref="E406">SUMPRODUCT($G406:$FZZ406,$G$2:$FZZ$2)/SUMPRODUCT(--($G406:$FZZ406&lt;&gt;""),$G$2:$FZZ$2)</f>
        <v>1.1279664647554528</v>
      </c>
      <c r="F406" s="1" cm="1">
        <f t="array" ref="F406">SUMPRODUCT($G406:$FZZ406,$F$2:$FZY$2)/SUMPRODUCT(--($G406:$FZZ406&lt;&gt;""),$F$2:$FZY$2)</f>
        <v>1.1704536096859299</v>
      </c>
      <c r="G406">
        <v>1.14430000254683</v>
      </c>
      <c r="H406">
        <v>1.1833939116102901</v>
      </c>
      <c r="I406">
        <v>1.14418575052046</v>
      </c>
      <c r="J406">
        <v>1.1870160095275299</v>
      </c>
      <c r="K406">
        <v>1.14237707945566</v>
      </c>
      <c r="L406">
        <v>1.1837145216075</v>
      </c>
      <c r="M406">
        <v>1.11935315451546</v>
      </c>
      <c r="N406">
        <v>1.17533836109428</v>
      </c>
      <c r="O406">
        <v>1.14000711125731</v>
      </c>
      <c r="P406">
        <v>1.19468639113366</v>
      </c>
      <c r="Q406">
        <v>1.0975558903193501</v>
      </c>
      <c r="R406">
        <v>1.1474955952680499</v>
      </c>
      <c r="S406">
        <v>1.13380932058915</v>
      </c>
      <c r="T406">
        <v>1.1544136076356599</v>
      </c>
      <c r="U406">
        <v>1.11460495527267</v>
      </c>
      <c r="V406">
        <v>1.14786551573573</v>
      </c>
      <c r="W406">
        <v>1.1522554271906</v>
      </c>
      <c r="X406">
        <v>1.19590332272974</v>
      </c>
      <c r="Y406">
        <v>1.12205918540965</v>
      </c>
      <c r="Z406">
        <v>1.15377238436065</v>
      </c>
      <c r="AA406">
        <v>1.12782746812057</v>
      </c>
      <c r="AB406">
        <v>1.15703431262109</v>
      </c>
      <c r="AC406">
        <v>1.1394235454634001</v>
      </c>
      <c r="AD406">
        <v>1.1770843485040401</v>
      </c>
      <c r="AE406">
        <v>1.0527195007130901</v>
      </c>
      <c r="AF406">
        <v>1.0800754015390099</v>
      </c>
      <c r="AG406">
        <v>1.1423083043997599</v>
      </c>
      <c r="AH406">
        <v>1.17861329591582</v>
      </c>
      <c r="AI406">
        <v>1.14463164765361</v>
      </c>
      <c r="AJ406">
        <v>1.18921461558516</v>
      </c>
      <c r="AK406">
        <v>1.1343393059814999</v>
      </c>
      <c r="AL406">
        <v>1.1873596387433201</v>
      </c>
      <c r="AM406">
        <v>1.1215991567535</v>
      </c>
      <c r="AN406">
        <v>1.1737268483662</v>
      </c>
      <c r="AO406">
        <v>1.1245523658083001</v>
      </c>
      <c r="AP406">
        <v>1.1750717857400901</v>
      </c>
      <c r="AQ406">
        <v>1.12905968262793</v>
      </c>
      <c r="AR406">
        <v>1.1783237919140901</v>
      </c>
      <c r="AS406">
        <v>1.1078726646588</v>
      </c>
      <c r="AT406">
        <v>1.15024178355871</v>
      </c>
      <c r="AU406">
        <v>1.15211179305058</v>
      </c>
      <c r="AV406">
        <v>1.1772942824758501</v>
      </c>
      <c r="AW406">
        <v>1.12516445464209</v>
      </c>
      <c r="AX406">
        <v>1.16646493563903</v>
      </c>
      <c r="AY406">
        <v>1.1548447300346001</v>
      </c>
      <c r="AZ406">
        <v>1.20247108990184</v>
      </c>
      <c r="BA406">
        <v>1.12958287286132</v>
      </c>
      <c r="BB406">
        <v>1.1711100534819701</v>
      </c>
      <c r="BC406">
        <v>1.13196872980318</v>
      </c>
      <c r="BD406">
        <v>1.17792671158289</v>
      </c>
      <c r="BE406">
        <v>1.13245240533974</v>
      </c>
      <c r="BF406">
        <v>1.19727764468861</v>
      </c>
      <c r="BG406">
        <v>1.12298587366814</v>
      </c>
      <c r="BH406">
        <v>1.1707079895856201</v>
      </c>
      <c r="BI406">
        <v>1.1139251621319799</v>
      </c>
      <c r="BJ406">
        <v>1.17121388878435</v>
      </c>
      <c r="BK406">
        <v>1.13131043977395</v>
      </c>
      <c r="BL406">
        <v>1.16119863660082</v>
      </c>
      <c r="BM406">
        <v>1.19050936961384</v>
      </c>
      <c r="BN406">
        <v>1.2560783307051899</v>
      </c>
      <c r="BO406">
        <v>1.1250588947970599</v>
      </c>
      <c r="BP406">
        <v>1.1772144443696499</v>
      </c>
      <c r="BQ406">
        <v>1.1389508185811199</v>
      </c>
      <c r="BR406">
        <v>1.19745773991747</v>
      </c>
      <c r="BS406">
        <v>1.1389665055704099</v>
      </c>
      <c r="BT406">
        <v>1.1617638240972801</v>
      </c>
      <c r="BU406">
        <v>1.1543435913764999</v>
      </c>
      <c r="BV406">
        <v>1.21001048905205</v>
      </c>
      <c r="BW406">
        <v>1.1070081963320699</v>
      </c>
      <c r="BX406">
        <v>1.1411991528240699</v>
      </c>
      <c r="BY406">
        <v>1.1577347262201201</v>
      </c>
      <c r="BZ406">
        <v>1.18050389727998</v>
      </c>
      <c r="CA406">
        <v>1.1269924596735701</v>
      </c>
      <c r="CB406">
        <v>1.1786102892049199</v>
      </c>
      <c r="CC406">
        <v>1.1671420271483599</v>
      </c>
      <c r="CD406">
        <v>1.1746245532491699</v>
      </c>
      <c r="CE406">
        <v>1.1853988961364701</v>
      </c>
      <c r="CF406">
        <v>1.2240161995555801</v>
      </c>
    </row>
    <row r="407" spans="1:84" x14ac:dyDescent="0.45">
      <c r="A407" t="s">
        <v>24</v>
      </c>
      <c r="B407" t="s">
        <v>19</v>
      </c>
      <c r="C407" t="s">
        <v>25</v>
      </c>
      <c r="D407">
        <v>50</v>
      </c>
      <c r="E407" s="1" cm="1">
        <f t="array" ref="E407">SUMPRODUCT($G407:$FZZ407,$G$2:$FZZ$2)/SUMPRODUCT(--($G407:$FZZ407&lt;&gt;""),$G$2:$FZZ$2)</f>
        <v>1.3178080705960713</v>
      </c>
      <c r="F407" s="1" cm="1">
        <f t="array" ref="F407">SUMPRODUCT($G407:$FZZ407,$F$2:$FZY$2)/SUMPRODUCT(--($G407:$FZZ407&lt;&gt;""),$F$2:$FZY$2)</f>
        <v>1.3682229384784226</v>
      </c>
      <c r="G407">
        <v>1.3419234421559301</v>
      </c>
      <c r="H407">
        <v>1.38963110921917</v>
      </c>
      <c r="I407">
        <v>1.34274389301526</v>
      </c>
      <c r="J407">
        <v>1.39427620753293</v>
      </c>
      <c r="K407">
        <v>1.3392454934565401</v>
      </c>
      <c r="L407">
        <v>1.3893352984204399</v>
      </c>
      <c r="M407">
        <v>1.31034229867274</v>
      </c>
      <c r="N407">
        <v>1.37616533988024</v>
      </c>
      <c r="O407">
        <v>1.3388586673890801</v>
      </c>
      <c r="P407">
        <v>1.3996865241673899</v>
      </c>
      <c r="Q407">
        <v>1.2866738544879399</v>
      </c>
      <c r="R407">
        <v>1.3446735614652601</v>
      </c>
      <c r="S407">
        <v>1.3128554945141699</v>
      </c>
      <c r="T407">
        <v>1.34412659273961</v>
      </c>
      <c r="U407">
        <v>1.3046585832801501</v>
      </c>
      <c r="V407">
        <v>1.3376258130968699</v>
      </c>
      <c r="W407">
        <v>1.34158093118778</v>
      </c>
      <c r="X407">
        <v>1.3995951357471601</v>
      </c>
      <c r="Y407">
        <v>1.3126660151443701</v>
      </c>
      <c r="Z407">
        <v>1.3554555617270401</v>
      </c>
      <c r="AA407">
        <v>1.3237394673996301</v>
      </c>
      <c r="AB407">
        <v>1.3557019668363799</v>
      </c>
      <c r="AC407">
        <v>1.3282412370464201</v>
      </c>
      <c r="AD407">
        <v>1.3738995549491599</v>
      </c>
      <c r="AE407">
        <v>1.2285842546649199</v>
      </c>
      <c r="AF407">
        <v>1.2620024710093301</v>
      </c>
      <c r="AG407">
        <v>1.32950192429679</v>
      </c>
      <c r="AH407">
        <v>1.3752031326700001</v>
      </c>
      <c r="AI407">
        <v>1.3478466971629</v>
      </c>
      <c r="AJ407">
        <v>1.39691658629346</v>
      </c>
      <c r="AK407">
        <v>1.33345004950375</v>
      </c>
      <c r="AL407">
        <v>1.3908864794378299</v>
      </c>
      <c r="AM407">
        <v>1.3116789640114399</v>
      </c>
      <c r="AN407">
        <v>1.35983737388947</v>
      </c>
      <c r="AO407">
        <v>1.31290369211966</v>
      </c>
      <c r="AP407">
        <v>1.3715708756874601</v>
      </c>
      <c r="AQ407">
        <v>1.31442074264674</v>
      </c>
      <c r="AR407">
        <v>1.37550953118282</v>
      </c>
      <c r="AS407">
        <v>1.2914441817956299</v>
      </c>
      <c r="AT407">
        <v>1.34440858021654</v>
      </c>
      <c r="AU407">
        <v>1.34131208893289</v>
      </c>
      <c r="AV407">
        <v>1.38567723216248</v>
      </c>
      <c r="AW407">
        <v>1.3137005188872799</v>
      </c>
      <c r="AX407">
        <v>1.36762059129995</v>
      </c>
      <c r="AY407">
        <v>1.3528744728853399</v>
      </c>
      <c r="AZ407">
        <v>1.4001110336762701</v>
      </c>
      <c r="BA407">
        <v>1.31862511797494</v>
      </c>
      <c r="BB407">
        <v>1.3718408931409101</v>
      </c>
      <c r="BC407">
        <v>1.31795203229719</v>
      </c>
      <c r="BD407">
        <v>1.36506980903223</v>
      </c>
      <c r="BE407">
        <v>1.3355116690509801</v>
      </c>
      <c r="BF407">
        <v>1.3927353068152</v>
      </c>
      <c r="BG407">
        <v>1.30481926451059</v>
      </c>
      <c r="BH407">
        <v>1.3747712705333699</v>
      </c>
      <c r="BI407">
        <v>1.30226169420088</v>
      </c>
      <c r="BJ407">
        <v>1.34596520277474</v>
      </c>
      <c r="BK407">
        <v>1.31327093672628</v>
      </c>
      <c r="BL407">
        <v>1.3593689282660999</v>
      </c>
      <c r="BM407">
        <v>1.38343907000623</v>
      </c>
      <c r="BN407">
        <v>1.4342110088378699</v>
      </c>
      <c r="BO407">
        <v>1.32080837315743</v>
      </c>
      <c r="BP407">
        <v>1.38026687756613</v>
      </c>
      <c r="BQ407">
        <v>1.34033508585119</v>
      </c>
      <c r="BR407">
        <v>1.4123436044190001</v>
      </c>
      <c r="BS407">
        <v>1.3141017184932899</v>
      </c>
      <c r="BT407">
        <v>1.36000815474834</v>
      </c>
      <c r="BU407">
        <v>1.3365159489782501</v>
      </c>
      <c r="BV407">
        <v>1.40088314072187</v>
      </c>
      <c r="BW407">
        <v>1.29249413530121</v>
      </c>
      <c r="BX407">
        <v>1.3258683078325699</v>
      </c>
      <c r="BY407">
        <v>1.3357805879879601</v>
      </c>
      <c r="BZ407">
        <v>1.3866635402179801</v>
      </c>
      <c r="CA407">
        <v>1.3075116922783201</v>
      </c>
      <c r="CB407">
        <v>1.3792116063758699</v>
      </c>
      <c r="CC407">
        <v>1.3444690927657099</v>
      </c>
      <c r="CD407">
        <v>1.35974224898325</v>
      </c>
      <c r="CE407">
        <v>1.35262705182424</v>
      </c>
      <c r="CF407">
        <v>1.4044692136764301</v>
      </c>
    </row>
    <row r="408" spans="1:84" x14ac:dyDescent="0.45">
      <c r="A408" t="s">
        <v>54</v>
      </c>
      <c r="B408" t="s">
        <v>19</v>
      </c>
      <c r="C408" t="s">
        <v>25</v>
      </c>
      <c r="D408">
        <v>50</v>
      </c>
      <c r="E408" s="1" cm="1">
        <f t="array" ref="E408">SUMPRODUCT($G408:$FZZ408,$G$2:$FZZ$2)/SUMPRODUCT(--($G408:$FZZ408&lt;&gt;""),$G$2:$FZZ$2)</f>
        <v>1.3178080705960713</v>
      </c>
      <c r="F408" s="1" cm="1">
        <f t="array" ref="F408">SUMPRODUCT($G408:$FZZ408,$F$2:$FZY$2)/SUMPRODUCT(--($G408:$FZZ408&lt;&gt;""),$F$2:$FZY$2)</f>
        <v>1.3682229384784226</v>
      </c>
      <c r="G408">
        <v>1.3419234421559301</v>
      </c>
      <c r="H408">
        <v>1.38963110921917</v>
      </c>
      <c r="I408">
        <v>1.34274389301526</v>
      </c>
      <c r="J408">
        <v>1.39427620753293</v>
      </c>
      <c r="K408">
        <v>1.3392454934565401</v>
      </c>
      <c r="L408">
        <v>1.3893352984204399</v>
      </c>
      <c r="M408">
        <v>1.31034229867274</v>
      </c>
      <c r="N408">
        <v>1.37616533988024</v>
      </c>
      <c r="O408">
        <v>1.3388586673890801</v>
      </c>
      <c r="P408">
        <v>1.3996865241673899</v>
      </c>
      <c r="Q408">
        <v>1.2866738544879399</v>
      </c>
      <c r="R408">
        <v>1.3446735614652601</v>
      </c>
      <c r="S408">
        <v>1.3128554945141699</v>
      </c>
      <c r="T408">
        <v>1.34412659273961</v>
      </c>
      <c r="U408">
        <v>1.3046585832801501</v>
      </c>
      <c r="V408">
        <v>1.3376258130968699</v>
      </c>
      <c r="W408">
        <v>1.34158093118778</v>
      </c>
      <c r="X408">
        <v>1.3995951357471601</v>
      </c>
      <c r="Y408">
        <v>1.3126660151443701</v>
      </c>
      <c r="Z408">
        <v>1.3554555617270401</v>
      </c>
      <c r="AA408">
        <v>1.3237394673996301</v>
      </c>
      <c r="AB408">
        <v>1.3557019668363799</v>
      </c>
      <c r="AC408">
        <v>1.3282412370464201</v>
      </c>
      <c r="AD408">
        <v>1.3738995549491599</v>
      </c>
      <c r="AE408">
        <v>1.2285842546649199</v>
      </c>
      <c r="AF408">
        <v>1.2620024710093301</v>
      </c>
      <c r="AG408">
        <v>1.32950192429679</v>
      </c>
      <c r="AH408">
        <v>1.3752031326700001</v>
      </c>
      <c r="AI408">
        <v>1.3478466971629</v>
      </c>
      <c r="AJ408">
        <v>1.39691658629346</v>
      </c>
      <c r="AK408">
        <v>1.33345004950375</v>
      </c>
      <c r="AL408">
        <v>1.3908864794378299</v>
      </c>
      <c r="AM408">
        <v>1.3116789640114399</v>
      </c>
      <c r="AN408">
        <v>1.35983737388947</v>
      </c>
      <c r="AO408">
        <v>1.31290369211966</v>
      </c>
      <c r="AP408">
        <v>1.3715708756874601</v>
      </c>
      <c r="AQ408">
        <v>1.31442074264674</v>
      </c>
      <c r="AR408">
        <v>1.37550953118282</v>
      </c>
      <c r="AS408">
        <v>1.2914441817956299</v>
      </c>
      <c r="AT408">
        <v>1.34440858021654</v>
      </c>
      <c r="AU408">
        <v>1.34131208893289</v>
      </c>
      <c r="AV408">
        <v>1.38567723216248</v>
      </c>
      <c r="AW408">
        <v>1.3137005188872799</v>
      </c>
      <c r="AX408">
        <v>1.36762059129995</v>
      </c>
      <c r="AY408">
        <v>1.3528744728853399</v>
      </c>
      <c r="AZ408">
        <v>1.4001110336762701</v>
      </c>
      <c r="BA408">
        <v>1.31862511797494</v>
      </c>
      <c r="BB408">
        <v>1.3718408931409101</v>
      </c>
      <c r="BC408">
        <v>1.31795203229719</v>
      </c>
      <c r="BD408">
        <v>1.36506980903223</v>
      </c>
      <c r="BE408">
        <v>1.3355116690509801</v>
      </c>
      <c r="BF408">
        <v>1.3927353068152</v>
      </c>
      <c r="BG408">
        <v>1.30481926451059</v>
      </c>
      <c r="BH408">
        <v>1.3747712705333699</v>
      </c>
      <c r="BI408">
        <v>1.30226169420088</v>
      </c>
      <c r="BJ408">
        <v>1.34596520277474</v>
      </c>
      <c r="BK408">
        <v>1.31327093672628</v>
      </c>
      <c r="BL408">
        <v>1.3593689282660999</v>
      </c>
      <c r="BM408">
        <v>1.38343907000623</v>
      </c>
      <c r="BN408">
        <v>1.4342110088378699</v>
      </c>
      <c r="BO408">
        <v>1.32080837315743</v>
      </c>
      <c r="BP408">
        <v>1.38026687756613</v>
      </c>
      <c r="BQ408">
        <v>1.34033508585119</v>
      </c>
      <c r="BR408">
        <v>1.4123436044190001</v>
      </c>
      <c r="BS408">
        <v>1.3141017184932899</v>
      </c>
      <c r="BT408">
        <v>1.36000815474834</v>
      </c>
      <c r="BU408">
        <v>1.3365159489782501</v>
      </c>
      <c r="BV408">
        <v>1.40088314072187</v>
      </c>
      <c r="BW408">
        <v>1.29249413530121</v>
      </c>
      <c r="BX408">
        <v>1.3258683078325699</v>
      </c>
      <c r="BY408">
        <v>1.3357805879879601</v>
      </c>
      <c r="BZ408">
        <v>1.3866635402179801</v>
      </c>
      <c r="CA408">
        <v>1.3075116922783201</v>
      </c>
      <c r="CB408">
        <v>1.3792116063758699</v>
      </c>
      <c r="CC408">
        <v>1.3444690927657099</v>
      </c>
      <c r="CD408">
        <v>1.35974224898325</v>
      </c>
      <c r="CE408">
        <v>1.35262705182424</v>
      </c>
      <c r="CF408">
        <v>1.4044692136764301</v>
      </c>
    </row>
    <row r="409" spans="1:84" x14ac:dyDescent="0.45">
      <c r="A409" t="s">
        <v>28</v>
      </c>
      <c r="B409" t="s">
        <v>19</v>
      </c>
      <c r="C409" t="s">
        <v>25</v>
      </c>
      <c r="D409">
        <v>50</v>
      </c>
      <c r="E409" s="1" cm="1">
        <f t="array" ref="E409">SUMPRODUCT($G409:$FZZ409,$G$2:$FZZ$2)/SUMPRODUCT(--($G409:$FZZ409&lt;&gt;""),$G$2:$FZZ$2)</f>
        <v>1.3178080705960713</v>
      </c>
      <c r="F409" s="1" cm="1">
        <f t="array" ref="F409">SUMPRODUCT($G409:$FZZ409,$F$2:$FZY$2)/SUMPRODUCT(--($G409:$FZZ409&lt;&gt;""),$F$2:$FZY$2)</f>
        <v>1.3682229384784226</v>
      </c>
      <c r="G409">
        <v>1.3419234421559301</v>
      </c>
      <c r="H409">
        <v>1.38963110921917</v>
      </c>
      <c r="I409">
        <v>1.34274389301526</v>
      </c>
      <c r="J409">
        <v>1.39427620753293</v>
      </c>
      <c r="K409">
        <v>1.3392454934565401</v>
      </c>
      <c r="L409">
        <v>1.3893352984204399</v>
      </c>
      <c r="M409">
        <v>1.31034229867274</v>
      </c>
      <c r="N409">
        <v>1.37616533988024</v>
      </c>
      <c r="O409">
        <v>1.3388586673890801</v>
      </c>
      <c r="P409">
        <v>1.3996865241673899</v>
      </c>
      <c r="Q409">
        <v>1.2866738544879399</v>
      </c>
      <c r="R409">
        <v>1.3446735614652601</v>
      </c>
      <c r="S409">
        <v>1.3128554945141699</v>
      </c>
      <c r="T409">
        <v>1.34412659273961</v>
      </c>
      <c r="U409">
        <v>1.3046585832801501</v>
      </c>
      <c r="V409">
        <v>1.3376258130968699</v>
      </c>
      <c r="W409">
        <v>1.34158093118778</v>
      </c>
      <c r="X409">
        <v>1.3995951357471601</v>
      </c>
      <c r="Y409">
        <v>1.3126660151443701</v>
      </c>
      <c r="Z409">
        <v>1.3554555617270401</v>
      </c>
      <c r="AA409">
        <v>1.3237394673996301</v>
      </c>
      <c r="AB409">
        <v>1.3557019668363799</v>
      </c>
      <c r="AC409">
        <v>1.3282412370464201</v>
      </c>
      <c r="AD409">
        <v>1.3738995549491599</v>
      </c>
      <c r="AE409">
        <v>1.2285842546649199</v>
      </c>
      <c r="AF409">
        <v>1.2620024710093301</v>
      </c>
      <c r="AG409">
        <v>1.32950192429679</v>
      </c>
      <c r="AH409">
        <v>1.3752031326700001</v>
      </c>
      <c r="AI409">
        <v>1.3478466971629</v>
      </c>
      <c r="AJ409">
        <v>1.39691658629346</v>
      </c>
      <c r="AK409">
        <v>1.33345004950375</v>
      </c>
      <c r="AL409">
        <v>1.3908864794378299</v>
      </c>
      <c r="AM409">
        <v>1.3116789640114399</v>
      </c>
      <c r="AN409">
        <v>1.35983737388947</v>
      </c>
      <c r="AO409">
        <v>1.31290369211966</v>
      </c>
      <c r="AP409">
        <v>1.3715708756874601</v>
      </c>
      <c r="AQ409">
        <v>1.31442074264674</v>
      </c>
      <c r="AR409">
        <v>1.37550953118282</v>
      </c>
      <c r="AS409">
        <v>1.2914441817956299</v>
      </c>
      <c r="AT409">
        <v>1.34440858021654</v>
      </c>
      <c r="AU409">
        <v>1.34131208893289</v>
      </c>
      <c r="AV409">
        <v>1.38567723216248</v>
      </c>
      <c r="AW409">
        <v>1.3137005188872799</v>
      </c>
      <c r="AX409">
        <v>1.36762059129995</v>
      </c>
      <c r="AY409">
        <v>1.3528744728853399</v>
      </c>
      <c r="AZ409">
        <v>1.4001110336762701</v>
      </c>
      <c r="BA409">
        <v>1.31862511797494</v>
      </c>
      <c r="BB409">
        <v>1.3718408931409101</v>
      </c>
      <c r="BC409">
        <v>1.31795203229719</v>
      </c>
      <c r="BD409">
        <v>1.36506980903223</v>
      </c>
      <c r="BE409">
        <v>1.3355116690509801</v>
      </c>
      <c r="BF409">
        <v>1.3927353068152</v>
      </c>
      <c r="BG409">
        <v>1.30481926451059</v>
      </c>
      <c r="BH409">
        <v>1.3747712705333699</v>
      </c>
      <c r="BI409">
        <v>1.30226169420088</v>
      </c>
      <c r="BJ409">
        <v>1.34596520277474</v>
      </c>
      <c r="BK409">
        <v>1.31327093672628</v>
      </c>
      <c r="BL409">
        <v>1.3593689282660999</v>
      </c>
      <c r="BM409">
        <v>1.38343907000623</v>
      </c>
      <c r="BN409">
        <v>1.4342110088378699</v>
      </c>
      <c r="BO409">
        <v>1.32080837315743</v>
      </c>
      <c r="BP409">
        <v>1.38026687756613</v>
      </c>
      <c r="BQ409">
        <v>1.34033508585119</v>
      </c>
      <c r="BR409">
        <v>1.4123436044190001</v>
      </c>
      <c r="BS409">
        <v>1.3141017184932899</v>
      </c>
      <c r="BT409">
        <v>1.36000815474834</v>
      </c>
      <c r="BU409">
        <v>1.3365159489782501</v>
      </c>
      <c r="BV409">
        <v>1.40088314072187</v>
      </c>
      <c r="BW409">
        <v>1.29249413530121</v>
      </c>
      <c r="BX409">
        <v>1.3258683078325699</v>
      </c>
      <c r="BY409">
        <v>1.3357805879879601</v>
      </c>
      <c r="BZ409">
        <v>1.3866635402179801</v>
      </c>
      <c r="CA409">
        <v>1.3075116922783201</v>
      </c>
      <c r="CB409">
        <v>1.3792116063758699</v>
      </c>
      <c r="CC409">
        <v>1.3444690927657099</v>
      </c>
      <c r="CD409">
        <v>1.35974224898325</v>
      </c>
      <c r="CE409">
        <v>1.35262705182424</v>
      </c>
      <c r="CF409">
        <v>1.4044692136764301</v>
      </c>
    </row>
    <row r="410" spans="1:84" x14ac:dyDescent="0.45">
      <c r="A410" t="s">
        <v>73</v>
      </c>
      <c r="B410" t="s">
        <v>19</v>
      </c>
      <c r="C410" t="s">
        <v>25</v>
      </c>
      <c r="D410">
        <v>50</v>
      </c>
      <c r="E410" s="1" cm="1">
        <f t="array" ref="E410">SUMPRODUCT($G410:$FZZ410,$G$2:$FZZ$2)/SUMPRODUCT(--($G410:$FZZ410&lt;&gt;""),$G$2:$FZZ$2)</f>
        <v>1.3178080705960713</v>
      </c>
      <c r="F410" s="1" cm="1">
        <f t="array" ref="F410">SUMPRODUCT($G410:$FZZ410,$F$2:$FZY$2)/SUMPRODUCT(--($G410:$FZZ410&lt;&gt;""),$F$2:$FZY$2)</f>
        <v>1.3682229384784226</v>
      </c>
      <c r="G410">
        <v>1.3419234421559301</v>
      </c>
      <c r="H410">
        <v>1.38963110921917</v>
      </c>
      <c r="I410">
        <v>1.34274389301526</v>
      </c>
      <c r="J410">
        <v>1.39427620753293</v>
      </c>
      <c r="K410">
        <v>1.3392454934565401</v>
      </c>
      <c r="L410">
        <v>1.3893352984204399</v>
      </c>
      <c r="M410">
        <v>1.31034229867274</v>
      </c>
      <c r="N410">
        <v>1.37616533988024</v>
      </c>
      <c r="O410">
        <v>1.3388586673890801</v>
      </c>
      <c r="P410">
        <v>1.3996865241673899</v>
      </c>
      <c r="Q410">
        <v>1.2866738544879399</v>
      </c>
      <c r="R410">
        <v>1.3446735614652601</v>
      </c>
      <c r="S410">
        <v>1.3128554945141699</v>
      </c>
      <c r="T410">
        <v>1.34412659273961</v>
      </c>
      <c r="U410">
        <v>1.3046585832801501</v>
      </c>
      <c r="V410">
        <v>1.3376258130968699</v>
      </c>
      <c r="W410">
        <v>1.34158093118778</v>
      </c>
      <c r="X410">
        <v>1.3995951357471601</v>
      </c>
      <c r="Y410">
        <v>1.3126660151443701</v>
      </c>
      <c r="Z410">
        <v>1.3554555617270401</v>
      </c>
      <c r="AA410">
        <v>1.3237394673996301</v>
      </c>
      <c r="AB410">
        <v>1.3557019668363799</v>
      </c>
      <c r="AC410">
        <v>1.3282412370464201</v>
      </c>
      <c r="AD410">
        <v>1.3738995549491599</v>
      </c>
      <c r="AE410">
        <v>1.2285842546649199</v>
      </c>
      <c r="AF410">
        <v>1.2620024710093301</v>
      </c>
      <c r="AG410">
        <v>1.32950192429679</v>
      </c>
      <c r="AH410">
        <v>1.3752031326700001</v>
      </c>
      <c r="AI410">
        <v>1.3478466971629</v>
      </c>
      <c r="AJ410">
        <v>1.39691658629346</v>
      </c>
      <c r="AK410">
        <v>1.33345004950375</v>
      </c>
      <c r="AL410">
        <v>1.3908864794378299</v>
      </c>
      <c r="AM410">
        <v>1.3116789640114399</v>
      </c>
      <c r="AN410">
        <v>1.35983737388947</v>
      </c>
      <c r="AO410">
        <v>1.31290369211966</v>
      </c>
      <c r="AP410">
        <v>1.3715708756874601</v>
      </c>
      <c r="AQ410">
        <v>1.31442074264674</v>
      </c>
      <c r="AR410">
        <v>1.37550953118282</v>
      </c>
      <c r="AS410">
        <v>1.2914441817956299</v>
      </c>
      <c r="AT410">
        <v>1.34440858021654</v>
      </c>
      <c r="AU410">
        <v>1.34131208893289</v>
      </c>
      <c r="AV410">
        <v>1.38567723216248</v>
      </c>
      <c r="AW410">
        <v>1.3137005188872799</v>
      </c>
      <c r="AX410">
        <v>1.36762059129995</v>
      </c>
      <c r="AY410">
        <v>1.3528744728853399</v>
      </c>
      <c r="AZ410">
        <v>1.4001110336762701</v>
      </c>
      <c r="BA410">
        <v>1.31862511797494</v>
      </c>
      <c r="BB410">
        <v>1.3718408931409101</v>
      </c>
      <c r="BC410">
        <v>1.31795203229719</v>
      </c>
      <c r="BD410">
        <v>1.36506980903223</v>
      </c>
      <c r="BE410">
        <v>1.3355116690509801</v>
      </c>
      <c r="BF410">
        <v>1.3927353068152</v>
      </c>
      <c r="BG410">
        <v>1.30481926451059</v>
      </c>
      <c r="BH410">
        <v>1.3747712705333699</v>
      </c>
      <c r="BI410">
        <v>1.30226169420088</v>
      </c>
      <c r="BJ410">
        <v>1.34596520277474</v>
      </c>
      <c r="BK410">
        <v>1.31327093672628</v>
      </c>
      <c r="BL410">
        <v>1.3593689282660999</v>
      </c>
      <c r="BM410">
        <v>1.38343907000623</v>
      </c>
      <c r="BN410">
        <v>1.4342110088378699</v>
      </c>
      <c r="BO410">
        <v>1.32080837315743</v>
      </c>
      <c r="BP410">
        <v>1.38026687756613</v>
      </c>
      <c r="BQ410">
        <v>1.34033508585119</v>
      </c>
      <c r="BR410">
        <v>1.4123436044190001</v>
      </c>
      <c r="BS410">
        <v>1.3141017184932899</v>
      </c>
      <c r="BT410">
        <v>1.36000815474834</v>
      </c>
      <c r="BU410">
        <v>1.3365159489782501</v>
      </c>
      <c r="BV410">
        <v>1.40088314072187</v>
      </c>
      <c r="BW410">
        <v>1.29249413530121</v>
      </c>
      <c r="BX410">
        <v>1.3258683078325699</v>
      </c>
      <c r="BY410">
        <v>1.3357805879879601</v>
      </c>
      <c r="BZ410">
        <v>1.3866635402179801</v>
      </c>
      <c r="CA410">
        <v>1.3075116922783201</v>
      </c>
      <c r="CB410">
        <v>1.3792116063758699</v>
      </c>
      <c r="CC410">
        <v>1.3444690927657099</v>
      </c>
      <c r="CD410">
        <v>1.35974224898325</v>
      </c>
      <c r="CE410">
        <v>1.35262705182424</v>
      </c>
      <c r="CF410">
        <v>1.4044692136764301</v>
      </c>
    </row>
    <row r="411" spans="1:84" x14ac:dyDescent="0.45">
      <c r="A411" t="s">
        <v>201</v>
      </c>
      <c r="B411" t="s">
        <v>200</v>
      </c>
      <c r="C411" t="s">
        <v>17</v>
      </c>
      <c r="D411">
        <v>50</v>
      </c>
      <c r="E411" s="1" cm="1">
        <f t="array" ref="E411">SUMPRODUCT($G411:$FZZ411,$G$2:$FZZ$2)/SUMPRODUCT(--($G411:$FZZ411&lt;&gt;""),$G$2:$FZZ$2)</f>
        <v>1.127309175997983</v>
      </c>
      <c r="F411" s="1" cm="1">
        <f t="array" ref="F411">SUMPRODUCT($G411:$FZZ411,$F$2:$FZY$2)/SUMPRODUCT(--($G411:$FZZ411&lt;&gt;""),$F$2:$FZY$2)</f>
        <v>1.1972004490900432</v>
      </c>
      <c r="G411">
        <v>1.15019046683475</v>
      </c>
      <c r="H411">
        <v>1.21736504506077</v>
      </c>
      <c r="I411">
        <v>1.15255325145231</v>
      </c>
      <c r="J411">
        <v>1.2159877087556901</v>
      </c>
      <c r="K411">
        <v>1.1477581349536801</v>
      </c>
      <c r="L411">
        <v>1.2144310783113701</v>
      </c>
      <c r="M411">
        <v>1.05733323787688</v>
      </c>
      <c r="N411">
        <v>1.12199334016661</v>
      </c>
      <c r="O411">
        <v>1.19514838097956</v>
      </c>
      <c r="P411">
        <v>1.27724953982425</v>
      </c>
      <c r="Q411">
        <v>1.11772186137021</v>
      </c>
      <c r="R411">
        <v>1.2083447599655801</v>
      </c>
      <c r="S411">
        <v>1.1052049251584499</v>
      </c>
      <c r="T411">
        <v>1.1710370335245801</v>
      </c>
      <c r="U411">
        <v>1.1003884951689999</v>
      </c>
      <c r="V411">
        <v>1.18534466350944</v>
      </c>
      <c r="W411">
        <v>1.1311544513011</v>
      </c>
      <c r="X411">
        <v>1.1962047652424499</v>
      </c>
      <c r="Y411">
        <v>1.1575873051584999</v>
      </c>
      <c r="Z411">
        <v>1.2115558492874201</v>
      </c>
      <c r="AA411">
        <v>1.14814074257648</v>
      </c>
      <c r="AB411">
        <v>1.2063460325327799</v>
      </c>
      <c r="AC411">
        <v>1.0424341357242599</v>
      </c>
      <c r="AD411">
        <v>1.0978177890394001</v>
      </c>
      <c r="AE411">
        <v>1.0200580806375299</v>
      </c>
      <c r="AF411">
        <v>1.08700376213158</v>
      </c>
      <c r="AG411">
        <v>1.1316165213824401</v>
      </c>
      <c r="AH411">
        <v>1.17834207877849</v>
      </c>
      <c r="AI411">
        <v>1.1351418366658499</v>
      </c>
      <c r="AJ411">
        <v>1.21082330719457</v>
      </c>
      <c r="AK411">
        <v>1.28021238318321</v>
      </c>
      <c r="AL411">
        <v>1.36121139310811</v>
      </c>
      <c r="AM411">
        <v>1.0213702755609</v>
      </c>
      <c r="AN411">
        <v>1.0829694323144099</v>
      </c>
      <c r="AO411">
        <v>1.10748477222401</v>
      </c>
      <c r="AP411">
        <v>1.18948807075412</v>
      </c>
      <c r="AQ411">
        <v>1.1168212365808601</v>
      </c>
      <c r="AR411">
        <v>1.2003504087563399</v>
      </c>
      <c r="AS411">
        <v>1.1296191858953499</v>
      </c>
      <c r="AT411">
        <v>1.1957186911290001</v>
      </c>
      <c r="AU411">
        <v>1.1828965501423001</v>
      </c>
      <c r="AV411">
        <v>1.2657741775790701</v>
      </c>
      <c r="AW411">
        <v>1.12274368231046</v>
      </c>
      <c r="AX411">
        <v>1.19086211070297</v>
      </c>
      <c r="AY411">
        <v>1.1392173307031701</v>
      </c>
      <c r="AZ411">
        <v>1.2126767384448101</v>
      </c>
      <c r="BA411">
        <v>1.1584695927141899</v>
      </c>
      <c r="BB411">
        <v>1.24145942065227</v>
      </c>
      <c r="BC411">
        <v>1.05071225575692</v>
      </c>
      <c r="BD411">
        <v>1.10747138139547</v>
      </c>
      <c r="BE411">
        <v>1.1343739683238301</v>
      </c>
      <c r="BF411">
        <v>1.21110104712485</v>
      </c>
      <c r="BG411">
        <v>1.1541871869673801</v>
      </c>
      <c r="BH411">
        <v>1.2218911090895701</v>
      </c>
      <c r="BI411">
        <v>1.1266448400005</v>
      </c>
      <c r="BJ411">
        <v>1.17512763582082</v>
      </c>
      <c r="BK411">
        <v>1.0517603170902301</v>
      </c>
      <c r="BL411">
        <v>1.1120918406999001</v>
      </c>
      <c r="BM411">
        <v>1.1102900729766401</v>
      </c>
      <c r="BN411">
        <v>1.19338809637317</v>
      </c>
      <c r="BO411">
        <v>1.0535269569899699</v>
      </c>
      <c r="BP411">
        <v>1.1071548764891901</v>
      </c>
      <c r="BQ411">
        <v>1.1784157460401901</v>
      </c>
      <c r="BR411">
        <v>1.2544339810994201</v>
      </c>
      <c r="BS411">
        <v>1.1478407905308901</v>
      </c>
      <c r="BT411">
        <v>1.19799249283461</v>
      </c>
      <c r="BU411">
        <v>1.1758836089831199</v>
      </c>
      <c r="BV411">
        <v>1.23833561220476</v>
      </c>
      <c r="BW411">
        <v>1.12553779525315</v>
      </c>
      <c r="BX411">
        <v>1.1730347323132999</v>
      </c>
      <c r="BY411">
        <v>1.1500937934603299</v>
      </c>
      <c r="BZ411">
        <v>1.23555095572301</v>
      </c>
      <c r="CA411">
        <v>1.1472749832967399</v>
      </c>
      <c r="CB411">
        <v>1.22141834494607</v>
      </c>
      <c r="CC411">
        <v>1.1569657916512599</v>
      </c>
      <c r="CD411">
        <v>1.2177151006179601</v>
      </c>
      <c r="CE411">
        <v>1.3101569779944</v>
      </c>
      <c r="CF411">
        <v>1.37685470575585</v>
      </c>
    </row>
    <row r="412" spans="1:84" x14ac:dyDescent="0.45">
      <c r="A412" t="s">
        <v>201</v>
      </c>
      <c r="B412" t="s">
        <v>200</v>
      </c>
      <c r="C412" t="s">
        <v>195</v>
      </c>
      <c r="D412">
        <v>50</v>
      </c>
      <c r="E412" s="1" cm="1">
        <f t="array" ref="E412">SUMPRODUCT($G412:$FZZ412,$G$2:$FZZ$2)/SUMPRODUCT(--($G412:$FZZ412&lt;&gt;""),$G$2:$FZZ$2)</f>
        <v>1.2039854346001784</v>
      </c>
      <c r="F412" s="1" cm="1">
        <f t="array" ref="F412">SUMPRODUCT($G412:$FZZ412,$F$2:$FZY$2)/SUMPRODUCT(--($G412:$FZZ412&lt;&gt;""),$F$2:$FZY$2)</f>
        <v>1.2807384112117994</v>
      </c>
      <c r="G412">
        <v>1.22630989154123</v>
      </c>
      <c r="H412">
        <v>1.3013560074367501</v>
      </c>
      <c r="I412">
        <v>1.22956262443521</v>
      </c>
      <c r="J412">
        <v>1.30506286535087</v>
      </c>
      <c r="K412">
        <v>1.2241665882080199</v>
      </c>
      <c r="L412">
        <v>1.30051167102413</v>
      </c>
      <c r="M412">
        <v>1.1335284369996099</v>
      </c>
      <c r="N412">
        <v>1.20495139578862</v>
      </c>
      <c r="O412">
        <v>1.2740978499331199</v>
      </c>
      <c r="P412">
        <v>1.3663942297226299</v>
      </c>
      <c r="Q412">
        <v>1.19372555796401</v>
      </c>
      <c r="R412">
        <v>1.2939580977568701</v>
      </c>
      <c r="S412">
        <v>1.17943229261926</v>
      </c>
      <c r="T412">
        <v>1.24872140520108</v>
      </c>
      <c r="U412">
        <v>1.17690077139242</v>
      </c>
      <c r="V412">
        <v>1.2710016905697501</v>
      </c>
      <c r="W412">
        <v>1.2069170028281599</v>
      </c>
      <c r="X412">
        <v>1.2827873874492</v>
      </c>
      <c r="Y412">
        <v>1.23532985073577</v>
      </c>
      <c r="Z412">
        <v>1.29681433724012</v>
      </c>
      <c r="AA412">
        <v>1.2237628418870801</v>
      </c>
      <c r="AB412">
        <v>1.2914488802775601</v>
      </c>
      <c r="AC412">
        <v>1.11478332196342</v>
      </c>
      <c r="AD412">
        <v>1.17871471266608</v>
      </c>
      <c r="AE412">
        <v>1.0914889221711499</v>
      </c>
      <c r="AF412">
        <v>1.1597515483535199</v>
      </c>
      <c r="AG412">
        <v>1.2095611886035</v>
      </c>
      <c r="AH412">
        <v>1.26318597202204</v>
      </c>
      <c r="AI412">
        <v>1.2118041944782201</v>
      </c>
      <c r="AJ412">
        <v>1.29731094673854</v>
      </c>
      <c r="AK412">
        <v>1.3667745285069099</v>
      </c>
      <c r="AL412">
        <v>1.4568834367679999</v>
      </c>
      <c r="AM412">
        <v>1.09737991266375</v>
      </c>
      <c r="AN412">
        <v>1.16128896250564</v>
      </c>
      <c r="AO412">
        <v>1.18465854956665</v>
      </c>
      <c r="AP412">
        <v>1.2676244669457</v>
      </c>
      <c r="AQ412">
        <v>1.1923692351456101</v>
      </c>
      <c r="AR412">
        <v>1.28512088132327</v>
      </c>
      <c r="AS412">
        <v>1.20255822604062</v>
      </c>
      <c r="AT412">
        <v>1.27448933472523</v>
      </c>
      <c r="AU412">
        <v>1.2615098789902499</v>
      </c>
      <c r="AV412">
        <v>1.3518438169581799</v>
      </c>
      <c r="AW412">
        <v>1.19892433507699</v>
      </c>
      <c r="AX412">
        <v>1.27345254759975</v>
      </c>
      <c r="AY412">
        <v>1.2104915011989199</v>
      </c>
      <c r="AZ412">
        <v>1.2938966914326799</v>
      </c>
      <c r="BA412">
        <v>1.2387167552655101</v>
      </c>
      <c r="BB412">
        <v>1.3232634491437201</v>
      </c>
      <c r="BC412">
        <v>1.12241591486573</v>
      </c>
      <c r="BD412">
        <v>1.1870191498968501</v>
      </c>
      <c r="BE412">
        <v>1.20931492470351</v>
      </c>
      <c r="BF412">
        <v>1.2928563568181599</v>
      </c>
      <c r="BG412">
        <v>1.2247456528331</v>
      </c>
      <c r="BH412">
        <v>1.30654453820174</v>
      </c>
      <c r="BI412">
        <v>1.1997390835309001</v>
      </c>
      <c r="BJ412">
        <v>1.25626262246139</v>
      </c>
      <c r="BK412">
        <v>1.12686940012656</v>
      </c>
      <c r="BL412">
        <v>1.1852024558949199</v>
      </c>
      <c r="BM412">
        <v>1.18662217169679</v>
      </c>
      <c r="BN412">
        <v>1.2664564157101399</v>
      </c>
      <c r="BO412">
        <v>1.1302837046509999</v>
      </c>
      <c r="BP412">
        <v>1.18893450898566</v>
      </c>
      <c r="BQ412">
        <v>1.2563390123785401</v>
      </c>
      <c r="BR412">
        <v>1.33867130307467</v>
      </c>
      <c r="BS412">
        <v>1.2294002662285399</v>
      </c>
      <c r="BT412">
        <v>1.2765778838427999</v>
      </c>
      <c r="BU412">
        <v>1.2659770739290801</v>
      </c>
      <c r="BV412">
        <v>1.3234233643634401</v>
      </c>
      <c r="BW412">
        <v>1.2050602615608099</v>
      </c>
      <c r="BX412">
        <v>1.2598702643150801</v>
      </c>
      <c r="BY412">
        <v>1.2212555386655399</v>
      </c>
      <c r="BZ412">
        <v>1.3185500824735501</v>
      </c>
      <c r="CA412">
        <v>1.2232413858929001</v>
      </c>
      <c r="CB412">
        <v>1.30115491075689</v>
      </c>
      <c r="CC412">
        <v>1.2289741016567099</v>
      </c>
      <c r="CD412">
        <v>1.30060388387119</v>
      </c>
      <c r="CE412">
        <v>1.3948820873055601</v>
      </c>
      <c r="CF412">
        <v>1.4750555515733601</v>
      </c>
    </row>
    <row r="413" spans="1:84" x14ac:dyDescent="0.45">
      <c r="A413" t="s">
        <v>201</v>
      </c>
      <c r="B413" t="s">
        <v>200</v>
      </c>
      <c r="C413" t="s">
        <v>46</v>
      </c>
      <c r="D413">
        <v>50</v>
      </c>
      <c r="E413" s="1" cm="1">
        <f t="array" ref="E413">SUMPRODUCT($G413:$FZZ413,$G$2:$FZZ$2)/SUMPRODUCT(--($G413:$FZZ413&lt;&gt;""),$G$2:$FZZ$2)</f>
        <v>1.2207348303457286</v>
      </c>
      <c r="F413" s="1" cm="1">
        <f t="array" ref="F413">SUMPRODUCT($G413:$FZZ413,$F$2:$FZY$2)/SUMPRODUCT(--($G413:$FZZ413&lt;&gt;""),$F$2:$FZY$2)</f>
        <v>1.2780481991936004</v>
      </c>
      <c r="G413">
        <v>1.23156910471491</v>
      </c>
      <c r="H413">
        <v>1.2965625011369699</v>
      </c>
      <c r="I413">
        <v>1.2382337700118999</v>
      </c>
      <c r="J413">
        <v>1.29838086493268</v>
      </c>
      <c r="K413">
        <v>1.23208246123539</v>
      </c>
      <c r="L413">
        <v>1.29168507427015</v>
      </c>
      <c r="M413">
        <v>1.14343961011861</v>
      </c>
      <c r="N413">
        <v>1.1961210923244201</v>
      </c>
      <c r="O413">
        <v>1.2914140033718</v>
      </c>
      <c r="P413">
        <v>1.36431406601859</v>
      </c>
      <c r="Q413">
        <v>1.2079953867711499</v>
      </c>
      <c r="R413">
        <v>1.2865818153130599</v>
      </c>
      <c r="S413">
        <v>1.20480774224432</v>
      </c>
      <c r="T413">
        <v>1.26507387060281</v>
      </c>
      <c r="U413">
        <v>1.2061980093821001</v>
      </c>
      <c r="V413">
        <v>1.27487320726833</v>
      </c>
      <c r="W413">
        <v>1.2200285267548601</v>
      </c>
      <c r="X413">
        <v>1.28082188423627</v>
      </c>
      <c r="Y413">
        <v>1.24811890516132</v>
      </c>
      <c r="Z413">
        <v>1.2911685919384599</v>
      </c>
      <c r="AA413">
        <v>1.2321213333032901</v>
      </c>
      <c r="AB413">
        <v>1.2853715135403001</v>
      </c>
      <c r="AC413">
        <v>1.1194206217717499</v>
      </c>
      <c r="AD413">
        <v>1.1734033395055701</v>
      </c>
      <c r="AE413">
        <v>1.1195579197438399</v>
      </c>
      <c r="AF413">
        <v>1.16954620032655</v>
      </c>
      <c r="AG413">
        <v>1.2164671390178301</v>
      </c>
      <c r="AH413">
        <v>1.2554820604433099</v>
      </c>
      <c r="AI413">
        <v>1.2283115429283999</v>
      </c>
      <c r="AJ413">
        <v>1.29644309850989</v>
      </c>
      <c r="AK413">
        <v>1.36659945425128</v>
      </c>
      <c r="AL413">
        <v>1.44646953707952</v>
      </c>
      <c r="AM413">
        <v>1.12704411986146</v>
      </c>
      <c r="AN413">
        <v>1.1626020177684</v>
      </c>
      <c r="AO413">
        <v>1.21839949010769</v>
      </c>
      <c r="AP413">
        <v>1.2794452949950299</v>
      </c>
      <c r="AQ413">
        <v>1.2113507869650499</v>
      </c>
      <c r="AR413">
        <v>1.2853697879121899</v>
      </c>
      <c r="AS413">
        <v>1.24928304875268</v>
      </c>
      <c r="AT413">
        <v>1.28153685549382</v>
      </c>
      <c r="AU413">
        <v>1.2986576347382599</v>
      </c>
      <c r="AV413">
        <v>1.3624042157494201</v>
      </c>
      <c r="AW413">
        <v>1.2115439264927199</v>
      </c>
      <c r="AX413">
        <v>1.26432728841923</v>
      </c>
      <c r="AY413">
        <v>1.2532040302862</v>
      </c>
      <c r="AZ413">
        <v>1.3133512089677399</v>
      </c>
      <c r="BA413">
        <v>1.25546314745053</v>
      </c>
      <c r="BB413">
        <v>1.30782385634886</v>
      </c>
      <c r="BC413">
        <v>1.13286292286035</v>
      </c>
      <c r="BD413">
        <v>1.17838708820639</v>
      </c>
      <c r="BE413">
        <v>1.2136151625710001</v>
      </c>
      <c r="BF413">
        <v>1.2971819897911601</v>
      </c>
      <c r="BG413">
        <v>1.2487949224672401</v>
      </c>
      <c r="BH413">
        <v>1.2921254326254401</v>
      </c>
      <c r="BI413">
        <v>1.2298573740262599</v>
      </c>
      <c r="BJ413">
        <v>1.25829476034571</v>
      </c>
      <c r="BK413">
        <v>1.1126358680567101</v>
      </c>
      <c r="BL413">
        <v>1.18231578012412</v>
      </c>
      <c r="BM413">
        <v>1.14303788184385</v>
      </c>
      <c r="BN413">
        <v>1.20724999083208</v>
      </c>
      <c r="BO413">
        <v>1.1210624621390499</v>
      </c>
      <c r="BP413">
        <v>1.17055933230127</v>
      </c>
      <c r="BQ413">
        <v>1.25278683615067</v>
      </c>
      <c r="BR413">
        <v>1.3145963662984099</v>
      </c>
      <c r="BS413">
        <v>1.22953218127525</v>
      </c>
      <c r="BT413">
        <v>1.28093108038423</v>
      </c>
      <c r="BU413">
        <v>1.26449268575923</v>
      </c>
      <c r="BV413">
        <v>1.3159405495514001</v>
      </c>
      <c r="BW413">
        <v>1.2011567940279699</v>
      </c>
      <c r="BX413">
        <v>1.2500308668357201</v>
      </c>
      <c r="BY413">
        <v>1.2388903263365501</v>
      </c>
      <c r="BZ413">
        <v>1.30198259969597</v>
      </c>
      <c r="CA413">
        <v>1.2259139066526601</v>
      </c>
      <c r="CB413">
        <v>1.27897298845089</v>
      </c>
      <c r="CC413">
        <v>1.2284547263156</v>
      </c>
      <c r="CD413">
        <v>1.2796792197045701</v>
      </c>
      <c r="CE413">
        <v>1.34651637875421</v>
      </c>
      <c r="CF413">
        <v>1.39688911189162</v>
      </c>
    </row>
    <row r="414" spans="1:84" x14ac:dyDescent="0.45">
      <c r="A414" t="s">
        <v>201</v>
      </c>
      <c r="B414" t="s">
        <v>19</v>
      </c>
      <c r="C414" t="s">
        <v>17</v>
      </c>
      <c r="D414">
        <v>50</v>
      </c>
      <c r="E414" s="1" cm="1">
        <f t="array" ref="E414">SUMPRODUCT($G414:$FZZ414,$G$2:$FZZ$2)/SUMPRODUCT(--($G414:$FZZ414&lt;&gt;""),$G$2:$FZZ$2)</f>
        <v>1.0404283647078429</v>
      </c>
      <c r="F414" s="1" cm="1">
        <f t="array" ref="F414">SUMPRODUCT($G414:$FZZ414,$F$2:$FZY$2)/SUMPRODUCT(--($G414:$FZZ414&lt;&gt;""),$F$2:$FZY$2)</f>
        <v>1.1020856316579526</v>
      </c>
      <c r="G414">
        <v>1.06133141229247</v>
      </c>
      <c r="H414">
        <v>1.1211147130627099</v>
      </c>
      <c r="I414">
        <v>1.0621271489222399</v>
      </c>
      <c r="J414">
        <v>1.1197414474940199</v>
      </c>
      <c r="K414">
        <v>1.0588693265351901</v>
      </c>
      <c r="L414">
        <v>1.1162829435749599</v>
      </c>
      <c r="M414">
        <v>1.03969533095739</v>
      </c>
      <c r="N414">
        <v>1.1067022649370399</v>
      </c>
      <c r="O414">
        <v>1.0619671092255201</v>
      </c>
      <c r="P414">
        <v>1.1294539086517801</v>
      </c>
      <c r="Q414">
        <v>1.0104718040805201</v>
      </c>
      <c r="R414">
        <v>1.0908445439552801</v>
      </c>
      <c r="S414">
        <v>1.0120396776473399</v>
      </c>
      <c r="T414">
        <v>1.0697542614181601</v>
      </c>
      <c r="U414">
        <v>1.0115630492952199</v>
      </c>
      <c r="V414">
        <v>1.0773989856581401</v>
      </c>
      <c r="W414">
        <v>1.06363868071111</v>
      </c>
      <c r="X414">
        <v>1.1247065224317301</v>
      </c>
      <c r="Y414">
        <v>1.05542392305474</v>
      </c>
      <c r="Z414">
        <v>1.0959312667421299</v>
      </c>
      <c r="AA414">
        <v>1.0460406997701901</v>
      </c>
      <c r="AB414">
        <v>1.0965535303924601</v>
      </c>
      <c r="AC414">
        <v>1.0434432154111</v>
      </c>
      <c r="AD414">
        <v>1.1028895819120901</v>
      </c>
      <c r="AE414">
        <v>0.94934033585069</v>
      </c>
      <c r="AF414">
        <v>1.00412960483713</v>
      </c>
      <c r="AG414">
        <v>1.0590603334849999</v>
      </c>
      <c r="AH414">
        <v>1.1040106514366601</v>
      </c>
      <c r="AI414">
        <v>1.05164061602638</v>
      </c>
      <c r="AJ414">
        <v>1.12325815020702</v>
      </c>
      <c r="AK414">
        <v>1.0685717562966299</v>
      </c>
      <c r="AL414">
        <v>1.1327032672478301</v>
      </c>
      <c r="AM414">
        <v>1.0290558650805599</v>
      </c>
      <c r="AN414">
        <v>1.0858485167896399</v>
      </c>
      <c r="AO414">
        <v>1.02735743056331</v>
      </c>
      <c r="AP414">
        <v>1.10322362325792</v>
      </c>
      <c r="AQ414">
        <v>1.0338319007735499</v>
      </c>
      <c r="AR414">
        <v>1.1111642686510199</v>
      </c>
      <c r="AS414">
        <v>1.0250942935880301</v>
      </c>
      <c r="AT414">
        <v>1.08467824187955</v>
      </c>
      <c r="AU414">
        <v>1.03645965736523</v>
      </c>
      <c r="AV414">
        <v>1.0962592295974001</v>
      </c>
      <c r="AW414">
        <v>1.0432581490564199</v>
      </c>
      <c r="AX414">
        <v>1.11049246929302</v>
      </c>
      <c r="AY414">
        <v>1.0709552439787799</v>
      </c>
      <c r="AZ414">
        <v>1.1234127499734201</v>
      </c>
      <c r="BA414">
        <v>1.0500939766228099</v>
      </c>
      <c r="BB414">
        <v>1.11966894415449</v>
      </c>
      <c r="BC414">
        <v>1.0478349018600901</v>
      </c>
      <c r="BD414">
        <v>1.0996626855893199</v>
      </c>
      <c r="BE414">
        <v>1.0587304140248699</v>
      </c>
      <c r="BF414">
        <v>1.1284315136329299</v>
      </c>
      <c r="BG414">
        <v>1.0492068969122801</v>
      </c>
      <c r="BH414">
        <v>1.1202881729874401</v>
      </c>
      <c r="BI414">
        <v>1.03405712565385</v>
      </c>
      <c r="BJ414">
        <v>1.0880843964425</v>
      </c>
      <c r="BK414">
        <v>1.03651644850059</v>
      </c>
      <c r="BL414">
        <v>1.1010780623744001</v>
      </c>
      <c r="BM414">
        <v>1.1130954563790301</v>
      </c>
      <c r="BN414">
        <v>1.1769041769041699</v>
      </c>
      <c r="BO414">
        <v>1.0547721612707801</v>
      </c>
      <c r="BP414">
        <v>1.11826916604967</v>
      </c>
      <c r="BQ414">
        <v>1.08650838546519</v>
      </c>
      <c r="BR414">
        <v>1.1485009317183501</v>
      </c>
      <c r="BS414">
        <v>1.0661853766174501</v>
      </c>
      <c r="BT414">
        <v>1.1077386163310801</v>
      </c>
      <c r="BU414">
        <v>1.1001985427709799</v>
      </c>
      <c r="BV414">
        <v>1.15764015059281</v>
      </c>
      <c r="BW414">
        <v>1.0291477904094299</v>
      </c>
      <c r="BX414">
        <v>1.07306417452583</v>
      </c>
      <c r="BY414">
        <v>1.04333096154468</v>
      </c>
      <c r="BZ414">
        <v>1.11449270674989</v>
      </c>
      <c r="CA414">
        <v>1.0599503674716</v>
      </c>
      <c r="CB414">
        <v>1.1175145556934201</v>
      </c>
      <c r="CC414">
        <v>1.0472719590133599</v>
      </c>
      <c r="CD414">
        <v>1.10303878589411</v>
      </c>
      <c r="CE414">
        <v>1.0980216471937401</v>
      </c>
      <c r="CF414">
        <v>1.1442728119848</v>
      </c>
    </row>
    <row r="415" spans="1:84" x14ac:dyDescent="0.45">
      <c r="A415" t="s">
        <v>201</v>
      </c>
      <c r="B415" t="s">
        <v>19</v>
      </c>
      <c r="C415" t="s">
        <v>195</v>
      </c>
      <c r="D415">
        <v>50</v>
      </c>
      <c r="E415" s="1" cm="1">
        <f t="array" ref="E415">SUMPRODUCT($G415:$FZZ415,$G$2:$FZZ$2)/SUMPRODUCT(--($G415:$FZZ415&lt;&gt;""),$G$2:$FZZ$2)</f>
        <v>1.1029728721434946</v>
      </c>
      <c r="F415" s="1" cm="1">
        <f t="array" ref="F415">SUMPRODUCT($G415:$FZZ415,$F$2:$FZY$2)/SUMPRODUCT(--($G415:$FZZ415&lt;&gt;""),$F$2:$FZY$2)</f>
        <v>1.1687844103251677</v>
      </c>
      <c r="G415">
        <v>1.1246911963209101</v>
      </c>
      <c r="H415">
        <v>1.1875270601162</v>
      </c>
      <c r="I415">
        <v>1.12912533978199</v>
      </c>
      <c r="J415">
        <v>1.1866650908661101</v>
      </c>
      <c r="K415">
        <v>1.12248962535396</v>
      </c>
      <c r="L415">
        <v>1.1841037971566499</v>
      </c>
      <c r="M415">
        <v>1.1037722176337099</v>
      </c>
      <c r="N415">
        <v>1.1762673153048699</v>
      </c>
      <c r="O415">
        <v>1.1250420265632</v>
      </c>
      <c r="P415">
        <v>1.1972793393787</v>
      </c>
      <c r="Q415">
        <v>1.07356747598528</v>
      </c>
      <c r="R415">
        <v>1.1569418199713699</v>
      </c>
      <c r="S415">
        <v>1.0799446337404499</v>
      </c>
      <c r="T415">
        <v>1.1364918294123001</v>
      </c>
      <c r="U415">
        <v>1.0713554786775401</v>
      </c>
      <c r="V415">
        <v>1.1426930440331799</v>
      </c>
      <c r="W415">
        <v>1.12384630843205</v>
      </c>
      <c r="X415">
        <v>1.19175665011592</v>
      </c>
      <c r="Y415">
        <v>1.11815005167649</v>
      </c>
      <c r="Z415">
        <v>1.16325976756122</v>
      </c>
      <c r="AA415">
        <v>1.11086829180372</v>
      </c>
      <c r="AB415">
        <v>1.16214290542062</v>
      </c>
      <c r="AC415">
        <v>1.1076466718643401</v>
      </c>
      <c r="AD415">
        <v>1.1700248513789999</v>
      </c>
      <c r="AE415">
        <v>1.00535319145555</v>
      </c>
      <c r="AF415">
        <v>1.0668483507402999</v>
      </c>
      <c r="AG415">
        <v>1.12217771671033</v>
      </c>
      <c r="AH415">
        <v>1.1740945046028399</v>
      </c>
      <c r="AI415">
        <v>1.1136899411649901</v>
      </c>
      <c r="AJ415">
        <v>1.1913532415772199</v>
      </c>
      <c r="AK415">
        <v>1.1340495279032099</v>
      </c>
      <c r="AL415">
        <v>1.19849798362753</v>
      </c>
      <c r="AM415">
        <v>1.0852251166992899</v>
      </c>
      <c r="AN415">
        <v>1.1532841439542201</v>
      </c>
      <c r="AO415">
        <v>1.09365000098561</v>
      </c>
      <c r="AP415">
        <v>1.1682940291348201</v>
      </c>
      <c r="AQ415">
        <v>1.09658868671065</v>
      </c>
      <c r="AR415">
        <v>1.1742087518142701</v>
      </c>
      <c r="AS415">
        <v>1.08518220760988</v>
      </c>
      <c r="AT415">
        <v>1.14992980477327</v>
      </c>
      <c r="AU415">
        <v>1.10162639698307</v>
      </c>
      <c r="AV415">
        <v>1.16773544910843</v>
      </c>
      <c r="AW415">
        <v>1.1069139362810601</v>
      </c>
      <c r="AX415">
        <v>1.1784740714233</v>
      </c>
      <c r="AY415">
        <v>1.13157490638916</v>
      </c>
      <c r="AZ415">
        <v>1.1935175232402899</v>
      </c>
      <c r="BA415">
        <v>1.1149983463341</v>
      </c>
      <c r="BB415">
        <v>1.1859849798736699</v>
      </c>
      <c r="BC415">
        <v>1.1071172455312399</v>
      </c>
      <c r="BD415">
        <v>1.1669484997919399</v>
      </c>
      <c r="BE415">
        <v>1.12046591553587</v>
      </c>
      <c r="BF415">
        <v>1.19566082297071</v>
      </c>
      <c r="BG415">
        <v>1.1140981001076899</v>
      </c>
      <c r="BH415">
        <v>1.1850225331200199</v>
      </c>
      <c r="BI415">
        <v>1.0959244345764401</v>
      </c>
      <c r="BJ415">
        <v>1.1546933604284999</v>
      </c>
      <c r="BK415">
        <v>1.1001121362510899</v>
      </c>
      <c r="BL415">
        <v>1.16871509620402</v>
      </c>
      <c r="BM415">
        <v>1.1754556456048899</v>
      </c>
      <c r="BN415">
        <v>1.2446184311855899</v>
      </c>
      <c r="BO415">
        <v>1.1162078481523801</v>
      </c>
      <c r="BP415">
        <v>1.1840294137443601</v>
      </c>
      <c r="BQ415">
        <v>1.1509050978304201</v>
      </c>
      <c r="BR415">
        <v>1.2161503394116799</v>
      </c>
      <c r="BS415">
        <v>1.1241440512309999</v>
      </c>
      <c r="BT415">
        <v>1.1705061940110499</v>
      </c>
      <c r="BU415">
        <v>1.1664294142988201</v>
      </c>
      <c r="BV415">
        <v>1.2232060911423699</v>
      </c>
      <c r="BW415">
        <v>1.0858857832103399</v>
      </c>
      <c r="BX415">
        <v>1.1359565394953</v>
      </c>
      <c r="BY415">
        <v>1.1044826805524099</v>
      </c>
      <c r="BZ415">
        <v>1.1801319576959099</v>
      </c>
      <c r="CA415">
        <v>1.11947122267824</v>
      </c>
      <c r="CB415">
        <v>1.1849384365753499</v>
      </c>
      <c r="CC415">
        <v>1.11038926741668</v>
      </c>
      <c r="CD415">
        <v>1.1675381608831099</v>
      </c>
      <c r="CE415">
        <v>1.1519962726686199</v>
      </c>
      <c r="CF415">
        <v>1.2091606336463301</v>
      </c>
    </row>
    <row r="416" spans="1:84" x14ac:dyDescent="0.45">
      <c r="A416" t="s">
        <v>201</v>
      </c>
      <c r="B416" t="s">
        <v>19</v>
      </c>
      <c r="C416" t="s">
        <v>46</v>
      </c>
      <c r="D416">
        <v>50</v>
      </c>
      <c r="E416" s="1" cm="1">
        <f t="array" ref="E416">SUMPRODUCT($G416:$FZZ416,$G$2:$FZZ$2)/SUMPRODUCT(--($G416:$FZZ416&lt;&gt;""),$G$2:$FZZ$2)</f>
        <v>1.109810291996483</v>
      </c>
      <c r="F416" s="1" cm="1">
        <f t="array" ref="F416">SUMPRODUCT($G416:$FZZ416,$F$2:$FZY$2)/SUMPRODUCT(--($G416:$FZZ416&lt;&gt;""),$F$2:$FZY$2)</f>
        <v>1.1587168296441612</v>
      </c>
      <c r="G416">
        <v>1.1237015692138601</v>
      </c>
      <c r="H416">
        <v>1.1749893578702599</v>
      </c>
      <c r="I416">
        <v>1.1268380046728499</v>
      </c>
      <c r="J416">
        <v>1.1744502122785101</v>
      </c>
      <c r="K416">
        <v>1.12028252351948</v>
      </c>
      <c r="L416">
        <v>1.1716759489270401</v>
      </c>
      <c r="M416">
        <v>1.1080328346898001</v>
      </c>
      <c r="N416">
        <v>1.16672981925554</v>
      </c>
      <c r="O416">
        <v>1.12540968340392</v>
      </c>
      <c r="P416">
        <v>1.18202399928403</v>
      </c>
      <c r="Q416">
        <v>1.07611076257273</v>
      </c>
      <c r="R416">
        <v>1.14421599528158</v>
      </c>
      <c r="S416">
        <v>1.09882154768114</v>
      </c>
      <c r="T416">
        <v>1.1321022695198799</v>
      </c>
      <c r="U416">
        <v>1.0796515858887801</v>
      </c>
      <c r="V416">
        <v>1.1385685016625799</v>
      </c>
      <c r="W416">
        <v>1.13085545954053</v>
      </c>
      <c r="X416">
        <v>1.1783191761551599</v>
      </c>
      <c r="Y416">
        <v>1.11819223657289</v>
      </c>
      <c r="Z416">
        <v>1.1467190696824101</v>
      </c>
      <c r="AA416">
        <v>1.1055062407065199</v>
      </c>
      <c r="AB416">
        <v>1.14364889830126</v>
      </c>
      <c r="AC416">
        <v>1.1151812688821701</v>
      </c>
      <c r="AD416">
        <v>1.16449014066205</v>
      </c>
      <c r="AE416">
        <v>1.02122009065664</v>
      </c>
      <c r="AF416">
        <v>1.0636523266022799</v>
      </c>
      <c r="AG416">
        <v>1.1253919760073701</v>
      </c>
      <c r="AH416">
        <v>1.1616409309247999</v>
      </c>
      <c r="AI416">
        <v>1.11959167376199</v>
      </c>
      <c r="AJ416">
        <v>1.1810083448347499</v>
      </c>
      <c r="AK416">
        <v>1.1171276955398299</v>
      </c>
      <c r="AL416">
        <v>1.17890475960493</v>
      </c>
      <c r="AM416">
        <v>1.11400090347839</v>
      </c>
      <c r="AN416">
        <v>1.1543954223761399</v>
      </c>
      <c r="AO416">
        <v>1.10569095006866</v>
      </c>
      <c r="AP416">
        <v>1.1636057796555599</v>
      </c>
      <c r="AQ416">
        <v>1.1044793488344999</v>
      </c>
      <c r="AR416">
        <v>1.1642007674081001</v>
      </c>
      <c r="AS416">
        <v>1.11379226212617</v>
      </c>
      <c r="AT416">
        <v>1.1442541907150301</v>
      </c>
      <c r="AU416">
        <v>1.11525265634646</v>
      </c>
      <c r="AV416">
        <v>1.1604129354850401</v>
      </c>
      <c r="AW416">
        <v>1.1057561756007199</v>
      </c>
      <c r="AX416">
        <v>1.15208765300859</v>
      </c>
      <c r="AY416">
        <v>1.1350240376097001</v>
      </c>
      <c r="AZ416">
        <v>1.17552770526465</v>
      </c>
      <c r="BA416">
        <v>1.1172489452838199</v>
      </c>
      <c r="BB416">
        <v>1.1689643211499801</v>
      </c>
      <c r="BC416">
        <v>1.1160857362927199</v>
      </c>
      <c r="BD416">
        <v>1.1605917610291101</v>
      </c>
      <c r="BE416">
        <v>1.1168513455173401</v>
      </c>
      <c r="BF416">
        <v>1.1771223959435499</v>
      </c>
      <c r="BG416">
        <v>1.1273461108148499</v>
      </c>
      <c r="BH416">
        <v>1.1658144860252799</v>
      </c>
      <c r="BI416">
        <v>1.10023959156537</v>
      </c>
      <c r="BJ416">
        <v>1.15154480111391</v>
      </c>
      <c r="BK416">
        <v>1.1101377832550601</v>
      </c>
      <c r="BL416">
        <v>1.1555807214468901</v>
      </c>
      <c r="BM416">
        <v>1.1866038358575599</v>
      </c>
      <c r="BN416">
        <v>1.2550881953866999</v>
      </c>
      <c r="BO416">
        <v>1.11723430032981</v>
      </c>
      <c r="BP416">
        <v>1.17399205761593</v>
      </c>
      <c r="BQ416">
        <v>1.1357813123918501</v>
      </c>
      <c r="BR416">
        <v>1.19600192998802</v>
      </c>
      <c r="BS416">
        <v>1.1293247148836101</v>
      </c>
      <c r="BT416">
        <v>1.15872977802295</v>
      </c>
      <c r="BU416">
        <v>1.1543435913764999</v>
      </c>
      <c r="BV416">
        <v>1.2095141321245899</v>
      </c>
      <c r="BW416">
        <v>1.0973682460989</v>
      </c>
      <c r="BX416">
        <v>1.1251294032728301</v>
      </c>
      <c r="BY416">
        <v>1.1136841424366799</v>
      </c>
      <c r="BZ416">
        <v>1.1653675733367801</v>
      </c>
      <c r="CA416">
        <v>1.1181445070153599</v>
      </c>
      <c r="CB416">
        <v>1.1657917342750701</v>
      </c>
      <c r="CC416">
        <v>1.11562703568724</v>
      </c>
      <c r="CD416">
        <v>1.16121762707089</v>
      </c>
      <c r="CE416">
        <v>1.1624614722958899</v>
      </c>
      <c r="CF416">
        <v>1.21754712923804</v>
      </c>
    </row>
    <row r="417" spans="1:84" x14ac:dyDescent="0.45">
      <c r="A417" t="s">
        <v>47</v>
      </c>
      <c r="B417" t="s">
        <v>193</v>
      </c>
      <c r="C417" t="s">
        <v>27</v>
      </c>
      <c r="D417">
        <v>50</v>
      </c>
      <c r="E417" s="1" cm="1">
        <f t="array" ref="E417">SUMPRODUCT($G417:$FZZ417,$G$2:$FZZ$2)/SUMPRODUCT(--($G417:$FZZ417&lt;&gt;""),$G$2:$FZZ$2)</f>
        <v>1.7337033025363977</v>
      </c>
      <c r="F417" s="1" cm="1">
        <f t="array" ref="F417">SUMPRODUCT($G417:$FZZ417,$F$2:$FZY$2)/SUMPRODUCT(--($G417:$FZZ417&lt;&gt;""),$F$2:$FZY$2)</f>
        <v>1.8423297864601449</v>
      </c>
      <c r="G417">
        <v>1.9022233864894</v>
      </c>
      <c r="H417">
        <v>2.0315170765250898</v>
      </c>
      <c r="I417">
        <v>1.6311844868496399</v>
      </c>
      <c r="J417">
        <v>1.7270761929870799</v>
      </c>
      <c r="K417">
        <v>1.6312673363413099</v>
      </c>
      <c r="L417">
        <v>1.7200456991388799</v>
      </c>
      <c r="M417">
        <v>1.4850939518445501</v>
      </c>
      <c r="N417">
        <v>1.58519226034465</v>
      </c>
      <c r="O417">
        <v>1.9375201062334699</v>
      </c>
      <c r="P417">
        <v>2.1168544054722802</v>
      </c>
      <c r="Q417">
        <v>1.63443354583738</v>
      </c>
      <c r="R417">
        <v>1.72863658050046</v>
      </c>
      <c r="S417">
        <v>1.67516579394809</v>
      </c>
      <c r="T417">
        <v>1.79044367521772</v>
      </c>
      <c r="U417">
        <v>1.67433132928044</v>
      </c>
      <c r="V417">
        <v>1.7824471836899201</v>
      </c>
      <c r="W417">
        <v>1.65475274361701</v>
      </c>
      <c r="X417">
        <v>1.75195447482832</v>
      </c>
      <c r="Y417">
        <v>1.6382743565045499</v>
      </c>
      <c r="Z417">
        <v>1.7116479529779001</v>
      </c>
      <c r="AA417">
        <v>1.62650948497273</v>
      </c>
      <c r="AB417">
        <v>1.7049337065741399</v>
      </c>
      <c r="AC417">
        <v>1.6552784816294701</v>
      </c>
      <c r="AD417">
        <v>1.7406969756034101</v>
      </c>
      <c r="AE417">
        <v>1.8027602207223099</v>
      </c>
      <c r="AF417">
        <v>1.7178719127280799</v>
      </c>
      <c r="AG417">
        <v>1.79681801778377</v>
      </c>
      <c r="AH417">
        <v>1.89986932265201</v>
      </c>
      <c r="AI417">
        <v>1.89279339560205</v>
      </c>
      <c r="AJ417">
        <v>2.02185664824616</v>
      </c>
      <c r="AK417">
        <v>1.93160029943734</v>
      </c>
      <c r="AL417">
        <v>2.0625860278669901</v>
      </c>
      <c r="AM417">
        <v>1.5647372383677101</v>
      </c>
      <c r="AN417">
        <v>1.6748592079505999</v>
      </c>
      <c r="AO417">
        <v>1.73515497177851</v>
      </c>
      <c r="AP417">
        <v>1.87029285953649</v>
      </c>
      <c r="AQ417">
        <v>1.75638186796313</v>
      </c>
      <c r="AR417">
        <v>1.91144420774972</v>
      </c>
      <c r="AS417">
        <v>1.61202238247799</v>
      </c>
      <c r="AT417">
        <v>1.737673838179</v>
      </c>
      <c r="AU417">
        <v>1.93185532349225</v>
      </c>
      <c r="AV417">
        <v>2.0983177905925401</v>
      </c>
      <c r="AW417">
        <v>1.84362863247413</v>
      </c>
      <c r="AX417">
        <v>1.9753607477028901</v>
      </c>
      <c r="AY417">
        <v>1.69479913535477</v>
      </c>
      <c r="AZ417">
        <v>1.79846206546262</v>
      </c>
      <c r="BA417">
        <v>1.6670484887107</v>
      </c>
      <c r="BB417">
        <v>1.7651794429162599</v>
      </c>
      <c r="BC417">
        <v>1.6926366300431099</v>
      </c>
      <c r="BD417">
        <v>1.8088374604917099</v>
      </c>
      <c r="BE417">
        <v>1.6661644079131099</v>
      </c>
      <c r="BF417">
        <v>1.7838030017014701</v>
      </c>
      <c r="BG417">
        <v>1.66704309001746</v>
      </c>
      <c r="BH417">
        <v>1.77838075221932</v>
      </c>
      <c r="BI417">
        <v>1.8011640888621201</v>
      </c>
      <c r="BJ417">
        <v>1.9110124311644601</v>
      </c>
      <c r="BK417">
        <v>1.45724944209439</v>
      </c>
      <c r="BL417">
        <v>1.5369994115622401</v>
      </c>
      <c r="BM417">
        <v>1.7521361252704499</v>
      </c>
      <c r="BN417">
        <v>1.89110345080494</v>
      </c>
      <c r="BO417">
        <v>1.6566938143635901</v>
      </c>
      <c r="BP417">
        <v>1.7662465504475999</v>
      </c>
      <c r="BQ417">
        <v>1.7161669772394501</v>
      </c>
      <c r="BR417">
        <v>1.8221000266205201</v>
      </c>
      <c r="BS417">
        <v>1.6400637989134901</v>
      </c>
      <c r="BT417">
        <v>1.72093971482365</v>
      </c>
      <c r="BU417">
        <v>1.7993734664443899</v>
      </c>
      <c r="BV417">
        <v>1.8801813107568901</v>
      </c>
      <c r="BW417">
        <v>1.5846273660616701</v>
      </c>
      <c r="BX417">
        <v>1.6659828475368199</v>
      </c>
      <c r="BY417">
        <v>1.8978459846696201</v>
      </c>
      <c r="BZ417">
        <v>2.0492900805329999</v>
      </c>
      <c r="CA417">
        <v>1.9995991218860301</v>
      </c>
      <c r="CB417">
        <v>2.1409372912093101</v>
      </c>
      <c r="CC417">
        <v>1.97330058627792</v>
      </c>
      <c r="CD417">
        <v>2.0865068046972599</v>
      </c>
      <c r="CE417">
        <v>1.94464554512221</v>
      </c>
      <c r="CF417">
        <v>2.05537237474016</v>
      </c>
    </row>
    <row r="418" spans="1:84" x14ac:dyDescent="0.45">
      <c r="A418" t="s">
        <v>47</v>
      </c>
      <c r="B418" t="s">
        <v>75</v>
      </c>
      <c r="C418" t="s">
        <v>27</v>
      </c>
      <c r="D418">
        <v>50</v>
      </c>
      <c r="E418" s="1" cm="1">
        <f t="array" ref="E418">SUMPRODUCT($G418:$FZZ418,$G$2:$FZZ$2)/SUMPRODUCT(--($G418:$FZZ418&lt;&gt;""),$G$2:$FZZ$2)</f>
        <v>1.6476473489973595</v>
      </c>
      <c r="F418" s="1" cm="1">
        <f t="array" ref="F418">SUMPRODUCT($G418:$FZZ418,$F$2:$FZY$2)/SUMPRODUCT(--($G418:$FZZ418&lt;&gt;""),$F$2:$FZY$2)</f>
        <v>1.7330868673473372</v>
      </c>
      <c r="G418">
        <v>1.62626295702034</v>
      </c>
      <c r="H418">
        <v>1.7139213610283299</v>
      </c>
      <c r="I418">
        <v>1.3446384901406401</v>
      </c>
      <c r="J418">
        <v>1.39895451694137</v>
      </c>
      <c r="K418">
        <v>1.8902586962347001</v>
      </c>
      <c r="L418">
        <v>2.0061831441876601</v>
      </c>
      <c r="M418">
        <v>1.3032075112583299</v>
      </c>
      <c r="N418">
        <v>1.3729436847702099</v>
      </c>
      <c r="O418">
        <v>2.0676101579715001</v>
      </c>
      <c r="P418">
        <v>2.2394921498008098</v>
      </c>
      <c r="Q418">
        <v>1.3239741388702</v>
      </c>
      <c r="R418">
        <v>1.3798306479182201</v>
      </c>
      <c r="S418">
        <v>1.5735014191555501</v>
      </c>
      <c r="T418">
        <v>1.6599332985600701</v>
      </c>
      <c r="U418">
        <v>1.5815044951242101</v>
      </c>
      <c r="V418">
        <v>1.66149419496411</v>
      </c>
      <c r="W418">
        <v>1.61618525725545</v>
      </c>
      <c r="X418">
        <v>1.69043324396257</v>
      </c>
      <c r="Y418">
        <v>1.35255183469145</v>
      </c>
      <c r="Z418">
        <v>1.39518670332065</v>
      </c>
      <c r="AA418">
        <v>1.81229441715856</v>
      </c>
      <c r="AB418">
        <v>1.90916195421979</v>
      </c>
      <c r="AC418">
        <v>1.61851305915602</v>
      </c>
      <c r="AD418">
        <v>1.6966060812786199</v>
      </c>
      <c r="AE418">
        <v>1.9401554908449501</v>
      </c>
      <c r="AF418">
        <v>1.81768162117281</v>
      </c>
      <c r="AG418">
        <v>1.58566987270726</v>
      </c>
      <c r="AH418">
        <v>1.6471532287167301</v>
      </c>
      <c r="AI418">
        <v>1.6238023785605</v>
      </c>
      <c r="AJ418">
        <v>1.70904476528898</v>
      </c>
      <c r="AK418">
        <v>1.6303337277534899</v>
      </c>
      <c r="AL418">
        <v>1.73144212890294</v>
      </c>
      <c r="AM418">
        <v>1.57642523716307</v>
      </c>
      <c r="AN418">
        <v>1.6728805902725401</v>
      </c>
      <c r="AO418">
        <v>1.82656433776422</v>
      </c>
      <c r="AP418">
        <v>1.95835112918804</v>
      </c>
      <c r="AQ418">
        <v>1.8361418832207801</v>
      </c>
      <c r="AR418">
        <v>1.97917589291198</v>
      </c>
      <c r="AS418">
        <v>1.3049312646739999</v>
      </c>
      <c r="AT418">
        <v>1.3773383409928099</v>
      </c>
      <c r="AU418">
        <v>2.05666490182174</v>
      </c>
      <c r="AV418">
        <v>2.2011388028234902</v>
      </c>
      <c r="AW418">
        <v>1.8471019145151599</v>
      </c>
      <c r="AX418">
        <v>1.97062445401058</v>
      </c>
      <c r="AY418">
        <v>1.8461238616095099</v>
      </c>
      <c r="AZ418">
        <v>1.9604058635230699</v>
      </c>
      <c r="BA418">
        <v>1.33281437801995</v>
      </c>
      <c r="BB418">
        <v>1.3975412811473999</v>
      </c>
      <c r="BC418">
        <v>1.61293835379943</v>
      </c>
      <c r="BD418">
        <v>1.7117156997281999</v>
      </c>
      <c r="BE418">
        <v>1.3180736965962001</v>
      </c>
      <c r="BF418">
        <v>1.3838978100954</v>
      </c>
      <c r="BG418">
        <v>1.30997417317565</v>
      </c>
      <c r="BH418">
        <v>1.3816619090937601</v>
      </c>
      <c r="BI418">
        <v>1.6008605225855801</v>
      </c>
      <c r="BJ418">
        <v>1.6846297620391599</v>
      </c>
      <c r="BK418">
        <v>1.32764880258468</v>
      </c>
      <c r="BL418">
        <v>1.3785320143445501</v>
      </c>
      <c r="BM418">
        <v>1.6818181818181801</v>
      </c>
      <c r="BN418">
        <v>1.7976090065642301</v>
      </c>
      <c r="BO418">
        <v>1.6203304839469601</v>
      </c>
      <c r="BP418">
        <v>1.7098758161136101</v>
      </c>
      <c r="BQ418">
        <v>2.00470018634367</v>
      </c>
      <c r="BR418">
        <v>2.1278201118062001</v>
      </c>
      <c r="BS418">
        <v>1.32911604926427</v>
      </c>
      <c r="BT418">
        <v>1.37550217659827</v>
      </c>
      <c r="BU418">
        <v>1.64608346288561</v>
      </c>
      <c r="BV418">
        <v>1.7229532300661099</v>
      </c>
      <c r="BW418">
        <v>1.83323360971023</v>
      </c>
      <c r="BX418">
        <v>1.9237256745590701</v>
      </c>
      <c r="BY418">
        <v>1.5999223778259299</v>
      </c>
      <c r="BZ418">
        <v>1.69475080047867</v>
      </c>
      <c r="CA418">
        <v>1.61605421399255</v>
      </c>
      <c r="CB418">
        <v>1.7265534026916101</v>
      </c>
      <c r="CC418">
        <v>1.61883131745277</v>
      </c>
      <c r="CD418">
        <v>1.6998010528354299</v>
      </c>
      <c r="CE418">
        <v>1.6533761020715301</v>
      </c>
      <c r="CF418">
        <v>1.73104078560676</v>
      </c>
    </row>
    <row r="419" spans="1:84" x14ac:dyDescent="0.45">
      <c r="A419" t="s">
        <v>47</v>
      </c>
      <c r="B419" t="s">
        <v>19</v>
      </c>
      <c r="C419" t="s">
        <v>27</v>
      </c>
      <c r="D419">
        <v>50</v>
      </c>
      <c r="E419" s="1" cm="1">
        <f t="array" ref="E419">SUMPRODUCT($G419:$FZZ419,$G$2:$FZZ$2)/SUMPRODUCT(--($G419:$FZZ419&lt;&gt;""),$G$2:$FZZ$2)</f>
        <v>1.3496615396358074</v>
      </c>
      <c r="F419" s="1" cm="1">
        <f t="array" ref="F419">SUMPRODUCT($G419:$FZZ419,$F$2:$FZY$2)/SUMPRODUCT(--($G419:$FZZ419&lt;&gt;""),$F$2:$FZY$2)</f>
        <v>1.4122373915217048</v>
      </c>
      <c r="G419">
        <v>1.3685324048302501</v>
      </c>
      <c r="H419">
        <v>1.4311099468439199</v>
      </c>
      <c r="I419">
        <v>1.3756775184777701</v>
      </c>
      <c r="J419">
        <v>1.4363046264898101</v>
      </c>
      <c r="K419">
        <v>1.36986427862714</v>
      </c>
      <c r="L419">
        <v>1.43064739239699</v>
      </c>
      <c r="M419">
        <v>1.33416508494168</v>
      </c>
      <c r="N419">
        <v>1.4115808460817101</v>
      </c>
      <c r="O419">
        <v>1.3700127470496699</v>
      </c>
      <c r="P419">
        <v>1.4524380244249899</v>
      </c>
      <c r="Q419">
        <v>1.3253979285550599</v>
      </c>
      <c r="R419">
        <v>1.38939708705403</v>
      </c>
      <c r="S419">
        <v>1.3181685780671</v>
      </c>
      <c r="T419">
        <v>1.3838132720962599</v>
      </c>
      <c r="U419">
        <v>1.32057680896561</v>
      </c>
      <c r="V419">
        <v>1.3789182592729401</v>
      </c>
      <c r="W419">
        <v>1.3895593057509299</v>
      </c>
      <c r="X419">
        <v>1.44976448271974</v>
      </c>
      <c r="Y419">
        <v>1.34666001082745</v>
      </c>
      <c r="Z419">
        <v>1.3907558830353399</v>
      </c>
      <c r="AA419">
        <v>1.34403443653404</v>
      </c>
      <c r="AB419">
        <v>1.3888106610192399</v>
      </c>
      <c r="AC419">
        <v>1.3678227430724701</v>
      </c>
      <c r="AD419">
        <v>1.421760793295</v>
      </c>
      <c r="AE419">
        <v>1.31448559703478</v>
      </c>
      <c r="AF419">
        <v>1.2977029942117899</v>
      </c>
      <c r="AG419">
        <v>1.3688373750664</v>
      </c>
      <c r="AH419">
        <v>1.42367030755126</v>
      </c>
      <c r="AI419">
        <v>1.3703542315805499</v>
      </c>
      <c r="AJ419">
        <v>1.4358858888971899</v>
      </c>
      <c r="AK419">
        <v>1.3666115283378799</v>
      </c>
      <c r="AL419">
        <v>1.43975332641085</v>
      </c>
      <c r="AM419">
        <v>1.3366059328414299</v>
      </c>
      <c r="AN419">
        <v>1.4068604125884601</v>
      </c>
      <c r="AO419">
        <v>1.3440951711358899</v>
      </c>
      <c r="AP419">
        <v>1.42174204443159</v>
      </c>
      <c r="AQ419">
        <v>1.3412638636121099</v>
      </c>
      <c r="AR419">
        <v>1.42451826877386</v>
      </c>
      <c r="AS419">
        <v>1.3141066407484201</v>
      </c>
      <c r="AT419">
        <v>1.39161337029082</v>
      </c>
      <c r="AU419">
        <v>1.35220506860914</v>
      </c>
      <c r="AV419">
        <v>1.4103207111878999</v>
      </c>
      <c r="AW419">
        <v>1.3496858258517399</v>
      </c>
      <c r="AX419">
        <v>1.41546768268937</v>
      </c>
      <c r="AY419">
        <v>1.3879918260314901</v>
      </c>
      <c r="AZ419">
        <v>1.44682786236548</v>
      </c>
      <c r="BA419">
        <v>1.34486597239587</v>
      </c>
      <c r="BB419">
        <v>1.4081892761783299</v>
      </c>
      <c r="BC419">
        <v>1.34168798859682</v>
      </c>
      <c r="BD419">
        <v>1.4135598622411401</v>
      </c>
      <c r="BE419">
        <v>1.3609744948490199</v>
      </c>
      <c r="BF419">
        <v>1.43796398974037</v>
      </c>
      <c r="BG419">
        <v>1.34897581479971</v>
      </c>
      <c r="BH419">
        <v>1.4306492257180701</v>
      </c>
      <c r="BI419">
        <v>1.33091232955757</v>
      </c>
      <c r="BJ419">
        <v>1.3999046651362901</v>
      </c>
      <c r="BK419">
        <v>1.3421932074298499</v>
      </c>
      <c r="BL419">
        <v>1.4003708268105499</v>
      </c>
      <c r="BM419">
        <v>1.4302688034031299</v>
      </c>
      <c r="BN419">
        <v>1.50676592467637</v>
      </c>
      <c r="BO419">
        <v>1.3603772632429101</v>
      </c>
      <c r="BP419">
        <v>1.42251127414686</v>
      </c>
      <c r="BQ419">
        <v>1.3794090243577799</v>
      </c>
      <c r="BR419">
        <v>1.4568747504325801</v>
      </c>
      <c r="BS419">
        <v>1.36145922026215</v>
      </c>
      <c r="BT419">
        <v>1.4003741590415699</v>
      </c>
      <c r="BU419">
        <v>1.41129258836089</v>
      </c>
      <c r="BV419">
        <v>1.4727190994399499</v>
      </c>
      <c r="BW419">
        <v>1.31794740291192</v>
      </c>
      <c r="BX419">
        <v>1.3694617773598801</v>
      </c>
      <c r="BY419">
        <v>1.3372360037517299</v>
      </c>
      <c r="BZ419">
        <v>1.41674213266923</v>
      </c>
      <c r="CA419">
        <v>1.3940727307435301</v>
      </c>
      <c r="CB419">
        <v>1.47833349241195</v>
      </c>
      <c r="CC419">
        <v>1.34031409003679</v>
      </c>
      <c r="CD419">
        <v>1.39750699836264</v>
      </c>
      <c r="CE419">
        <v>1.4033402623467801</v>
      </c>
      <c r="CF419">
        <v>1.4641244355243299</v>
      </c>
    </row>
    <row r="420" spans="1:84" x14ac:dyDescent="0.45">
      <c r="A420" t="s">
        <v>15</v>
      </c>
      <c r="B420" t="s">
        <v>16</v>
      </c>
      <c r="C420" t="s">
        <v>17</v>
      </c>
      <c r="D420">
        <v>50</v>
      </c>
      <c r="E420" s="1" cm="1">
        <f t="array" ref="E420">SUMPRODUCT($G420:$FZZ420,$G$2:$FZZ$2)/SUMPRODUCT(--($G420:$FZZ420&lt;&gt;""),$G$2:$FZZ$2)</f>
        <v>1.3511848716945842</v>
      </c>
      <c r="F420" s="1" cm="1">
        <f t="array" ref="F420">SUMPRODUCT($G420:$FZZ420,$F$2:$FZY$2)/SUMPRODUCT(--($G420:$FZZ420&lt;&gt;""),$F$2:$FZY$2)</f>
        <v>1.4419194835740659</v>
      </c>
      <c r="G420">
        <v>1.37871428519452</v>
      </c>
      <c r="H420">
        <v>1.4636621296629799</v>
      </c>
      <c r="I420">
        <v>1.3818740511104799</v>
      </c>
      <c r="J420">
        <v>1.47082193150722</v>
      </c>
      <c r="K420">
        <v>1.3779105136988701</v>
      </c>
      <c r="L420">
        <v>1.4632976527589601</v>
      </c>
      <c r="M420">
        <v>1.3640330581975799</v>
      </c>
      <c r="N420">
        <v>1.4627606353907101</v>
      </c>
      <c r="O420">
        <v>1.4332303732926299</v>
      </c>
      <c r="P420">
        <v>1.5376763603907799</v>
      </c>
      <c r="Q420">
        <v>1.34955915113583</v>
      </c>
      <c r="R420">
        <v>1.44665672393131</v>
      </c>
      <c r="S420">
        <v>1.3655369872355001</v>
      </c>
      <c r="T420">
        <v>1.46003897315007</v>
      </c>
      <c r="U420">
        <v>1.3836876812324299</v>
      </c>
      <c r="V420">
        <v>1.4765570595282</v>
      </c>
      <c r="W420">
        <v>1.3994701473882301</v>
      </c>
      <c r="X420">
        <v>1.4848715070655101</v>
      </c>
      <c r="Y420">
        <v>1.3561839542715699</v>
      </c>
      <c r="Z420">
        <v>1.43310108204259</v>
      </c>
      <c r="AA420">
        <v>1.3534025368359299</v>
      </c>
      <c r="AB420">
        <v>1.4350499031226001</v>
      </c>
      <c r="AC420">
        <v>1.3721027027905</v>
      </c>
      <c r="AD420">
        <v>1.45364121430659</v>
      </c>
      <c r="AE420">
        <v>1.1062037430627001</v>
      </c>
      <c r="AF420">
        <v>1.16628065422157</v>
      </c>
      <c r="AG420">
        <v>1.34418575460004</v>
      </c>
      <c r="AH420">
        <v>1.41895875033902</v>
      </c>
      <c r="AI420">
        <v>1.3477500670029801</v>
      </c>
      <c r="AJ420">
        <v>1.44201005318305</v>
      </c>
      <c r="AK420">
        <v>1.3926553331240401</v>
      </c>
      <c r="AL420">
        <v>1.49438554973316</v>
      </c>
      <c r="AM420">
        <v>1.33190784520403</v>
      </c>
      <c r="AN420">
        <v>1.41093811173016</v>
      </c>
      <c r="AO420">
        <v>1.2854279875680801</v>
      </c>
      <c r="AP420">
        <v>1.3616030067876099</v>
      </c>
      <c r="AQ420">
        <v>1.40051009687961</v>
      </c>
      <c r="AR420">
        <v>1.5132647816572</v>
      </c>
      <c r="AS420">
        <v>1.32656579352604</v>
      </c>
      <c r="AT420">
        <v>1.44563769663662</v>
      </c>
      <c r="AU420">
        <v>1.3820952978032399</v>
      </c>
      <c r="AV420">
        <v>1.49260389807733</v>
      </c>
      <c r="AW420">
        <v>1.27310521939564</v>
      </c>
      <c r="AX420">
        <v>1.35615876056456</v>
      </c>
      <c r="AY420">
        <v>1.38132980545482</v>
      </c>
      <c r="AZ420">
        <v>1.44568208932304</v>
      </c>
      <c r="BA420">
        <v>1.3906120177143899</v>
      </c>
      <c r="BB420">
        <v>1.4933167697855001</v>
      </c>
      <c r="BC420">
        <v>1.38011172986516</v>
      </c>
      <c r="BD420">
        <v>1.47182406530265</v>
      </c>
      <c r="BE420">
        <v>1.38271270517129</v>
      </c>
      <c r="BF420">
        <v>1.46519600788941</v>
      </c>
      <c r="BG420">
        <v>1.3763606135700599</v>
      </c>
      <c r="BH420">
        <v>1.4946307391490701</v>
      </c>
      <c r="BI420">
        <v>1.3339981685670901</v>
      </c>
      <c r="BJ420">
        <v>1.41576035825838</v>
      </c>
      <c r="BK420">
        <v>1.3806193029788201</v>
      </c>
      <c r="BL420">
        <v>1.4699730206841399</v>
      </c>
      <c r="BM420">
        <v>1.47649345410539</v>
      </c>
      <c r="BN420">
        <v>1.5802926399941299</v>
      </c>
      <c r="BO420">
        <v>1.36907686612371</v>
      </c>
      <c r="BP420">
        <v>1.4544238406138501</v>
      </c>
      <c r="BQ420">
        <v>1.4365100492479701</v>
      </c>
      <c r="BR420">
        <v>1.5322441102089699</v>
      </c>
      <c r="BS420">
        <v>1.40315636729945</v>
      </c>
      <c r="BT420">
        <v>1.48210152661685</v>
      </c>
      <c r="BU420">
        <v>1.4378991927175999</v>
      </c>
      <c r="BV420">
        <v>1.5068506621214099</v>
      </c>
      <c r="BW420">
        <v>1.33536579574702</v>
      </c>
      <c r="BX420">
        <v>1.4126183624431301</v>
      </c>
      <c r="BY420">
        <v>1.2888272583201199</v>
      </c>
      <c r="BZ420">
        <v>1.3731281736149199</v>
      </c>
      <c r="CA420">
        <v>1.3178677102223899</v>
      </c>
      <c r="CB420">
        <v>1.40766440775031</v>
      </c>
      <c r="CC420">
        <v>1.2364742337012899</v>
      </c>
      <c r="CD420">
        <v>1.30017253824891</v>
      </c>
      <c r="CE420">
        <v>1.4399863809045901</v>
      </c>
      <c r="CF420">
        <v>1.50716794495018</v>
      </c>
    </row>
    <row r="421" spans="1:84" x14ac:dyDescent="0.45">
      <c r="A421" t="s">
        <v>198</v>
      </c>
      <c r="B421" t="s">
        <v>197</v>
      </c>
      <c r="C421" t="s">
        <v>46</v>
      </c>
      <c r="D421">
        <v>50</v>
      </c>
      <c r="E421" s="1" cm="1">
        <f t="array" ref="E421">SUMPRODUCT($G421:$FZZ421,$G$2:$FZZ$2)/SUMPRODUCT(--($G421:$FZZ421&lt;&gt;""),$G$2:$FZZ$2)</f>
        <v>1.0680506641961696</v>
      </c>
      <c r="F421" s="1" cm="1">
        <f t="array" ref="F421">SUMPRODUCT($G421:$FZZ421,$F$2:$FZY$2)/SUMPRODUCT(--($G421:$FZZ421&lt;&gt;""),$F$2:$FZY$2)</f>
        <v>1.080528899075615</v>
      </c>
      <c r="G421">
        <v>1.06726553659983</v>
      </c>
      <c r="H421">
        <v>1.08775481988422</v>
      </c>
      <c r="I421">
        <v>1.07058919788721</v>
      </c>
      <c r="J421">
        <v>1.0901860959844301</v>
      </c>
      <c r="K421">
        <v>1.0636420258261601</v>
      </c>
      <c r="L421">
        <v>1.08816276425472</v>
      </c>
      <c r="M421">
        <v>1.1028118326415599</v>
      </c>
      <c r="N421">
        <v>1.1347088374626899</v>
      </c>
      <c r="O421">
        <v>1.0683043521378499</v>
      </c>
      <c r="P421">
        <v>1.1201826673987501</v>
      </c>
      <c r="Q421">
        <v>1.0591285956324501</v>
      </c>
      <c r="R421">
        <v>1.0555860265749</v>
      </c>
      <c r="S421">
        <v>1.1124282801460399</v>
      </c>
      <c r="T421">
        <v>1.08567093203633</v>
      </c>
      <c r="U421">
        <v>1.16980709591464</v>
      </c>
      <c r="V421">
        <v>1.08592796605425</v>
      </c>
      <c r="W421">
        <v>1.0417828731637699</v>
      </c>
      <c r="X421">
        <v>1.0713340424176101</v>
      </c>
      <c r="Y421">
        <v>1.0485013815553501</v>
      </c>
      <c r="Z421">
        <v>1.0372323895634501</v>
      </c>
      <c r="AA421">
        <v>1.01688595503086</v>
      </c>
      <c r="AB421">
        <v>1.03612625602667</v>
      </c>
      <c r="AC421">
        <v>1.19758064516129</v>
      </c>
      <c r="AD421">
        <v>1.12713997985901</v>
      </c>
      <c r="AE421">
        <v>1.0066959585887401</v>
      </c>
      <c r="AF421">
        <v>0.92860689896273196</v>
      </c>
      <c r="AG421">
        <v>1.0658497277742001</v>
      </c>
      <c r="AH421">
        <v>1.07677238157785</v>
      </c>
      <c r="AI421">
        <v>1.06961929540204</v>
      </c>
      <c r="AJ421">
        <v>1.11302629251954</v>
      </c>
      <c r="AK421">
        <v>1.0445201757986999</v>
      </c>
      <c r="AL421">
        <v>1.08803216536669</v>
      </c>
      <c r="AM421">
        <v>1.09078452040355</v>
      </c>
      <c r="AN421">
        <v>1.1120975756663101</v>
      </c>
      <c r="AO421">
        <v>1.03877744120797</v>
      </c>
      <c r="AP421">
        <v>1.0618605812509401</v>
      </c>
      <c r="AQ421">
        <v>1.0359880136930899</v>
      </c>
      <c r="AR421">
        <v>1.07283588651152</v>
      </c>
      <c r="AS421">
        <v>1.0561201838274901</v>
      </c>
      <c r="AT421">
        <v>1.06980325337877</v>
      </c>
      <c r="AU421">
        <v>1.12545180348674</v>
      </c>
      <c r="AV421">
        <v>1.13032774508248</v>
      </c>
      <c r="AW421">
        <v>1.03412236477881</v>
      </c>
      <c r="AX421">
        <v>1.0784435486417301</v>
      </c>
      <c r="AY421">
        <v>1.03125479866287</v>
      </c>
      <c r="AZ421">
        <v>1.05031951712162</v>
      </c>
      <c r="BA421">
        <v>1.0228851226536</v>
      </c>
      <c r="BB421">
        <v>1.0483031774585101</v>
      </c>
      <c r="BC421">
        <v>1.11890111641331</v>
      </c>
      <c r="BD421">
        <v>1.14974635018724</v>
      </c>
      <c r="BE421">
        <v>1.0820092607484699</v>
      </c>
      <c r="BF421">
        <v>1.0831520404967201</v>
      </c>
      <c r="BG421">
        <v>1.03777826573397</v>
      </c>
      <c r="BH421">
        <v>1.0792371153423801</v>
      </c>
      <c r="BI421">
        <v>1.05871874960799</v>
      </c>
      <c r="BJ421">
        <v>1.0924120974924401</v>
      </c>
      <c r="BK421">
        <v>1.1342970389368101</v>
      </c>
      <c r="BL421">
        <v>1.1357958898178</v>
      </c>
      <c r="BM421">
        <v>1.1736220616817601</v>
      </c>
      <c r="BN421">
        <v>1.22446734387032</v>
      </c>
      <c r="BO421">
        <v>1.10333512822238</v>
      </c>
      <c r="BP421">
        <v>1.1473631957999499</v>
      </c>
      <c r="BQ421">
        <v>1.01979901504059</v>
      </c>
      <c r="BR421">
        <v>1.07205843205111</v>
      </c>
      <c r="BS421">
        <v>1.0342499430366801</v>
      </c>
      <c r="BT421">
        <v>1.06269562401813</v>
      </c>
      <c r="BU421">
        <v>1.02150255670643</v>
      </c>
      <c r="BV421">
        <v>1.0638240086909201</v>
      </c>
      <c r="BW421">
        <v>0.99661889430245698</v>
      </c>
      <c r="BX421">
        <v>1.03577703697372</v>
      </c>
      <c r="BY421">
        <v>1.04139849283612</v>
      </c>
      <c r="BZ421">
        <v>1.07808305572625</v>
      </c>
      <c r="CA421">
        <v>1.0563424644459201</v>
      </c>
      <c r="CB421">
        <v>1.10640450510642</v>
      </c>
      <c r="CC421">
        <v>0.99467420201059797</v>
      </c>
      <c r="CD421">
        <v>0.98249969189598396</v>
      </c>
      <c r="CE421">
        <v>1.04189663823381</v>
      </c>
      <c r="CF421">
        <v>1.0696724249157701</v>
      </c>
    </row>
    <row r="422" spans="1:84" x14ac:dyDescent="0.45">
      <c r="A422" t="s">
        <v>198</v>
      </c>
      <c r="B422" t="s">
        <v>199</v>
      </c>
      <c r="C422" t="s">
        <v>46</v>
      </c>
      <c r="D422">
        <v>50</v>
      </c>
      <c r="E422" s="1" cm="1">
        <f t="array" ref="E422">SUMPRODUCT($G422:$FZZ422,$G$2:$FZZ$2)/SUMPRODUCT(--($G422:$FZZ422&lt;&gt;""),$G$2:$FZZ$2)</f>
        <v>1.1596271510489748</v>
      </c>
      <c r="F422" s="1" cm="1">
        <f t="array" ref="F422">SUMPRODUCT($G422:$FZZ422,$F$2:$FZY$2)/SUMPRODUCT(--($G422:$FZZ422&lt;&gt;""),$F$2:$FZY$2)</f>
        <v>1.1736354150552288</v>
      </c>
      <c r="G422">
        <v>1.15788190692411</v>
      </c>
      <c r="H422">
        <v>1.1757352165354999</v>
      </c>
      <c r="I422">
        <v>1.16001527314381</v>
      </c>
      <c r="J422">
        <v>1.1813485822340599</v>
      </c>
      <c r="K422">
        <v>0.97436213127457805</v>
      </c>
      <c r="L422">
        <v>0.98624680431932898</v>
      </c>
      <c r="M422">
        <v>1.16393247969658</v>
      </c>
      <c r="N422">
        <v>1.2019113407498301</v>
      </c>
      <c r="O422">
        <v>1.1321073267719399</v>
      </c>
      <c r="P422">
        <v>1.1802969796506699</v>
      </c>
      <c r="Q422">
        <v>1.17459080134189</v>
      </c>
      <c r="R422">
        <v>1.19125177034535</v>
      </c>
      <c r="S422">
        <v>1.4541252605172099</v>
      </c>
      <c r="T422">
        <v>1.36802304970544</v>
      </c>
      <c r="U422">
        <v>1.6983150281574999</v>
      </c>
      <c r="V422">
        <v>1.3862895912403801</v>
      </c>
      <c r="W422">
        <v>1.2736558849910999</v>
      </c>
      <c r="X422">
        <v>1.3616599434366401</v>
      </c>
      <c r="Y422">
        <v>1.16130379453143</v>
      </c>
      <c r="Z422">
        <v>1.1727879294949699</v>
      </c>
      <c r="AA422">
        <v>0.945455774343261</v>
      </c>
      <c r="AB422">
        <v>0.96184185328707195</v>
      </c>
      <c r="AC422">
        <v>1.26175364649319</v>
      </c>
      <c r="AD422">
        <v>1.18281600233895</v>
      </c>
      <c r="AE422">
        <v>1.00543661781589</v>
      </c>
      <c r="AF422">
        <v>0.92893861806220401</v>
      </c>
      <c r="AG422">
        <v>1.1517807310310499</v>
      </c>
      <c r="AH422">
        <v>1.1618830090308501</v>
      </c>
      <c r="AI422">
        <v>1.14923890074988</v>
      </c>
      <c r="AJ422">
        <v>1.2028030039217199</v>
      </c>
      <c r="AK422">
        <v>1.12914443022385</v>
      </c>
      <c r="AL422">
        <v>1.1780837217164499</v>
      </c>
      <c r="AM422">
        <v>1.1415178436982301</v>
      </c>
      <c r="AN422">
        <v>1.1645143803644</v>
      </c>
      <c r="AO422">
        <v>1.1435977633074601</v>
      </c>
      <c r="AP422">
        <v>1.1738430504175701</v>
      </c>
      <c r="AQ422">
        <v>1.2889320614314299</v>
      </c>
      <c r="AR422">
        <v>1.34717620323707</v>
      </c>
      <c r="AS422">
        <v>1.1658527220149</v>
      </c>
      <c r="AT422">
        <v>1.18134766835855</v>
      </c>
      <c r="AU422">
        <v>1.1683814970344799</v>
      </c>
      <c r="AV422">
        <v>1.1829099298330701</v>
      </c>
      <c r="AW422">
        <v>1.1228594583785001</v>
      </c>
      <c r="AX422">
        <v>1.1545926261169699</v>
      </c>
      <c r="AY422">
        <v>0.968497147379487</v>
      </c>
      <c r="AZ422">
        <v>0.98470333927875298</v>
      </c>
      <c r="BA422">
        <v>1.13570547000411</v>
      </c>
      <c r="BB422">
        <v>1.1788863165197101</v>
      </c>
      <c r="BC422">
        <v>1.1522430080300301</v>
      </c>
      <c r="BD422">
        <v>1.1798301918531</v>
      </c>
      <c r="BE422">
        <v>1.2099159422007399</v>
      </c>
      <c r="BF422">
        <v>1.20173871822437</v>
      </c>
      <c r="BG422">
        <v>1.13764547194077</v>
      </c>
      <c r="BH422">
        <v>1.1730083545071399</v>
      </c>
      <c r="BI422">
        <v>1.1595102798579999</v>
      </c>
      <c r="BJ422">
        <v>1.1878473136893299</v>
      </c>
      <c r="BK422">
        <v>1.1827376788906201</v>
      </c>
      <c r="BL422">
        <v>1.18498040391255</v>
      </c>
      <c r="BM422">
        <v>1.17934284352194</v>
      </c>
      <c r="BN422">
        <v>1.25231948366276</v>
      </c>
      <c r="BO422">
        <v>1.1438715756882201</v>
      </c>
      <c r="BP422">
        <v>1.1745978326714599</v>
      </c>
      <c r="BQ422">
        <v>0.94819812325302799</v>
      </c>
      <c r="BR422">
        <v>0.98896912019166705</v>
      </c>
      <c r="BS422">
        <v>0.95653998824756803</v>
      </c>
      <c r="BT422">
        <v>0.978174055907995</v>
      </c>
      <c r="BU422">
        <v>1.1431334169960099</v>
      </c>
      <c r="BV422">
        <v>1.1893039764745501</v>
      </c>
      <c r="BW422">
        <v>0.92878783561747902</v>
      </c>
      <c r="BX422">
        <v>0.94977728390840599</v>
      </c>
      <c r="BY422">
        <v>1.2902099032957</v>
      </c>
      <c r="BZ422">
        <v>1.36619877745075</v>
      </c>
      <c r="CA422">
        <v>1.31015557888708</v>
      </c>
      <c r="CB422">
        <v>1.36790111673188</v>
      </c>
      <c r="CC422">
        <v>1.39701403193718</v>
      </c>
      <c r="CD422">
        <v>1.3875068223032001</v>
      </c>
      <c r="CE422">
        <v>1.15389577808042</v>
      </c>
      <c r="CF422">
        <v>1.22643538097627</v>
      </c>
    </row>
    <row r="423" spans="1:84" x14ac:dyDescent="0.45">
      <c r="A423" t="s">
        <v>202</v>
      </c>
      <c r="B423" t="s">
        <v>22</v>
      </c>
      <c r="C423" t="s">
        <v>17</v>
      </c>
      <c r="D423">
        <v>50</v>
      </c>
      <c r="E423" s="1" cm="1">
        <f t="array" ref="E423">SUMPRODUCT($G423:$FZZ423,$G$2:$FZZ$2)/SUMPRODUCT(--($G423:$FZZ423&lt;&gt;""),$G$2:$FZZ$2)</f>
        <v>1.4683562645981576</v>
      </c>
      <c r="F423" s="1" cm="1">
        <f t="array" ref="F423">SUMPRODUCT($G423:$FZZ423,$F$2:$FZY$2)/SUMPRODUCT(--($G423:$FZZ423&lt;&gt;""),$F$2:$FZY$2)</f>
        <v>1.5466201675138302</v>
      </c>
      <c r="G423">
        <v>1.4688631294774199</v>
      </c>
      <c r="H423">
        <v>1.5450535017154701</v>
      </c>
      <c r="I423">
        <v>1.4690582470431</v>
      </c>
      <c r="J423">
        <v>1.55135140049274</v>
      </c>
      <c r="K423">
        <v>1.46518428123438</v>
      </c>
      <c r="L423">
        <v>1.54420359654395</v>
      </c>
      <c r="M423">
        <v>1.45008529964884</v>
      </c>
      <c r="N423">
        <v>1.5458723526114599</v>
      </c>
      <c r="O423">
        <v>1.5165046477146</v>
      </c>
      <c r="P423">
        <v>1.6205853967670301</v>
      </c>
      <c r="Q423">
        <v>1.4621718991250601</v>
      </c>
      <c r="R423">
        <v>1.5484952534082601</v>
      </c>
      <c r="S423">
        <v>1.54867014850892</v>
      </c>
      <c r="T423">
        <v>1.6304934416271999</v>
      </c>
      <c r="U423">
        <v>1.67799236444653</v>
      </c>
      <c r="V423">
        <v>1.6308646536571101</v>
      </c>
      <c r="W423">
        <v>1.5192286012577201</v>
      </c>
      <c r="X423">
        <v>1.6055906557722499</v>
      </c>
      <c r="Y423">
        <v>1.51255492825052</v>
      </c>
      <c r="Z423">
        <v>1.56603834607082</v>
      </c>
      <c r="AA423">
        <v>1.5126588338665301</v>
      </c>
      <c r="AB423">
        <v>1.5706993759293399</v>
      </c>
      <c r="AC423">
        <v>1.50992024818893</v>
      </c>
      <c r="AD423">
        <v>1.54385537471981</v>
      </c>
      <c r="AE423">
        <v>1.32529129704154</v>
      </c>
      <c r="AF423">
        <v>1.3783921754019299</v>
      </c>
      <c r="AG423">
        <v>1.4303274554677099</v>
      </c>
      <c r="AH423">
        <v>1.4917816724459001</v>
      </c>
      <c r="AI423">
        <v>1.4605739831498801</v>
      </c>
      <c r="AJ423">
        <v>1.54629952067794</v>
      </c>
      <c r="AK423">
        <v>1.4750428630074099</v>
      </c>
      <c r="AL423">
        <v>1.56653425418367</v>
      </c>
      <c r="AM423">
        <v>1.43198012347538</v>
      </c>
      <c r="AN423">
        <v>1.51370576720373</v>
      </c>
      <c r="AO423">
        <v>1.35396447837885</v>
      </c>
      <c r="AP423">
        <v>1.42521798553114</v>
      </c>
      <c r="AQ423">
        <v>1.5289620595242299</v>
      </c>
      <c r="AR423">
        <v>1.64134176814189</v>
      </c>
      <c r="AS423">
        <v>1.43193062871724</v>
      </c>
      <c r="AT423">
        <v>1.5331917429614701</v>
      </c>
      <c r="AU423">
        <v>1.50969932012057</v>
      </c>
      <c r="AV423">
        <v>1.6066963440950599</v>
      </c>
      <c r="AW423">
        <v>1.3724410857690099</v>
      </c>
      <c r="AX423">
        <v>1.4448537537758701</v>
      </c>
      <c r="AY423">
        <v>1.5164483398102899</v>
      </c>
      <c r="AZ423">
        <v>1.5727447761017701</v>
      </c>
      <c r="BA423">
        <v>1.4932038365048701</v>
      </c>
      <c r="BB423">
        <v>1.5671025353521499</v>
      </c>
      <c r="BC423">
        <v>1.50598046940708</v>
      </c>
      <c r="BD423">
        <v>1.58468716523094</v>
      </c>
      <c r="BE423">
        <v>1.48313341741934</v>
      </c>
      <c r="BF423">
        <v>1.5745811923848501</v>
      </c>
      <c r="BG423">
        <v>1.4784968160858201</v>
      </c>
      <c r="BH423">
        <v>1.55273586582598</v>
      </c>
      <c r="BI423">
        <v>1.46702793562387</v>
      </c>
      <c r="BJ423">
        <v>1.5275530300179301</v>
      </c>
      <c r="BK423">
        <v>1.4720603093184099</v>
      </c>
      <c r="BL423">
        <v>1.56461157556984</v>
      </c>
      <c r="BM423">
        <v>1.5429608713190801</v>
      </c>
      <c r="BN423">
        <v>1.6227584436539599</v>
      </c>
      <c r="BO423">
        <v>1.4759961634246399</v>
      </c>
      <c r="BP423">
        <v>1.5667193915326101</v>
      </c>
      <c r="BQ423">
        <v>1.5415696126713601</v>
      </c>
      <c r="BR423">
        <v>1.6423615732729899</v>
      </c>
      <c r="BS423">
        <v>1.5728950555842001</v>
      </c>
      <c r="BT423">
        <v>1.65519805245421</v>
      </c>
      <c r="BU423">
        <v>1.49023675288917</v>
      </c>
      <c r="BV423">
        <v>1.5584249564517001</v>
      </c>
      <c r="BW423">
        <v>1.42450921731202</v>
      </c>
      <c r="BX423">
        <v>1.49131454730223</v>
      </c>
      <c r="BY423">
        <v>1.3566496329118001</v>
      </c>
      <c r="BZ423">
        <v>1.4411688605711599</v>
      </c>
      <c r="CA423">
        <v>1.35934905030065</v>
      </c>
      <c r="CB423">
        <v>1.4454996659349</v>
      </c>
      <c r="CC423">
        <v>1.4894188277962599</v>
      </c>
      <c r="CD423">
        <v>1.5784961002834501</v>
      </c>
      <c r="CE423">
        <v>1.5133861371944599</v>
      </c>
      <c r="CF423">
        <v>1.5720378467493299</v>
      </c>
    </row>
    <row r="424" spans="1:84" x14ac:dyDescent="0.45">
      <c r="A424" t="s">
        <v>202</v>
      </c>
      <c r="B424" t="s">
        <v>22</v>
      </c>
      <c r="C424" t="s">
        <v>195</v>
      </c>
      <c r="D424">
        <v>50</v>
      </c>
      <c r="E424" s="1" cm="1">
        <f t="array" ref="E424">SUMPRODUCT($G424:$FZZ424,$G$2:$FZZ$2)/SUMPRODUCT(--($G424:$FZZ424&lt;&gt;""),$G$2:$FZZ$2)</f>
        <v>1.5637551937099783</v>
      </c>
      <c r="F424" s="1" cm="1">
        <f t="array" ref="F424">SUMPRODUCT($G424:$FZZ424,$F$2:$FZY$2)/SUMPRODUCT(--($G424:$FZZ424&lt;&gt;""),$F$2:$FZY$2)</f>
        <v>1.6557657703791713</v>
      </c>
      <c r="G424">
        <v>1.57201174454522</v>
      </c>
      <c r="H424">
        <v>1.6564574987902501</v>
      </c>
      <c r="I424">
        <v>1.5692555251506799</v>
      </c>
      <c r="J424">
        <v>1.65549969544623</v>
      </c>
      <c r="K424">
        <v>1.5645654236404301</v>
      </c>
      <c r="L424">
        <v>1.6497606408018699</v>
      </c>
      <c r="M424">
        <v>1.540667065954</v>
      </c>
      <c r="N424">
        <v>1.6544115721153001</v>
      </c>
      <c r="O424">
        <v>1.6197412373103901</v>
      </c>
      <c r="P424">
        <v>1.7334076709664701</v>
      </c>
      <c r="Q424">
        <v>1.5519157296828201</v>
      </c>
      <c r="R424">
        <v>1.66021954160734</v>
      </c>
      <c r="S424">
        <v>1.6457304530233501</v>
      </c>
      <c r="T424">
        <v>1.74373686123887</v>
      </c>
      <c r="U424">
        <v>1.7740077699033701</v>
      </c>
      <c r="V424">
        <v>1.73813634277141</v>
      </c>
      <c r="W424">
        <v>1.61106808679583</v>
      </c>
      <c r="X424">
        <v>1.71687685950818</v>
      </c>
      <c r="Y424">
        <v>1.6035477497873101</v>
      </c>
      <c r="Z424">
        <v>1.6810568722711601</v>
      </c>
      <c r="AA424">
        <v>1.6096024084170599</v>
      </c>
      <c r="AB424">
        <v>1.68226749425494</v>
      </c>
      <c r="AC424">
        <v>1.6102840853717899</v>
      </c>
      <c r="AD424">
        <v>1.6542328557970301</v>
      </c>
      <c r="AE424">
        <v>1.4213805870832099</v>
      </c>
      <c r="AF424">
        <v>1.4739868663072699</v>
      </c>
      <c r="AG424">
        <v>1.52851926650333</v>
      </c>
      <c r="AH424">
        <v>1.59970816139437</v>
      </c>
      <c r="AI424">
        <v>1.55096511651227</v>
      </c>
      <c r="AJ424">
        <v>1.6578727143776499</v>
      </c>
      <c r="AK424">
        <v>1.57571961556108</v>
      </c>
      <c r="AL424">
        <v>1.6735287725483501</v>
      </c>
      <c r="AM424">
        <v>1.52338202078</v>
      </c>
      <c r="AN424">
        <v>1.6242553832254101</v>
      </c>
      <c r="AO424">
        <v>1.4458305133748099</v>
      </c>
      <c r="AP424">
        <v>1.5261352660179099</v>
      </c>
      <c r="AQ424">
        <v>1.62151651996263</v>
      </c>
      <c r="AR424">
        <v>1.75601012435631</v>
      </c>
      <c r="AS424">
        <v>1.5230924297147701</v>
      </c>
      <c r="AT424">
        <v>1.6422803249379001</v>
      </c>
      <c r="AU424">
        <v>1.60381015365619</v>
      </c>
      <c r="AV424">
        <v>1.72288366741146</v>
      </c>
      <c r="AW424">
        <v>1.45777857300733</v>
      </c>
      <c r="AX424">
        <v>1.54247402932292</v>
      </c>
      <c r="AY424">
        <v>1.61538643262972</v>
      </c>
      <c r="AZ424">
        <v>1.68342408958291</v>
      </c>
      <c r="BA424">
        <v>1.5913993240136399</v>
      </c>
      <c r="BB424">
        <v>1.6729129526406199</v>
      </c>
      <c r="BC424">
        <v>1.60663473541624</v>
      </c>
      <c r="BD424">
        <v>1.70506679887738</v>
      </c>
      <c r="BE424">
        <v>1.5847984898377201</v>
      </c>
      <c r="BF424">
        <v>1.6863873769395501</v>
      </c>
      <c r="BG424">
        <v>1.5743070150673899</v>
      </c>
      <c r="BH424">
        <v>1.65806121061932</v>
      </c>
      <c r="BI424">
        <v>1.55191359650773</v>
      </c>
      <c r="BJ424">
        <v>1.6326722613178699</v>
      </c>
      <c r="BK424">
        <v>1.5642340871998099</v>
      </c>
      <c r="BL424">
        <v>1.6721291454329399</v>
      </c>
      <c r="BM424">
        <v>1.64850196193479</v>
      </c>
      <c r="BN424">
        <v>1.7268510029704001</v>
      </c>
      <c r="BO424">
        <v>1.5787255165915</v>
      </c>
      <c r="BP424">
        <v>1.67512788584505</v>
      </c>
      <c r="BQ424">
        <v>1.6476024890190299</v>
      </c>
      <c r="BR424">
        <v>1.74879375748702</v>
      </c>
      <c r="BS424">
        <v>1.6853946058738101</v>
      </c>
      <c r="BT424">
        <v>1.76364421312674</v>
      </c>
      <c r="BU424">
        <v>1.5781574856243701</v>
      </c>
      <c r="BV424">
        <v>1.66019217441795</v>
      </c>
      <c r="BW424">
        <v>1.5139185685386201</v>
      </c>
      <c r="BX424">
        <v>1.5945712359080999</v>
      </c>
      <c r="BY424">
        <v>1.4599760664963199</v>
      </c>
      <c r="BZ424">
        <v>1.5484249167178701</v>
      </c>
      <c r="CA424">
        <v>1.4439056981960401</v>
      </c>
      <c r="CB424">
        <v>1.5451656008399299</v>
      </c>
      <c r="CC424">
        <v>1.6053275585837701</v>
      </c>
      <c r="CD424">
        <v>1.6942727864927201</v>
      </c>
      <c r="CE424">
        <v>1.6228227367213801</v>
      </c>
      <c r="CF424">
        <v>1.68068597233173</v>
      </c>
    </row>
    <row r="425" spans="1:84" x14ac:dyDescent="0.45">
      <c r="A425" t="s">
        <v>202</v>
      </c>
      <c r="B425" t="s">
        <v>22</v>
      </c>
      <c r="C425" t="s">
        <v>46</v>
      </c>
      <c r="D425">
        <v>50</v>
      </c>
      <c r="E425" s="1" cm="1">
        <f t="array" ref="E425">SUMPRODUCT($G425:$FZZ425,$G$2:$FZZ$2)/SUMPRODUCT(--($G425:$FZZ425&lt;&gt;""),$G$2:$FZZ$2)</f>
        <v>1.6003417646126441</v>
      </c>
      <c r="F425" s="1" cm="1">
        <f t="array" ref="F425">SUMPRODUCT($G425:$FZZ425,$F$2:$FZY$2)/SUMPRODUCT(--($G425:$FZZ425&lt;&gt;""),$F$2:$FZY$2)</f>
        <v>1.6542480039907483</v>
      </c>
      <c r="G425">
        <v>1.5827557476596401</v>
      </c>
      <c r="H425">
        <v>1.6438415723428299</v>
      </c>
      <c r="I425">
        <v>1.59038155586061</v>
      </c>
      <c r="J425">
        <v>1.6486704182841301</v>
      </c>
      <c r="K425">
        <v>1.58295552481586</v>
      </c>
      <c r="L425">
        <v>1.64420395866074</v>
      </c>
      <c r="M425">
        <v>1.5647412984754301</v>
      </c>
      <c r="N425">
        <v>1.6474496539994701</v>
      </c>
      <c r="O425">
        <v>1.63499415861006</v>
      </c>
      <c r="P425">
        <v>1.7232608259217399</v>
      </c>
      <c r="Q425">
        <v>1.58406933367394</v>
      </c>
      <c r="R425">
        <v>1.66453786942458</v>
      </c>
      <c r="S425">
        <v>1.69097182236733</v>
      </c>
      <c r="T425">
        <v>1.75159019935917</v>
      </c>
      <c r="U425">
        <v>1.8729878301369201</v>
      </c>
      <c r="V425">
        <v>1.74564426381844</v>
      </c>
      <c r="W425">
        <v>1.6530617246432899</v>
      </c>
      <c r="X425">
        <v>1.72085443022463</v>
      </c>
      <c r="Y425">
        <v>1.6407112373533099</v>
      </c>
      <c r="Z425">
        <v>1.6662570044505001</v>
      </c>
      <c r="AA425">
        <v>1.63281355607624</v>
      </c>
      <c r="AB425">
        <v>1.66849485198035</v>
      </c>
      <c r="AC425">
        <v>1.6734033395055701</v>
      </c>
      <c r="AD425">
        <v>1.6600985121658001</v>
      </c>
      <c r="AE425">
        <v>1.49241217389231</v>
      </c>
      <c r="AF425">
        <v>1.4906979608213899</v>
      </c>
      <c r="AG425">
        <v>1.56494753853636</v>
      </c>
      <c r="AH425">
        <v>1.6049599114173401</v>
      </c>
      <c r="AI425">
        <v>1.61678848751921</v>
      </c>
      <c r="AJ425">
        <v>1.6780118982721399</v>
      </c>
      <c r="AK425">
        <v>1.5898915747023701</v>
      </c>
      <c r="AL425">
        <v>1.66812561879693</v>
      </c>
      <c r="AM425">
        <v>1.57478692967926</v>
      </c>
      <c r="AN425">
        <v>1.61794910405059</v>
      </c>
      <c r="AO425">
        <v>1.47396001025041</v>
      </c>
      <c r="AP425">
        <v>1.51971561676599</v>
      </c>
      <c r="AQ425">
        <v>1.6753191338050699</v>
      </c>
      <c r="AR425">
        <v>1.7628114160845301</v>
      </c>
      <c r="AS425">
        <v>1.5564301627489301</v>
      </c>
      <c r="AT425">
        <v>1.632352999996</v>
      </c>
      <c r="AU425">
        <v>1.6617365691796899</v>
      </c>
      <c r="AV425">
        <v>1.73064197667728</v>
      </c>
      <c r="AW425">
        <v>1.48925913841555</v>
      </c>
      <c r="AX425">
        <v>1.5175084990159</v>
      </c>
      <c r="AY425">
        <v>1.6032199766120501</v>
      </c>
      <c r="AZ425">
        <v>1.6648791032258801</v>
      </c>
      <c r="BA425">
        <v>1.6170351787169099</v>
      </c>
      <c r="BB425">
        <v>1.6797534827817</v>
      </c>
      <c r="BC425">
        <v>1.6283167037033699</v>
      </c>
      <c r="BD425">
        <v>1.70123327814716</v>
      </c>
      <c r="BE425">
        <v>1.6217906935403299</v>
      </c>
      <c r="BF425">
        <v>1.69534338415176</v>
      </c>
      <c r="BG425">
        <v>1.57610548218785</v>
      </c>
      <c r="BH425">
        <v>1.6457647144933401</v>
      </c>
      <c r="BI425">
        <v>1.5658124161115901</v>
      </c>
      <c r="BJ425">
        <v>1.6142952119319101</v>
      </c>
      <c r="BK425">
        <v>1.58688338940145</v>
      </c>
      <c r="BL425">
        <v>1.65402080627074</v>
      </c>
      <c r="BM425">
        <v>1.65174740547874</v>
      </c>
      <c r="BN425">
        <v>1.71924162968939</v>
      </c>
      <c r="BO425">
        <v>1.60907316416504</v>
      </c>
      <c r="BP425">
        <v>1.6799572592044101</v>
      </c>
      <c r="BQ425">
        <v>1.64083089311859</v>
      </c>
      <c r="BR425">
        <v>1.7342772527618699</v>
      </c>
      <c r="BS425">
        <v>1.7275354671591401</v>
      </c>
      <c r="BT425">
        <v>1.79474018731936</v>
      </c>
      <c r="BU425">
        <v>1.58391241641536</v>
      </c>
      <c r="BV425">
        <v>1.6471604637659401</v>
      </c>
      <c r="BW425">
        <v>1.5424205297698701</v>
      </c>
      <c r="BX425">
        <v>1.5950366128159099</v>
      </c>
      <c r="BY425">
        <v>1.4781687635434499</v>
      </c>
      <c r="BZ425">
        <v>1.54793977812995</v>
      </c>
      <c r="CA425">
        <v>1.4549203016130501</v>
      </c>
      <c r="CB425">
        <v>1.51370621361076</v>
      </c>
      <c r="CC425">
        <v>1.6332065705382099</v>
      </c>
      <c r="CD425">
        <v>1.7005493054455101</v>
      </c>
      <c r="CE425">
        <v>1.60088882517382</v>
      </c>
      <c r="CF425">
        <v>1.6720665185291299</v>
      </c>
    </row>
    <row r="426" spans="1:84" x14ac:dyDescent="0.45">
      <c r="A426" t="s">
        <v>60</v>
      </c>
      <c r="B426" t="s">
        <v>45</v>
      </c>
      <c r="C426" t="s">
        <v>23</v>
      </c>
      <c r="D426">
        <v>50</v>
      </c>
      <c r="E426" s="1" cm="1">
        <f t="array" ref="E426">SUMPRODUCT($G426:$FZZ426,$G$2:$FZZ$2)/SUMPRODUCT(--($G426:$FZZ426&lt;&gt;""),$G$2:$FZZ$2)</f>
        <v>1.6448799816572592</v>
      </c>
      <c r="F426" s="1" cm="1">
        <f t="array" ref="F426">SUMPRODUCT($G426:$FZZ426,$F$2:$FZY$2)/SUMPRODUCT(--($G426:$FZZ426&lt;&gt;""),$F$2:$FZY$2)</f>
        <v>1.6700049305378561</v>
      </c>
      <c r="G426">
        <v>1.6194883773389901</v>
      </c>
      <c r="H426">
        <v>1.63572444706404</v>
      </c>
      <c r="I426">
        <v>1.6241697500840899</v>
      </c>
      <c r="J426">
        <v>1.6357737029191699</v>
      </c>
      <c r="K426">
        <v>1.62207862279742</v>
      </c>
      <c r="L426">
        <v>1.62852973340961</v>
      </c>
      <c r="M426">
        <v>1.6442699065981901</v>
      </c>
      <c r="N426">
        <v>1.7228782912830201</v>
      </c>
      <c r="O426">
        <v>1.62034593606157</v>
      </c>
      <c r="P426">
        <v>1.66245231950346</v>
      </c>
      <c r="Q426">
        <v>1.61207366139351</v>
      </c>
      <c r="R426">
        <v>1.66856693126364</v>
      </c>
      <c r="S426">
        <v>1.6358697492937999</v>
      </c>
      <c r="T426">
        <v>1.6787944064723399</v>
      </c>
      <c r="U426">
        <v>1.79903939811238</v>
      </c>
      <c r="V426">
        <v>1.66254884179178</v>
      </c>
      <c r="W426">
        <v>1.69019061950112</v>
      </c>
      <c r="X426">
        <v>1.6811620486327199</v>
      </c>
      <c r="Y426">
        <v>1.68960634460841</v>
      </c>
      <c r="Z426">
        <v>1.68498850461573</v>
      </c>
      <c r="AA426">
        <v>1.6614670166268599</v>
      </c>
      <c r="AB426">
        <v>1.6654068850538399</v>
      </c>
      <c r="AC426">
        <v>1.73582821687294</v>
      </c>
      <c r="AD426">
        <v>1.6855874183802699</v>
      </c>
      <c r="AE426">
        <v>1.8242623719305999</v>
      </c>
      <c r="AF426">
        <v>1.57700650328342</v>
      </c>
      <c r="AG426">
        <v>1.6798046340025501</v>
      </c>
      <c r="AH426">
        <v>1.67607483799819</v>
      </c>
      <c r="AI426">
        <v>1.65322535064897</v>
      </c>
      <c r="AJ426">
        <v>1.6914507833424099</v>
      </c>
      <c r="AK426">
        <v>1.67449168095433</v>
      </c>
      <c r="AL426">
        <v>1.7201558764579401</v>
      </c>
      <c r="AM426">
        <v>1.5808552928775701</v>
      </c>
      <c r="AN426">
        <v>1.6587110374943499</v>
      </c>
      <c r="AO426">
        <v>1.57877704696134</v>
      </c>
      <c r="AP426">
        <v>1.6419090735861299</v>
      </c>
      <c r="AQ426">
        <v>1.65907878701677</v>
      </c>
      <c r="AR426">
        <v>1.71681865053838</v>
      </c>
      <c r="AS426">
        <v>1.6099465236363899</v>
      </c>
      <c r="AT426">
        <v>1.66987044880948</v>
      </c>
      <c r="AU426">
        <v>1.5889969245825</v>
      </c>
      <c r="AV426">
        <v>1.6599819183036</v>
      </c>
      <c r="AW426">
        <v>1.5758070118196801</v>
      </c>
      <c r="AX426">
        <v>1.6331582658849999</v>
      </c>
      <c r="AY426">
        <v>1.60635018131563</v>
      </c>
      <c r="AZ426">
        <v>1.6694503833024199</v>
      </c>
      <c r="BA426">
        <v>1.6265377076157299</v>
      </c>
      <c r="BB426">
        <v>1.6772124839675</v>
      </c>
      <c r="BC426">
        <v>1.70164938778762</v>
      </c>
      <c r="BD426">
        <v>1.7082894352418301</v>
      </c>
      <c r="BE426">
        <v>1.58304622755707</v>
      </c>
      <c r="BF426">
        <v>1.6531028586423699</v>
      </c>
      <c r="BG426">
        <v>1.5602643328418899</v>
      </c>
      <c r="BH426">
        <v>1.63209845561864</v>
      </c>
      <c r="BI426">
        <v>1.5840138486433599</v>
      </c>
      <c r="BJ426">
        <v>1.6327475256839601</v>
      </c>
      <c r="BK426">
        <v>1.6204132387391801</v>
      </c>
      <c r="BL426">
        <v>1.64181904983956</v>
      </c>
      <c r="BM426">
        <v>1.64765851333015</v>
      </c>
      <c r="BN426">
        <v>1.71689464226777</v>
      </c>
      <c r="BO426">
        <v>1.5966379484418101</v>
      </c>
      <c r="BP426">
        <v>1.66496432658006</v>
      </c>
      <c r="BQ426">
        <v>1.62134799680553</v>
      </c>
      <c r="BR426">
        <v>1.7143451350991601</v>
      </c>
      <c r="BS426">
        <v>1.5814455490663999</v>
      </c>
      <c r="BT426">
        <v>1.61767421780373</v>
      </c>
      <c r="BU426">
        <v>1.50349322894229</v>
      </c>
      <c r="BV426">
        <v>1.57099777107643</v>
      </c>
      <c r="BW426">
        <v>1.5153811816774401</v>
      </c>
      <c r="BX426">
        <v>1.56317254086294</v>
      </c>
      <c r="BY426">
        <v>1.6563439956014101</v>
      </c>
      <c r="BZ426">
        <v>1.7260422393997199</v>
      </c>
      <c r="CA426">
        <v>1.62074067003913</v>
      </c>
      <c r="CB426">
        <v>1.68706690846616</v>
      </c>
      <c r="CC426">
        <v>1.6404426134262899</v>
      </c>
      <c r="CD426">
        <v>1.68398211236113</v>
      </c>
      <c r="CE426">
        <v>1.65629703963873</v>
      </c>
      <c r="CF426">
        <v>1.6885886316393</v>
      </c>
    </row>
    <row r="427" spans="1:84" x14ac:dyDescent="0.45">
      <c r="A427" t="s">
        <v>60</v>
      </c>
      <c r="B427" t="s">
        <v>45</v>
      </c>
      <c r="C427" t="s">
        <v>46</v>
      </c>
      <c r="D427">
        <v>50</v>
      </c>
      <c r="E427" s="1" cm="1">
        <f t="array" ref="E427">SUMPRODUCT($G427:$FZZ427,$G$2:$FZZ$2)/SUMPRODUCT(--($G427:$FZZ427&lt;&gt;""),$G$2:$FZZ$2)</f>
        <v>1.2587299985482878</v>
      </c>
      <c r="F427" s="1" cm="1">
        <f t="array" ref="F427">SUMPRODUCT($G427:$FZZ427,$F$2:$FZY$2)/SUMPRODUCT(--($G427:$FZZ427&lt;&gt;""),$F$2:$FZY$2)</f>
        <v>1.2719650659598112</v>
      </c>
      <c r="G427">
        <v>1.23939334403003</v>
      </c>
      <c r="H427">
        <v>1.26366103816249</v>
      </c>
      <c r="I427">
        <v>1.2419484167749999</v>
      </c>
      <c r="J427">
        <v>1.26277262107148</v>
      </c>
      <c r="K427">
        <v>1.2407207572586301</v>
      </c>
      <c r="L427">
        <v>1.25803356098408</v>
      </c>
      <c r="M427">
        <v>1.2514497447995101</v>
      </c>
      <c r="N427">
        <v>1.2944959463022501</v>
      </c>
      <c r="O427">
        <v>1.2260920254747401</v>
      </c>
      <c r="P427">
        <v>1.2721942582644099</v>
      </c>
      <c r="Q427">
        <v>1.24689414743548</v>
      </c>
      <c r="R427">
        <v>1.2694775555897799</v>
      </c>
      <c r="S427">
        <v>1.2330440830132601</v>
      </c>
      <c r="T427">
        <v>1.2675892871255301</v>
      </c>
      <c r="U427">
        <v>1.32617920039409</v>
      </c>
      <c r="V427">
        <v>1.26143149833741</v>
      </c>
      <c r="W427">
        <v>1.2652841156951</v>
      </c>
      <c r="X427">
        <v>1.2832628333635501</v>
      </c>
      <c r="Y427">
        <v>1.28081079370882</v>
      </c>
      <c r="Z427">
        <v>1.2697949110953299</v>
      </c>
      <c r="AA427">
        <v>1.2569602464741101</v>
      </c>
      <c r="AB427">
        <v>1.2682785675663399</v>
      </c>
      <c r="AC427">
        <v>1.31598000519767</v>
      </c>
      <c r="AD427">
        <v>1.27403112107331</v>
      </c>
      <c r="AE427">
        <v>1.4235298090330799</v>
      </c>
      <c r="AF427">
        <v>1.2036477182890399</v>
      </c>
      <c r="AG427">
        <v>1.25021013724483</v>
      </c>
      <c r="AH427">
        <v>1.2741063843617499</v>
      </c>
      <c r="AI427">
        <v>1.2661431621399299</v>
      </c>
      <c r="AJ427">
        <v>1.2955807199129199</v>
      </c>
      <c r="AK427">
        <v>1.25943589867426</v>
      </c>
      <c r="AL427">
        <v>1.3063467436188401</v>
      </c>
      <c r="AM427">
        <v>1.2530040656527599</v>
      </c>
      <c r="AN427">
        <v>1.25962656226471</v>
      </c>
      <c r="AO427">
        <v>1.2088587217210101</v>
      </c>
      <c r="AP427">
        <v>1.25069157429249</v>
      </c>
      <c r="AQ427">
        <v>1.2757755703031799</v>
      </c>
      <c r="AR427">
        <v>1.2968938397235501</v>
      </c>
      <c r="AS427">
        <v>1.2470312018782701</v>
      </c>
      <c r="AT427">
        <v>1.27622921641328</v>
      </c>
      <c r="AU427">
        <v>1.2250139053214799</v>
      </c>
      <c r="AV427">
        <v>1.2664928581121999</v>
      </c>
      <c r="AW427">
        <v>1.20006104556314</v>
      </c>
      <c r="AX427">
        <v>1.2442664533580301</v>
      </c>
      <c r="AY427">
        <v>1.2377656244463</v>
      </c>
      <c r="AZ427">
        <v>1.2889001760001799</v>
      </c>
      <c r="BA427">
        <v>1.24325021981656</v>
      </c>
      <c r="BB427">
        <v>1.27693660409625</v>
      </c>
      <c r="BC427">
        <v>1.2573416791351999</v>
      </c>
      <c r="BD427">
        <v>1.2894706554169499</v>
      </c>
      <c r="BE427">
        <v>1.2240610159735199</v>
      </c>
      <c r="BF427">
        <v>1.26448155892087</v>
      </c>
      <c r="BG427">
        <v>1.2198521492727701</v>
      </c>
      <c r="BH427">
        <v>1.25611426539937</v>
      </c>
      <c r="BI427">
        <v>1.21711260803572</v>
      </c>
      <c r="BJ427">
        <v>1.26769026204543</v>
      </c>
      <c r="BK427">
        <v>1.27230234597919</v>
      </c>
      <c r="BL427">
        <v>1.2539941600328599</v>
      </c>
      <c r="BM427">
        <v>1.27164545821262</v>
      </c>
      <c r="BN427">
        <v>1.33558252961238</v>
      </c>
      <c r="BO427">
        <v>1.22440600390388</v>
      </c>
      <c r="BP427">
        <v>1.25982701756747</v>
      </c>
      <c r="BQ427">
        <v>1.25215459869559</v>
      </c>
      <c r="BR427">
        <v>1.3057533608412</v>
      </c>
      <c r="BS427">
        <v>1.2099368007003399</v>
      </c>
      <c r="BT427">
        <v>1.24765251178241</v>
      </c>
      <c r="BU427">
        <v>1.1922259266890101</v>
      </c>
      <c r="BV427">
        <v>1.2546732472981299</v>
      </c>
      <c r="BW427">
        <v>1.179284079361</v>
      </c>
      <c r="BX427">
        <v>1.2106447844545101</v>
      </c>
      <c r="BY427">
        <v>1.27163718102137</v>
      </c>
      <c r="BZ427">
        <v>1.30388272583201</v>
      </c>
      <c r="CA427">
        <v>1.2399828195094</v>
      </c>
      <c r="CB427">
        <v>1.2852725016703199</v>
      </c>
      <c r="CC427">
        <v>1.2547139914435099</v>
      </c>
      <c r="CD427">
        <v>1.29007552949875</v>
      </c>
      <c r="CE427">
        <v>1.24915776646835</v>
      </c>
      <c r="CF427">
        <v>1.29467421690201</v>
      </c>
    </row>
    <row r="428" spans="1:84" x14ac:dyDescent="0.45">
      <c r="A428" t="s">
        <v>60</v>
      </c>
      <c r="B428" t="s">
        <v>61</v>
      </c>
      <c r="C428" t="s">
        <v>23</v>
      </c>
      <c r="D428">
        <v>50</v>
      </c>
      <c r="E428" s="1" cm="1">
        <f t="array" ref="E428">SUMPRODUCT($G428:$FZZ428,$G$2:$FZZ$2)/SUMPRODUCT(--($G428:$FZZ428&lt;&gt;""),$G$2:$FZZ$2)</f>
        <v>1.9810529998776478</v>
      </c>
      <c r="F428" s="1" cm="1">
        <f t="array" ref="F428">SUMPRODUCT($G428:$FZZ428,$F$2:$FZY$2)/SUMPRODUCT(--($G428:$FZZ428&lt;&gt;""),$F$2:$FZY$2)</f>
        <v>2.0095715784823107</v>
      </c>
      <c r="G428">
        <v>2.32404466419987</v>
      </c>
      <c r="H428">
        <v>2.3314632291678001</v>
      </c>
      <c r="I428">
        <v>1.50360464376301</v>
      </c>
      <c r="J428">
        <v>1.5091211578497501</v>
      </c>
      <c r="K428">
        <v>1.4970396952425</v>
      </c>
      <c r="L428">
        <v>1.5035306387015901</v>
      </c>
      <c r="M428">
        <v>1.89092471105507</v>
      </c>
      <c r="N428">
        <v>1.9211890613895499</v>
      </c>
      <c r="O428">
        <v>2.2320688679313698</v>
      </c>
      <c r="P428">
        <v>2.30388047282604</v>
      </c>
      <c r="Q428">
        <v>1.42533932401921</v>
      </c>
      <c r="R428">
        <v>1.4780852846264501</v>
      </c>
      <c r="S428">
        <v>1.43190198455976</v>
      </c>
      <c r="T428">
        <v>1.46302179651319</v>
      </c>
      <c r="U428">
        <v>1.5321801632351399</v>
      </c>
      <c r="V428">
        <v>1.4563038099396499</v>
      </c>
      <c r="W428">
        <v>1.4880133713036501</v>
      </c>
      <c r="X428">
        <v>1.49610575485616</v>
      </c>
      <c r="Y428">
        <v>1.51217807650934</v>
      </c>
      <c r="Z428">
        <v>1.4808445416259399</v>
      </c>
      <c r="AA428">
        <v>1.4861006285765701</v>
      </c>
      <c r="AB428">
        <v>1.46557332266931</v>
      </c>
      <c r="AC428">
        <v>3.0551115875645598</v>
      </c>
      <c r="AD428">
        <v>2.8060597570087298</v>
      </c>
      <c r="AE428">
        <v>1.5877506266908701</v>
      </c>
      <c r="AF428">
        <v>1.4098876127745601</v>
      </c>
      <c r="AG428">
        <v>2.3855049009609099</v>
      </c>
      <c r="AH428">
        <v>2.3725425149673698</v>
      </c>
      <c r="AI428">
        <v>2.39204679087592</v>
      </c>
      <c r="AJ428">
        <v>2.4193821868681402</v>
      </c>
      <c r="AK428">
        <v>1.88541088116683</v>
      </c>
      <c r="AL428">
        <v>1.9428261814493699</v>
      </c>
      <c r="AM428">
        <v>2.5479144707122399</v>
      </c>
      <c r="AN428">
        <v>2.6727992772172802</v>
      </c>
      <c r="AO428">
        <v>1.8255097280355299</v>
      </c>
      <c r="AP428">
        <v>1.92098969045068</v>
      </c>
      <c r="AQ428">
        <v>2.3326135515091102</v>
      </c>
      <c r="AR428">
        <v>2.4332364644920199</v>
      </c>
      <c r="AS428">
        <v>1.4747397176991901</v>
      </c>
      <c r="AT428">
        <v>1.4839950883339901</v>
      </c>
      <c r="AU428">
        <v>2.2418933409278998</v>
      </c>
      <c r="AV428">
        <v>2.3884869672254898</v>
      </c>
      <c r="AW428">
        <v>1.8583321931144801</v>
      </c>
      <c r="AX428">
        <v>1.9392701897675</v>
      </c>
      <c r="AY428">
        <v>1.43857120920398</v>
      </c>
      <c r="AZ428">
        <v>1.47864964150297</v>
      </c>
      <c r="BA428">
        <v>1.43370413093807</v>
      </c>
      <c r="BB428">
        <v>1.48478224043495</v>
      </c>
      <c r="BC428">
        <v>2.7965046790200998</v>
      </c>
      <c r="BD428">
        <v>2.8800453293906201</v>
      </c>
      <c r="BE428">
        <v>1.41956100327596</v>
      </c>
      <c r="BF428">
        <v>1.4704104695555</v>
      </c>
      <c r="BG428">
        <v>1.4574484770538501</v>
      </c>
      <c r="BH428">
        <v>1.51521900519673</v>
      </c>
      <c r="BI428">
        <v>2.3147681230321502</v>
      </c>
      <c r="BJ428">
        <v>2.38174086478756</v>
      </c>
      <c r="BK428">
        <v>1.8991884000044399</v>
      </c>
      <c r="BL428">
        <v>1.92884344224983</v>
      </c>
      <c r="BM428">
        <v>2.6828999963328299</v>
      </c>
      <c r="BN428">
        <v>2.8428251861087599</v>
      </c>
      <c r="BO428">
        <v>2.6018964124655</v>
      </c>
      <c r="BP428">
        <v>2.7657922191559501</v>
      </c>
      <c r="BQ428">
        <v>1.4394632636762901</v>
      </c>
      <c r="BR428">
        <v>1.50962498336217</v>
      </c>
      <c r="BS428">
        <v>1.4447335915670301</v>
      </c>
      <c r="BT428">
        <v>1.48304891649777</v>
      </c>
      <c r="BU428">
        <v>1.72793084717825</v>
      </c>
      <c r="BV428">
        <v>1.8022907340463299</v>
      </c>
      <c r="BW428">
        <v>1.38870368787455</v>
      </c>
      <c r="BX428">
        <v>1.42696906668186</v>
      </c>
      <c r="BY428">
        <v>2.6823393382709599</v>
      </c>
      <c r="BZ428">
        <v>2.8057585950386401</v>
      </c>
      <c r="CA428">
        <v>2.5608857497375199</v>
      </c>
      <c r="CB428">
        <v>2.70144125226687</v>
      </c>
      <c r="CC428">
        <v>2.6969312840014701</v>
      </c>
      <c r="CD428">
        <v>2.7855331960069698</v>
      </c>
      <c r="CE428">
        <v>1.9479965593864199</v>
      </c>
      <c r="CF428">
        <v>1.9920435811052899</v>
      </c>
    </row>
    <row r="429" spans="1:84" x14ac:dyDescent="0.45">
      <c r="A429" t="s">
        <v>94</v>
      </c>
      <c r="B429" t="s">
        <v>192</v>
      </c>
      <c r="C429" t="s">
        <v>35</v>
      </c>
      <c r="D429">
        <v>50</v>
      </c>
      <c r="E429" s="1" cm="1">
        <f t="array" ref="E429">SUMPRODUCT($G429:$FZZ429,$G$2:$FZZ$2)/SUMPRODUCT(--($G429:$FZZ429&lt;&gt;""),$G$2:$FZZ$2)</f>
        <v>1.4567389640397195</v>
      </c>
      <c r="F429" s="1" cm="1">
        <f t="array" ref="F429">SUMPRODUCT($G429:$FZZ429,$F$2:$FZY$2)/SUMPRODUCT(--($G429:$FZZ429&lt;&gt;""),$F$2:$FZY$2)</f>
        <v>1.5482806127199678</v>
      </c>
      <c r="G429">
        <v>1.4676442872683699</v>
      </c>
      <c r="H429">
        <v>1.54530818516214</v>
      </c>
      <c r="I429">
        <v>1.4714637671936499</v>
      </c>
      <c r="J429">
        <v>1.54763129903542</v>
      </c>
      <c r="K429">
        <v>1.4662742527720001</v>
      </c>
      <c r="L429">
        <v>1.54076167645589</v>
      </c>
      <c r="M429">
        <v>1.45868685686945</v>
      </c>
      <c r="N429">
        <v>1.5536165479572599</v>
      </c>
      <c r="O429">
        <v>1.4898253388127101</v>
      </c>
      <c r="P429">
        <v>1.59264105807768</v>
      </c>
      <c r="Q429">
        <v>1.44225199199071</v>
      </c>
      <c r="R429">
        <v>1.54517996476214</v>
      </c>
      <c r="S429">
        <v>1.46791714931503</v>
      </c>
      <c r="T429">
        <v>1.55485030562084</v>
      </c>
      <c r="U429">
        <v>1.4707912090372699</v>
      </c>
      <c r="V429">
        <v>1.5457427870889699</v>
      </c>
      <c r="W429">
        <v>1.50028918875202</v>
      </c>
      <c r="X429">
        <v>1.5947362745626601</v>
      </c>
      <c r="Y429">
        <v>1.44380057793308</v>
      </c>
      <c r="Z429">
        <v>1.4883351730635299</v>
      </c>
      <c r="AA429">
        <v>1.4261619654846101</v>
      </c>
      <c r="AB429">
        <v>1.4909909656197899</v>
      </c>
      <c r="AC429">
        <v>1.4656080466491199</v>
      </c>
      <c r="AD429">
        <v>1.53514724035993</v>
      </c>
      <c r="AE429">
        <v>1.3362817268461999</v>
      </c>
      <c r="AF429">
        <v>1.4156539633480101</v>
      </c>
      <c r="AG429">
        <v>1.4742534243965399</v>
      </c>
      <c r="AH429">
        <v>1.54797741500929</v>
      </c>
      <c r="AI429">
        <v>1.46418029364629</v>
      </c>
      <c r="AJ429">
        <v>1.57369325940822</v>
      </c>
      <c r="AK429">
        <v>1.4844032986404501</v>
      </c>
      <c r="AL429">
        <v>1.5776363768080901</v>
      </c>
      <c r="AM429">
        <v>1.4074085228128199</v>
      </c>
      <c r="AN429">
        <v>1.50473723836771</v>
      </c>
      <c r="AO429">
        <v>1.4533409116296101</v>
      </c>
      <c r="AP429">
        <v>1.5434624052986701</v>
      </c>
      <c r="AQ429">
        <v>1.45552168558249</v>
      </c>
      <c r="AR429">
        <v>1.5626420303019499</v>
      </c>
      <c r="AS429">
        <v>1.4492614502213801</v>
      </c>
      <c r="AT429">
        <v>1.57252506829535</v>
      </c>
      <c r="AU429">
        <v>1.48002125459449</v>
      </c>
      <c r="AV429">
        <v>1.5781536409005601</v>
      </c>
      <c r="AW429">
        <v>1.4525897001399799</v>
      </c>
      <c r="AX429">
        <v>1.55694603782719</v>
      </c>
      <c r="AY429">
        <v>1.51158175740322</v>
      </c>
      <c r="AZ429">
        <v>1.6046964882646799</v>
      </c>
      <c r="BA429">
        <v>1.4907838376342</v>
      </c>
      <c r="BB429">
        <v>1.5915445239458801</v>
      </c>
      <c r="BC429">
        <v>1.4713282750927299</v>
      </c>
      <c r="BD429">
        <v>1.5746297066869701</v>
      </c>
      <c r="BE429">
        <v>1.4877807217288901</v>
      </c>
      <c r="BF429">
        <v>1.58457839892324</v>
      </c>
      <c r="BG429">
        <v>1.4893921808505</v>
      </c>
      <c r="BH429">
        <v>1.6012526532618101</v>
      </c>
      <c r="BI429">
        <v>1.42839222769979</v>
      </c>
      <c r="BJ429">
        <v>1.5269007388451901</v>
      </c>
      <c r="BK429">
        <v>1.4767456061463899</v>
      </c>
      <c r="BL429">
        <v>1.57383783543727</v>
      </c>
      <c r="BM429">
        <v>1.55922476071729</v>
      </c>
      <c r="BN429">
        <v>1.67950786607503</v>
      </c>
      <c r="BO429">
        <v>1.4861092414350101</v>
      </c>
      <c r="BP429">
        <v>1.5739971057413999</v>
      </c>
      <c r="BQ429">
        <v>1.5297983495274801</v>
      </c>
      <c r="BR429">
        <v>1.6340177026487399</v>
      </c>
      <c r="BS429">
        <v>1.4866825764207801</v>
      </c>
      <c r="BT429">
        <v>1.57595308621247</v>
      </c>
      <c r="BU429">
        <v>1.4065959280001401</v>
      </c>
      <c r="BV429">
        <v>1.49770551986364</v>
      </c>
      <c r="BW429">
        <v>1.4533435906202801</v>
      </c>
      <c r="BX429">
        <v>1.53411972533264</v>
      </c>
      <c r="BY429">
        <v>1.46649309486076</v>
      </c>
      <c r="BZ429">
        <v>1.57435557424237</v>
      </c>
      <c r="CA429">
        <v>1.49595303999236</v>
      </c>
      <c r="CB429">
        <v>1.6056027488784901</v>
      </c>
      <c r="CC429">
        <v>1.47941865173682</v>
      </c>
      <c r="CD429">
        <v>1.58519516188665</v>
      </c>
      <c r="CE429">
        <v>1.5312522399827899</v>
      </c>
      <c r="CF429">
        <v>1.6197584402551699</v>
      </c>
    </row>
    <row r="430" spans="1:84" x14ac:dyDescent="0.45">
      <c r="A430" t="s">
        <v>64</v>
      </c>
      <c r="B430" t="s">
        <v>203</v>
      </c>
      <c r="C430" t="s">
        <v>25</v>
      </c>
      <c r="D430">
        <v>50</v>
      </c>
      <c r="E430" s="1" cm="1">
        <f t="array" ref="E430">SUMPRODUCT($G430:$FZZ430,$G$2:$FZZ$2)/SUMPRODUCT(--($G430:$FZZ430&lt;&gt;""),$G$2:$FZZ$2)</f>
        <v>1.7517398988604116</v>
      </c>
      <c r="F430" s="1" cm="1">
        <f t="array" ref="F430">SUMPRODUCT($G430:$FZZ430,$F$2:$FZY$2)/SUMPRODUCT(--($G430:$FZZ430&lt;&gt;""),$F$2:$FZY$2)</f>
        <v>1.7428443897340395</v>
      </c>
      <c r="G430">
        <v>1.70575511822769</v>
      </c>
      <c r="H430">
        <v>1.74646990551244</v>
      </c>
      <c r="I430">
        <v>1.7037955580606701</v>
      </c>
      <c r="J430">
        <v>1.74802403701919</v>
      </c>
      <c r="K430">
        <v>1.7025572687703201</v>
      </c>
      <c r="L430">
        <v>1.74137075689651</v>
      </c>
      <c r="M430">
        <v>1.67476998779437</v>
      </c>
      <c r="N430">
        <v>1.7452028769642001</v>
      </c>
      <c r="O430">
        <v>1.78033471285275</v>
      </c>
      <c r="P430">
        <v>1.8619908134165699</v>
      </c>
      <c r="Q430">
        <v>2.1434045478622399</v>
      </c>
      <c r="R430">
        <v>1.74938484020872</v>
      </c>
      <c r="S430">
        <v>1.78347095868078</v>
      </c>
      <c r="T430">
        <v>1.82666431834244</v>
      </c>
      <c r="U430">
        <v>1.8938501326705399</v>
      </c>
      <c r="V430">
        <v>1.8151591486693699</v>
      </c>
      <c r="W430">
        <v>1.8108460486523299</v>
      </c>
      <c r="X430">
        <v>1.8545503114905899</v>
      </c>
      <c r="Y430">
        <v>1.8353312568989799</v>
      </c>
      <c r="Z430">
        <v>1.7172177654660301</v>
      </c>
      <c r="AA430">
        <v>1.6993196052809401</v>
      </c>
      <c r="AB430">
        <v>1.6936534042265501</v>
      </c>
      <c r="AC430">
        <v>1.79740238118442</v>
      </c>
      <c r="AD430">
        <v>1.75051164603839</v>
      </c>
      <c r="AE430">
        <v>1.82408161481652</v>
      </c>
      <c r="AF430">
        <v>1.6243052769159201</v>
      </c>
      <c r="AG430">
        <v>1.68447360339985</v>
      </c>
      <c r="AH430">
        <v>1.7197475215012401</v>
      </c>
      <c r="AI430">
        <v>1.7270362071385901</v>
      </c>
      <c r="AJ430">
        <v>1.7736411155860801</v>
      </c>
      <c r="AK430">
        <v>1.6745611069522499</v>
      </c>
      <c r="AL430">
        <v>1.74193752867595</v>
      </c>
      <c r="AM430">
        <v>1.7001475681373199</v>
      </c>
      <c r="AN430">
        <v>1.7169402198464001</v>
      </c>
      <c r="AO430">
        <v>1.7088620071095799</v>
      </c>
      <c r="AP430">
        <v>1.5915604938596</v>
      </c>
      <c r="AQ430">
        <v>1.73572908618956</v>
      </c>
      <c r="AR430">
        <v>1.8221352306265</v>
      </c>
      <c r="AS430">
        <v>1.69787254466696</v>
      </c>
      <c r="AT430">
        <v>1.7283304735278</v>
      </c>
      <c r="AU430">
        <v>1.8121166479669499</v>
      </c>
      <c r="AV430">
        <v>1.83054048216582</v>
      </c>
      <c r="AW430">
        <v>1.6155708286408901</v>
      </c>
      <c r="AX430">
        <v>1.5764700929366</v>
      </c>
      <c r="AY430">
        <v>1.7097296211861699</v>
      </c>
      <c r="AZ430">
        <v>1.7526429558582</v>
      </c>
      <c r="BA430">
        <v>1.68490808037622</v>
      </c>
      <c r="BB430">
        <v>1.73697032274718</v>
      </c>
      <c r="BC430">
        <v>1.7241016015794399</v>
      </c>
      <c r="BD430">
        <v>1.76769572646545</v>
      </c>
      <c r="BE430">
        <v>1.69897488424064</v>
      </c>
      <c r="BF430">
        <v>1.7709361482396899</v>
      </c>
      <c r="BG430">
        <v>1.67984148394449</v>
      </c>
      <c r="BH430">
        <v>1.7479218294174801</v>
      </c>
      <c r="BI430">
        <v>1.6880793788180899</v>
      </c>
      <c r="BJ430">
        <v>1.7439380825148301</v>
      </c>
      <c r="BK430">
        <v>1.75646448833671</v>
      </c>
      <c r="BL430">
        <v>1.7422642640642101</v>
      </c>
      <c r="BM430">
        <v>1.7481572481572401</v>
      </c>
      <c r="BN430">
        <v>1.8218123143496201</v>
      </c>
      <c r="BO430">
        <v>1.67745002355791</v>
      </c>
      <c r="BP430">
        <v>1.75338224406003</v>
      </c>
      <c r="BQ430">
        <v>1.6908857979502101</v>
      </c>
      <c r="BR430">
        <v>1.7712298682284</v>
      </c>
      <c r="BS430">
        <v>1.8883998704834</v>
      </c>
      <c r="BT430">
        <v>1.9007639080432199</v>
      </c>
      <c r="BU430">
        <v>1.6596208956901199</v>
      </c>
      <c r="BV430">
        <v>1.7380874337410299</v>
      </c>
      <c r="BW430">
        <v>1.6580144551766001</v>
      </c>
      <c r="BX430">
        <v>1.67627812443608</v>
      </c>
      <c r="BY430">
        <v>1.59242698664251</v>
      </c>
      <c r="BZ430">
        <v>1.6480642970341799</v>
      </c>
      <c r="CA430">
        <v>1.53976329101842</v>
      </c>
      <c r="CB430">
        <v>1.6031497566097099</v>
      </c>
      <c r="CC430">
        <v>1.7351097730593801</v>
      </c>
      <c r="CD430">
        <v>1.7782267293438201</v>
      </c>
      <c r="CE430">
        <v>1.70401763314457</v>
      </c>
      <c r="CF430">
        <v>1.7928284710773399</v>
      </c>
    </row>
    <row r="431" spans="1:84" x14ac:dyDescent="0.45">
      <c r="A431" t="s">
        <v>66</v>
      </c>
      <c r="B431" t="s">
        <v>67</v>
      </c>
      <c r="C431" t="s">
        <v>23</v>
      </c>
      <c r="D431">
        <v>50</v>
      </c>
      <c r="E431" s="1" cm="1">
        <f t="array" ref="E431">SUMPRODUCT($G431:$FZZ431,$G$2:$FZZ$2)/SUMPRODUCT(--($G431:$FZZ431&lt;&gt;""),$G$2:$FZZ$2)</f>
        <v>1.9443543253240676</v>
      </c>
      <c r="F431" s="1" cm="1">
        <f t="array" ref="F431">SUMPRODUCT($G431:$FZZ431,$F$2:$FZY$2)/SUMPRODUCT(--($G431:$FZZ431&lt;&gt;""),$F$2:$FZY$2)</f>
        <v>1.9944991126176157</v>
      </c>
      <c r="G431">
        <v>1.8508209902820001</v>
      </c>
      <c r="H431">
        <v>1.9398674190743299</v>
      </c>
      <c r="I431">
        <v>1.84743947562206</v>
      </c>
      <c r="J431">
        <v>1.93802012782166</v>
      </c>
      <c r="K431">
        <v>1.8452149887381599</v>
      </c>
      <c r="L431">
        <v>1.93174460627041</v>
      </c>
      <c r="M431">
        <v>1.8473389478022</v>
      </c>
      <c r="N431">
        <v>1.95352784330707</v>
      </c>
      <c r="O431">
        <v>2.1213074070759399</v>
      </c>
      <c r="P431">
        <v>2.2600712577008299</v>
      </c>
      <c r="Q431">
        <v>1.91767377559722</v>
      </c>
      <c r="R431">
        <v>1.9793494145181401</v>
      </c>
      <c r="S431">
        <v>2.1269743422998602</v>
      </c>
      <c r="T431">
        <v>2.1838670125928799</v>
      </c>
      <c r="U431">
        <v>2.4314311624626299</v>
      </c>
      <c r="V431">
        <v>2.20604574614583</v>
      </c>
      <c r="W431">
        <v>2.1669967012876201</v>
      </c>
      <c r="X431">
        <v>2.2411172488836799</v>
      </c>
      <c r="Y431">
        <v>1.9672110861907699</v>
      </c>
      <c r="Z431">
        <v>1.91052864706006</v>
      </c>
      <c r="AA431">
        <v>1.8537883566890401</v>
      </c>
      <c r="AB431">
        <v>1.8870547582571</v>
      </c>
      <c r="AC431">
        <v>1.9483521749017301</v>
      </c>
      <c r="AD431">
        <v>1.9954540655556601</v>
      </c>
      <c r="AE431">
        <v>1.9843118715710699</v>
      </c>
      <c r="AF431">
        <v>1.8258991176669199</v>
      </c>
      <c r="AG431">
        <v>1.90073004480686</v>
      </c>
      <c r="AH431">
        <v>1.9267175777843999</v>
      </c>
      <c r="AI431">
        <v>1.8954698687106</v>
      </c>
      <c r="AJ431">
        <v>1.9853723816417199</v>
      </c>
      <c r="AK431">
        <v>1.83869925865108</v>
      </c>
      <c r="AL431">
        <v>1.9381384173287199</v>
      </c>
      <c r="AM431">
        <v>1.8672308387290999</v>
      </c>
      <c r="AN431">
        <v>1.9251919891582501</v>
      </c>
      <c r="AO431">
        <v>1.7848629007352601</v>
      </c>
      <c r="AP431">
        <v>1.68204995104771</v>
      </c>
      <c r="AQ431">
        <v>2.15746735929504</v>
      </c>
      <c r="AR431">
        <v>2.3007987638716898</v>
      </c>
      <c r="AS431">
        <v>1.90457448893475</v>
      </c>
      <c r="AT431">
        <v>1.99339644904146</v>
      </c>
      <c r="AU431">
        <v>2.1301308724896302</v>
      </c>
      <c r="AV431">
        <v>2.21583161468019</v>
      </c>
      <c r="AW431">
        <v>1.6112029133468699</v>
      </c>
      <c r="AX431">
        <v>1.66621759585732</v>
      </c>
      <c r="AY431">
        <v>1.98653421372801</v>
      </c>
      <c r="AZ431">
        <v>2.0112569248396501</v>
      </c>
      <c r="BA431">
        <v>1.9112263747610201</v>
      </c>
      <c r="BB431">
        <v>2.0009115329079501</v>
      </c>
      <c r="BC431">
        <v>1.96942922152083</v>
      </c>
      <c r="BD431">
        <v>2.0520048516613398</v>
      </c>
      <c r="BE431">
        <v>1.9335156137573699</v>
      </c>
      <c r="BF431">
        <v>2.0297715287006999</v>
      </c>
      <c r="BG431">
        <v>1.9216098371968999</v>
      </c>
      <c r="BH431">
        <v>2.0205150726183301</v>
      </c>
      <c r="BI431">
        <v>1.8654524015604801</v>
      </c>
      <c r="BJ431">
        <v>1.9431377714221201</v>
      </c>
      <c r="BK431">
        <v>1.8936371004452099</v>
      </c>
      <c r="BL431">
        <v>1.9842565144500299</v>
      </c>
      <c r="BM431">
        <v>2.0214345960614599</v>
      </c>
      <c r="BN431">
        <v>2.1286442480472298</v>
      </c>
      <c r="BO431">
        <v>1.91286935451302</v>
      </c>
      <c r="BP431">
        <v>2.0177778151712902</v>
      </c>
      <c r="BQ431">
        <v>1.8978437375216199</v>
      </c>
      <c r="BR431">
        <v>1.9974044988686199</v>
      </c>
      <c r="BS431">
        <v>2.3844723997745398</v>
      </c>
      <c r="BT431">
        <v>2.4441939391032101</v>
      </c>
      <c r="BU431">
        <v>1.8246221131693701</v>
      </c>
      <c r="BV431">
        <v>1.9188784206484399</v>
      </c>
      <c r="BW431">
        <v>1.86787094813421</v>
      </c>
      <c r="BX431">
        <v>1.91460808616121</v>
      </c>
      <c r="BY431">
        <v>1.5970762314434399</v>
      </c>
      <c r="BZ431">
        <v>1.6822908244121699</v>
      </c>
      <c r="CA431">
        <v>1.60127899207788</v>
      </c>
      <c r="CB431">
        <v>1.69568578791638</v>
      </c>
      <c r="CC431">
        <v>1.94624025070863</v>
      </c>
      <c r="CD431">
        <v>2.04744801845102</v>
      </c>
      <c r="CE431">
        <v>1.98193677872553</v>
      </c>
      <c r="CF431">
        <v>2.1014264210450802</v>
      </c>
    </row>
    <row r="432" spans="1:84" x14ac:dyDescent="0.45">
      <c r="A432" t="s">
        <v>37</v>
      </c>
      <c r="B432" t="s">
        <v>39</v>
      </c>
      <c r="C432" t="s">
        <v>35</v>
      </c>
      <c r="D432">
        <v>50</v>
      </c>
      <c r="E432" s="1" cm="1">
        <f t="array" ref="E432">SUMPRODUCT($G432:$FZZ432,$G$2:$FZZ$2)/SUMPRODUCT(--($G432:$FZZ432&lt;&gt;""),$G$2:$FZZ$2)</f>
        <v>1.8620877173311419</v>
      </c>
      <c r="F432" s="1" cm="1">
        <f t="array" ref="F432">SUMPRODUCT($G432:$FZZ432,$F$2:$FZY$2)/SUMPRODUCT(--($G432:$FZZ432&lt;&gt;""),$F$2:$FZY$2)</f>
        <v>1.9786188090211476</v>
      </c>
      <c r="G432">
        <v>2.1510454755485702</v>
      </c>
      <c r="H432">
        <v>2.2797388403171102</v>
      </c>
      <c r="I432">
        <v>1.66960917115921</v>
      </c>
      <c r="J432">
        <v>1.74991317945034</v>
      </c>
      <c r="K432">
        <v>1.66274071713609</v>
      </c>
      <c r="L432">
        <v>1.74649470947369</v>
      </c>
      <c r="M432">
        <v>1.70223699856989</v>
      </c>
      <c r="N432">
        <v>1.80490040807631</v>
      </c>
      <c r="O432">
        <v>2.3135750032049001</v>
      </c>
      <c r="P432">
        <v>2.4871598267175199</v>
      </c>
      <c r="Q432">
        <v>1.65010838082429</v>
      </c>
      <c r="R432">
        <v>1.77054445867816</v>
      </c>
      <c r="S432">
        <v>1.37131521962476</v>
      </c>
      <c r="T432">
        <v>1.4272211421436101</v>
      </c>
      <c r="U432">
        <v>1.3741018148434201</v>
      </c>
      <c r="V432">
        <v>1.4316080565165299</v>
      </c>
      <c r="W432">
        <v>1.40337419554061</v>
      </c>
      <c r="X432">
        <v>1.4629936427489501</v>
      </c>
      <c r="Y432">
        <v>1.63099746187539</v>
      </c>
      <c r="Z432">
        <v>1.70267663167663</v>
      </c>
      <c r="AA432">
        <v>1.6285751700986699</v>
      </c>
      <c r="AB432">
        <v>1.6965526855314701</v>
      </c>
      <c r="AC432">
        <v>2.0755753987590499</v>
      </c>
      <c r="AD432">
        <v>2.18021513497709</v>
      </c>
      <c r="AE432">
        <v>1.52114460966395</v>
      </c>
      <c r="AF432">
        <v>1.57551078782292</v>
      </c>
      <c r="AG432">
        <v>2.0745241932410798</v>
      </c>
      <c r="AH432">
        <v>2.1841048825809102</v>
      </c>
      <c r="AI432">
        <v>2.1030113968892299</v>
      </c>
      <c r="AJ432">
        <v>2.2563543446196102</v>
      </c>
      <c r="AK432">
        <v>2.1486289874670899</v>
      </c>
      <c r="AL432">
        <v>2.3048918161840999</v>
      </c>
      <c r="AM432">
        <v>2.0295286854389398</v>
      </c>
      <c r="AN432">
        <v>2.1950880891432001</v>
      </c>
      <c r="AO432">
        <v>1.61961771218682</v>
      </c>
      <c r="AP432">
        <v>1.7350071292931799</v>
      </c>
      <c r="AQ432">
        <v>1.8895953813281201</v>
      </c>
      <c r="AR432">
        <v>2.0166702763509599</v>
      </c>
      <c r="AS432">
        <v>1.62895723090829</v>
      </c>
      <c r="AT432">
        <v>1.7511729202414199</v>
      </c>
      <c r="AU432">
        <v>2.2352818623000399</v>
      </c>
      <c r="AV432">
        <v>2.42312507526076</v>
      </c>
      <c r="AW432">
        <v>1.6662596962456899</v>
      </c>
      <c r="AX432">
        <v>1.7781099030638501</v>
      </c>
      <c r="AY432">
        <v>1.6689306512006901</v>
      </c>
      <c r="AZ432">
        <v>1.75297369446839</v>
      </c>
      <c r="BA432">
        <v>1.72136939669428</v>
      </c>
      <c r="BB432">
        <v>1.8083360894431499</v>
      </c>
      <c r="BC432">
        <v>2.1071526591176699</v>
      </c>
      <c r="BD432">
        <v>2.2222556683871701</v>
      </c>
      <c r="BE432">
        <v>1.6708201772578299</v>
      </c>
      <c r="BF432">
        <v>1.7477758120084901</v>
      </c>
      <c r="BG432">
        <v>1.6790259000177701</v>
      </c>
      <c r="BH432">
        <v>1.78794817905204</v>
      </c>
      <c r="BI432">
        <v>2.0688543509075599</v>
      </c>
      <c r="BJ432">
        <v>2.1865427313438399</v>
      </c>
      <c r="BK432">
        <v>1.6622922426139899</v>
      </c>
      <c r="BL432">
        <v>1.7496030820815101</v>
      </c>
      <c r="BM432">
        <v>2.2178297700685699</v>
      </c>
      <c r="BN432">
        <v>2.3264879533536198</v>
      </c>
      <c r="BO432">
        <v>2.0823854075519899</v>
      </c>
      <c r="BP432">
        <v>2.1946641313858701</v>
      </c>
      <c r="BQ432">
        <v>1.7474876880074499</v>
      </c>
      <c r="BR432">
        <v>1.83165845867163</v>
      </c>
      <c r="BS432">
        <v>1.68637797258565</v>
      </c>
      <c r="BT432">
        <v>1.7530070634511301</v>
      </c>
      <c r="BU432">
        <v>1.71990953192605</v>
      </c>
      <c r="BV432">
        <v>1.78566745958905</v>
      </c>
      <c r="BW432">
        <v>1.6376993285276</v>
      </c>
      <c r="BX432">
        <v>1.7172217948352599</v>
      </c>
      <c r="BY432">
        <v>2.16919208253824</v>
      </c>
      <c r="BZ432">
        <v>2.3132054723632698</v>
      </c>
      <c r="CA432">
        <v>2.1700964016416902</v>
      </c>
      <c r="CB432">
        <v>2.3175527345614202</v>
      </c>
      <c r="CC432">
        <v>2.13232627334988</v>
      </c>
      <c r="CD432">
        <v>2.2345639888026199</v>
      </c>
      <c r="CE432">
        <v>2.1786431080209301</v>
      </c>
      <c r="CF432">
        <v>2.2685828972833399</v>
      </c>
    </row>
    <row r="433" spans="1:84" x14ac:dyDescent="0.45">
      <c r="A433" t="s">
        <v>37</v>
      </c>
      <c r="B433" t="s">
        <v>38</v>
      </c>
      <c r="C433" t="s">
        <v>35</v>
      </c>
      <c r="D433">
        <v>50</v>
      </c>
      <c r="E433" s="1" cm="1">
        <f t="array" ref="E433">SUMPRODUCT($G433:$FZZ433,$G$2:$FZZ$2)/SUMPRODUCT(--($G433:$FZZ433&lt;&gt;""),$G$2:$FZZ$2)</f>
        <v>1.3165836047450952</v>
      </c>
      <c r="F433" s="1" cm="1">
        <f t="array" ref="F433">SUMPRODUCT($G433:$FZZ433,$F$2:$FZY$2)/SUMPRODUCT(--($G433:$FZZ433&lt;&gt;""),$F$2:$FZY$2)</f>
        <v>1.376281691654202</v>
      </c>
      <c r="G433">
        <v>1.33936023518197</v>
      </c>
      <c r="H433">
        <v>1.39362054349447</v>
      </c>
      <c r="I433">
        <v>1.34355482422247</v>
      </c>
      <c r="J433">
        <v>1.39751265943616</v>
      </c>
      <c r="K433">
        <v>1.33744034125886</v>
      </c>
      <c r="L433">
        <v>1.39010660718294</v>
      </c>
      <c r="M433">
        <v>1.34840672129802</v>
      </c>
      <c r="N433">
        <v>1.4202522494835701</v>
      </c>
      <c r="O433">
        <v>1.32443781157103</v>
      </c>
      <c r="P433">
        <v>1.3896243369478101</v>
      </c>
      <c r="Q433">
        <v>1.30581048946057</v>
      </c>
      <c r="R433">
        <v>1.3828454004831101</v>
      </c>
      <c r="S433">
        <v>1.30151354012134</v>
      </c>
      <c r="T433">
        <v>1.3549604962189701</v>
      </c>
      <c r="U433">
        <v>1.3025761596076899</v>
      </c>
      <c r="V433">
        <v>1.35482260213392</v>
      </c>
      <c r="W433">
        <v>1.3419779530337801</v>
      </c>
      <c r="X433">
        <v>1.39923977668746</v>
      </c>
      <c r="Y433">
        <v>1.33115003058404</v>
      </c>
      <c r="Z433">
        <v>1.3778866773066301</v>
      </c>
      <c r="AA433">
        <v>1.32654299779209</v>
      </c>
      <c r="AB433">
        <v>1.3719585004280599</v>
      </c>
      <c r="AC433">
        <v>1.3459031770782499</v>
      </c>
      <c r="AD433">
        <v>1.3853242861319499</v>
      </c>
      <c r="AE433">
        <v>1.2239461462980501</v>
      </c>
      <c r="AF433">
        <v>1.2556958354355401</v>
      </c>
      <c r="AG433">
        <v>1.30033823690929</v>
      </c>
      <c r="AH433">
        <v>1.3428184615936301</v>
      </c>
      <c r="AI433">
        <v>1.3337788044479</v>
      </c>
      <c r="AJ433">
        <v>1.39951283813718</v>
      </c>
      <c r="AK433">
        <v>1.3311559730506299</v>
      </c>
      <c r="AL433">
        <v>1.3973430972446901</v>
      </c>
      <c r="AM433">
        <v>1.27573558199066</v>
      </c>
      <c r="AN433">
        <v>1.33371781358229</v>
      </c>
      <c r="AO433">
        <v>1.3082252988060801</v>
      </c>
      <c r="AP433">
        <v>1.3817260117354</v>
      </c>
      <c r="AQ433">
        <v>1.3350444314423899</v>
      </c>
      <c r="AR433">
        <v>1.4102950351216801</v>
      </c>
      <c r="AS433">
        <v>1.2920961374626501</v>
      </c>
      <c r="AT433">
        <v>1.3592955679013801</v>
      </c>
      <c r="AU433">
        <v>1.3154319442028599</v>
      </c>
      <c r="AV433">
        <v>1.37774689830097</v>
      </c>
      <c r="AW433">
        <v>1.31973139952216</v>
      </c>
      <c r="AX433">
        <v>1.3849554262138</v>
      </c>
      <c r="AY433">
        <v>1.33010075715517</v>
      </c>
      <c r="AZ433">
        <v>1.3802549049717101</v>
      </c>
      <c r="BA433">
        <v>1.34213137367202</v>
      </c>
      <c r="BB433">
        <v>1.40463994450135</v>
      </c>
      <c r="BC433">
        <v>1.32498162920204</v>
      </c>
      <c r="BD433">
        <v>1.39094828731042</v>
      </c>
      <c r="BE433">
        <v>1.3239568960409001</v>
      </c>
      <c r="BF433">
        <v>1.3896878941532</v>
      </c>
      <c r="BG433">
        <v>1.3236927130713001</v>
      </c>
      <c r="BH433">
        <v>1.38913809508872</v>
      </c>
      <c r="BI433">
        <v>1.3274501687176199</v>
      </c>
      <c r="BJ433">
        <v>1.3749419837178001</v>
      </c>
      <c r="BK433">
        <v>1.30946274522865</v>
      </c>
      <c r="BL433">
        <v>1.35949105685641</v>
      </c>
      <c r="BM433">
        <v>1.35410172723605</v>
      </c>
      <c r="BN433">
        <v>1.4682789981297399</v>
      </c>
      <c r="BO433">
        <v>1.32289493168203</v>
      </c>
      <c r="BP433">
        <v>1.3790805680823801</v>
      </c>
      <c r="BQ433">
        <v>1.3565070544389699</v>
      </c>
      <c r="BR433">
        <v>1.4321259816318299</v>
      </c>
      <c r="BS433">
        <v>1.3156487222228801</v>
      </c>
      <c r="BT433">
        <v>1.3560866801779601</v>
      </c>
      <c r="BU433">
        <v>1.34288430200977</v>
      </c>
      <c r="BV433">
        <v>1.40350540373485</v>
      </c>
      <c r="BW433">
        <v>1.2964071003219599</v>
      </c>
      <c r="BX433">
        <v>1.34410348462831</v>
      </c>
      <c r="BY433">
        <v>1.3424916717875699</v>
      </c>
      <c r="BZ433">
        <v>1.4094407969209799</v>
      </c>
      <c r="CA433">
        <v>1.3177340841844001</v>
      </c>
      <c r="CB433">
        <v>1.3853679488403099</v>
      </c>
      <c r="CC433">
        <v>1.32798992940016</v>
      </c>
      <c r="CD433">
        <v>1.3796721773270599</v>
      </c>
      <c r="CE433">
        <v>1.3401010680237899</v>
      </c>
      <c r="CF433">
        <v>1.3957243208372101</v>
      </c>
    </row>
    <row r="434" spans="1:84" x14ac:dyDescent="0.45">
      <c r="A434" t="s">
        <v>37</v>
      </c>
      <c r="B434" t="s">
        <v>38</v>
      </c>
      <c r="C434" t="s">
        <v>46</v>
      </c>
      <c r="D434">
        <v>50</v>
      </c>
      <c r="E434" s="1" cm="1">
        <f t="array" ref="E434">SUMPRODUCT($G434:$FZZ434,$G$2:$FZZ$2)/SUMPRODUCT(--($G434:$FZZ434&lt;&gt;""),$G$2:$FZZ$2)</f>
        <v>1.1809920647084278</v>
      </c>
      <c r="F434" s="1" cm="1">
        <f t="array" ref="F434">SUMPRODUCT($G434:$FZZ434,$F$2:$FZY$2)/SUMPRODUCT(--($G434:$FZZ434&lt;&gt;""),$F$2:$FZY$2)</f>
        <v>1.2353520330718979</v>
      </c>
      <c r="G434">
        <v>1.20158376720477</v>
      </c>
      <c r="H434">
        <v>1.25072857657421</v>
      </c>
      <c r="I434">
        <v>1.20646381264943</v>
      </c>
      <c r="J434">
        <v>1.2554451485040501</v>
      </c>
      <c r="K434">
        <v>1.19942495853762</v>
      </c>
      <c r="L434">
        <v>1.2510447069388799</v>
      </c>
      <c r="M434">
        <v>1.2058838423082701</v>
      </c>
      <c r="N434">
        <v>1.26928845949008</v>
      </c>
      <c r="O434">
        <v>1.1901366377298099</v>
      </c>
      <c r="P434">
        <v>1.24485703712124</v>
      </c>
      <c r="Q434">
        <v>1.1704377683693199</v>
      </c>
      <c r="R434">
        <v>1.2388886175715901</v>
      </c>
      <c r="S434">
        <v>1.17162411458015</v>
      </c>
      <c r="T434">
        <v>1.2166058134572499</v>
      </c>
      <c r="U434">
        <v>1.1687882757307999</v>
      </c>
      <c r="V434">
        <v>1.2225013714887001</v>
      </c>
      <c r="W434">
        <v>1.1995157313779501</v>
      </c>
      <c r="X434">
        <v>1.2501286644871299</v>
      </c>
      <c r="Y434">
        <v>1.19518951564708</v>
      </c>
      <c r="Z434">
        <v>1.2346703601886999</v>
      </c>
      <c r="AA434">
        <v>1.19695681070607</v>
      </c>
      <c r="AB434">
        <v>1.2337927499662</v>
      </c>
      <c r="AC434">
        <v>1.20498326998668</v>
      </c>
      <c r="AD434">
        <v>1.2430745054088199</v>
      </c>
      <c r="AE434">
        <v>1.09718773711956</v>
      </c>
      <c r="AF434">
        <v>1.12415630127245</v>
      </c>
      <c r="AG434">
        <v>1.17187545529736</v>
      </c>
      <c r="AH434">
        <v>1.20398442630851</v>
      </c>
      <c r="AI434">
        <v>1.1971583440143001</v>
      </c>
      <c r="AJ434">
        <v>1.25507627401396</v>
      </c>
      <c r="AK434">
        <v>1.2027420250658001</v>
      </c>
      <c r="AL434">
        <v>1.2630369950013201</v>
      </c>
      <c r="AM434">
        <v>1.1399548260804</v>
      </c>
      <c r="AN434">
        <v>1.1965065502183401</v>
      </c>
      <c r="AO434">
        <v>1.17143814598952</v>
      </c>
      <c r="AP434">
        <v>1.2379344105027299</v>
      </c>
      <c r="AQ434">
        <v>1.1906883075321699</v>
      </c>
      <c r="AR434">
        <v>1.2620824753598601</v>
      </c>
      <c r="AS434">
        <v>1.15470548002735</v>
      </c>
      <c r="AT434">
        <v>1.22435674374142</v>
      </c>
      <c r="AU434">
        <v>1.1749604821276001</v>
      </c>
      <c r="AV434">
        <v>1.23205162266978</v>
      </c>
      <c r="AW434">
        <v>1.1826946353580099</v>
      </c>
      <c r="AX434">
        <v>1.22878403553272</v>
      </c>
      <c r="AY434">
        <v>1.19248987113006</v>
      </c>
      <c r="AZ434">
        <v>1.22739460659823</v>
      </c>
      <c r="BA434">
        <v>1.19109117749078</v>
      </c>
      <c r="BB434">
        <v>1.2643768099574799</v>
      </c>
      <c r="BC434">
        <v>1.1921895335145301</v>
      </c>
      <c r="BD434">
        <v>1.2443714531079799</v>
      </c>
      <c r="BE434">
        <v>1.19093733334462</v>
      </c>
      <c r="BF434">
        <v>1.2421846562772401</v>
      </c>
      <c r="BG434">
        <v>1.18592176668025</v>
      </c>
      <c r="BH434">
        <v>1.2368330248752999</v>
      </c>
      <c r="BI434">
        <v>1.1949848844064701</v>
      </c>
      <c r="BJ434">
        <v>1.2370325769264501</v>
      </c>
      <c r="BK434">
        <v>1.18456960774517</v>
      </c>
      <c r="BL434">
        <v>1.23440917518791</v>
      </c>
      <c r="BM434">
        <v>1.24678206021489</v>
      </c>
      <c r="BN434">
        <v>1.34460376251421</v>
      </c>
      <c r="BO434">
        <v>1.1863347243723401</v>
      </c>
      <c r="BP434">
        <v>1.24993269166049</v>
      </c>
      <c r="BQ434">
        <v>1.2381039531478699</v>
      </c>
      <c r="BR434">
        <v>1.2911287102355899</v>
      </c>
      <c r="BS434">
        <v>1.1832180076031</v>
      </c>
      <c r="BT434">
        <v>1.22709774904961</v>
      </c>
      <c r="BU434">
        <v>1.2078190263912001</v>
      </c>
      <c r="BV434">
        <v>1.263738785143</v>
      </c>
      <c r="BW434">
        <v>1.16679488275351</v>
      </c>
      <c r="BX434">
        <v>1.2054496585653001</v>
      </c>
      <c r="BY434">
        <v>1.2017529674310199</v>
      </c>
      <c r="BZ434">
        <v>1.2688476341408099</v>
      </c>
      <c r="CA434">
        <v>1.18622697337023</v>
      </c>
      <c r="CB434">
        <v>1.24136680347427</v>
      </c>
      <c r="CC434">
        <v>1.19149985034947</v>
      </c>
      <c r="CD434">
        <v>1.2359812672758299</v>
      </c>
      <c r="CE434">
        <v>1.1781592717367899</v>
      </c>
      <c r="CF434">
        <v>1.28725539387857</v>
      </c>
    </row>
    <row r="435" spans="1:84" x14ac:dyDescent="0.45">
      <c r="A435" t="s">
        <v>37</v>
      </c>
      <c r="B435" t="s">
        <v>40</v>
      </c>
      <c r="C435" t="s">
        <v>35</v>
      </c>
      <c r="D435">
        <v>50</v>
      </c>
      <c r="E435" s="1" cm="1">
        <f t="array" ref="E435">SUMPRODUCT($G435:$FZZ435,$G$2:$FZZ$2)/SUMPRODUCT(--($G435:$FZZ435&lt;&gt;""),$G$2:$FZZ$2)</f>
        <v>1.6962759759221697</v>
      </c>
      <c r="F435" s="1" cm="1">
        <f t="array" ref="F435">SUMPRODUCT($G435:$FZZ435,$F$2:$FZY$2)/SUMPRODUCT(--($G435:$FZZ435&lt;&gt;""),$F$2:$FZY$2)</f>
        <v>1.7907581114229185</v>
      </c>
      <c r="G435">
        <v>1.8348377848361399</v>
      </c>
      <c r="H435">
        <v>1.93145740783187</v>
      </c>
      <c r="I435">
        <v>1.4826367991854299</v>
      </c>
      <c r="J435">
        <v>1.5503804649217701</v>
      </c>
      <c r="K435">
        <v>1.8292039948724199</v>
      </c>
      <c r="L435">
        <v>1.92654641975129</v>
      </c>
      <c r="M435">
        <v>1.4463450366430499</v>
      </c>
      <c r="N435">
        <v>1.52581776782081</v>
      </c>
      <c r="O435">
        <v>2.0819898942744701</v>
      </c>
      <c r="P435">
        <v>2.2180471132891002</v>
      </c>
      <c r="Q435">
        <v>1.43569279201776</v>
      </c>
      <c r="R435">
        <v>1.5270238287545399</v>
      </c>
      <c r="S435">
        <v>1.45389268609904</v>
      </c>
      <c r="T435">
        <v>1.5152268503778701</v>
      </c>
      <c r="U435">
        <v>1.4518075661393399</v>
      </c>
      <c r="V435">
        <v>1.5174486951264501</v>
      </c>
      <c r="W435">
        <v>1.45575902244398</v>
      </c>
      <c r="X435">
        <v>1.52130683906891</v>
      </c>
      <c r="Y435">
        <v>1.4327143871589101</v>
      </c>
      <c r="Z435">
        <v>1.4913724856043999</v>
      </c>
      <c r="AA435">
        <v>1.7846688708151199</v>
      </c>
      <c r="AB435">
        <v>1.8693943473167201</v>
      </c>
      <c r="AC435">
        <v>1.8380112399701101</v>
      </c>
      <c r="AD435">
        <v>1.9109431341974401</v>
      </c>
      <c r="AE435">
        <v>1.8917105979286399</v>
      </c>
      <c r="AF435">
        <v>1.98679479896233</v>
      </c>
      <c r="AG435">
        <v>1.7575767084998499</v>
      </c>
      <c r="AH435">
        <v>1.8300813427265601</v>
      </c>
      <c r="AI435">
        <v>1.8043166333323</v>
      </c>
      <c r="AJ435">
        <v>1.9199136527476599</v>
      </c>
      <c r="AK435">
        <v>1.8355781072661801</v>
      </c>
      <c r="AL435">
        <v>1.95110900485378</v>
      </c>
      <c r="AM435">
        <v>1.70308688450534</v>
      </c>
      <c r="AN435">
        <v>1.80632133714801</v>
      </c>
      <c r="AO435">
        <v>1.43269881528888</v>
      </c>
      <c r="AP435">
        <v>1.5239899072863301</v>
      </c>
      <c r="AQ435">
        <v>1.7896480719437</v>
      </c>
      <c r="AR435">
        <v>1.9029522907487499</v>
      </c>
      <c r="AS435">
        <v>1.4299427638920501</v>
      </c>
      <c r="AT435">
        <v>1.51307711075646</v>
      </c>
      <c r="AU435">
        <v>2.0814746712896599</v>
      </c>
      <c r="AV435">
        <v>2.2450757959482401</v>
      </c>
      <c r="AW435">
        <v>1.4281925250760401</v>
      </c>
      <c r="AX435">
        <v>1.51250907789624</v>
      </c>
      <c r="AY435">
        <v>1.7862129247923999</v>
      </c>
      <c r="AZ435">
        <v>1.8798946361284601</v>
      </c>
      <c r="BA435">
        <v>1.4879927722700299</v>
      </c>
      <c r="BB435">
        <v>1.5637710035735299</v>
      </c>
      <c r="BC435">
        <v>1.80578303866278</v>
      </c>
      <c r="BD435">
        <v>1.8976370284459601</v>
      </c>
      <c r="BE435">
        <v>1.4601000567157301</v>
      </c>
      <c r="BF435">
        <v>1.5379360551243</v>
      </c>
      <c r="BG435">
        <v>1.46945219946255</v>
      </c>
      <c r="BH435">
        <v>1.5441304097786399</v>
      </c>
      <c r="BI435">
        <v>1.79487951429395</v>
      </c>
      <c r="BJ435">
        <v>1.8852845620241001</v>
      </c>
      <c r="BK435">
        <v>1.44815641341638</v>
      </c>
      <c r="BL435">
        <v>1.50505723389845</v>
      </c>
      <c r="BM435">
        <v>1.89033334555722</v>
      </c>
      <c r="BN435">
        <v>1.9896585866735099</v>
      </c>
      <c r="BO435">
        <v>1.8300548562966901</v>
      </c>
      <c r="BP435">
        <v>1.91463619842498</v>
      </c>
      <c r="BQ435">
        <v>1.86164814321842</v>
      </c>
      <c r="BR435">
        <v>1.95308964461599</v>
      </c>
      <c r="BS435">
        <v>1.8072241476489099</v>
      </c>
      <c r="BT435">
        <v>1.8757360259992499</v>
      </c>
      <c r="BU435">
        <v>1.47774354267733</v>
      </c>
      <c r="BV435">
        <v>1.544142988256</v>
      </c>
      <c r="BW435">
        <v>1.7636740082248199</v>
      </c>
      <c r="BX435">
        <v>1.8370326048760099</v>
      </c>
      <c r="BY435">
        <v>1.48725702642388</v>
      </c>
      <c r="BZ435">
        <v>1.5633914421552999</v>
      </c>
      <c r="CA435">
        <v>1.4774076548630299</v>
      </c>
      <c r="CB435">
        <v>1.5630428557793199</v>
      </c>
      <c r="CC435">
        <v>1.8141604605714801</v>
      </c>
      <c r="CD435">
        <v>1.8939153858342499</v>
      </c>
      <c r="CE435">
        <v>1.8699913984660499</v>
      </c>
      <c r="CF435">
        <v>1.92237115618952</v>
      </c>
    </row>
    <row r="436" spans="1:84" x14ac:dyDescent="0.45">
      <c r="A436" t="s">
        <v>96</v>
      </c>
      <c r="B436" t="s">
        <v>45</v>
      </c>
      <c r="C436" t="s">
        <v>23</v>
      </c>
      <c r="D436">
        <v>50</v>
      </c>
      <c r="E436" s="1" cm="1">
        <f t="array" ref="E436">SUMPRODUCT($G436:$FZZ436,$G$2:$FZZ$2)/SUMPRODUCT(--($G436:$FZZ436&lt;&gt;""),$G$2:$FZZ$2)</f>
        <v>1.2636455971517511</v>
      </c>
      <c r="F436" s="1" cm="1">
        <f t="array" ref="F436">SUMPRODUCT($G436:$FZZ436,$F$2:$FZY$2)/SUMPRODUCT(--($G436:$FZZ436&lt;&gt;""),$F$2:$FZY$2)</f>
        <v>1.2862054462863117</v>
      </c>
      <c r="G436">
        <v>1.3087491040600101</v>
      </c>
      <c r="H436">
        <v>1.3161531156881301</v>
      </c>
      <c r="I436">
        <v>1.3088502413702101</v>
      </c>
      <c r="J436">
        <v>1.3235742792985199</v>
      </c>
      <c r="K436">
        <v>1.30243451117854</v>
      </c>
      <c r="L436">
        <v>1.3158418853248499</v>
      </c>
      <c r="M436">
        <v>1.2830621264320601</v>
      </c>
      <c r="N436">
        <v>1.31910100980116</v>
      </c>
      <c r="O436">
        <v>1.2499921389162301</v>
      </c>
      <c r="P436">
        <v>1.2826990849698401</v>
      </c>
      <c r="Q436">
        <v>1.24640953300449</v>
      </c>
      <c r="R436">
        <v>1.29130586683997</v>
      </c>
      <c r="S436">
        <v>1.2388629594756</v>
      </c>
      <c r="T436">
        <v>1.27877543923823</v>
      </c>
      <c r="U436">
        <v>1.38255690278664</v>
      </c>
      <c r="V436">
        <v>1.2843448762301399</v>
      </c>
      <c r="W436">
        <v>1.2690754292492299</v>
      </c>
      <c r="X436">
        <v>1.29341139795803</v>
      </c>
      <c r="Y436">
        <v>1.2557599960627399</v>
      </c>
      <c r="Z436">
        <v>1.2557262481456199</v>
      </c>
      <c r="AA436">
        <v>1.2301133803451501</v>
      </c>
      <c r="AB436">
        <v>1.24278066282161</v>
      </c>
      <c r="AC436">
        <v>1.4017253841405899</v>
      </c>
      <c r="AD436">
        <v>1.3188103011402299</v>
      </c>
      <c r="AE436">
        <v>1.32515026676571</v>
      </c>
      <c r="AF436">
        <v>1.2155677561089899</v>
      </c>
      <c r="AG436">
        <v>1.2676644169840201</v>
      </c>
      <c r="AH436">
        <v>1.27233338638131</v>
      </c>
      <c r="AI436">
        <v>1.2741233547803601</v>
      </c>
      <c r="AJ436">
        <v>1.3061553411864999</v>
      </c>
      <c r="AK436">
        <v>1.2732275240877999</v>
      </c>
      <c r="AL436">
        <v>1.31055758131897</v>
      </c>
      <c r="AM436">
        <v>1.24699292275259</v>
      </c>
      <c r="AN436">
        <v>1.30009335943382</v>
      </c>
      <c r="AO436">
        <v>1.23746131454967</v>
      </c>
      <c r="AP436">
        <v>1.2754535478911</v>
      </c>
      <c r="AQ436">
        <v>1.23477709930079</v>
      </c>
      <c r="AR436">
        <v>1.2858934615148301</v>
      </c>
      <c r="AS436">
        <v>1.2347520368614899</v>
      </c>
      <c r="AT436">
        <v>1.2912161972985801</v>
      </c>
      <c r="AU436">
        <v>1.2295954937201401</v>
      </c>
      <c r="AV436">
        <v>1.2751437838912301</v>
      </c>
      <c r="AW436">
        <v>1.2142067760574999</v>
      </c>
      <c r="AX436">
        <v>1.2667480607508601</v>
      </c>
      <c r="AY436">
        <v>1.24062415100579</v>
      </c>
      <c r="AZ436">
        <v>1.2794386893301299</v>
      </c>
      <c r="BA436">
        <v>1.2484128840739801</v>
      </c>
      <c r="BB436">
        <v>1.2911339308041601</v>
      </c>
      <c r="BC436">
        <v>1.2589264371276001</v>
      </c>
      <c r="BD436">
        <v>1.3055838372391499</v>
      </c>
      <c r="BE436">
        <v>1.24511355844683</v>
      </c>
      <c r="BF436">
        <v>1.2890555560258301</v>
      </c>
      <c r="BG436">
        <v>1.21764589018894</v>
      </c>
      <c r="BH436">
        <v>1.2753536811066799</v>
      </c>
      <c r="BI436">
        <v>1.2305472973820499</v>
      </c>
      <c r="BJ436">
        <v>1.2729085914273801</v>
      </c>
      <c r="BK436">
        <v>1.2531170547024999</v>
      </c>
      <c r="BL436">
        <v>1.2882123705159301</v>
      </c>
      <c r="BM436">
        <v>1.28849609446624</v>
      </c>
      <c r="BN436">
        <v>1.36372804283252</v>
      </c>
      <c r="BO436">
        <v>1.2387006125058799</v>
      </c>
      <c r="BP436">
        <v>1.2912936662852501</v>
      </c>
      <c r="BQ436">
        <v>1.2193281645148399</v>
      </c>
      <c r="BR436">
        <v>1.28665313456675</v>
      </c>
      <c r="BS436">
        <v>1.2181635027042499</v>
      </c>
      <c r="BT436">
        <v>1.26026838715867</v>
      </c>
      <c r="BU436">
        <v>1.23849013841802</v>
      </c>
      <c r="BV436">
        <v>1.29440053194478</v>
      </c>
      <c r="BW436">
        <v>1.19523036156936</v>
      </c>
      <c r="BX436">
        <v>1.23850091650758</v>
      </c>
      <c r="BY436">
        <v>1.2920210873572799</v>
      </c>
      <c r="BZ436">
        <v>1.33890973188007</v>
      </c>
      <c r="CA436">
        <v>1.23088670420922</v>
      </c>
      <c r="CB436">
        <v>1.28402214374343</v>
      </c>
      <c r="CC436">
        <v>1.2128030423070799</v>
      </c>
      <c r="CD436">
        <v>1.2684114156939299</v>
      </c>
      <c r="CE436">
        <v>1.2834205433302199</v>
      </c>
      <c r="CF436">
        <v>1.3259981363343101</v>
      </c>
    </row>
    <row r="437" spans="1:84" x14ac:dyDescent="0.45">
      <c r="A437" t="s">
        <v>96</v>
      </c>
      <c r="B437" t="s">
        <v>45</v>
      </c>
      <c r="C437" t="s">
        <v>46</v>
      </c>
      <c r="D437">
        <v>50</v>
      </c>
      <c r="E437" s="1" cm="1">
        <f t="array" ref="E437">SUMPRODUCT($G437:$FZZ437,$G$2:$FZZ$2)/SUMPRODUCT(--($G437:$FZZ437&lt;&gt;""),$G$2:$FZZ$2)</f>
        <v>0.95951580632569777</v>
      </c>
      <c r="F437" s="1" cm="1">
        <f t="array" ref="F437">SUMPRODUCT($G437:$FZZ437,$F$2:$FZY$2)/SUMPRODUCT(--($G437:$FZZ437&lt;&gt;""),$F$2:$FZY$2)</f>
        <v>0.98083552704111876</v>
      </c>
      <c r="G437">
        <v>0.97928695911603003</v>
      </c>
      <c r="H437">
        <v>1.0044314919720101</v>
      </c>
      <c r="I437">
        <v>0.97939580170368201</v>
      </c>
      <c r="J437">
        <v>1.00466376355718</v>
      </c>
      <c r="K437">
        <v>0.97492160171498499</v>
      </c>
      <c r="L437">
        <v>1.0017218653360001</v>
      </c>
      <c r="M437">
        <v>0.96569679423489596</v>
      </c>
      <c r="N437">
        <v>1.0000454000178101</v>
      </c>
      <c r="O437">
        <v>0.95681483398600398</v>
      </c>
      <c r="P437">
        <v>0.98116484329836495</v>
      </c>
      <c r="Q437">
        <v>0.96661044137480201</v>
      </c>
      <c r="R437">
        <v>0.98029985987505197</v>
      </c>
      <c r="S437">
        <v>0.94725528316499896</v>
      </c>
      <c r="T437">
        <v>0.974150369522364</v>
      </c>
      <c r="U437">
        <v>1.0322932410797201</v>
      </c>
      <c r="V437">
        <v>0.97602525778389804</v>
      </c>
      <c r="W437">
        <v>0.95483999039305101</v>
      </c>
      <c r="X437">
        <v>0.98742274003891695</v>
      </c>
      <c r="Y437">
        <v>0.94952014680343899</v>
      </c>
      <c r="Z437">
        <v>0.96482763954412099</v>
      </c>
      <c r="AA437">
        <v>0.93940093723245999</v>
      </c>
      <c r="AB437">
        <v>0.9640751025098</v>
      </c>
      <c r="AC437">
        <v>1.0338782769710499</v>
      </c>
      <c r="AD437">
        <v>0.99229891498554401</v>
      </c>
      <c r="AE437">
        <v>0.982305666238941</v>
      </c>
      <c r="AF437">
        <v>0.92543272458574799</v>
      </c>
      <c r="AG437">
        <v>0.95215146916754201</v>
      </c>
      <c r="AH437">
        <v>0.97312260583632304</v>
      </c>
      <c r="AI437">
        <v>0.95844903123706604</v>
      </c>
      <c r="AJ437">
        <v>0.99616578818304302</v>
      </c>
      <c r="AK437">
        <v>0.96792217043780604</v>
      </c>
      <c r="AL437">
        <v>1.00333848494361</v>
      </c>
      <c r="AM437">
        <v>0.96226773076343897</v>
      </c>
      <c r="AN437">
        <v>0.97347989760578202</v>
      </c>
      <c r="AO437">
        <v>0.93673655783269405</v>
      </c>
      <c r="AP437">
        <v>0.97073375868163903</v>
      </c>
      <c r="AQ437">
        <v>0.943152321134755</v>
      </c>
      <c r="AR437">
        <v>0.98377581597721697</v>
      </c>
      <c r="AS437">
        <v>0.93015674934104398</v>
      </c>
      <c r="AT437">
        <v>0.976041629169216</v>
      </c>
      <c r="AU437">
        <v>0.94804283794709598</v>
      </c>
      <c r="AV437">
        <v>0.97006389758037803</v>
      </c>
      <c r="AW437">
        <v>0.95164770395006903</v>
      </c>
      <c r="AX437">
        <v>0.98340192188272901</v>
      </c>
      <c r="AY437">
        <v>0.95602357693806905</v>
      </c>
      <c r="AZ437">
        <v>0.97787594939699196</v>
      </c>
      <c r="BA437">
        <v>0.95326175514451394</v>
      </c>
      <c r="BB437">
        <v>1.00642106367017</v>
      </c>
      <c r="BC437">
        <v>0.95406857841010695</v>
      </c>
      <c r="BD437">
        <v>0.98058450124390195</v>
      </c>
      <c r="BE437">
        <v>0.94651790778190603</v>
      </c>
      <c r="BF437">
        <v>0.99317718165118896</v>
      </c>
      <c r="BG437">
        <v>0.94817905204052799</v>
      </c>
      <c r="BH437">
        <v>0.99959220803663795</v>
      </c>
      <c r="BI437">
        <v>0.95048859117650697</v>
      </c>
      <c r="BJ437">
        <v>0.979339931509426</v>
      </c>
      <c r="BK437">
        <v>0.94958309740310198</v>
      </c>
      <c r="BL437">
        <v>0.97041157334932104</v>
      </c>
      <c r="BM437">
        <v>0.99600278704756295</v>
      </c>
      <c r="BN437">
        <v>1.0589497231288201</v>
      </c>
      <c r="BO437">
        <v>0.95543346570640098</v>
      </c>
      <c r="BP437">
        <v>0.989626102174059</v>
      </c>
      <c r="BQ437">
        <v>0.935154066285105</v>
      </c>
      <c r="BR437">
        <v>0.99120690802608802</v>
      </c>
      <c r="BS437">
        <v>0.93877942604962406</v>
      </c>
      <c r="BT437">
        <v>0.95444133977718304</v>
      </c>
      <c r="BU437">
        <v>0.96965667084980001</v>
      </c>
      <c r="BV437">
        <v>1.0109900915918999</v>
      </c>
      <c r="BW437">
        <v>0.93398296150668103</v>
      </c>
      <c r="BX437">
        <v>0.97042482263441299</v>
      </c>
      <c r="BY437">
        <v>0.97430382612633004</v>
      </c>
      <c r="BZ437">
        <v>1.0098644846211</v>
      </c>
      <c r="CA437">
        <v>0.94739906461773404</v>
      </c>
      <c r="CB437">
        <v>0.98688555884317997</v>
      </c>
      <c r="CC437">
        <v>0.93868730083276097</v>
      </c>
      <c r="CD437">
        <v>0.98058944699730599</v>
      </c>
      <c r="CE437">
        <v>0.974822593362483</v>
      </c>
      <c r="CF437">
        <v>1.02223854920794</v>
      </c>
    </row>
    <row r="438" spans="1:84" x14ac:dyDescent="0.45">
      <c r="A438" t="s">
        <v>97</v>
      </c>
      <c r="B438" t="s">
        <v>45</v>
      </c>
      <c r="C438" t="s">
        <v>46</v>
      </c>
      <c r="D438">
        <v>50</v>
      </c>
      <c r="E438" s="1" cm="1">
        <f t="array" ref="E438">SUMPRODUCT($G438:$FZZ438,$G$2:$FZZ$2)/SUMPRODUCT(--($G438:$FZZ438&lt;&gt;""),$G$2:$FZZ$2)</f>
        <v>0.95628954147101419</v>
      </c>
      <c r="F438" s="1" cm="1">
        <f t="array" ref="F438">SUMPRODUCT($G438:$FZZ438,$F$2:$FZY$2)/SUMPRODUCT(--($G438:$FZZ438&lt;&gt;""),$F$2:$FZY$2)</f>
        <v>0.99807692772224654</v>
      </c>
      <c r="G438">
        <v>0.97775340093359597</v>
      </c>
      <c r="H438">
        <v>1.0161942288730901</v>
      </c>
      <c r="I438">
        <v>0.97732665436330002</v>
      </c>
      <c r="J438">
        <v>1.0174841132030801</v>
      </c>
      <c r="K438">
        <v>0.97250628272630402</v>
      </c>
      <c r="L438">
        <v>1.0159765927707001</v>
      </c>
      <c r="M438">
        <v>0.95143595017871896</v>
      </c>
      <c r="N438">
        <v>1.00180203147618</v>
      </c>
      <c r="O438">
        <v>0.96866934830406104</v>
      </c>
      <c r="P438">
        <v>1.01458049628835</v>
      </c>
      <c r="Q438">
        <v>0.94484599404187197</v>
      </c>
      <c r="R438">
        <v>0.99662460413762999</v>
      </c>
      <c r="S438">
        <v>0.94515985539741998</v>
      </c>
      <c r="T438">
        <v>0.98461847634402</v>
      </c>
      <c r="U438">
        <v>0.93945297193206301</v>
      </c>
      <c r="V438">
        <v>0.98103427042398506</v>
      </c>
      <c r="W438">
        <v>0.96206235693734399</v>
      </c>
      <c r="X438">
        <v>1.0007866914356001</v>
      </c>
      <c r="Y438">
        <v>0.96601162896977399</v>
      </c>
      <c r="Z438">
        <v>1.0004007565158</v>
      </c>
      <c r="AA438">
        <v>0.96744468976704301</v>
      </c>
      <c r="AB438">
        <v>0.99994649213716003</v>
      </c>
      <c r="AC438">
        <v>0.95893837507715296</v>
      </c>
      <c r="AD438">
        <v>0.99382370139362597</v>
      </c>
      <c r="AE438">
        <v>0.89442592732372195</v>
      </c>
      <c r="AF438">
        <v>0.91479387729968697</v>
      </c>
      <c r="AG438">
        <v>0.97169255183945702</v>
      </c>
      <c r="AH438">
        <v>0.99784371168497499</v>
      </c>
      <c r="AI438">
        <v>0.97391532645496703</v>
      </c>
      <c r="AJ438">
        <v>1.0192567499813101</v>
      </c>
      <c r="AK438">
        <v>0.97720714302962897</v>
      </c>
      <c r="AL438">
        <v>1.01834657458163</v>
      </c>
      <c r="AM438">
        <v>0.93422376148170405</v>
      </c>
      <c r="AN438">
        <v>0.96702002710435098</v>
      </c>
      <c r="AO438">
        <v>0.93493616490022202</v>
      </c>
      <c r="AP438">
        <v>0.98645434295514101</v>
      </c>
      <c r="AQ438">
        <v>0.96307454590710195</v>
      </c>
      <c r="AR438">
        <v>1.0199513177502699</v>
      </c>
      <c r="AS438">
        <v>0.94061603810940797</v>
      </c>
      <c r="AT438">
        <v>0.98870476807577001</v>
      </c>
      <c r="AU438">
        <v>0.95530036450100397</v>
      </c>
      <c r="AV438">
        <v>0.99454108616329695</v>
      </c>
      <c r="AW438">
        <v>0.95391059982528303</v>
      </c>
      <c r="AX438">
        <v>0.99075896475144898</v>
      </c>
      <c r="AY438">
        <v>0.98549474952456295</v>
      </c>
      <c r="AZ438">
        <v>1.02505344972182</v>
      </c>
      <c r="BA438">
        <v>0.95468955447820703</v>
      </c>
      <c r="BB438">
        <v>1.00150846596271</v>
      </c>
      <c r="BC438">
        <v>0.98216925923630605</v>
      </c>
      <c r="BD438">
        <v>1.0242760134925699</v>
      </c>
      <c r="BE438">
        <v>0.949489135127356</v>
      </c>
      <c r="BF438">
        <v>0.99757899994074395</v>
      </c>
      <c r="BG438">
        <v>0.95767328544391805</v>
      </c>
      <c r="BH438">
        <v>1.0009724269895499</v>
      </c>
      <c r="BI438">
        <v>0.94983630000376296</v>
      </c>
      <c r="BJ438">
        <v>0.98903649067348998</v>
      </c>
      <c r="BK438">
        <v>0.96375001387824899</v>
      </c>
      <c r="BL438">
        <v>0.98836447612386003</v>
      </c>
      <c r="BM438">
        <v>1.01804246580365</v>
      </c>
      <c r="BN438">
        <v>1.10048039898786</v>
      </c>
      <c r="BO438">
        <v>0.94903917345359001</v>
      </c>
      <c r="BP438">
        <v>0.987438581140203</v>
      </c>
      <c r="BQ438">
        <v>0.98977605483828002</v>
      </c>
      <c r="BR438">
        <v>1.0521429522161501</v>
      </c>
      <c r="BS438">
        <v>0.95705565615743404</v>
      </c>
      <c r="BT438">
        <v>0.97888160024943904</v>
      </c>
      <c r="BU438">
        <v>0.99296203337766198</v>
      </c>
      <c r="BV438">
        <v>1.0351804678866401</v>
      </c>
      <c r="BW438">
        <v>0.93269130315031601</v>
      </c>
      <c r="BX438">
        <v>0.96347266148103805</v>
      </c>
      <c r="BY438">
        <v>0.96202173420873804</v>
      </c>
      <c r="BZ438">
        <v>1.0204566771240899</v>
      </c>
      <c r="CA438">
        <v>0.994139543762527</v>
      </c>
      <c r="CB438">
        <v>1.0313925742101699</v>
      </c>
      <c r="CC438">
        <v>0.97451539639782303</v>
      </c>
      <c r="CD438">
        <v>1.0148418105952499</v>
      </c>
      <c r="CE438">
        <v>0.95652641387714099</v>
      </c>
      <c r="CF438">
        <v>1.0453372518099</v>
      </c>
    </row>
    <row r="439" spans="1:84" x14ac:dyDescent="0.45">
      <c r="A439" t="s">
        <v>68</v>
      </c>
      <c r="B439" t="s">
        <v>45</v>
      </c>
      <c r="C439" t="s">
        <v>27</v>
      </c>
      <c r="D439">
        <v>50</v>
      </c>
      <c r="E439" s="1" cm="1">
        <f t="array" ref="E439">SUMPRODUCT($G439:$FZZ439,$G$2:$FZZ$2)/SUMPRODUCT(--($G439:$FZZ439&lt;&gt;""),$G$2:$FZZ$2)</f>
        <v>1.2726966312336792</v>
      </c>
      <c r="F439" s="1" cm="1">
        <f t="array" ref="F439">SUMPRODUCT($G439:$FZZ439,$F$2:$FZY$2)/SUMPRODUCT(--($G439:$FZZ439&lt;&gt;""),$F$2:$FZY$2)</f>
        <v>1.3287867789569114</v>
      </c>
      <c r="G439">
        <v>1.3024165820753699</v>
      </c>
      <c r="H439">
        <v>1.3589217430535001</v>
      </c>
      <c r="I439">
        <v>1.3063501731865399</v>
      </c>
      <c r="J439">
        <v>1.36028255316054</v>
      </c>
      <c r="K439">
        <v>1.3011363224867201</v>
      </c>
      <c r="L439">
        <v>1.35473322856087</v>
      </c>
      <c r="M439">
        <v>1.2826378108809799</v>
      </c>
      <c r="N439">
        <v>1.3518780765060101</v>
      </c>
      <c r="O439">
        <v>1.2990864211267199</v>
      </c>
      <c r="P439">
        <v>1.36454385154403</v>
      </c>
      <c r="Q439">
        <v>1.26245252469091</v>
      </c>
      <c r="R439">
        <v>1.3279487285445399</v>
      </c>
      <c r="S439">
        <v>1.2504826483678</v>
      </c>
      <c r="T439">
        <v>1.3061447064481799</v>
      </c>
      <c r="U439">
        <v>1.2564896606545</v>
      </c>
      <c r="V439">
        <v>1.2972805338169899</v>
      </c>
      <c r="W439">
        <v>1.27804763281851</v>
      </c>
      <c r="X439">
        <v>1.3295943024914301</v>
      </c>
      <c r="Y439">
        <v>1.2551651890234801</v>
      </c>
      <c r="Z439">
        <v>1.3013112471964601</v>
      </c>
      <c r="AA439">
        <v>1.2569715112873401</v>
      </c>
      <c r="AB439">
        <v>1.30356700310908</v>
      </c>
      <c r="AC439">
        <v>1.28372397102296</v>
      </c>
      <c r="AD439">
        <v>1.32888688561868</v>
      </c>
      <c r="AE439">
        <v>1.1749371322784501</v>
      </c>
      <c r="AF439">
        <v>1.2164099650800999</v>
      </c>
      <c r="AG439">
        <v>1.28294447669662</v>
      </c>
      <c r="AH439">
        <v>1.32910294371459</v>
      </c>
      <c r="AI439">
        <v>1.3082593261778299</v>
      </c>
      <c r="AJ439">
        <v>1.3710105873837399</v>
      </c>
      <c r="AK439">
        <v>1.29733645649706</v>
      </c>
      <c r="AL439">
        <v>1.36456798918161</v>
      </c>
      <c r="AM439">
        <v>1.2416292726998901</v>
      </c>
      <c r="AN439">
        <v>1.29663303719319</v>
      </c>
      <c r="AO439">
        <v>1.2552254105092999</v>
      </c>
      <c r="AP439">
        <v>1.31121500239833</v>
      </c>
      <c r="AQ439">
        <v>1.28530190429703</v>
      </c>
      <c r="AR439">
        <v>1.35649565383235</v>
      </c>
      <c r="AS439">
        <v>1.24475935636376</v>
      </c>
      <c r="AT439">
        <v>1.3097389377522299</v>
      </c>
      <c r="AU439">
        <v>1.2928221781754301</v>
      </c>
      <c r="AV439">
        <v>1.33139200391451</v>
      </c>
      <c r="AW439">
        <v>1.2731578448811101</v>
      </c>
      <c r="AX439">
        <v>1.3361926513772</v>
      </c>
      <c r="AY439">
        <v>1.2973576347464499</v>
      </c>
      <c r="AZ439">
        <v>1.3480905751308101</v>
      </c>
      <c r="BA439">
        <v>1.29421539603281</v>
      </c>
      <c r="BB439">
        <v>1.35404583477861</v>
      </c>
      <c r="BC439">
        <v>1.3018211436817699</v>
      </c>
      <c r="BD439">
        <v>1.3576329558835201</v>
      </c>
      <c r="BE439">
        <v>1.2733867759220501</v>
      </c>
      <c r="BF439">
        <v>1.33348006060965</v>
      </c>
      <c r="BG439">
        <v>1.2726664366301701</v>
      </c>
      <c r="BH439">
        <v>1.3328837165532099</v>
      </c>
      <c r="BI439">
        <v>1.2530137106586801</v>
      </c>
      <c r="BJ439">
        <v>1.31779124173659</v>
      </c>
      <c r="BK439">
        <v>1.27375678646371</v>
      </c>
      <c r="BL439">
        <v>1.3253838723645199</v>
      </c>
      <c r="BM439">
        <v>1.35371667461219</v>
      </c>
      <c r="BN439">
        <v>1.42150427225054</v>
      </c>
      <c r="BO439">
        <v>1.27124419465571</v>
      </c>
      <c r="BP439">
        <v>1.3220619909806799</v>
      </c>
      <c r="BQ439">
        <v>1.31807367230134</v>
      </c>
      <c r="BR439">
        <v>1.39735292160255</v>
      </c>
      <c r="BS439">
        <v>1.26495736745535</v>
      </c>
      <c r="BT439">
        <v>1.31320229772026</v>
      </c>
      <c r="BU439">
        <v>1.2705004776264699</v>
      </c>
      <c r="BV439">
        <v>1.32278652906029</v>
      </c>
      <c r="BW439">
        <v>1.2414736302248</v>
      </c>
      <c r="BX439">
        <v>1.2939472509521199</v>
      </c>
      <c r="BY439">
        <v>1.2997105339758701</v>
      </c>
      <c r="BZ439">
        <v>1.3579837640285899</v>
      </c>
      <c r="CA439">
        <v>1.3063376920874199</v>
      </c>
      <c r="CB439">
        <v>1.3644459291781901</v>
      </c>
      <c r="CC439">
        <v>1.2942305322276799</v>
      </c>
      <c r="CD439">
        <v>1.34740048240285</v>
      </c>
      <c r="CE439">
        <v>1.3381657228872399</v>
      </c>
      <c r="CF439">
        <v>1.37986524263493</v>
      </c>
    </row>
    <row r="440" spans="1:84" x14ac:dyDescent="0.45">
      <c r="A440" t="s">
        <v>68</v>
      </c>
      <c r="B440" t="s">
        <v>45</v>
      </c>
      <c r="C440" t="s">
        <v>46</v>
      </c>
      <c r="D440">
        <v>50</v>
      </c>
      <c r="E440" s="1" cm="1">
        <f t="array" ref="E440">SUMPRODUCT($G440:$FZZ440,$G$2:$FZZ$2)/SUMPRODUCT(--($G440:$FZZ440&lt;&gt;""),$G$2:$FZZ$2)</f>
        <v>1.0340059465635096</v>
      </c>
      <c r="F440" s="1" cm="1">
        <f t="array" ref="F440">SUMPRODUCT($G440:$FZZ440,$F$2:$FZY$2)/SUMPRODUCT(--($G440:$FZZ440&lt;&gt;""),$F$2:$FZY$2)</f>
        <v>1.0727484130372729</v>
      </c>
      <c r="G440">
        <v>1.0536599830453499</v>
      </c>
      <c r="H440">
        <v>1.0913294839749501</v>
      </c>
      <c r="I440">
        <v>1.0592725256143301</v>
      </c>
      <c r="J440">
        <v>1.0947098557233299</v>
      </c>
      <c r="K440">
        <v>1.0541762929379901</v>
      </c>
      <c r="L440">
        <v>1.09147794346632</v>
      </c>
      <c r="M440">
        <v>1.0401877465351901</v>
      </c>
      <c r="N440">
        <v>1.0857676182626801</v>
      </c>
      <c r="O440">
        <v>1.0478945598881499</v>
      </c>
      <c r="P440">
        <v>1.09154897213306</v>
      </c>
      <c r="Q440">
        <v>1.02982257101104</v>
      </c>
      <c r="R440">
        <v>1.0722901976400401</v>
      </c>
      <c r="S440">
        <v>1.0232755058493499</v>
      </c>
      <c r="T440">
        <v>1.0596971113353999</v>
      </c>
      <c r="U440">
        <v>1.03204917206865</v>
      </c>
      <c r="V440">
        <v>1.05598808764092</v>
      </c>
      <c r="W440">
        <v>1.0388003078144601</v>
      </c>
      <c r="X440">
        <v>1.0737357795107301</v>
      </c>
      <c r="Y440">
        <v>1.0259774592036801</v>
      </c>
      <c r="Z440">
        <v>1.0590293255338099</v>
      </c>
      <c r="AA440">
        <v>1.02680321497769</v>
      </c>
      <c r="AB440">
        <v>1.0628675145316</v>
      </c>
      <c r="AC440">
        <v>1.0381907221518301</v>
      </c>
      <c r="AD440">
        <v>1.07002038462787</v>
      </c>
      <c r="AE440">
        <v>0.95487627076223802</v>
      </c>
      <c r="AF440">
        <v>0.98457009601976797</v>
      </c>
      <c r="AG440">
        <v>1.0418100269648101</v>
      </c>
      <c r="AH440">
        <v>1.07344380761963</v>
      </c>
      <c r="AI440">
        <v>1.0530937148462201</v>
      </c>
      <c r="AJ440">
        <v>1.1014197340665</v>
      </c>
      <c r="AK440">
        <v>1.0441247494627</v>
      </c>
      <c r="AL440">
        <v>1.1000911593537901</v>
      </c>
      <c r="AM440">
        <v>1.0138924860713701</v>
      </c>
      <c r="AN440">
        <v>1.04988405360638</v>
      </c>
      <c r="AO440">
        <v>1.0321935225279</v>
      </c>
      <c r="AP440">
        <v>1.0661742964340299</v>
      </c>
      <c r="AQ440">
        <v>1.0450973483366801</v>
      </c>
      <c r="AR440">
        <v>1.0932785523334101</v>
      </c>
      <c r="AS440">
        <v>1.0140750428970799</v>
      </c>
      <c r="AT440">
        <v>1.0587240067675301</v>
      </c>
      <c r="AU440">
        <v>1.0548185044946199</v>
      </c>
      <c r="AV440">
        <v>1.07268421444968</v>
      </c>
      <c r="AW440">
        <v>1.0243550746755601</v>
      </c>
      <c r="AX440">
        <v>1.0885265916578</v>
      </c>
      <c r="AY440">
        <v>1.06630127924969</v>
      </c>
      <c r="AZ440">
        <v>1.10288333195525</v>
      </c>
      <c r="BA440">
        <v>1.0476255777747301</v>
      </c>
      <c r="BB440">
        <v>1.0839336274976401</v>
      </c>
      <c r="BC440">
        <v>1.0496321413710299</v>
      </c>
      <c r="BD440">
        <v>1.09809563439013</v>
      </c>
      <c r="BE440">
        <v>1.0360779799040001</v>
      </c>
      <c r="BF440">
        <v>1.06865990028188</v>
      </c>
      <c r="BG440">
        <v>1.0249171345818</v>
      </c>
      <c r="BH440">
        <v>1.0789547978292899</v>
      </c>
      <c r="BI440">
        <v>1.0338689647386401</v>
      </c>
      <c r="BJ440">
        <v>1.0761926266009301</v>
      </c>
      <c r="BK440">
        <v>1.03325228435976</v>
      </c>
      <c r="BL440">
        <v>1.06342914876372</v>
      </c>
      <c r="BM440">
        <v>1.07789064505482</v>
      </c>
      <c r="BN440">
        <v>1.1255638270563599</v>
      </c>
      <c r="BO440">
        <v>1.02898465369859</v>
      </c>
      <c r="BP440">
        <v>1.06887325839671</v>
      </c>
      <c r="BQ440">
        <v>1.05359044323173</v>
      </c>
      <c r="BR440">
        <v>1.10919406362305</v>
      </c>
      <c r="BS440">
        <v>1.0091021382229799</v>
      </c>
      <c r="BT440">
        <v>1.04510295369781</v>
      </c>
      <c r="BU440">
        <v>1.0251596770870399</v>
      </c>
      <c r="BV440">
        <v>1.0780404203113001</v>
      </c>
      <c r="BW440">
        <v>1.0077974375777601</v>
      </c>
      <c r="BX440">
        <v>1.0499567864299799</v>
      </c>
      <c r="BY440">
        <v>1.0572948672337299</v>
      </c>
      <c r="BZ440">
        <v>1.0906400595103301</v>
      </c>
      <c r="CA440">
        <v>1.05682924501288</v>
      </c>
      <c r="CB440">
        <v>1.0992268779230601</v>
      </c>
      <c r="CC440">
        <v>1.05101322206376</v>
      </c>
      <c r="CD440">
        <v>1.0965509956161199</v>
      </c>
      <c r="CE440">
        <v>1.08178625188158</v>
      </c>
      <c r="CF440">
        <v>1.0932012042147501</v>
      </c>
    </row>
    <row r="441" spans="1:84" x14ac:dyDescent="0.45">
      <c r="A441" t="s">
        <v>68</v>
      </c>
      <c r="B441" t="s">
        <v>63</v>
      </c>
      <c r="C441" t="s">
        <v>27</v>
      </c>
      <c r="D441">
        <v>50</v>
      </c>
      <c r="E441" s="1" cm="1">
        <f t="array" ref="E441">SUMPRODUCT($G441:$FZZ441,$G$2:$FZZ$2)/SUMPRODUCT(--($G441:$FZZ441&lt;&gt;""),$G$2:$FZZ$2)</f>
        <v>1.4940736056046169</v>
      </c>
      <c r="F441" s="1" cm="1">
        <f t="array" ref="F441">SUMPRODUCT($G441:$FZZ441,$F$2:$FZY$2)/SUMPRODUCT(--($G441:$FZZ441&lt;&gt;""),$F$2:$FZY$2)</f>
        <v>1.5831445029289748</v>
      </c>
      <c r="G441">
        <v>1.5552008178976899</v>
      </c>
      <c r="H441">
        <v>1.6412710886989601</v>
      </c>
      <c r="I441">
        <v>1.4453703282816801</v>
      </c>
      <c r="J441">
        <v>1.51709955726065</v>
      </c>
      <c r="K441">
        <v>1.43948123148677</v>
      </c>
      <c r="L441">
        <v>1.511660160635</v>
      </c>
      <c r="M441">
        <v>1.3276466900767701</v>
      </c>
      <c r="N441">
        <v>1.4118061000162301</v>
      </c>
      <c r="O441">
        <v>1.6015664116450401</v>
      </c>
      <c r="P441">
        <v>1.72170312193871</v>
      </c>
      <c r="Q441">
        <v>1.42476267041334</v>
      </c>
      <c r="R441">
        <v>1.5206073834201701</v>
      </c>
      <c r="S441">
        <v>1.3897473067656501</v>
      </c>
      <c r="T441">
        <v>1.4679419873596899</v>
      </c>
      <c r="U441">
        <v>1.3943438686057801</v>
      </c>
      <c r="V441">
        <v>1.45596345682329</v>
      </c>
      <c r="W441">
        <v>1.4404467230993101</v>
      </c>
      <c r="X441">
        <v>1.5164641528484999</v>
      </c>
      <c r="Y441">
        <v>1.4718127553064999</v>
      </c>
      <c r="Z441">
        <v>1.5387869029958301</v>
      </c>
      <c r="AA441">
        <v>1.4709410061731101</v>
      </c>
      <c r="AB441">
        <v>1.5422444577118899</v>
      </c>
      <c r="AC441">
        <v>1.47785506610791</v>
      </c>
      <c r="AD441">
        <v>1.5416788487152</v>
      </c>
      <c r="AE441">
        <v>1.4484742907766199</v>
      </c>
      <c r="AF441">
        <v>1.5289270972791</v>
      </c>
      <c r="AG441">
        <v>1.5786877125187999</v>
      </c>
      <c r="AH441">
        <v>1.6587460802399201</v>
      </c>
      <c r="AI441">
        <v>1.5553007112344399</v>
      </c>
      <c r="AJ441">
        <v>1.6662795382901501</v>
      </c>
      <c r="AK441">
        <v>1.56261923160512</v>
      </c>
      <c r="AL441">
        <v>1.6589100722030301</v>
      </c>
      <c r="AM441">
        <v>1.4030868845053399</v>
      </c>
      <c r="AN441">
        <v>1.48188826983887</v>
      </c>
      <c r="AO441">
        <v>1.54365295783532</v>
      </c>
      <c r="AP441">
        <v>1.6425760074644</v>
      </c>
      <c r="AQ441">
        <v>1.5458521494861801</v>
      </c>
      <c r="AR441">
        <v>1.66642638021936</v>
      </c>
      <c r="AS441">
        <v>1.3995928276877101</v>
      </c>
      <c r="AT441">
        <v>1.4960022718455099</v>
      </c>
      <c r="AU441">
        <v>1.6475846791072299</v>
      </c>
      <c r="AV441">
        <v>1.73193216114499</v>
      </c>
      <c r="AW441">
        <v>1.50433107745418</v>
      </c>
      <c r="AX441">
        <v>1.6128343033964401</v>
      </c>
      <c r="AY441">
        <v>1.5002539600042499</v>
      </c>
      <c r="AZ441">
        <v>1.5747292077629</v>
      </c>
      <c r="BA441">
        <v>1.4734243790686199</v>
      </c>
      <c r="BB441">
        <v>1.56389200351706</v>
      </c>
      <c r="BC441">
        <v>1.48900850811413</v>
      </c>
      <c r="BD441">
        <v>1.56763552336854</v>
      </c>
      <c r="BE441">
        <v>1.4800775397221699</v>
      </c>
      <c r="BF441">
        <v>1.57007779367323</v>
      </c>
      <c r="BG441">
        <v>1.4365569810847201</v>
      </c>
      <c r="BH441">
        <v>1.54186141346968</v>
      </c>
      <c r="BI441">
        <v>1.54181562739121</v>
      </c>
      <c r="BJ441">
        <v>1.6291599242338699</v>
      </c>
      <c r="BK441">
        <v>1.3166572294574099</v>
      </c>
      <c r="BL441">
        <v>1.3835170813487401</v>
      </c>
      <c r="BM441">
        <v>1.5500018335839201</v>
      </c>
      <c r="BN441">
        <v>1.6698265429608701</v>
      </c>
      <c r="BO441">
        <v>1.46608501043279</v>
      </c>
      <c r="BP441">
        <v>1.55732146462946</v>
      </c>
      <c r="BQ441">
        <v>1.50748702249434</v>
      </c>
      <c r="BR441">
        <v>1.6094769066950601</v>
      </c>
      <c r="BS441">
        <v>1.4671591495077101</v>
      </c>
      <c r="BT441">
        <v>1.55058942041325</v>
      </c>
      <c r="BU441">
        <v>1.4419917960628501</v>
      </c>
      <c r="BV441">
        <v>1.5137715634306601</v>
      </c>
      <c r="BW441">
        <v>1.37943413967005</v>
      </c>
      <c r="BX441">
        <v>1.43958173063224</v>
      </c>
      <c r="BY441">
        <v>1.5665610142630699</v>
      </c>
      <c r="BZ441">
        <v>1.67190077298748</v>
      </c>
      <c r="CA441">
        <v>1.6282332728834501</v>
      </c>
      <c r="CB441">
        <v>1.7370621361076599</v>
      </c>
      <c r="CC441">
        <v>1.59996654870684</v>
      </c>
      <c r="CD441">
        <v>1.6993080864099701</v>
      </c>
      <c r="CE441">
        <v>1.61264425489212</v>
      </c>
      <c r="CF441">
        <v>1.6993047093398299</v>
      </c>
    </row>
    <row r="442" spans="1:84" x14ac:dyDescent="0.45">
      <c r="A442" t="s">
        <v>55</v>
      </c>
      <c r="B442" t="s">
        <v>38</v>
      </c>
      <c r="C442" t="s">
        <v>35</v>
      </c>
      <c r="D442">
        <v>50</v>
      </c>
      <c r="E442" s="1" cm="1">
        <f t="array" ref="E442">SUMPRODUCT($G442:$FZZ442,$G$2:$FZZ$2)/SUMPRODUCT(--($G442:$FZZ442&lt;&gt;""),$G$2:$FZZ$2)</f>
        <v>1.5084414746892798</v>
      </c>
      <c r="F442" s="1" cm="1">
        <f t="array" ref="F442">SUMPRODUCT($G442:$FZZ442,$F$2:$FZY$2)/SUMPRODUCT(--($G442:$FZZ442&lt;&gt;""),$F$2:$FZY$2)</f>
        <v>1.5785098455583195</v>
      </c>
      <c r="G442">
        <v>1.5220628631513</v>
      </c>
      <c r="H442">
        <v>1.5825610967396799</v>
      </c>
      <c r="I442">
        <v>1.5232033600916299</v>
      </c>
      <c r="J442">
        <v>1.5851977781212201</v>
      </c>
      <c r="K442">
        <v>1.5174811880327601</v>
      </c>
      <c r="L442">
        <v>1.57996262954728</v>
      </c>
      <c r="M442">
        <v>1.5336038708753601</v>
      </c>
      <c r="N442">
        <v>1.61443860258745</v>
      </c>
      <c r="O442">
        <v>1.51429145028529</v>
      </c>
      <c r="P442">
        <v>1.59484458032697</v>
      </c>
      <c r="Q442">
        <v>1.4886528845828699</v>
      </c>
      <c r="R442">
        <v>1.5664710677671201</v>
      </c>
      <c r="S442">
        <v>1.49849278229002</v>
      </c>
      <c r="T442">
        <v>1.5560967238618999</v>
      </c>
      <c r="U442">
        <v>1.4962124519978901</v>
      </c>
      <c r="V442">
        <v>1.5558414223177599</v>
      </c>
      <c r="W442">
        <v>1.53937623456638</v>
      </c>
      <c r="X442">
        <v>1.60243653777344</v>
      </c>
      <c r="Y442">
        <v>1.5322538687065399</v>
      </c>
      <c r="Z442">
        <v>1.59128600656678</v>
      </c>
      <c r="AA442">
        <v>1.53168932771594</v>
      </c>
      <c r="AB442">
        <v>1.58771206010904</v>
      </c>
      <c r="AC442">
        <v>1.51642343176428</v>
      </c>
      <c r="AD442">
        <v>1.5596047331319201</v>
      </c>
      <c r="AE442">
        <v>1.40426427881884</v>
      </c>
      <c r="AF442">
        <v>1.44324226617776</v>
      </c>
      <c r="AG442">
        <v>1.4899705695784</v>
      </c>
      <c r="AH442">
        <v>1.5405648937434</v>
      </c>
      <c r="AI442">
        <v>1.5119593496972501</v>
      </c>
      <c r="AJ442">
        <v>1.5836571051427299</v>
      </c>
      <c r="AK442">
        <v>1.5140693294052301</v>
      </c>
      <c r="AL442">
        <v>1.5900153340899701</v>
      </c>
      <c r="AM442">
        <v>1.4898629724439001</v>
      </c>
      <c r="AN442">
        <v>1.5632555338051399</v>
      </c>
      <c r="AO442">
        <v>1.5169394634303399</v>
      </c>
      <c r="AP442">
        <v>1.6029607921728899</v>
      </c>
      <c r="AQ442">
        <v>1.5076886275549199</v>
      </c>
      <c r="AR442">
        <v>1.5991601827038999</v>
      </c>
      <c r="AS442">
        <v>1.5018098769283601</v>
      </c>
      <c r="AT442">
        <v>1.5887079678581799</v>
      </c>
      <c r="AU442">
        <v>1.5108633532180999</v>
      </c>
      <c r="AV442">
        <v>1.58524869978076</v>
      </c>
      <c r="AW442">
        <v>1.5056046142025601</v>
      </c>
      <c r="AX442">
        <v>1.58455336750481</v>
      </c>
      <c r="AY442">
        <v>1.5419034007016299</v>
      </c>
      <c r="AZ442">
        <v>1.6024403784594601</v>
      </c>
      <c r="BA442">
        <v>1.5287213532633599</v>
      </c>
      <c r="BB442">
        <v>1.5901409246009</v>
      </c>
      <c r="BC442">
        <v>1.5438907136722999</v>
      </c>
      <c r="BD442">
        <v>1.6187284751794999</v>
      </c>
      <c r="BE442">
        <v>1.51513125037034</v>
      </c>
      <c r="BF442">
        <v>1.5844514233956599</v>
      </c>
      <c r="BG442">
        <v>1.4961782573690099</v>
      </c>
      <c r="BH442">
        <v>1.5789077449104401</v>
      </c>
      <c r="BI442">
        <v>1.51142136755353</v>
      </c>
      <c r="BJ442">
        <v>1.58025063033906</v>
      </c>
      <c r="BK442">
        <v>1.52074520645283</v>
      </c>
      <c r="BL442">
        <v>1.5862616438508199</v>
      </c>
      <c r="BM442">
        <v>1.5638270563643699</v>
      </c>
      <c r="BN442">
        <v>1.6733470240932899</v>
      </c>
      <c r="BO442">
        <v>1.49668506427946</v>
      </c>
      <c r="BP442">
        <v>1.5680823854075501</v>
      </c>
      <c r="BQ442">
        <v>1.54859909490216</v>
      </c>
      <c r="BR442">
        <v>1.6317050445893699</v>
      </c>
      <c r="BS442">
        <v>1.5181623034765599</v>
      </c>
      <c r="BT442">
        <v>1.57709235252497</v>
      </c>
      <c r="BU442">
        <v>1.50935117720878</v>
      </c>
      <c r="BV442">
        <v>1.57474386109498</v>
      </c>
      <c r="BW442">
        <v>1.4923877634365701</v>
      </c>
      <c r="BX442">
        <v>1.5482044999097699</v>
      </c>
      <c r="BY442">
        <v>1.52355347844367</v>
      </c>
      <c r="BZ442">
        <v>1.60422393997218</v>
      </c>
      <c r="CA442">
        <v>1.5077980337882899</v>
      </c>
      <c r="CB442">
        <v>1.5901212179058799</v>
      </c>
      <c r="CC442">
        <v>1.5332664307470201</v>
      </c>
      <c r="CD442">
        <v>1.6084438106304599</v>
      </c>
      <c r="CE442">
        <v>1.5650132606981499</v>
      </c>
      <c r="CF442">
        <v>1.60029746971543</v>
      </c>
    </row>
    <row r="443" spans="1:84" x14ac:dyDescent="0.45">
      <c r="A443" t="s">
        <v>21</v>
      </c>
      <c r="B443" t="s">
        <v>19</v>
      </c>
      <c r="C443" t="s">
        <v>195</v>
      </c>
      <c r="D443">
        <v>50</v>
      </c>
      <c r="E443" s="1" cm="1">
        <f t="array" ref="E443">SUMPRODUCT($G443:$FZZ443,$G$2:$FZZ$2)/SUMPRODUCT(--($G443:$FZZ443&lt;&gt;""),$G$2:$FZZ$2)</f>
        <v>1.1965758000950955</v>
      </c>
      <c r="F443" s="1" cm="1">
        <f t="array" ref="F443">SUMPRODUCT($G443:$FZZ443,$F$2:$FZY$2)/SUMPRODUCT(--($G443:$FZZ443&lt;&gt;""),$F$2:$FZY$2)</f>
        <v>1.2833292181102665</v>
      </c>
      <c r="G443">
        <v>1.2295298179741001</v>
      </c>
      <c r="H443">
        <v>1.3065006130594301</v>
      </c>
      <c r="I443">
        <v>1.2329699900906299</v>
      </c>
      <c r="J443">
        <v>1.3120957844304799</v>
      </c>
      <c r="K443">
        <v>1.22651672617452</v>
      </c>
      <c r="L443">
        <v>1.30504356264982</v>
      </c>
      <c r="M443">
        <v>1.2001931246911399</v>
      </c>
      <c r="N443">
        <v>1.29206355304031</v>
      </c>
      <c r="O443">
        <v>1.21297490016423</v>
      </c>
      <c r="P443">
        <v>1.3005836552346299</v>
      </c>
      <c r="Q443">
        <v>1.1767433910237299</v>
      </c>
      <c r="R443">
        <v>1.27123381331449</v>
      </c>
      <c r="S443">
        <v>1.1990046718103999</v>
      </c>
      <c r="T443">
        <v>1.2743429772686701</v>
      </c>
      <c r="U443">
        <v>1.1938512522531599</v>
      </c>
      <c r="V443">
        <v>1.28274611224935</v>
      </c>
      <c r="W443">
        <v>1.20912267975041</v>
      </c>
      <c r="X443">
        <v>1.29445051686362</v>
      </c>
      <c r="Y443">
        <v>1.1968291019538599</v>
      </c>
      <c r="Z443">
        <v>1.2765951163951501</v>
      </c>
      <c r="AA443">
        <v>1.2035312373270799</v>
      </c>
      <c r="AB443">
        <v>1.2758034628035799</v>
      </c>
      <c r="AC443">
        <v>1.2115392424389999</v>
      </c>
      <c r="AD443">
        <v>1.2871613390507699</v>
      </c>
      <c r="AE443">
        <v>1.09015012772178</v>
      </c>
      <c r="AF443">
        <v>1.15334758202598</v>
      </c>
      <c r="AG443">
        <v>1.19948804963497</v>
      </c>
      <c r="AH443">
        <v>1.2748236528241299</v>
      </c>
      <c r="AI443">
        <v>1.20285770023865</v>
      </c>
      <c r="AJ443">
        <v>1.29998195021541</v>
      </c>
      <c r="AK443">
        <v>1.24079350897104</v>
      </c>
      <c r="AL443">
        <v>1.3219796672381701</v>
      </c>
      <c r="AM443">
        <v>1.1735702454449599</v>
      </c>
      <c r="AN443">
        <v>1.2655774732720899</v>
      </c>
      <c r="AO443">
        <v>1.17610339774885</v>
      </c>
      <c r="AP443">
        <v>1.27546997483392</v>
      </c>
      <c r="AQ443">
        <v>1.1946481850830599</v>
      </c>
      <c r="AR443">
        <v>1.29254282324722</v>
      </c>
      <c r="AS443">
        <v>1.1808157045320899</v>
      </c>
      <c r="AT443">
        <v>1.28562857725674</v>
      </c>
      <c r="AU443">
        <v>1.18734625301759</v>
      </c>
      <c r="AV443">
        <v>1.2876404150762299</v>
      </c>
      <c r="AW443">
        <v>1.1876414309922001</v>
      </c>
      <c r="AX443">
        <v>1.2780414899327399</v>
      </c>
      <c r="AY443">
        <v>1.2213231906826201</v>
      </c>
      <c r="AZ443">
        <v>1.29001051276296</v>
      </c>
      <c r="BA443">
        <v>1.2132019005057699</v>
      </c>
      <c r="BB443">
        <v>1.29578032863584</v>
      </c>
      <c r="BC443">
        <v>1.1911713929048799</v>
      </c>
      <c r="BD443">
        <v>1.27764251755185</v>
      </c>
      <c r="BE443">
        <v>1.2196084074729301</v>
      </c>
      <c r="BF443">
        <v>1.3064258081992299</v>
      </c>
      <c r="BG443">
        <v>1.2008009452408499</v>
      </c>
      <c r="BH443">
        <v>1.2904419837510499</v>
      </c>
      <c r="BI443">
        <v>1.2001530375443701</v>
      </c>
      <c r="BJ443">
        <v>1.27305912015956</v>
      </c>
      <c r="BK443">
        <v>1.22376178263331</v>
      </c>
      <c r="BL443">
        <v>1.29625065227769</v>
      </c>
      <c r="BM443">
        <v>1.26412776412776</v>
      </c>
      <c r="BN443">
        <v>1.38670284938941</v>
      </c>
      <c r="BO443">
        <v>1.21577370936259</v>
      </c>
      <c r="BP443">
        <v>1.2987564784276699</v>
      </c>
      <c r="BQ443">
        <v>1.24889358445361</v>
      </c>
      <c r="BR443">
        <v>1.3384134167443</v>
      </c>
      <c r="BS443">
        <v>1.22226486142923</v>
      </c>
      <c r="BT443">
        <v>1.2873709331190699</v>
      </c>
      <c r="BU443">
        <v>1.2456732660285801</v>
      </c>
      <c r="BV443">
        <v>1.3055732454250799</v>
      </c>
      <c r="BW443">
        <v>1.1788471949169399</v>
      </c>
      <c r="BX443">
        <v>1.2444083539903601</v>
      </c>
      <c r="BY443">
        <v>1.20020052394967</v>
      </c>
      <c r="BZ443">
        <v>1.2871131019761299</v>
      </c>
      <c r="CA443">
        <v>1.2450319748019401</v>
      </c>
      <c r="CB443">
        <v>1.3356017944067899</v>
      </c>
      <c r="CC443">
        <v>1.21245092343175</v>
      </c>
      <c r="CD443">
        <v>1.28724977552421</v>
      </c>
      <c r="CE443">
        <v>1.23629130528277</v>
      </c>
      <c r="CF443">
        <v>1.3279514013332301</v>
      </c>
    </row>
    <row r="444" spans="1:84" x14ac:dyDescent="0.45">
      <c r="A444" t="s">
        <v>21</v>
      </c>
      <c r="B444" t="s">
        <v>19</v>
      </c>
      <c r="C444" t="s">
        <v>46</v>
      </c>
      <c r="D444">
        <v>50</v>
      </c>
      <c r="E444" s="1" cm="1">
        <f t="array" ref="E444">SUMPRODUCT($G444:$FZZ444,$G$2:$FZZ$2)/SUMPRODUCT(--($G444:$FZZ444&lt;&gt;""),$G$2:$FZZ$2)</f>
        <v>1.2002116332805619</v>
      </c>
      <c r="F444" s="1" cm="1">
        <f t="array" ref="F444">SUMPRODUCT($G444:$FZZ444,$F$2:$FZY$2)/SUMPRODUCT(--($G444:$FZZ444&lt;&gt;""),$F$2:$FZY$2)</f>
        <v>1.2711246595605499</v>
      </c>
      <c r="G444">
        <v>1.2259242280362801</v>
      </c>
      <c r="H444">
        <v>1.2905828976427201</v>
      </c>
      <c r="I444">
        <v>1.2297753575097501</v>
      </c>
      <c r="J444">
        <v>1.2969244615762201</v>
      </c>
      <c r="K444">
        <v>1.2252674232493399</v>
      </c>
      <c r="L444">
        <v>1.2907073589374001</v>
      </c>
      <c r="M444">
        <v>1.19662747713847</v>
      </c>
      <c r="N444">
        <v>1.2758278082093699</v>
      </c>
      <c r="O444">
        <v>1.20858236843569</v>
      </c>
      <c r="P444">
        <v>1.2862305256767099</v>
      </c>
      <c r="Q444">
        <v>1.17233865908313</v>
      </c>
      <c r="R444">
        <v>1.25574305667734</v>
      </c>
      <c r="S444">
        <v>1.20028496011235</v>
      </c>
      <c r="T444">
        <v>1.26314327713161</v>
      </c>
      <c r="U444">
        <v>1.2050873834234499</v>
      </c>
      <c r="V444">
        <v>1.2754464335695599</v>
      </c>
      <c r="W444">
        <v>1.2123160097834</v>
      </c>
      <c r="X444">
        <v>1.2815080948343001</v>
      </c>
      <c r="Y444">
        <v>1.20384726255176</v>
      </c>
      <c r="Z444">
        <v>1.2651025444523301</v>
      </c>
      <c r="AA444">
        <v>1.2075288379218601</v>
      </c>
      <c r="AB444">
        <v>1.2651413170819601</v>
      </c>
      <c r="AC444">
        <v>1.21585574830263</v>
      </c>
      <c r="AD444">
        <v>1.2696191891628399</v>
      </c>
      <c r="AE444">
        <v>1.1125481191328399</v>
      </c>
      <c r="AF444">
        <v>1.1504514955168199</v>
      </c>
      <c r="AG444">
        <v>1.1997704740920301</v>
      </c>
      <c r="AH444">
        <v>1.2631478671349801</v>
      </c>
      <c r="AI444">
        <v>1.2136474603588401</v>
      </c>
      <c r="AJ444">
        <v>1.2944047490988699</v>
      </c>
      <c r="AK444">
        <v>1.2345874284610301</v>
      </c>
      <c r="AL444">
        <v>1.30523290913042</v>
      </c>
      <c r="AM444">
        <v>1.1846980876374</v>
      </c>
      <c r="AN444">
        <v>1.2601023942177301</v>
      </c>
      <c r="AO444">
        <v>1.1886010158421401</v>
      </c>
      <c r="AP444">
        <v>1.2663135969090999</v>
      </c>
      <c r="AQ444">
        <v>1.19468697572029</v>
      </c>
      <c r="AR444">
        <v>1.2771623355842601</v>
      </c>
      <c r="AS444">
        <v>1.1895911078046599</v>
      </c>
      <c r="AT444">
        <v>1.27704116120103</v>
      </c>
      <c r="AU444">
        <v>1.1918571201935799</v>
      </c>
      <c r="AV444">
        <v>1.2752756694145999</v>
      </c>
      <c r="AW444">
        <v>1.18885181715801</v>
      </c>
      <c r="AX444">
        <v>1.2647798675942701</v>
      </c>
      <c r="AY444">
        <v>1.2227997023352499</v>
      </c>
      <c r="AZ444">
        <v>1.2781275469825999</v>
      </c>
      <c r="BA444">
        <v>1.2120322343849499</v>
      </c>
      <c r="BB444">
        <v>1.27233053957908</v>
      </c>
      <c r="BC444">
        <v>1.1898965037936799</v>
      </c>
      <c r="BD444">
        <v>1.2627599578578299</v>
      </c>
      <c r="BE444">
        <v>1.2074780120711399</v>
      </c>
      <c r="BF444">
        <v>1.2885730490210101</v>
      </c>
      <c r="BG444">
        <v>1.19847966791095</v>
      </c>
      <c r="BH444">
        <v>1.2782918744837199</v>
      </c>
      <c r="BI444">
        <v>1.2023231600998501</v>
      </c>
      <c r="BJ444">
        <v>1.25656367992573</v>
      </c>
      <c r="BK444">
        <v>1.2357081792847699</v>
      </c>
      <c r="BL444">
        <v>1.27539997113324</v>
      </c>
      <c r="BM444">
        <v>1.29425354798489</v>
      </c>
      <c r="BN444">
        <v>1.35483516080531</v>
      </c>
      <c r="BO444">
        <v>1.2060224136770501</v>
      </c>
      <c r="BP444">
        <v>1.28347748536043</v>
      </c>
      <c r="BQ444">
        <v>1.2331957939571401</v>
      </c>
      <c r="BR444">
        <v>1.31910521762278</v>
      </c>
      <c r="BS444">
        <v>1.21971050643385</v>
      </c>
      <c r="BT444">
        <v>1.27950399942437</v>
      </c>
      <c r="BU444">
        <v>1.22992564011313</v>
      </c>
      <c r="BV444">
        <v>1.28877671430444</v>
      </c>
      <c r="BW444">
        <v>1.17058438043137</v>
      </c>
      <c r="BX444">
        <v>1.2257837801901299</v>
      </c>
      <c r="BY444">
        <v>1.20292538568517</v>
      </c>
      <c r="BZ444">
        <v>1.27667453669264</v>
      </c>
      <c r="CA444">
        <v>1.24317075498711</v>
      </c>
      <c r="CB444">
        <v>1.33237568006108</v>
      </c>
      <c r="CC444">
        <v>1.2097484110635699</v>
      </c>
      <c r="CD444">
        <v>1.27298015810137</v>
      </c>
      <c r="CE444">
        <v>1.26851121783384</v>
      </c>
      <c r="CF444">
        <v>1.32341767615224</v>
      </c>
    </row>
    <row r="445" spans="1:84" x14ac:dyDescent="0.45">
      <c r="A445" t="s">
        <v>21</v>
      </c>
      <c r="B445" t="s">
        <v>22</v>
      </c>
      <c r="C445" t="s">
        <v>195</v>
      </c>
      <c r="D445">
        <v>50</v>
      </c>
      <c r="E445" s="1" cm="1">
        <f t="array" ref="E445">SUMPRODUCT($G445:$FZZ445,$G$2:$FZZ$2)/SUMPRODUCT(--($G445:$FZZ445&lt;&gt;""),$G$2:$FZZ$2)</f>
        <v>1.3220037817988357</v>
      </c>
      <c r="F445" s="1" cm="1">
        <f t="array" ref="F445">SUMPRODUCT($G445:$FZZ445,$F$2:$FZY$2)/SUMPRODUCT(--($G445:$FZZ445&lt;&gt;""),$F$2:$FZY$2)</f>
        <v>1.4357513613939241</v>
      </c>
      <c r="G445">
        <v>1.3663566805287199</v>
      </c>
      <c r="H445">
        <v>1.47338557982324</v>
      </c>
      <c r="I445">
        <v>1.3666045437602801</v>
      </c>
      <c r="J445">
        <v>1.4766402720074101</v>
      </c>
      <c r="K445">
        <v>1.36271066144252</v>
      </c>
      <c r="L445">
        <v>1.46885433490009</v>
      </c>
      <c r="M445">
        <v>1.34227771889356</v>
      </c>
      <c r="N445">
        <v>1.46050460373642</v>
      </c>
      <c r="O445">
        <v>1.38584134156046</v>
      </c>
      <c r="P445">
        <v>1.50793969460294</v>
      </c>
      <c r="Q445">
        <v>1.3275749367934999</v>
      </c>
      <c r="R445">
        <v>1.4664319980765601</v>
      </c>
      <c r="S445">
        <v>1.3320936891044499</v>
      </c>
      <c r="T445">
        <v>1.45119211324341</v>
      </c>
      <c r="U445">
        <v>1.3344260459700601</v>
      </c>
      <c r="V445">
        <v>1.45943640210929</v>
      </c>
      <c r="W445">
        <v>1.37253393066332</v>
      </c>
      <c r="X445">
        <v>1.49314769702821</v>
      </c>
      <c r="Y445">
        <v>1.2858912613987099</v>
      </c>
      <c r="Z445">
        <v>1.3819814245839499</v>
      </c>
      <c r="AA445">
        <v>1.2910025120533499</v>
      </c>
      <c r="AB445">
        <v>1.38185745505339</v>
      </c>
      <c r="AC445">
        <v>1.31204926420426</v>
      </c>
      <c r="AD445">
        <v>1.4051059026085799</v>
      </c>
      <c r="AE445">
        <v>1.1920693312781301</v>
      </c>
      <c r="AF445">
        <v>1.2720136342508901</v>
      </c>
      <c r="AG445">
        <v>1.3079211094349901</v>
      </c>
      <c r="AH445">
        <v>1.40796885261702</v>
      </c>
      <c r="AI445">
        <v>1.32606297733931</v>
      </c>
      <c r="AJ445">
        <v>1.45658297522439</v>
      </c>
      <c r="AK445">
        <v>1.38806416169616</v>
      </c>
      <c r="AL445">
        <v>1.49576803264833</v>
      </c>
      <c r="AM445">
        <v>1.2848396325854501</v>
      </c>
      <c r="AN445">
        <v>1.40435476584851</v>
      </c>
      <c r="AO445">
        <v>1.19706746216875</v>
      </c>
      <c r="AP445">
        <v>1.2976890576848501</v>
      </c>
      <c r="AQ445">
        <v>1.3981988214111301</v>
      </c>
      <c r="AR445">
        <v>1.5418567138511601</v>
      </c>
      <c r="AS445">
        <v>1.29713979449397</v>
      </c>
      <c r="AT445">
        <v>1.4375982433194501</v>
      </c>
      <c r="AU445">
        <v>1.3528492051507901</v>
      </c>
      <c r="AV445">
        <v>1.4981583811338699</v>
      </c>
      <c r="AW445">
        <v>1.24144572733683</v>
      </c>
      <c r="AX445">
        <v>1.32261527612592</v>
      </c>
      <c r="AY445">
        <v>1.3375069396047601</v>
      </c>
      <c r="AZ445">
        <v>1.44485524279757</v>
      </c>
      <c r="BA445">
        <v>1.38081102228818</v>
      </c>
      <c r="BB445">
        <v>1.4998427000734</v>
      </c>
      <c r="BC445">
        <v>1.32221936946109</v>
      </c>
      <c r="BD445">
        <v>1.4183672565979899</v>
      </c>
      <c r="BE445">
        <v>1.31643994480797</v>
      </c>
      <c r="BF445">
        <v>1.43200460497913</v>
      </c>
      <c r="BG445">
        <v>1.3618578583602501</v>
      </c>
      <c r="BH445">
        <v>1.4758827650386299</v>
      </c>
      <c r="BI445">
        <v>1.331288651388</v>
      </c>
      <c r="BJ445">
        <v>1.4323436069193001</v>
      </c>
      <c r="BK445">
        <v>1.3246511008227</v>
      </c>
      <c r="BL445">
        <v>1.4340894203332999</v>
      </c>
      <c r="BM445">
        <v>1.41151123986944</v>
      </c>
      <c r="BN445">
        <v>1.5406138838974599</v>
      </c>
      <c r="BO445">
        <v>1.318360032308</v>
      </c>
      <c r="BP445">
        <v>1.4257252473581401</v>
      </c>
      <c r="BQ445">
        <v>1.3832440436576601</v>
      </c>
      <c r="BR445">
        <v>1.4711583255690099</v>
      </c>
      <c r="BS445">
        <v>1.44712005468478</v>
      </c>
      <c r="BT445">
        <v>1.53959250242843</v>
      </c>
      <c r="BU445">
        <v>1.4321817228267899</v>
      </c>
      <c r="BV445">
        <v>1.5084661634419001</v>
      </c>
      <c r="BW445">
        <v>1.32757785565717</v>
      </c>
      <c r="BX445">
        <v>1.40340579916612</v>
      </c>
      <c r="BY445">
        <v>1.2667453669264801</v>
      </c>
      <c r="BZ445">
        <v>1.37066205245965</v>
      </c>
      <c r="CA445">
        <v>1.2816741433616401</v>
      </c>
      <c r="CB445">
        <v>1.3875918679011101</v>
      </c>
      <c r="CC445">
        <v>1.35009419179915</v>
      </c>
      <c r="CD445">
        <v>1.44165390235743</v>
      </c>
      <c r="CE445">
        <v>1.3844348075406701</v>
      </c>
      <c r="CF445">
        <v>1.47910544047021</v>
      </c>
    </row>
    <row r="446" spans="1:84" x14ac:dyDescent="0.45">
      <c r="A446" t="s">
        <v>21</v>
      </c>
      <c r="B446" t="s">
        <v>22</v>
      </c>
      <c r="C446" t="s">
        <v>46</v>
      </c>
      <c r="D446">
        <v>50</v>
      </c>
      <c r="E446" s="1" cm="1">
        <f t="array" ref="E446">SUMPRODUCT($G446:$FZZ446,$G$2:$FZZ$2)/SUMPRODUCT(--($G446:$FZZ446&lt;&gt;""),$G$2:$FZZ$2)</f>
        <v>1.3409837335324171</v>
      </c>
      <c r="F446" s="1" cm="1">
        <f t="array" ref="F446">SUMPRODUCT($G446:$FZZ446,$F$2:$FZY$2)/SUMPRODUCT(--($G446:$FZZ446&lt;&gt;""),$F$2:$FZY$2)</f>
        <v>1.4330942785476628</v>
      </c>
      <c r="G446">
        <v>1.37322949525379</v>
      </c>
      <c r="H446">
        <v>1.4625433416651199</v>
      </c>
      <c r="I446">
        <v>1.37862668981881</v>
      </c>
      <c r="J446">
        <v>1.46847459476167</v>
      </c>
      <c r="K446">
        <v>1.37303098995488</v>
      </c>
      <c r="L446">
        <v>1.4634171512996299</v>
      </c>
      <c r="M446">
        <v>1.3573033786344</v>
      </c>
      <c r="N446">
        <v>1.4585716106704001</v>
      </c>
      <c r="O446">
        <v>1.4010821688851001</v>
      </c>
      <c r="P446">
        <v>1.50425586981077</v>
      </c>
      <c r="Q446">
        <v>1.3450736501234</v>
      </c>
      <c r="R446">
        <v>1.4633289630378099</v>
      </c>
      <c r="S446">
        <v>1.35451566941917</v>
      </c>
      <c r="T446">
        <v>1.44911700751237</v>
      </c>
      <c r="U446">
        <v>1.3752818549244801</v>
      </c>
      <c r="V446">
        <v>1.4626473650623</v>
      </c>
      <c r="W446">
        <v>1.3899195663149</v>
      </c>
      <c r="X446">
        <v>1.4904200099010301</v>
      </c>
      <c r="Y446">
        <v>1.3047057251935199</v>
      </c>
      <c r="Z446">
        <v>1.3755847881263501</v>
      </c>
      <c r="AA446">
        <v>1.3045695714865</v>
      </c>
      <c r="AB446">
        <v>1.3760321385121399</v>
      </c>
      <c r="AC446">
        <v>1.3300482409121901</v>
      </c>
      <c r="AD446">
        <v>1.3907290549978799</v>
      </c>
      <c r="AE446">
        <v>1.23649585450442</v>
      </c>
      <c r="AF446">
        <v>1.28044764201351</v>
      </c>
      <c r="AG446">
        <v>1.32503916958243</v>
      </c>
      <c r="AH446">
        <v>1.3992764554385699</v>
      </c>
      <c r="AI446">
        <v>1.35080576790894</v>
      </c>
      <c r="AJ446">
        <v>1.4646834997620699</v>
      </c>
      <c r="AK446">
        <v>1.38661225278307</v>
      </c>
      <c r="AL446">
        <v>1.4831506121561899</v>
      </c>
      <c r="AM446">
        <v>1.3111097726245999</v>
      </c>
      <c r="AN446">
        <v>1.4114862219545199</v>
      </c>
      <c r="AO446">
        <v>1.2081556485685501</v>
      </c>
      <c r="AP446">
        <v>1.2905499083376499</v>
      </c>
      <c r="AQ446">
        <v>1.4132560537638199</v>
      </c>
      <c r="AR446">
        <v>1.5374087207817599</v>
      </c>
      <c r="AS446">
        <v>1.3242939480115301</v>
      </c>
      <c r="AT446">
        <v>1.44360983453125</v>
      </c>
      <c r="AU446">
        <v>1.3833529887362099</v>
      </c>
      <c r="AV446">
        <v>1.4987489989124201</v>
      </c>
      <c r="AW446">
        <v>1.2337729315552901</v>
      </c>
      <c r="AX446">
        <v>1.3155634610729201</v>
      </c>
      <c r="AY446">
        <v>1.35433917244474</v>
      </c>
      <c r="AZ446">
        <v>1.4513637061623601</v>
      </c>
      <c r="BA446">
        <v>1.39365314962853</v>
      </c>
      <c r="BB446">
        <v>1.4969225681028</v>
      </c>
      <c r="BC446">
        <v>1.3386247133712801</v>
      </c>
      <c r="BD446">
        <v>1.4232985985073101</v>
      </c>
      <c r="BE446">
        <v>1.3360111061261399</v>
      </c>
      <c r="BF446">
        <v>1.4056868106286899</v>
      </c>
      <c r="BG446">
        <v>1.3522799753233501</v>
      </c>
      <c r="BH446">
        <v>1.46370128715873</v>
      </c>
      <c r="BI446">
        <v>1.37110350104742</v>
      </c>
      <c r="BJ446">
        <v>1.4234247795381201</v>
      </c>
      <c r="BK446">
        <v>1.3642873796755799</v>
      </c>
      <c r="BL446">
        <v>1.4079427994093401</v>
      </c>
      <c r="BM446">
        <v>1.4551322014008501</v>
      </c>
      <c r="BN446">
        <v>1.57794565257251</v>
      </c>
      <c r="BO446">
        <v>1.32800195194184</v>
      </c>
      <c r="BP446">
        <v>1.3932237329204999</v>
      </c>
      <c r="BQ446">
        <v>1.3656245840543</v>
      </c>
      <c r="BR446">
        <v>1.4605933049380999</v>
      </c>
      <c r="BS446">
        <v>1.4792953338050201</v>
      </c>
      <c r="BT446">
        <v>1.57600105532037</v>
      </c>
      <c r="BU446">
        <v>1.4410505909457001</v>
      </c>
      <c r="BV446">
        <v>1.4996768997359</v>
      </c>
      <c r="BW446">
        <v>1.3394687105260601</v>
      </c>
      <c r="BX446">
        <v>1.4038996685376699</v>
      </c>
      <c r="BY446">
        <v>1.27927002813803</v>
      </c>
      <c r="BZ446">
        <v>1.3644846211067601</v>
      </c>
      <c r="CA446">
        <v>1.3021571060418</v>
      </c>
      <c r="CB446">
        <v>1.3598262861506101</v>
      </c>
      <c r="CC446">
        <v>1.35422278561242</v>
      </c>
      <c r="CD446">
        <v>1.43715558372506</v>
      </c>
      <c r="CE446">
        <v>1.4423338828757699</v>
      </c>
      <c r="CF446">
        <v>1.51892337466848</v>
      </c>
    </row>
    <row r="447" spans="1:84" x14ac:dyDescent="0.45">
      <c r="A447" t="s">
        <v>89</v>
      </c>
      <c r="B447" t="s">
        <v>45</v>
      </c>
      <c r="C447" t="s">
        <v>46</v>
      </c>
      <c r="D447">
        <v>50</v>
      </c>
      <c r="E447" s="1" cm="1">
        <f t="array" ref="E447">SUMPRODUCT($G447:$FZZ447,$G$2:$FZZ$2)/SUMPRODUCT(--($G447:$FZZ447&lt;&gt;""),$G$2:$FZZ$2)</f>
        <v>1.1085072136327971</v>
      </c>
      <c r="F447" s="1" cm="1">
        <f t="array" ref="F447">SUMPRODUCT($G447:$FZZ447,$F$2:$FZY$2)/SUMPRODUCT(--($G447:$FZZ447&lt;&gt;""),$F$2:$FZY$2)</f>
        <v>1.1548793982920389</v>
      </c>
      <c r="G447">
        <v>1.13384888539608</v>
      </c>
      <c r="H447">
        <v>1.1810380897286099</v>
      </c>
      <c r="I447">
        <v>1.13947834940952</v>
      </c>
      <c r="J447">
        <v>1.1863141722046899</v>
      </c>
      <c r="K447">
        <v>1.1399943509780699</v>
      </c>
      <c r="L447">
        <v>1.1831369453275999</v>
      </c>
      <c r="M447">
        <v>1.10602301082441</v>
      </c>
      <c r="N447">
        <v>1.1649347723974799</v>
      </c>
      <c r="O447">
        <v>1.1227272397437</v>
      </c>
      <c r="P447">
        <v>1.17654300980337</v>
      </c>
      <c r="Q447">
        <v>1.1035440717379601</v>
      </c>
      <c r="R447">
        <v>1.15625997873707</v>
      </c>
      <c r="S447">
        <v>1.1137311484886001</v>
      </c>
      <c r="T447">
        <v>1.15628775100537</v>
      </c>
      <c r="U447">
        <v>1.1098310549827</v>
      </c>
      <c r="V447">
        <v>1.14745798766219</v>
      </c>
      <c r="W447">
        <v>1.12232929285997</v>
      </c>
      <c r="X447">
        <v>1.1706213636965099</v>
      </c>
      <c r="Y447">
        <v>1.1289957885411701</v>
      </c>
      <c r="Z447">
        <v>1.1465925149932099</v>
      </c>
      <c r="AA447">
        <v>1.10735789438111</v>
      </c>
      <c r="AB447">
        <v>1.14581596674627</v>
      </c>
      <c r="AC447">
        <v>1.10720811811714</v>
      </c>
      <c r="AD447">
        <v>1.1388895656693601</v>
      </c>
      <c r="AE447">
        <v>1.0135826060011299</v>
      </c>
      <c r="AF447">
        <v>1.0553394856963501</v>
      </c>
      <c r="AG447">
        <v>1.11066107496127</v>
      </c>
      <c r="AH447">
        <v>1.1501041160002401</v>
      </c>
      <c r="AI447">
        <v>1.1294607125471501</v>
      </c>
      <c r="AJ447">
        <v>1.1863120643666201</v>
      </c>
      <c r="AK447">
        <v>1.12897841153316</v>
      </c>
      <c r="AL447">
        <v>1.19123843906208</v>
      </c>
      <c r="AM447">
        <v>1.0942538774280901</v>
      </c>
      <c r="AN447">
        <v>1.1264779400692599</v>
      </c>
      <c r="AO447">
        <v>1.10680469679148</v>
      </c>
      <c r="AP447">
        <v>1.1453850146856801</v>
      </c>
      <c r="AQ447">
        <v>1.11129033822203</v>
      </c>
      <c r="AR447">
        <v>1.1700452234179</v>
      </c>
      <c r="AS447">
        <v>1.09004587688037</v>
      </c>
      <c r="AT447">
        <v>1.13749465036377</v>
      </c>
      <c r="AU447">
        <v>1.1032396054138001</v>
      </c>
      <c r="AV447">
        <v>1.1547819970526401</v>
      </c>
      <c r="AW447">
        <v>1.09303133321404</v>
      </c>
      <c r="AX447">
        <v>1.16208649524791</v>
      </c>
      <c r="AY447">
        <v>1.13332309618587</v>
      </c>
      <c r="AZ447">
        <v>1.1735196494170701</v>
      </c>
      <c r="BA447">
        <v>1.1242669420087601</v>
      </c>
      <c r="BB447">
        <v>1.1834036477449601</v>
      </c>
      <c r="BC447">
        <v>1.10995918584164</v>
      </c>
      <c r="BD447">
        <v>1.17151685244043</v>
      </c>
      <c r="BE447">
        <v>1.1167413000601001</v>
      </c>
      <c r="BF447">
        <v>1.1660331998679401</v>
      </c>
      <c r="BG447">
        <v>1.10369417693988</v>
      </c>
      <c r="BH447">
        <v>1.1531520227526999</v>
      </c>
      <c r="BI447">
        <v>1.1201846485781299</v>
      </c>
      <c r="BJ447">
        <v>1.1678771685545399</v>
      </c>
      <c r="BK447">
        <v>1.09735869166972</v>
      </c>
      <c r="BL447">
        <v>1.13559604303367</v>
      </c>
      <c r="BM447">
        <v>1.1354651802412901</v>
      </c>
      <c r="BN447">
        <v>1.2236055594264501</v>
      </c>
      <c r="BO447">
        <v>1.1137258531331999</v>
      </c>
      <c r="BP447">
        <v>1.1542707141414801</v>
      </c>
      <c r="BQ447">
        <v>1.15626247837082</v>
      </c>
      <c r="BR447">
        <v>1.2010515107147599</v>
      </c>
      <c r="BS447">
        <v>1.1058798134001699</v>
      </c>
      <c r="BT447">
        <v>1.1418806288750001</v>
      </c>
      <c r="BU447">
        <v>1.12796175242091</v>
      </c>
      <c r="BV447">
        <v>1.18474311187697</v>
      </c>
      <c r="BW447">
        <v>1.0755335213835899</v>
      </c>
      <c r="BX447">
        <v>1.1103228196142101</v>
      </c>
      <c r="BY447">
        <v>1.1246401888806199</v>
      </c>
      <c r="BZ447">
        <v>1.18704518257382</v>
      </c>
      <c r="CA447">
        <v>1.13396010308294</v>
      </c>
      <c r="CB447">
        <v>1.19377684451656</v>
      </c>
      <c r="CC447">
        <v>1.1325815595344899</v>
      </c>
      <c r="CD447">
        <v>1.17152590714625</v>
      </c>
      <c r="CE447">
        <v>1.1232886531431401</v>
      </c>
      <c r="CF447">
        <v>1.15846534298616</v>
      </c>
    </row>
    <row r="448" spans="1:84" x14ac:dyDescent="0.45">
      <c r="A448" t="s">
        <v>92</v>
      </c>
      <c r="B448" t="s">
        <v>19</v>
      </c>
      <c r="C448" t="s">
        <v>195</v>
      </c>
      <c r="D448">
        <v>50</v>
      </c>
      <c r="E448" s="1" cm="1">
        <f t="array" ref="E448">SUMPRODUCT($G448:$FZZ448,$G$2:$FZZ$2)/SUMPRODUCT(--($G448:$FZZ448&lt;&gt;""),$G$2:$FZZ$2)</f>
        <v>1.0103155331600002</v>
      </c>
      <c r="F448" s="1" cm="1">
        <f t="array" ref="F448">SUMPRODUCT($G448:$FZZ448,$F$2:$FZY$2)/SUMPRODUCT(--($G448:$FZZ448&lt;&gt;""),$F$2:$FZY$2)</f>
        <v>1.0705036958252518</v>
      </c>
      <c r="G448">
        <v>1.0315170765250901</v>
      </c>
      <c r="H448">
        <v>1.08526801794426</v>
      </c>
      <c r="I448">
        <v>1.0309190250643101</v>
      </c>
      <c r="J448">
        <v>1.0870860114366701</v>
      </c>
      <c r="K448">
        <v>1.0283809034089599</v>
      </c>
      <c r="L448">
        <v>1.08259702919385</v>
      </c>
      <c r="M448">
        <v>1.0141543286297701</v>
      </c>
      <c r="N448">
        <v>1.0789209463459</v>
      </c>
      <c r="O448">
        <v>1.03629160025058</v>
      </c>
      <c r="P448">
        <v>1.1067123980175499</v>
      </c>
      <c r="Q448">
        <v>0.99638605362315003</v>
      </c>
      <c r="R448">
        <v>1.06037018531806</v>
      </c>
      <c r="S448">
        <v>0.99901776823394695</v>
      </c>
      <c r="T448">
        <v>1.0573239490684601</v>
      </c>
      <c r="U448">
        <v>1.00223468690872</v>
      </c>
      <c r="V448">
        <v>1.0527009930697799</v>
      </c>
      <c r="W448">
        <v>1.0159862561820201</v>
      </c>
      <c r="X448">
        <v>1.0731255422289001</v>
      </c>
      <c r="Y448">
        <v>1.01240798419472</v>
      </c>
      <c r="Z448">
        <v>1.05474474622269</v>
      </c>
      <c r="AA448">
        <v>1.00976659306988</v>
      </c>
      <c r="AB448">
        <v>1.0557030933177101</v>
      </c>
      <c r="AC448">
        <v>1.0318073287203899</v>
      </c>
      <c r="AD448">
        <v>1.08379625117759</v>
      </c>
      <c r="AE448">
        <v>0.92372248419865</v>
      </c>
      <c r="AF448">
        <v>0.98112180645878899</v>
      </c>
      <c r="AG448">
        <v>1.0031604641623499</v>
      </c>
      <c r="AH448">
        <v>1.0529456198432301</v>
      </c>
      <c r="AI448">
        <v>1.0144307116173099</v>
      </c>
      <c r="AJ448">
        <v>1.0823343658782401</v>
      </c>
      <c r="AK448">
        <v>1.03261814493733</v>
      </c>
      <c r="AL448">
        <v>1.09825287966965</v>
      </c>
      <c r="AM448">
        <v>0.99368769763589804</v>
      </c>
      <c r="AN448">
        <v>1.05635898208101</v>
      </c>
      <c r="AO448">
        <v>1.0065970602343099</v>
      </c>
      <c r="AP448">
        <v>1.06996892022419</v>
      </c>
      <c r="AQ448">
        <v>1.01069651821705</v>
      </c>
      <c r="AR448">
        <v>1.08104010628634</v>
      </c>
      <c r="AS448">
        <v>0.98725686653307498</v>
      </c>
      <c r="AT448">
        <v>1.0555042257126499</v>
      </c>
      <c r="AU448">
        <v>1.0113421550094499</v>
      </c>
      <c r="AV448">
        <v>1.0776270544993001</v>
      </c>
      <c r="AW448">
        <v>1.0190399006430799</v>
      </c>
      <c r="AX448">
        <v>1.0795907842249799</v>
      </c>
      <c r="AY448">
        <v>1.02813640605251</v>
      </c>
      <c r="AZ448">
        <v>1.07513672497903</v>
      </c>
      <c r="BA448">
        <v>1.0212959900618701</v>
      </c>
      <c r="BB448">
        <v>1.0799809626755501</v>
      </c>
      <c r="BC448">
        <v>1.0116156563465499</v>
      </c>
      <c r="BD448">
        <v>1.08286779222848</v>
      </c>
      <c r="BE448">
        <v>1.03000854968552</v>
      </c>
      <c r="BF448">
        <v>1.0940296106930301</v>
      </c>
      <c r="BG448">
        <v>1.0215711492413999</v>
      </c>
      <c r="BH448">
        <v>1.0840051444524601</v>
      </c>
      <c r="BI448">
        <v>1.0140995245800799</v>
      </c>
      <c r="BJ448">
        <v>1.0642381364542901</v>
      </c>
      <c r="BK448">
        <v>1.0216833760783399</v>
      </c>
      <c r="BL448">
        <v>1.0736879503491701</v>
      </c>
      <c r="BM448">
        <v>1.0756536726685899</v>
      </c>
      <c r="BN448">
        <v>1.1329531702666</v>
      </c>
      <c r="BO448">
        <v>1.0294810527024201</v>
      </c>
      <c r="BP448">
        <v>1.0845392744161</v>
      </c>
      <c r="BQ448">
        <v>1.04181086117396</v>
      </c>
      <c r="BR448">
        <v>1.1140606282443699</v>
      </c>
      <c r="BS448">
        <v>1.0253756580761899</v>
      </c>
      <c r="BT448">
        <v>1.08272272656409</v>
      </c>
      <c r="BU448">
        <v>1.0521315252205501</v>
      </c>
      <c r="BV448">
        <v>1.10451122890483</v>
      </c>
      <c r="BW448">
        <v>0.99803402000170904</v>
      </c>
      <c r="BX448">
        <v>1.0535848268132999</v>
      </c>
      <c r="BY448">
        <v>1.0136728225363001</v>
      </c>
      <c r="BZ448">
        <v>1.0817781946375999</v>
      </c>
      <c r="CA448">
        <v>1.02957907798033</v>
      </c>
      <c r="CB448">
        <v>1.09233559224968</v>
      </c>
      <c r="CC448">
        <v>1.02499163717671</v>
      </c>
      <c r="CD448">
        <v>1.0735136181975</v>
      </c>
      <c r="CE448">
        <v>1.0580424342340999</v>
      </c>
      <c r="CF448">
        <v>1.1028241703103701</v>
      </c>
    </row>
    <row r="449" spans="1:84" x14ac:dyDescent="0.45">
      <c r="A449" t="s">
        <v>92</v>
      </c>
      <c r="B449" t="s">
        <v>19</v>
      </c>
      <c r="C449" t="s">
        <v>27</v>
      </c>
      <c r="D449">
        <v>50</v>
      </c>
      <c r="E449" s="1" cm="1">
        <f t="array" ref="E449">SUMPRODUCT($G449:$FZZ449,$G$2:$FZZ$2)/SUMPRODUCT(--($G449:$FZZ449&lt;&gt;""),$G$2:$FZZ$2)</f>
        <v>1.2295827062556939</v>
      </c>
      <c r="F449" s="1" cm="1">
        <f t="array" ref="F449">SUMPRODUCT($G449:$FZZ449,$F$2:$FZY$2)/SUMPRODUCT(--($G449:$FZZ449&lt;&gt;""),$F$2:$FZY$2)</f>
        <v>1.2888472024330542</v>
      </c>
      <c r="G449">
        <v>1.2488202698916799</v>
      </c>
      <c r="H449">
        <v>1.30502526823624</v>
      </c>
      <c r="I449">
        <v>1.25153595098048</v>
      </c>
      <c r="J449">
        <v>1.30991754320572</v>
      </c>
      <c r="K449">
        <v>1.2467916452414201</v>
      </c>
      <c r="L449">
        <v>1.30453478856</v>
      </c>
      <c r="M449">
        <v>1.2205672557609999</v>
      </c>
      <c r="N449">
        <v>1.28485368098105</v>
      </c>
      <c r="O449">
        <v>1.26918769607357</v>
      </c>
      <c r="P449">
        <v>1.3404526532971801</v>
      </c>
      <c r="Q449">
        <v>1.2065471785296999</v>
      </c>
      <c r="R449">
        <v>1.2726331844427401</v>
      </c>
      <c r="S449">
        <v>1.2165358153313901</v>
      </c>
      <c r="T449">
        <v>1.27505650655159</v>
      </c>
      <c r="U449">
        <v>1.2185537231720001</v>
      </c>
      <c r="V449">
        <v>1.2672175013155</v>
      </c>
      <c r="W449">
        <v>1.23998500139692</v>
      </c>
      <c r="X449">
        <v>1.2933501291546301</v>
      </c>
      <c r="Y449">
        <v>1.2209040223298699</v>
      </c>
      <c r="Z449">
        <v>1.25696507793659</v>
      </c>
      <c r="AA449">
        <v>1.2133935813094201</v>
      </c>
      <c r="AB449">
        <v>1.2589752399405201</v>
      </c>
      <c r="AC449">
        <v>1.2508466523730599</v>
      </c>
      <c r="AD449">
        <v>1.30139403242049</v>
      </c>
      <c r="AE449">
        <v>1.1351089905807601</v>
      </c>
      <c r="AF449">
        <v>1.1865214783150999</v>
      </c>
      <c r="AG449">
        <v>1.21803392231534</v>
      </c>
      <c r="AH449">
        <v>1.26307614028874</v>
      </c>
      <c r="AI449">
        <v>1.2422736894306601</v>
      </c>
      <c r="AJ449">
        <v>1.3043029592530599</v>
      </c>
      <c r="AK449">
        <v>1.2488922025548701</v>
      </c>
      <c r="AL449">
        <v>1.31416471468933</v>
      </c>
      <c r="AM449">
        <v>1.2306429754554999</v>
      </c>
      <c r="AN449">
        <v>1.28435175425387</v>
      </c>
      <c r="AO449">
        <v>1.2346030264999399</v>
      </c>
      <c r="AP449">
        <v>1.3044503873473099</v>
      </c>
      <c r="AQ449">
        <v>1.2258520201840599</v>
      </c>
      <c r="AR449">
        <v>1.29618267804094</v>
      </c>
      <c r="AS449">
        <v>1.21179359803533</v>
      </c>
      <c r="AT449">
        <v>1.27873704588088</v>
      </c>
      <c r="AU449">
        <v>1.24445459601935</v>
      </c>
      <c r="AV449">
        <v>1.3085031757651699</v>
      </c>
      <c r="AW449">
        <v>1.2369199355864</v>
      </c>
      <c r="AX449">
        <v>1.3106587658271101</v>
      </c>
      <c r="AY449">
        <v>1.2423250924296201</v>
      </c>
      <c r="AZ449">
        <v>1.3022596534331801</v>
      </c>
      <c r="BA449">
        <v>1.2244548952543799</v>
      </c>
      <c r="BB449">
        <v>1.2869634660837099</v>
      </c>
      <c r="BC449">
        <v>1.23033881948809</v>
      </c>
      <c r="BD449">
        <v>1.29157776380908</v>
      </c>
      <c r="BE449">
        <v>1.2498201180025901</v>
      </c>
      <c r="BF449">
        <v>1.31703249727002</v>
      </c>
      <c r="BG449">
        <v>1.2358815102941301</v>
      </c>
      <c r="BH449">
        <v>1.3130273847987699</v>
      </c>
      <c r="BI449">
        <v>1.2418871285389901</v>
      </c>
      <c r="BJ449">
        <v>1.29681757172066</v>
      </c>
      <c r="BK449">
        <v>1.2382617770820099</v>
      </c>
      <c r="BL449">
        <v>1.29446313381962</v>
      </c>
      <c r="BM449">
        <v>1.30784040485533</v>
      </c>
      <c r="BN449">
        <v>1.3702739374381101</v>
      </c>
      <c r="BO449">
        <v>1.2459194319176099</v>
      </c>
      <c r="BP449">
        <v>1.3061856364003499</v>
      </c>
      <c r="BQ449">
        <v>1.25612272061759</v>
      </c>
      <c r="BR449">
        <v>1.3310761346998501</v>
      </c>
      <c r="BS449">
        <v>1.2470169211028099</v>
      </c>
      <c r="BT449">
        <v>1.3004904841282201</v>
      </c>
      <c r="BU449">
        <v>1.2392534042593</v>
      </c>
      <c r="BV449">
        <v>1.2928740002622201</v>
      </c>
      <c r="BW449">
        <v>1.2111291563381399</v>
      </c>
      <c r="BX449">
        <v>1.2632988574521999</v>
      </c>
      <c r="BY449">
        <v>1.2295352372327599</v>
      </c>
      <c r="BZ449">
        <v>1.2947782916653101</v>
      </c>
      <c r="CA449">
        <v>1.23807387610957</v>
      </c>
      <c r="CB449">
        <v>1.3027679679297499</v>
      </c>
      <c r="CC449">
        <v>1.2423898308068799</v>
      </c>
      <c r="CD449">
        <v>1.2890279758446399</v>
      </c>
      <c r="CE449">
        <v>1.29033761020715</v>
      </c>
      <c r="CF449">
        <v>1.3340441545408901</v>
      </c>
    </row>
    <row r="450" spans="1:84" x14ac:dyDescent="0.45">
      <c r="A450" t="s">
        <v>92</v>
      </c>
      <c r="B450" t="s">
        <v>19</v>
      </c>
      <c r="C450" t="s">
        <v>46</v>
      </c>
      <c r="D450">
        <v>50</v>
      </c>
      <c r="E450" s="1" cm="1">
        <f t="array" ref="E450">SUMPRODUCT($G450:$FZZ450,$G$2:$FZZ$2)/SUMPRODUCT(--($G450:$FZZ450&lt;&gt;""),$G$2:$FZZ$2)</f>
        <v>1.014191007031974</v>
      </c>
      <c r="F450" s="1" cm="1">
        <f t="array" ref="F450">SUMPRODUCT($G450:$FZZ450,$F$2:$FZY$2)/SUMPRODUCT(--($G450:$FZZ450&lt;&gt;""),$F$2:$FZY$2)</f>
        <v>1.0602809013418963</v>
      </c>
      <c r="G450">
        <v>1.0290939454468</v>
      </c>
      <c r="H450">
        <v>1.0731905650697999</v>
      </c>
      <c r="I450">
        <v>1.0316681364037199</v>
      </c>
      <c r="J450">
        <v>1.0768220951480401</v>
      </c>
      <c r="K450">
        <v>1.0291648862591101</v>
      </c>
      <c r="L450">
        <v>1.0732815747734901</v>
      </c>
      <c r="M450">
        <v>1.00850551872139</v>
      </c>
      <c r="N450">
        <v>1.06380797887851</v>
      </c>
      <c r="O450">
        <v>1.0394505465267301</v>
      </c>
      <c r="P450">
        <v>1.0965849033328501</v>
      </c>
      <c r="Q450">
        <v>0.99609303094394597</v>
      </c>
      <c r="R450">
        <v>1.0487488307268</v>
      </c>
      <c r="S450">
        <v>1.01050423488661</v>
      </c>
      <c r="T450">
        <v>1.0509315395748999</v>
      </c>
      <c r="U450">
        <v>1.00796694992106</v>
      </c>
      <c r="V450">
        <v>1.04305243005407</v>
      </c>
      <c r="W450">
        <v>1.0243972375121899</v>
      </c>
      <c r="X450">
        <v>1.0630946137369499</v>
      </c>
      <c r="Y450">
        <v>1.00717143238815</v>
      </c>
      <c r="Z450">
        <v>1.036511027835</v>
      </c>
      <c r="AA450">
        <v>1.0034484409498401</v>
      </c>
      <c r="AB450">
        <v>1.0363797143243301</v>
      </c>
      <c r="AC450">
        <v>1.0284856901536501</v>
      </c>
      <c r="AD450">
        <v>1.0665931683071801</v>
      </c>
      <c r="AE450">
        <v>0.93504860578661098</v>
      </c>
      <c r="AF450">
        <v>0.97413186926691997</v>
      </c>
      <c r="AG450">
        <v>1.00961363885981</v>
      </c>
      <c r="AH450">
        <v>1.04384079329891</v>
      </c>
      <c r="AI450">
        <v>1.0267483221904701</v>
      </c>
      <c r="AJ450">
        <v>1.07603881979933</v>
      </c>
      <c r="AK450">
        <v>1.0251835261162401</v>
      </c>
      <c r="AL450">
        <v>1.0826742894400001</v>
      </c>
      <c r="AM450">
        <v>1.0141424484264401</v>
      </c>
      <c r="AN450">
        <v>1.05193796115042</v>
      </c>
      <c r="AO450">
        <v>1.0255734645736501</v>
      </c>
      <c r="AP450">
        <v>1.0736518408032101</v>
      </c>
      <c r="AQ450">
        <v>1.01521886000782</v>
      </c>
      <c r="AR450">
        <v>1.0705795644457901</v>
      </c>
      <c r="AS450">
        <v>0.99842810688873096</v>
      </c>
      <c r="AT450">
        <v>1.05024458336833</v>
      </c>
      <c r="AU450">
        <v>1.0191291350412099</v>
      </c>
      <c r="AV450">
        <v>1.0643926289372101</v>
      </c>
      <c r="AW450">
        <v>1.01208281146393</v>
      </c>
      <c r="AX450">
        <v>1.0714654092683999</v>
      </c>
      <c r="AY450">
        <v>1.0228564003827101</v>
      </c>
      <c r="AZ450">
        <v>1.07935364225894</v>
      </c>
      <c r="BA450">
        <v>1.0206587236925899</v>
      </c>
      <c r="BB450">
        <v>1.0721804996491</v>
      </c>
      <c r="BC450">
        <v>1.0183796513532399</v>
      </c>
      <c r="BD450">
        <v>1.0720312347832199</v>
      </c>
      <c r="BE450">
        <v>1.0359933295522801</v>
      </c>
      <c r="BF450">
        <v>1.0763969424292901</v>
      </c>
      <c r="BG450">
        <v>1.0184342879847701</v>
      </c>
      <c r="BH450">
        <v>1.07176092934742</v>
      </c>
      <c r="BI450">
        <v>1.0171226432845299</v>
      </c>
      <c r="BJ450">
        <v>1.0553067650121</v>
      </c>
      <c r="BK450">
        <v>1.0268571872675301</v>
      </c>
      <c r="BL450">
        <v>1.0533479887641599</v>
      </c>
      <c r="BM450">
        <v>1.0662290513036701</v>
      </c>
      <c r="BN450">
        <v>1.16608603175767</v>
      </c>
      <c r="BO450">
        <v>1.0274449754324499</v>
      </c>
      <c r="BP450">
        <v>1.05685871979538</v>
      </c>
      <c r="BQ450">
        <v>1.0468105284174001</v>
      </c>
      <c r="BR450">
        <v>1.09351291095434</v>
      </c>
      <c r="BS450">
        <v>1.0340460743281299</v>
      </c>
      <c r="BT450">
        <v>1.07631885066017</v>
      </c>
      <c r="BU450">
        <v>1.02878401917998</v>
      </c>
      <c r="BV450">
        <v>1.0816038884414301</v>
      </c>
      <c r="BW450">
        <v>1.0052236183529399</v>
      </c>
      <c r="BX450">
        <v>1.0370876903059101</v>
      </c>
      <c r="BY450">
        <v>1.0124357191371001</v>
      </c>
      <c r="BZ450">
        <v>1.08095345903813</v>
      </c>
      <c r="CA450">
        <v>1.0272215328815499</v>
      </c>
      <c r="CB450">
        <v>1.06542903502911</v>
      </c>
      <c r="CC450">
        <v>1.0287505061708799</v>
      </c>
      <c r="CD450">
        <v>1.0614799556330199</v>
      </c>
      <c r="CE450">
        <v>1.0307863235610299</v>
      </c>
      <c r="CF450">
        <v>1.10219697512723</v>
      </c>
    </row>
    <row r="451" spans="1:84" x14ac:dyDescent="0.45">
      <c r="A451" t="s">
        <v>26</v>
      </c>
      <c r="B451" t="s">
        <v>19</v>
      </c>
      <c r="C451" t="s">
        <v>27</v>
      </c>
      <c r="D451">
        <v>50</v>
      </c>
      <c r="E451" s="1" cm="1">
        <f t="array" ref="E451">SUMPRODUCT($G451:$FZZ451,$G$2:$FZZ$2)/SUMPRODUCT(--($G451:$FZZ451&lt;&gt;""),$G$2:$FZZ$2)</f>
        <v>1.7369017082594147</v>
      </c>
      <c r="F451" s="1" cm="1">
        <f t="array" ref="F451">SUMPRODUCT($G451:$FZZ451,$F$2:$FZY$2)/SUMPRODUCT(--($G451:$FZZ451&lt;&gt;""),$F$2:$FZY$2)</f>
        <v>1.7966784591446436</v>
      </c>
      <c r="G451">
        <v>1.7546434249829901</v>
      </c>
      <c r="H451">
        <v>1.8157765480205601</v>
      </c>
      <c r="I451">
        <v>1.7525605243779301</v>
      </c>
      <c r="J451">
        <v>1.8182041328399801</v>
      </c>
      <c r="K451">
        <v>1.74791239670618</v>
      </c>
      <c r="L451">
        <v>1.8116413305619301</v>
      </c>
      <c r="M451">
        <v>1.7121761101613899</v>
      </c>
      <c r="N451">
        <v>1.7855460312526701</v>
      </c>
      <c r="O451">
        <v>1.7033275362879701</v>
      </c>
      <c r="P451">
        <v>1.78570201896819</v>
      </c>
      <c r="Q451">
        <v>1.7741358648489201</v>
      </c>
      <c r="R451">
        <v>1.84334368930579</v>
      </c>
      <c r="S451">
        <v>1.7345196886664001</v>
      </c>
      <c r="T451">
        <v>1.79542483217384</v>
      </c>
      <c r="U451">
        <v>1.8146978806301</v>
      </c>
      <c r="V451">
        <v>1.7896640132558499</v>
      </c>
      <c r="W451">
        <v>1.7326695062714701</v>
      </c>
      <c r="X451">
        <v>1.7937961660433499</v>
      </c>
      <c r="Y451">
        <v>1.7959783732097701</v>
      </c>
      <c r="Z451">
        <v>1.8246655089256201</v>
      </c>
      <c r="AA451">
        <v>1.76996406524579</v>
      </c>
      <c r="AB451">
        <v>1.8212020682197001</v>
      </c>
      <c r="AC451">
        <v>1.8050669200532701</v>
      </c>
      <c r="AD451">
        <v>1.7944644771464699</v>
      </c>
      <c r="AE451">
        <v>1.67272832007119</v>
      </c>
      <c r="AF451">
        <v>1.63433233089278</v>
      </c>
      <c r="AG451">
        <v>1.74045640688846</v>
      </c>
      <c r="AH451">
        <v>1.78581915420599</v>
      </c>
      <c r="AI451">
        <v>1.7633016884753001</v>
      </c>
      <c r="AJ451">
        <v>1.84131139889476</v>
      </c>
      <c r="AK451">
        <v>1.7452579024896699</v>
      </c>
      <c r="AL451">
        <v>1.8251219482746099</v>
      </c>
      <c r="AM451">
        <v>1.7199156753500899</v>
      </c>
      <c r="AN451">
        <v>1.78691462129197</v>
      </c>
      <c r="AO451">
        <v>1.7079815229747199</v>
      </c>
      <c r="AP451">
        <v>1.7935494680955899</v>
      </c>
      <c r="AQ451">
        <v>1.6946077781692701</v>
      </c>
      <c r="AR451">
        <v>1.7808328996324501</v>
      </c>
      <c r="AS451">
        <v>1.70407212309562</v>
      </c>
      <c r="AT451">
        <v>1.7738593775623199</v>
      </c>
      <c r="AU451">
        <v>1.71896150662963</v>
      </c>
      <c r="AV451">
        <v>1.7853018362669899</v>
      </c>
      <c r="AW451">
        <v>1.73249413225837</v>
      </c>
      <c r="AX451">
        <v>1.79956005094147</v>
      </c>
      <c r="AY451">
        <v>1.7636636388334299</v>
      </c>
      <c r="AZ451">
        <v>1.8307327041424999</v>
      </c>
      <c r="BA451">
        <v>1.7967523615155601</v>
      </c>
      <c r="BB451">
        <v>1.8742245920285201</v>
      </c>
      <c r="BC451">
        <v>1.7637825251657799</v>
      </c>
      <c r="BD451">
        <v>1.85060778567697</v>
      </c>
      <c r="BE451">
        <v>1.7324456333116001</v>
      </c>
      <c r="BF451">
        <v>1.8087240652484899</v>
      </c>
      <c r="BG451">
        <v>1.72963392829135</v>
      </c>
      <c r="BH451">
        <v>1.8206551857544599</v>
      </c>
      <c r="BI451">
        <v>1.7351948719878501</v>
      </c>
      <c r="BJ451">
        <v>1.80792533774884</v>
      </c>
      <c r="BK451">
        <v>1.7206586061797</v>
      </c>
      <c r="BL451">
        <v>1.7758496263975301</v>
      </c>
      <c r="BM451">
        <v>1.82040045472881</v>
      </c>
      <c r="BN451">
        <v>1.9153984377864901</v>
      </c>
      <c r="BO451">
        <v>1.72149491822036</v>
      </c>
      <c r="BP451">
        <v>1.79563505418321</v>
      </c>
      <c r="BQ451">
        <v>1.72894482896313</v>
      </c>
      <c r="BR451">
        <v>1.82656728337548</v>
      </c>
      <c r="BS451">
        <v>1.7040066197368799</v>
      </c>
      <c r="BT451">
        <v>1.76011848369649</v>
      </c>
      <c r="BU451">
        <v>1.74453070857292</v>
      </c>
      <c r="BV451">
        <v>1.8168021502556699</v>
      </c>
      <c r="BW451">
        <v>1.7122261161922601</v>
      </c>
      <c r="BX451">
        <v>1.7817382302381</v>
      </c>
      <c r="BY451">
        <v>1.69564830686632</v>
      </c>
      <c r="BZ451">
        <v>1.7769656198454</v>
      </c>
      <c r="CA451">
        <v>1.73574496516178</v>
      </c>
      <c r="CB451">
        <v>1.83113486685119</v>
      </c>
      <c r="CC451">
        <v>1.7723639500695401</v>
      </c>
      <c r="CD451">
        <v>1.8502878571805801</v>
      </c>
      <c r="CE451">
        <v>1.78553508709053</v>
      </c>
      <c r="CF451">
        <v>1.87094115117195</v>
      </c>
    </row>
    <row r="452" spans="1:84" x14ac:dyDescent="0.45">
      <c r="A452" t="s">
        <v>70</v>
      </c>
      <c r="B452" t="s">
        <v>45</v>
      </c>
      <c r="C452" t="s">
        <v>27</v>
      </c>
      <c r="D452">
        <v>50</v>
      </c>
      <c r="E452" s="1" cm="1">
        <f t="array" ref="E452">SUMPRODUCT($G452:$FZZ452,$G$2:$FZZ$2)/SUMPRODUCT(--($G452:$FZZ452&lt;&gt;""),$G$2:$FZZ$2)</f>
        <v>1.4984082855387417</v>
      </c>
      <c r="F452" s="1" cm="1">
        <f t="array" ref="F452">SUMPRODUCT($G452:$FZZ452,$F$2:$FZY$2)/SUMPRODUCT(--($G452:$FZZ452&lt;&gt;""),$F$2:$FZY$2)</f>
        <v>1.5623338475015192</v>
      </c>
      <c r="G452">
        <v>1.49624341916165</v>
      </c>
      <c r="H452">
        <v>1.5579441224518</v>
      </c>
      <c r="I452">
        <v>1.4967208196587101</v>
      </c>
      <c r="J452">
        <v>1.5583679554896901</v>
      </c>
      <c r="K452">
        <v>1.4899639331677199</v>
      </c>
      <c r="L452">
        <v>1.5516378542407401</v>
      </c>
      <c r="M452">
        <v>1.5213214199030101</v>
      </c>
      <c r="N452">
        <v>1.59711151117451</v>
      </c>
      <c r="O452">
        <v>1.5041059045204801</v>
      </c>
      <c r="P452">
        <v>1.58314486888921</v>
      </c>
      <c r="Q452">
        <v>1.4903621835448899</v>
      </c>
      <c r="R452">
        <v>1.5629022018024601</v>
      </c>
      <c r="S452">
        <v>1.5177174288559301</v>
      </c>
      <c r="T452">
        <v>1.5674951283562399</v>
      </c>
      <c r="U452">
        <v>1.51515578992151</v>
      </c>
      <c r="V452">
        <v>1.5596838298682201</v>
      </c>
      <c r="W452">
        <v>1.5193633926251899</v>
      </c>
      <c r="X452">
        <v>1.5807130708414401</v>
      </c>
      <c r="Y452">
        <v>1.51198965063874</v>
      </c>
      <c r="Z452">
        <v>1.56427782972769</v>
      </c>
      <c r="AA452">
        <v>1.5204963276708801</v>
      </c>
      <c r="AB452">
        <v>1.56424886225386</v>
      </c>
      <c r="AC452">
        <v>1.50170142611181</v>
      </c>
      <c r="AD452">
        <v>1.5560353929116699</v>
      </c>
      <c r="AE452">
        <v>1.3788152662294</v>
      </c>
      <c r="AF452">
        <v>1.4228604118084001</v>
      </c>
      <c r="AG452">
        <v>1.5082743641527101</v>
      </c>
      <c r="AH452">
        <v>1.5524603428991499</v>
      </c>
      <c r="AI452">
        <v>1.4938493991609501</v>
      </c>
      <c r="AJ452">
        <v>1.56058802187123</v>
      </c>
      <c r="AK452">
        <v>1.5403576344449501</v>
      </c>
      <c r="AL452">
        <v>1.61588104609886</v>
      </c>
      <c r="AM452">
        <v>1.4717452190935101</v>
      </c>
      <c r="AN452">
        <v>1.52642975455503</v>
      </c>
      <c r="AO452">
        <v>1.47532673189258</v>
      </c>
      <c r="AP452">
        <v>1.54125133879583</v>
      </c>
      <c r="AQ452">
        <v>1.5163809628482601</v>
      </c>
      <c r="AR452">
        <v>1.60061159904704</v>
      </c>
      <c r="AS452">
        <v>1.4836031149881801</v>
      </c>
      <c r="AT452">
        <v>1.5748129127219299</v>
      </c>
      <c r="AU452">
        <v>1.5011764570961099</v>
      </c>
      <c r="AV452">
        <v>1.5607523973538699</v>
      </c>
      <c r="AW452">
        <v>1.4862594857437501</v>
      </c>
      <c r="AX452">
        <v>1.5507151803475301</v>
      </c>
      <c r="AY452">
        <v>1.5322529205400399</v>
      </c>
      <c r="AZ452">
        <v>1.58383633163632</v>
      </c>
      <c r="BA452">
        <v>1.5251236216089701</v>
      </c>
      <c r="BB452">
        <v>1.59210112368614</v>
      </c>
      <c r="BC452">
        <v>1.5173482306486801</v>
      </c>
      <c r="BD452">
        <v>1.5917698825154201</v>
      </c>
      <c r="BE452">
        <v>1.4986244317845101</v>
      </c>
      <c r="BF452">
        <v>1.5722787028180101</v>
      </c>
      <c r="BG452">
        <v>1.47654150590252</v>
      </c>
      <c r="BH452">
        <v>1.54880433305101</v>
      </c>
      <c r="BI452">
        <v>1.4774395062657499</v>
      </c>
      <c r="BJ452">
        <v>1.5367101945583801</v>
      </c>
      <c r="BK452">
        <v>1.48160854456028</v>
      </c>
      <c r="BL452">
        <v>1.5378210038970099</v>
      </c>
      <c r="BM452">
        <v>1.5830246800396</v>
      </c>
      <c r="BN452">
        <v>1.64597161612087</v>
      </c>
      <c r="BO452">
        <v>1.4849145184088299</v>
      </c>
      <c r="BP452">
        <v>1.5518779026721401</v>
      </c>
      <c r="BQ452">
        <v>1.5568265007320601</v>
      </c>
      <c r="BR452">
        <v>1.6421286436842799</v>
      </c>
      <c r="BS452">
        <v>1.4856632328780199</v>
      </c>
      <c r="BT452">
        <v>1.5397484020290899</v>
      </c>
      <c r="BU452">
        <v>1.4708881979433901</v>
      </c>
      <c r="BV452">
        <v>1.5291773586319199</v>
      </c>
      <c r="BW452">
        <v>1.4565252490716201</v>
      </c>
      <c r="BX452">
        <v>1.49349896952256</v>
      </c>
      <c r="BY452">
        <v>1.5525566803583499</v>
      </c>
      <c r="BZ452">
        <v>1.61412076716582</v>
      </c>
      <c r="CA452">
        <v>1.5230409468359201</v>
      </c>
      <c r="CB452">
        <v>1.59707931659826</v>
      </c>
      <c r="CC452">
        <v>1.54926143065899</v>
      </c>
      <c r="CD452">
        <v>1.5903889152977999</v>
      </c>
      <c r="CE452">
        <v>1.54384990323274</v>
      </c>
      <c r="CF452">
        <v>1.61162282273672</v>
      </c>
    </row>
    <row r="453" spans="1:84" x14ac:dyDescent="0.45">
      <c r="A453" t="s">
        <v>70</v>
      </c>
      <c r="B453" t="s">
        <v>45</v>
      </c>
      <c r="C453" t="s">
        <v>46</v>
      </c>
      <c r="D453">
        <v>50</v>
      </c>
      <c r="E453" s="1" cm="1">
        <f t="array" ref="E453">SUMPRODUCT($G453:$FZZ453,$G$2:$FZZ$2)/SUMPRODUCT(--($G453:$FZZ453&lt;&gt;""),$G$2:$FZZ$2)</f>
        <v>1.2196539193317322</v>
      </c>
      <c r="F453" s="1" cm="1">
        <f t="array" ref="F453">SUMPRODUCT($G453:$FZZ453,$F$2:$FZY$2)/SUMPRODUCT(--($G453:$FZZ453&lt;&gt;""),$F$2:$FZY$2)</f>
        <v>1.2617522754403716</v>
      </c>
      <c r="G453">
        <v>1.21437251456243</v>
      </c>
      <c r="H453">
        <v>1.2609577552928599</v>
      </c>
      <c r="I453">
        <v>1.21638226497086</v>
      </c>
      <c r="J453">
        <v>1.2641253852377701</v>
      </c>
      <c r="K453">
        <v>1.2111158990997699</v>
      </c>
      <c r="L453">
        <v>1.2602297993148699</v>
      </c>
      <c r="M453">
        <v>1.2284179665332</v>
      </c>
      <c r="N453">
        <v>1.2754104772764101</v>
      </c>
      <c r="O453">
        <v>1.2220598942019001</v>
      </c>
      <c r="P453">
        <v>1.27675852443829</v>
      </c>
      <c r="Q453">
        <v>1.2054821537918201</v>
      </c>
      <c r="R453">
        <v>1.2660007287999899</v>
      </c>
      <c r="S453">
        <v>1.2497375070280301</v>
      </c>
      <c r="T453">
        <v>1.2663880289656699</v>
      </c>
      <c r="U453">
        <v>1.2359654720720099</v>
      </c>
      <c r="V453">
        <v>1.26113816769108</v>
      </c>
      <c r="W453">
        <v>1.23583587803096</v>
      </c>
      <c r="X453">
        <v>1.2742244594866099</v>
      </c>
      <c r="Y453">
        <v>1.22910898467985</v>
      </c>
      <c r="Z453">
        <v>1.26180368555378</v>
      </c>
      <c r="AA453">
        <v>1.24004894561348</v>
      </c>
      <c r="AB453">
        <v>1.26121975397647</v>
      </c>
      <c r="AC453">
        <v>1.2213031543384301</v>
      </c>
      <c r="AD453">
        <v>1.2581843062729401</v>
      </c>
      <c r="AE453">
        <v>1.12629161882893</v>
      </c>
      <c r="AF453">
        <v>1.15339724057381</v>
      </c>
      <c r="AG453">
        <v>1.2278537758580801</v>
      </c>
      <c r="AH453">
        <v>1.2590437466518101</v>
      </c>
      <c r="AI453">
        <v>1.2216622939999899</v>
      </c>
      <c r="AJ453">
        <v>1.27318440133969</v>
      </c>
      <c r="AK453">
        <v>1.2486477023013201</v>
      </c>
      <c r="AL453">
        <v>1.29842916133394</v>
      </c>
      <c r="AM453">
        <v>1.2142237614817</v>
      </c>
      <c r="AN453">
        <v>1.2406926667670499</v>
      </c>
      <c r="AO453">
        <v>1.21458186859759</v>
      </c>
      <c r="AP453">
        <v>1.2524656841164601</v>
      </c>
      <c r="AQ453">
        <v>1.2284930160690199</v>
      </c>
      <c r="AR453">
        <v>1.2841446502862399</v>
      </c>
      <c r="AS453">
        <v>1.2061539815292499</v>
      </c>
      <c r="AT453">
        <v>1.2639500513965001</v>
      </c>
      <c r="AU453">
        <v>1.22739166751086</v>
      </c>
      <c r="AV453">
        <v>1.2632263021784</v>
      </c>
      <c r="AW453">
        <v>1.2018713622633099</v>
      </c>
      <c r="AX453">
        <v>1.2512024923429901</v>
      </c>
      <c r="AY453">
        <v>1.2241580930556699</v>
      </c>
      <c r="AZ453">
        <v>1.29094366812742</v>
      </c>
      <c r="BA453">
        <v>1.2327151580662501</v>
      </c>
      <c r="BB453">
        <v>1.2735163390257001</v>
      </c>
      <c r="BC453">
        <v>1.2262131366698801</v>
      </c>
      <c r="BD453">
        <v>1.2793512230967401</v>
      </c>
      <c r="BE453">
        <v>1.217940795544</v>
      </c>
      <c r="BF453">
        <v>1.2582428279989499</v>
      </c>
      <c r="BG453">
        <v>1.2035404707383099</v>
      </c>
      <c r="BH453">
        <v>1.24692326191745</v>
      </c>
      <c r="BI453">
        <v>1.2097367001593</v>
      </c>
      <c r="BJ453">
        <v>1.2484727605715</v>
      </c>
      <c r="BK453">
        <v>1.2097169947484701</v>
      </c>
      <c r="BL453">
        <v>1.2346201245711601</v>
      </c>
      <c r="BM453">
        <v>1.2608456489053499</v>
      </c>
      <c r="BN453">
        <v>1.33241042942535</v>
      </c>
      <c r="BO453">
        <v>1.20283368109308</v>
      </c>
      <c r="BP453">
        <v>1.24256242848488</v>
      </c>
      <c r="BQ453">
        <v>1.25078197790496</v>
      </c>
      <c r="BR453">
        <v>1.31140190336749</v>
      </c>
      <c r="BS453">
        <v>1.1969611570148799</v>
      </c>
      <c r="BT453">
        <v>1.2431314233633499</v>
      </c>
      <c r="BU453">
        <v>1.2011369383206201</v>
      </c>
      <c r="BV453">
        <v>1.2549729344996099</v>
      </c>
      <c r="BW453">
        <v>1.1850680495009001</v>
      </c>
      <c r="BX453">
        <v>1.21559297565793</v>
      </c>
      <c r="BY453">
        <v>1.2377664219411999</v>
      </c>
      <c r="BZ453">
        <v>1.30019567256379</v>
      </c>
      <c r="CA453">
        <v>1.22002481626419</v>
      </c>
      <c r="CB453">
        <v>1.28521523336833</v>
      </c>
      <c r="CC453">
        <v>1.28502262363774</v>
      </c>
      <c r="CD453">
        <v>1.28211764291624</v>
      </c>
      <c r="CE453">
        <v>1.2518815855494201</v>
      </c>
      <c r="CF453">
        <v>1.2898179341982601</v>
      </c>
    </row>
    <row r="454" spans="1:84" x14ac:dyDescent="0.45">
      <c r="A454" t="s">
        <v>70</v>
      </c>
      <c r="B454" t="s">
        <v>63</v>
      </c>
      <c r="C454" t="s">
        <v>27</v>
      </c>
      <c r="D454">
        <v>50</v>
      </c>
      <c r="E454" s="1" cm="1">
        <f t="array" ref="E454">SUMPRODUCT($G454:$FZZ454,$G$2:$FZZ$2)/SUMPRODUCT(--($G454:$FZZ454&lt;&gt;""),$G$2:$FZZ$2)</f>
        <v>1.7162688362109124</v>
      </c>
      <c r="F454" s="1" cm="1">
        <f t="array" ref="F454">SUMPRODUCT($G454:$FZZ454,$F$2:$FZY$2)/SUMPRODUCT(--($G454:$FZZ454&lt;&gt;""),$F$2:$FZY$2)</f>
        <v>1.8144207370944436</v>
      </c>
      <c r="G454">
        <v>1.7895823555308099</v>
      </c>
      <c r="H454">
        <v>1.8883958945028301</v>
      </c>
      <c r="I454">
        <v>1.6411193032537199</v>
      </c>
      <c r="J454">
        <v>1.7246761275307501</v>
      </c>
      <c r="K454">
        <v>1.6319644111618801</v>
      </c>
      <c r="L454">
        <v>1.7173950042367601</v>
      </c>
      <c r="M454">
        <v>1.48723299114525</v>
      </c>
      <c r="N454">
        <v>1.5688814308688599</v>
      </c>
      <c r="O454">
        <v>1.83721509618338</v>
      </c>
      <c r="P454">
        <v>1.9652806165024701</v>
      </c>
      <c r="Q454">
        <v>1.6114669541795099</v>
      </c>
      <c r="R454">
        <v>1.7130857166470601</v>
      </c>
      <c r="S454">
        <v>1.7036934172407601</v>
      </c>
      <c r="T454">
        <v>1.7750057014602501</v>
      </c>
      <c r="U454">
        <v>1.6953190250674499</v>
      </c>
      <c r="V454">
        <v>1.7584657239781001</v>
      </c>
      <c r="W454">
        <v>1.7299540729049701</v>
      </c>
      <c r="X454">
        <v>1.82096765497331</v>
      </c>
      <c r="Y454">
        <v>1.66739177816369</v>
      </c>
      <c r="Z454">
        <v>1.74020712784132</v>
      </c>
      <c r="AA454">
        <v>1.6790950412292101</v>
      </c>
      <c r="AB454">
        <v>1.74061218627495</v>
      </c>
      <c r="AC454">
        <v>1.6616456323295301</v>
      </c>
      <c r="AD454">
        <v>1.74491805542019</v>
      </c>
      <c r="AE454">
        <v>1.66268537535903</v>
      </c>
      <c r="AF454">
        <v>1.7380253377774399</v>
      </c>
      <c r="AG454">
        <v>1.8241437047364299</v>
      </c>
      <c r="AH454">
        <v>1.9047422652682899</v>
      </c>
      <c r="AI454">
        <v>1.7725380731946101</v>
      </c>
      <c r="AJ454">
        <v>1.8872508354862401</v>
      </c>
      <c r="AK454">
        <v>1.7831011084011399</v>
      </c>
      <c r="AL454">
        <v>1.8850214918741299</v>
      </c>
      <c r="AM454">
        <v>1.5921698539376501</v>
      </c>
      <c r="AN454">
        <v>1.67210661045023</v>
      </c>
      <c r="AO454">
        <v>1.7699998028766799</v>
      </c>
      <c r="AP454">
        <v>1.87238565205106</v>
      </c>
      <c r="AQ454">
        <v>1.76714950234844</v>
      </c>
      <c r="AR454">
        <v>1.90652749448041</v>
      </c>
      <c r="AS454">
        <v>1.67692196930608</v>
      </c>
      <c r="AT454">
        <v>1.8056612150373701</v>
      </c>
      <c r="AU454">
        <v>1.8542798763716499</v>
      </c>
      <c r="AV454">
        <v>1.9759738981346799</v>
      </c>
      <c r="AW454">
        <v>1.8396290955784</v>
      </c>
      <c r="AX454">
        <v>1.96510930313332</v>
      </c>
      <c r="AY454">
        <v>1.6805891872098599</v>
      </c>
      <c r="AZ454">
        <v>1.77495599995275</v>
      </c>
      <c r="BA454">
        <v>1.65602136052336</v>
      </c>
      <c r="BB454">
        <v>1.7463518517024601</v>
      </c>
      <c r="BC454">
        <v>1.6818708997706899</v>
      </c>
      <c r="BD454">
        <v>1.7751591398039801</v>
      </c>
      <c r="BE454">
        <v>1.67617854452185</v>
      </c>
      <c r="BF454">
        <v>1.77626065536302</v>
      </c>
      <c r="BG454">
        <v>1.7184876146261301</v>
      </c>
      <c r="BH454">
        <v>1.85427188222131</v>
      </c>
      <c r="BI454">
        <v>1.7854589244721999</v>
      </c>
      <c r="BJ454">
        <v>1.90200579535618</v>
      </c>
      <c r="BK454">
        <v>1.4782222518291499</v>
      </c>
      <c r="BL454">
        <v>1.5542861583896701</v>
      </c>
      <c r="BM454">
        <v>1.83679269500165</v>
      </c>
      <c r="BN454">
        <v>1.93294583593091</v>
      </c>
      <c r="BO454">
        <v>1.6574005519283801</v>
      </c>
      <c r="BP454">
        <v>1.7541226357945701</v>
      </c>
      <c r="BQ454">
        <v>1.69212531611872</v>
      </c>
      <c r="BR454">
        <v>1.81043690935711</v>
      </c>
      <c r="BS454">
        <v>1.67094391212059</v>
      </c>
      <c r="BT454">
        <v>1.76960437478264</v>
      </c>
      <c r="BU454">
        <v>1.6253769503081099</v>
      </c>
      <c r="BV454">
        <v>1.69974620240124</v>
      </c>
      <c r="BW454">
        <v>1.6671890285019599</v>
      </c>
      <c r="BX454">
        <v>1.7530083292969001</v>
      </c>
      <c r="BY454">
        <v>1.9783951615511399</v>
      </c>
      <c r="BZ454">
        <v>2.1073207412917601</v>
      </c>
      <c r="CA454">
        <v>1.86274696955235</v>
      </c>
      <c r="CB454">
        <v>1.98248544430657</v>
      </c>
      <c r="CC454">
        <v>2.0448951566048699</v>
      </c>
      <c r="CD454">
        <v>2.1105829327981098</v>
      </c>
      <c r="CE454">
        <v>1.8366246147229499</v>
      </c>
      <c r="CF454">
        <v>1.9218873199053801</v>
      </c>
    </row>
    <row r="455" spans="1:84" x14ac:dyDescent="0.45">
      <c r="A455" t="s">
        <v>41</v>
      </c>
      <c r="B455" t="s">
        <v>39</v>
      </c>
      <c r="C455" t="s">
        <v>35</v>
      </c>
      <c r="D455">
        <v>50</v>
      </c>
      <c r="E455" s="1" cm="1">
        <f t="array" ref="E455">SUMPRODUCT($G455:$FZZ455,$G$2:$FZZ$2)/SUMPRODUCT(--($G455:$FZZ455&lt;&gt;""),$G$2:$FZZ$2)</f>
        <v>1.9693449889432786</v>
      </c>
      <c r="F455" s="1" cm="1">
        <f t="array" ref="F455">SUMPRODUCT($G455:$FZZ455,$F$2:$FZY$2)/SUMPRODUCT(--($G455:$FZZ455&lt;&gt;""),$F$2:$FZY$2)</f>
        <v>2.0382577347261841</v>
      </c>
      <c r="G455">
        <v>2.1483367351765099</v>
      </c>
      <c r="H455">
        <v>2.29345536308763</v>
      </c>
      <c r="I455">
        <v>1.74541487495113</v>
      </c>
      <c r="J455">
        <v>1.83758284316845</v>
      </c>
      <c r="K455">
        <v>1.73835070286868</v>
      </c>
      <c r="L455">
        <v>1.83738421315642</v>
      </c>
      <c r="M455">
        <v>1.7270620775397301</v>
      </c>
      <c r="N455">
        <v>1.8275951785180999</v>
      </c>
      <c r="O455">
        <v>2.3339460947345199</v>
      </c>
      <c r="P455">
        <v>2.5320357304397998</v>
      </c>
      <c r="Q455">
        <v>1.68557915181204</v>
      </c>
      <c r="R455">
        <v>1.8005755265955601</v>
      </c>
      <c r="S455">
        <v>1.4100783753209101</v>
      </c>
      <c r="T455">
        <v>1.45542587085571</v>
      </c>
      <c r="U455">
        <v>1.4954959191213499</v>
      </c>
      <c r="V455">
        <v>1.4636572285851801</v>
      </c>
      <c r="W455">
        <v>1.4257936760791801</v>
      </c>
      <c r="X455">
        <v>1.4882756017821801</v>
      </c>
      <c r="Y455">
        <v>1.8552340910209399</v>
      </c>
      <c r="Z455">
        <v>1.81969190963995</v>
      </c>
      <c r="AA455">
        <v>1.80583263866985</v>
      </c>
      <c r="AB455">
        <v>1.8091642071824401</v>
      </c>
      <c r="AC455">
        <v>2.36648880875808</v>
      </c>
      <c r="AD455">
        <v>2.3010630867686701</v>
      </c>
      <c r="AE455">
        <v>2.04903086378064</v>
      </c>
      <c r="AF455">
        <v>1.7383610295607399</v>
      </c>
      <c r="AG455">
        <v>2.1153905638850801</v>
      </c>
      <c r="AH455">
        <v>2.24359109421545</v>
      </c>
      <c r="AI455">
        <v>2.2026079203913298</v>
      </c>
      <c r="AJ455">
        <v>2.3279554699051701</v>
      </c>
      <c r="AK455">
        <v>2.1839728574533299</v>
      </c>
      <c r="AL455">
        <v>2.3518901982565001</v>
      </c>
      <c r="AM455">
        <v>2.0468694473723801</v>
      </c>
      <c r="AN455">
        <v>2.22189429302815</v>
      </c>
      <c r="AO455">
        <v>1.9548291926486101</v>
      </c>
      <c r="AP455">
        <v>1.82454382379804</v>
      </c>
      <c r="AQ455">
        <v>1.91435997064841</v>
      </c>
      <c r="AR455">
        <v>2.04735367040242</v>
      </c>
      <c r="AS455">
        <v>1.67002243847418</v>
      </c>
      <c r="AT455">
        <v>1.7706235975953599</v>
      </c>
      <c r="AU455">
        <v>2.2810040884512199</v>
      </c>
      <c r="AV455">
        <v>2.4414265808582498</v>
      </c>
      <c r="AW455">
        <v>1.70491837787203</v>
      </c>
      <c r="AX455">
        <v>1.78815084569155</v>
      </c>
      <c r="AY455">
        <v>1.74761100414604</v>
      </c>
      <c r="AZ455">
        <v>1.8218618221334999</v>
      </c>
      <c r="BA455">
        <v>1.7587019126057699</v>
      </c>
      <c r="BB455">
        <v>1.8325199448240199</v>
      </c>
      <c r="BC455">
        <v>2.12328354773308</v>
      </c>
      <c r="BD455">
        <v>2.2661065417747501</v>
      </c>
      <c r="BE455">
        <v>1.70068482134543</v>
      </c>
      <c r="BF455">
        <v>1.78861960671446</v>
      </c>
      <c r="BG455">
        <v>1.7046436002802201</v>
      </c>
      <c r="BH455">
        <v>1.8151447661469899</v>
      </c>
      <c r="BI455">
        <v>2.1526486784831702</v>
      </c>
      <c r="BJ455">
        <v>2.30308960222782</v>
      </c>
      <c r="BK455">
        <v>1.7965337685552101</v>
      </c>
      <c r="BL455">
        <v>1.7778036838423801</v>
      </c>
      <c r="BM455">
        <v>2.30336646008287</v>
      </c>
      <c r="BN455">
        <v>2.4497231288275998</v>
      </c>
      <c r="BO455">
        <v>2.2093205223127099</v>
      </c>
      <c r="BP455">
        <v>2.35474860335195</v>
      </c>
      <c r="BQ455">
        <v>1.78427392519632</v>
      </c>
      <c r="BR455">
        <v>1.8811809530147701</v>
      </c>
      <c r="BS455">
        <v>1.71988439444997</v>
      </c>
      <c r="BT455">
        <v>1.7939486970391001</v>
      </c>
      <c r="BU455">
        <v>1.7174230646762401</v>
      </c>
      <c r="BV455">
        <v>1.8051377624604299</v>
      </c>
      <c r="BW455">
        <v>1.69689717069835</v>
      </c>
      <c r="BX455">
        <v>1.7530463192485499</v>
      </c>
      <c r="BY455">
        <v>2.1855493385943898</v>
      </c>
      <c r="BZ455">
        <v>2.3382628804294998</v>
      </c>
      <c r="CA455">
        <v>2.19970411377302</v>
      </c>
      <c r="CB455">
        <v>2.3447360885749702</v>
      </c>
      <c r="CC455">
        <v>2.15522280321836</v>
      </c>
      <c r="CD455">
        <v>2.2540009507209602</v>
      </c>
      <c r="CE455">
        <v>2.23607626693427</v>
      </c>
      <c r="CF455">
        <v>2.3898466059780601</v>
      </c>
    </row>
    <row r="456" spans="1:84" x14ac:dyDescent="0.45">
      <c r="A456" t="s">
        <v>41</v>
      </c>
      <c r="B456" t="s">
        <v>38</v>
      </c>
      <c r="C456" t="s">
        <v>35</v>
      </c>
      <c r="D456">
        <v>50</v>
      </c>
      <c r="E456" s="1" cm="1">
        <f t="array" ref="E456">SUMPRODUCT($G456:$FZZ456,$G$2:$FZZ$2)/SUMPRODUCT(--($G456:$FZZ456&lt;&gt;""),$G$2:$FZZ$2)</f>
        <v>1.3853767885155672</v>
      </c>
      <c r="F456" s="1" cm="1">
        <f t="array" ref="F456">SUMPRODUCT($G456:$FZZ456,$F$2:$FZY$2)/SUMPRODUCT(--($G456:$FZZ456&lt;&gt;""),$F$2:$FZY$2)</f>
        <v>1.4148885585285351</v>
      </c>
      <c r="G456">
        <v>1.3524982626950599</v>
      </c>
      <c r="H456">
        <v>1.40804108407828</v>
      </c>
      <c r="I456">
        <v>1.35481513132176</v>
      </c>
      <c r="J456">
        <v>1.4109257525205201</v>
      </c>
      <c r="K456">
        <v>1.35002027854023</v>
      </c>
      <c r="L456">
        <v>1.40420381381403</v>
      </c>
      <c r="M456">
        <v>1.3772095402898901</v>
      </c>
      <c r="N456">
        <v>1.43724931769011</v>
      </c>
      <c r="O456">
        <v>1.3759726579412599</v>
      </c>
      <c r="P456">
        <v>1.4436698925329301</v>
      </c>
      <c r="Q456">
        <v>1.34286283157582</v>
      </c>
      <c r="R456">
        <v>1.40436378389953</v>
      </c>
      <c r="S456">
        <v>1.36358381372369</v>
      </c>
      <c r="T456">
        <v>1.4157820935762</v>
      </c>
      <c r="U456">
        <v>1.4546871326369499</v>
      </c>
      <c r="V456">
        <v>1.4201502479875501</v>
      </c>
      <c r="W456">
        <v>1.3650444321362201</v>
      </c>
      <c r="X456">
        <v>1.41902224792788</v>
      </c>
      <c r="Y456">
        <v>1.4291778866772999</v>
      </c>
      <c r="Z456">
        <v>1.4024537548073199</v>
      </c>
      <c r="AA456">
        <v>1.38854171360338</v>
      </c>
      <c r="AB456">
        <v>1.39258155724778</v>
      </c>
      <c r="AC456">
        <v>1.4235089172595199</v>
      </c>
      <c r="AD456">
        <v>1.4052683299223501</v>
      </c>
      <c r="AE456">
        <v>1.5257390185087301</v>
      </c>
      <c r="AF456">
        <v>1.36334166272708</v>
      </c>
      <c r="AG456">
        <v>1.35987600221456</v>
      </c>
      <c r="AH456">
        <v>1.4038893882372401</v>
      </c>
      <c r="AI456">
        <v>1.4084812109035201</v>
      </c>
      <c r="AJ456">
        <v>1.43583119258026</v>
      </c>
      <c r="AK456">
        <v>1.3978139866219099</v>
      </c>
      <c r="AL456">
        <v>1.4620722754823501</v>
      </c>
      <c r="AM456">
        <v>1.34306580334287</v>
      </c>
      <c r="AN456">
        <v>1.3961572052401701</v>
      </c>
      <c r="AO456">
        <v>1.4416646406770499</v>
      </c>
      <c r="AP456">
        <v>1.40343914474764</v>
      </c>
      <c r="AQ456">
        <v>1.35517353961332</v>
      </c>
      <c r="AR456">
        <v>1.4248027334469</v>
      </c>
      <c r="AS456">
        <v>1.3516200898338899</v>
      </c>
      <c r="AT456">
        <v>1.40662834927224</v>
      </c>
      <c r="AU456">
        <v>1.3629451375336601</v>
      </c>
      <c r="AV456">
        <v>1.41823001982105</v>
      </c>
      <c r="AW456">
        <v>1.3460757175484901</v>
      </c>
      <c r="AX456">
        <v>1.4064055740914201</v>
      </c>
      <c r="AY456">
        <v>1.39869358248975</v>
      </c>
      <c r="AZ456">
        <v>1.4401658417888199</v>
      </c>
      <c r="BA456">
        <v>1.3710584268393999</v>
      </c>
      <c r="BB456">
        <v>1.4219832697411401</v>
      </c>
      <c r="BC456">
        <v>1.35145328505281</v>
      </c>
      <c r="BD456">
        <v>1.40937220564669</v>
      </c>
      <c r="BE456">
        <v>1.3562256101174099</v>
      </c>
      <c r="BF456">
        <v>1.4119170765154501</v>
      </c>
      <c r="BG456">
        <v>1.37087110637096</v>
      </c>
      <c r="BH456">
        <v>1.4466890429436301</v>
      </c>
      <c r="BI456">
        <v>1.33986878912179</v>
      </c>
      <c r="BJ456">
        <v>1.3991269333534</v>
      </c>
      <c r="BK456">
        <v>1.4022249608633299</v>
      </c>
      <c r="BL456">
        <v>1.4163363643428899</v>
      </c>
      <c r="BM456">
        <v>1.38950823279181</v>
      </c>
      <c r="BN456">
        <v>1.4574058454655401</v>
      </c>
      <c r="BO456">
        <v>1.3446607659689001</v>
      </c>
      <c r="BP456">
        <v>1.40614693410513</v>
      </c>
      <c r="BQ456">
        <v>1.3842839078929801</v>
      </c>
      <c r="BR456">
        <v>1.4566750964994</v>
      </c>
      <c r="BS456">
        <v>1.3748426013647199</v>
      </c>
      <c r="BT456">
        <v>1.4195977790303</v>
      </c>
      <c r="BU456">
        <v>1.35384161531401</v>
      </c>
      <c r="BV456">
        <v>1.4137603251606099</v>
      </c>
      <c r="BW456">
        <v>1.3291734336268</v>
      </c>
      <c r="BX456">
        <v>1.36761926470448</v>
      </c>
      <c r="BY456">
        <v>1.35760373880138</v>
      </c>
      <c r="BZ456">
        <v>1.4258061386202601</v>
      </c>
      <c r="CA456">
        <v>1.36874105182781</v>
      </c>
      <c r="CB456">
        <v>1.43938150233845</v>
      </c>
      <c r="CC456">
        <v>1.3759045053610099</v>
      </c>
      <c r="CD456">
        <v>1.4261342629271601</v>
      </c>
      <c r="CE456">
        <v>1.3828220199268799</v>
      </c>
      <c r="CF456">
        <v>1.41721023582538</v>
      </c>
    </row>
    <row r="457" spans="1:84" x14ac:dyDescent="0.45">
      <c r="A457" t="s">
        <v>41</v>
      </c>
      <c r="B457" t="s">
        <v>38</v>
      </c>
      <c r="C457" t="s">
        <v>46</v>
      </c>
      <c r="D457">
        <v>50</v>
      </c>
      <c r="E457" s="1" cm="1">
        <f t="array" ref="E457">SUMPRODUCT($G457:$FZZ457,$G$2:$FZZ$2)/SUMPRODUCT(--($G457:$FZZ457&lt;&gt;""),$G$2:$FZZ$2)</f>
        <v>1.2552067354062035</v>
      </c>
      <c r="F457" s="1" cm="1">
        <f t="array" ref="F457">SUMPRODUCT($G457:$FZZ457,$F$2:$FZY$2)/SUMPRODUCT(--($G457:$FZZ457&lt;&gt;""),$F$2:$FZY$2)</f>
        <v>1.2721626144310449</v>
      </c>
      <c r="G457">
        <v>1.22116710508602</v>
      </c>
      <c r="H457">
        <v>1.26360828230568</v>
      </c>
      <c r="I457">
        <v>1.22422793348909</v>
      </c>
      <c r="J457">
        <v>1.26809822086056</v>
      </c>
      <c r="K457">
        <v>1.2195151980416701</v>
      </c>
      <c r="L457">
        <v>1.2619498540669301</v>
      </c>
      <c r="M457">
        <v>1.2347687305631101</v>
      </c>
      <c r="N457">
        <v>1.28944955970713</v>
      </c>
      <c r="O457">
        <v>1.2328090192028101</v>
      </c>
      <c r="P457">
        <v>1.28886943102685</v>
      </c>
      <c r="Q457">
        <v>1.22464320732105</v>
      </c>
      <c r="R457">
        <v>1.2615715783027901</v>
      </c>
      <c r="S457">
        <v>1.2253736432218101</v>
      </c>
      <c r="T457">
        <v>1.26284296259164</v>
      </c>
      <c r="U457">
        <v>1.34349914351929</v>
      </c>
      <c r="V457">
        <v>1.2757755908597199</v>
      </c>
      <c r="W457">
        <v>1.2198055083104999</v>
      </c>
      <c r="X457">
        <v>1.2706463613682999</v>
      </c>
      <c r="Y457">
        <v>1.2982219066167</v>
      </c>
      <c r="Z457">
        <v>1.27102811623345</v>
      </c>
      <c r="AA457">
        <v>1.2586809466949</v>
      </c>
      <c r="AB457">
        <v>1.2600749673320399</v>
      </c>
      <c r="AC457">
        <v>1.3170763895656601</v>
      </c>
      <c r="AD457">
        <v>1.2617049182990601</v>
      </c>
      <c r="AE457">
        <v>1.46083331015934</v>
      </c>
      <c r="AF457">
        <v>1.2365415403684199</v>
      </c>
      <c r="AG457">
        <v>1.2176730466201999</v>
      </c>
      <c r="AH457">
        <v>1.25922082230346</v>
      </c>
      <c r="AI457">
        <v>1.2950118782168201</v>
      </c>
      <c r="AJ457">
        <v>1.2979399543832699</v>
      </c>
      <c r="AK457">
        <v>1.2519348723768999</v>
      </c>
      <c r="AL457">
        <v>1.31344328801526</v>
      </c>
      <c r="AM457">
        <v>1.2006143653064201</v>
      </c>
      <c r="AN457">
        <v>1.25530492395723</v>
      </c>
      <c r="AO457">
        <v>1.3296657445676101</v>
      </c>
      <c r="AP457">
        <v>1.2655448159853799</v>
      </c>
      <c r="AQ457">
        <v>1.21317394691501</v>
      </c>
      <c r="AR457">
        <v>1.2756979890287099</v>
      </c>
      <c r="AS457">
        <v>1.2139854489894599</v>
      </c>
      <c r="AT457">
        <v>1.25889439518112</v>
      </c>
      <c r="AU457">
        <v>1.22054508860222</v>
      </c>
      <c r="AV457">
        <v>1.2695109340744399</v>
      </c>
      <c r="AW457">
        <v>1.2093231310058801</v>
      </c>
      <c r="AX457">
        <v>1.26387470924419</v>
      </c>
      <c r="AY457">
        <v>1.26149611972737</v>
      </c>
      <c r="AZ457">
        <v>1.2969796477633799</v>
      </c>
      <c r="BA457">
        <v>1.2268829607879499</v>
      </c>
      <c r="BB457">
        <v>1.2748231384158599</v>
      </c>
      <c r="BC457">
        <v>1.2133225912121099</v>
      </c>
      <c r="BD457">
        <v>1.27191436994803</v>
      </c>
      <c r="BE457">
        <v>1.2096704561807401</v>
      </c>
      <c r="BF457">
        <v>1.2689003072807701</v>
      </c>
      <c r="BG457">
        <v>1.2259167477022399</v>
      </c>
      <c r="BH457">
        <v>1.3003230967094299</v>
      </c>
      <c r="BI457">
        <v>1.20853247030193</v>
      </c>
      <c r="BJ457">
        <v>1.2636761625208499</v>
      </c>
      <c r="BK457">
        <v>1.2731017331157199</v>
      </c>
      <c r="BL457">
        <v>1.26993749236696</v>
      </c>
      <c r="BM457">
        <v>1.2418680553008901</v>
      </c>
      <c r="BN457">
        <v>1.3347024093292701</v>
      </c>
      <c r="BO457">
        <v>1.2121895402840399</v>
      </c>
      <c r="BP457">
        <v>1.2538197482668101</v>
      </c>
      <c r="BQ457">
        <v>1.2432034473579101</v>
      </c>
      <c r="BR457">
        <v>1.3177991481432101</v>
      </c>
      <c r="BS457">
        <v>1.2392699101778399</v>
      </c>
      <c r="BT457">
        <v>1.27236859462506</v>
      </c>
      <c r="BU457">
        <v>1.2244469834610101</v>
      </c>
      <c r="BV457">
        <v>1.2815561257937</v>
      </c>
      <c r="BW457">
        <v>1.2040250353781401</v>
      </c>
      <c r="BX457">
        <v>1.2317861925520699</v>
      </c>
      <c r="BY457">
        <v>1.21916135709434</v>
      </c>
      <c r="BZ457">
        <v>1.28826934894401</v>
      </c>
      <c r="CA457">
        <v>1.2307530781712299</v>
      </c>
      <c r="CB457">
        <v>1.29681206452228</v>
      </c>
      <c r="CC457">
        <v>1.2346432155495599</v>
      </c>
      <c r="CD457">
        <v>1.28115811898096</v>
      </c>
      <c r="CE457">
        <v>1.2416672639954101</v>
      </c>
      <c r="CF457">
        <v>1.27272238549207</v>
      </c>
    </row>
    <row r="458" spans="1:84" x14ac:dyDescent="0.45">
      <c r="A458" t="s">
        <v>41</v>
      </c>
      <c r="B458" t="s">
        <v>40</v>
      </c>
      <c r="C458" t="s">
        <v>35</v>
      </c>
      <c r="D458">
        <v>50</v>
      </c>
      <c r="E458" s="1" cm="1">
        <f t="array" ref="E458">SUMPRODUCT($G458:$FZZ458,$G$2:$FZZ$2)/SUMPRODUCT(--($G458:$FZZ458&lt;&gt;""),$G$2:$FZZ$2)</f>
        <v>1.6685191923480567</v>
      </c>
      <c r="F458" s="1" cm="1">
        <f t="array" ref="F458">SUMPRODUCT($G458:$FZZ458,$F$2:$FZY$2)/SUMPRODUCT(--($G458:$FZZ458&lt;&gt;""),$F$2:$FZY$2)</f>
        <v>1.7032496240398476</v>
      </c>
      <c r="G458">
        <v>1.70847659277208</v>
      </c>
      <c r="H458">
        <v>1.7986327137248901</v>
      </c>
      <c r="I458">
        <v>1.3688736965553601</v>
      </c>
      <c r="J458">
        <v>1.4252461430766199</v>
      </c>
      <c r="K458">
        <v>1.70352231001542</v>
      </c>
      <c r="L458">
        <v>1.79216306843283</v>
      </c>
      <c r="M458">
        <v>1.3837750813271401</v>
      </c>
      <c r="N458">
        <v>1.4481453219647</v>
      </c>
      <c r="O458">
        <v>2.0256658337949198</v>
      </c>
      <c r="P458">
        <v>2.1753360310960201</v>
      </c>
      <c r="Q458">
        <v>1.35955573253791</v>
      </c>
      <c r="R458">
        <v>1.42027904775142</v>
      </c>
      <c r="S458">
        <v>1.35224637533898</v>
      </c>
      <c r="T458">
        <v>1.40476529176799</v>
      </c>
      <c r="U458">
        <v>1.4421478072974301</v>
      </c>
      <c r="V458">
        <v>1.40313259216963</v>
      </c>
      <c r="W458">
        <v>1.3884932285718401</v>
      </c>
      <c r="X458">
        <v>1.4395472970654599</v>
      </c>
      <c r="Y458">
        <v>1.4270841096525999</v>
      </c>
      <c r="Z458">
        <v>1.4064360090275601</v>
      </c>
      <c r="AA458">
        <v>1.7910926305591801</v>
      </c>
      <c r="AB458">
        <v>1.7981035686928299</v>
      </c>
      <c r="AC458">
        <v>1.83944669135561</v>
      </c>
      <c r="AD458">
        <v>1.7976379007893899</v>
      </c>
      <c r="AE458">
        <v>2.5336625363997101</v>
      </c>
      <c r="AF458">
        <v>2.0460533372530398</v>
      </c>
      <c r="AG458">
        <v>1.69428449108681</v>
      </c>
      <c r="AH458">
        <v>1.7615575484660499</v>
      </c>
      <c r="AI458">
        <v>1.7646089304499799</v>
      </c>
      <c r="AJ458">
        <v>1.8286546711566201</v>
      </c>
      <c r="AK458">
        <v>1.72325287966965</v>
      </c>
      <c r="AL458">
        <v>1.81995725773345</v>
      </c>
      <c r="AM458">
        <v>1.6713266074386299</v>
      </c>
      <c r="AN458">
        <v>1.7584249360036099</v>
      </c>
      <c r="AO458">
        <v>1.46608164847656</v>
      </c>
      <c r="AP458">
        <v>1.4283029653917101</v>
      </c>
      <c r="AQ458">
        <v>1.68971369277168</v>
      </c>
      <c r="AR458">
        <v>1.79624894537955</v>
      </c>
      <c r="AS458">
        <v>1.34262870124831</v>
      </c>
      <c r="AT458">
        <v>1.4001607890663399</v>
      </c>
      <c r="AU458">
        <v>2.0038074777180301</v>
      </c>
      <c r="AV458">
        <v>2.1272504162039501</v>
      </c>
      <c r="AW458">
        <v>1.3663996800370399</v>
      </c>
      <c r="AX458">
        <v>1.43971750639399</v>
      </c>
      <c r="AY458">
        <v>1.7396142170354001</v>
      </c>
      <c r="AZ458">
        <v>1.80114341062379</v>
      </c>
      <c r="BA458">
        <v>1.3848524204021999</v>
      </c>
      <c r="BB458">
        <v>1.44265812675954</v>
      </c>
      <c r="BC458">
        <v>1.70772281785907</v>
      </c>
      <c r="BD458">
        <v>1.8105992864162299</v>
      </c>
      <c r="BE458">
        <v>1.3724192224018601</v>
      </c>
      <c r="BF458">
        <v>1.4314120525170699</v>
      </c>
      <c r="BG458">
        <v>1.36010121605654</v>
      </c>
      <c r="BH458">
        <v>1.4385436598805901</v>
      </c>
      <c r="BI458">
        <v>1.68276069694803</v>
      </c>
      <c r="BJ458">
        <v>1.7729650397019501</v>
      </c>
      <c r="BK458">
        <v>1.4014699841232801</v>
      </c>
      <c r="BL458">
        <v>1.40425673650201</v>
      </c>
      <c r="BM458">
        <v>1.82738640947596</v>
      </c>
      <c r="BN458">
        <v>1.93015878836774</v>
      </c>
      <c r="BO458">
        <v>1.7333159453456199</v>
      </c>
      <c r="BP458">
        <v>1.82329878171905</v>
      </c>
      <c r="BQ458">
        <v>1.7626780247570799</v>
      </c>
      <c r="BR458">
        <v>1.85797118328231</v>
      </c>
      <c r="BS458">
        <v>1.7150634991065701</v>
      </c>
      <c r="BT458">
        <v>1.78526628851019</v>
      </c>
      <c r="BU458">
        <v>1.4022785592537701</v>
      </c>
      <c r="BV458">
        <v>1.47588454550562</v>
      </c>
      <c r="BW458">
        <v>1.70941485976959</v>
      </c>
      <c r="BX458">
        <v>1.7594571235908101</v>
      </c>
      <c r="BY458">
        <v>1.3721578964390799</v>
      </c>
      <c r="BZ458">
        <v>1.44336815550308</v>
      </c>
      <c r="CA458">
        <v>1.3566860742578899</v>
      </c>
      <c r="CB458">
        <v>1.42372816645986</v>
      </c>
      <c r="CC458">
        <v>1.7118435183717999</v>
      </c>
      <c r="CD458">
        <v>1.79250514973855</v>
      </c>
      <c r="CE458">
        <v>1.7543007669701001</v>
      </c>
      <c r="CF458">
        <v>1.8626084151673701</v>
      </c>
    </row>
    <row r="459" spans="1:84" x14ac:dyDescent="0.45">
      <c r="A459" t="s">
        <v>41</v>
      </c>
      <c r="B459" t="s">
        <v>194</v>
      </c>
      <c r="C459" t="s">
        <v>35</v>
      </c>
      <c r="D459">
        <v>50</v>
      </c>
      <c r="E459" s="1" cm="1">
        <f t="array" ref="E459">SUMPRODUCT($G459:$FZZ459,$G$2:$FZZ$2)/SUMPRODUCT(--($G459:$FZZ459&lt;&gt;""),$G$2:$FZZ$2)</f>
        <v>2.235125194808663</v>
      </c>
      <c r="F459" s="1" cm="1">
        <f t="array" ref="F459">SUMPRODUCT($G459:$FZZ459,$F$2:$FZY$2)/SUMPRODUCT(--($G459:$FZZ459&lt;&gt;""),$F$2:$FZY$2)</f>
        <v>2.2592911423029713</v>
      </c>
      <c r="G459">
        <v>2.1169360853698902</v>
      </c>
      <c r="H459">
        <v>2.2640467016674402</v>
      </c>
      <c r="I459">
        <v>2.1238888333318098</v>
      </c>
      <c r="J459">
        <v>2.2603834650035899</v>
      </c>
      <c r="K459">
        <v>2.1105868464697202</v>
      </c>
      <c r="L459">
        <v>2.2469455448771298</v>
      </c>
      <c r="M459">
        <v>2.1279843963631002</v>
      </c>
      <c r="N459">
        <v>2.2837623343990598</v>
      </c>
      <c r="O459">
        <v>2.1074598056739999</v>
      </c>
      <c r="P459">
        <v>2.2796151213388498</v>
      </c>
      <c r="Q459">
        <v>2.1248483231964999</v>
      </c>
      <c r="R459">
        <v>2.2677551081742</v>
      </c>
      <c r="S459">
        <v>2.0969970804007501</v>
      </c>
      <c r="T459">
        <v>2.2303186721129702</v>
      </c>
      <c r="U459">
        <v>2.41469340229962</v>
      </c>
      <c r="V459">
        <v>2.2637624693514198</v>
      </c>
      <c r="W459">
        <v>2.11868257368186</v>
      </c>
      <c r="X459">
        <v>2.2625735838328702</v>
      </c>
      <c r="Y459">
        <v>2.41579543137571</v>
      </c>
      <c r="Z459">
        <v>2.23910821129008</v>
      </c>
      <c r="AA459">
        <v>2.2437226828279102</v>
      </c>
      <c r="AB459">
        <v>2.2116095165142098</v>
      </c>
      <c r="AC459">
        <v>2.3236262709937301</v>
      </c>
      <c r="AD459">
        <v>2.2334567780918002</v>
      </c>
      <c r="AE459">
        <v>3.0218755834879301</v>
      </c>
      <c r="AF459">
        <v>2.22324099491893</v>
      </c>
      <c r="AG459">
        <v>2.11253718028318</v>
      </c>
      <c r="AH459">
        <v>2.2293846957324699</v>
      </c>
      <c r="AI459">
        <v>2.2561246200884901</v>
      </c>
      <c r="AJ459">
        <v>2.30204947099545</v>
      </c>
      <c r="AK459">
        <v>2.13656697495834</v>
      </c>
      <c r="AL459">
        <v>2.30880382024099</v>
      </c>
      <c r="AM459">
        <v>2.0522150278572502</v>
      </c>
      <c r="AN459">
        <v>2.1901159463936102</v>
      </c>
      <c r="AO459">
        <v>2.74123622600845</v>
      </c>
      <c r="AP459">
        <v>2.26274237954122</v>
      </c>
      <c r="AQ459">
        <v>2.1028113514334699</v>
      </c>
      <c r="AR459">
        <v>2.2763800577333901</v>
      </c>
      <c r="AS459">
        <v>2.0861501417903501</v>
      </c>
      <c r="AT459">
        <v>2.2657539287328401</v>
      </c>
      <c r="AU459">
        <v>2.1202126988556498</v>
      </c>
      <c r="AV459">
        <v>2.2649885985920699</v>
      </c>
      <c r="AW459">
        <v>2.13406868678363</v>
      </c>
      <c r="AX459">
        <v>2.2480765385060599</v>
      </c>
      <c r="AY459">
        <v>2.1655228623064202</v>
      </c>
      <c r="AZ459">
        <v>2.25531839497277</v>
      </c>
      <c r="BA459">
        <v>2.1766115175812901</v>
      </c>
      <c r="BB459">
        <v>2.3016931925431701</v>
      </c>
      <c r="BC459">
        <v>2.1254703366946699</v>
      </c>
      <c r="BD459">
        <v>2.26126373383148</v>
      </c>
      <c r="BE459">
        <v>2.1461742273539102</v>
      </c>
      <c r="BF459">
        <v>2.2694505345669702</v>
      </c>
      <c r="BG459">
        <v>2.1459372418624501</v>
      </c>
      <c r="BH459">
        <v>2.2958896661333998</v>
      </c>
      <c r="BI459">
        <v>2.1521469160425899</v>
      </c>
      <c r="BJ459">
        <v>2.2601011051317701</v>
      </c>
      <c r="BK459">
        <v>2.2365852846151202</v>
      </c>
      <c r="BL459">
        <v>2.2580244035128598</v>
      </c>
      <c r="BM459">
        <v>2.2024460009534601</v>
      </c>
      <c r="BN459">
        <v>2.34363196303494</v>
      </c>
      <c r="BO459">
        <v>2.13511307801036</v>
      </c>
      <c r="BP459">
        <v>2.2545180722891498</v>
      </c>
      <c r="BQ459">
        <v>2.2139624650605598</v>
      </c>
      <c r="BR459">
        <v>2.3536619858911201</v>
      </c>
      <c r="BS459">
        <v>2.1682036768321198</v>
      </c>
      <c r="BT459">
        <v>2.2726204324414998</v>
      </c>
      <c r="BU459">
        <v>2.16320309427035</v>
      </c>
      <c r="BV459">
        <v>2.2506883440409</v>
      </c>
      <c r="BW459">
        <v>2.10166111063623</v>
      </c>
      <c r="BX459">
        <v>2.1915358387706401</v>
      </c>
      <c r="BY459">
        <v>2.13638054270836</v>
      </c>
      <c r="BZ459">
        <v>2.2863368802354498</v>
      </c>
      <c r="CA459">
        <v>2.1618593108714301</v>
      </c>
      <c r="CB459">
        <v>2.3287105087334101</v>
      </c>
      <c r="CC459">
        <v>2.1355393580872901</v>
      </c>
      <c r="CD459">
        <v>2.2509991373087499</v>
      </c>
      <c r="CE459">
        <v>2.14214034836212</v>
      </c>
      <c r="CF459">
        <v>2.2909648053902898</v>
      </c>
    </row>
    <row r="460" spans="1:84" x14ac:dyDescent="0.45">
      <c r="A460" t="s">
        <v>175</v>
      </c>
      <c r="B460" t="s">
        <v>19</v>
      </c>
      <c r="C460" t="s">
        <v>27</v>
      </c>
      <c r="D460">
        <v>50</v>
      </c>
      <c r="E460" s="1" cm="1">
        <f t="array" ref="E460">SUMPRODUCT($G460:$FZZ460,$G$2:$FZZ$2)/SUMPRODUCT(--($G460:$FZZ460&lt;&gt;""),$G$2:$FZZ$2)</f>
        <v>1.0423573926398046</v>
      </c>
      <c r="F460" s="1" cm="1">
        <f t="array" ref="F460">SUMPRODUCT($G460:$FZZ460,$F$2:$FZY$2)/SUMPRODUCT(--($G460:$FZZ460&lt;&gt;""),$F$2:$FZY$2)</f>
        <v>1.0899941257916721</v>
      </c>
      <c r="G460">
        <v>1.0522610432561601</v>
      </c>
      <c r="H460">
        <v>1.1010856791497901</v>
      </c>
      <c r="I460">
        <v>1.05471785594152</v>
      </c>
      <c r="J460">
        <v>1.1008463867196301</v>
      </c>
      <c r="K460">
        <v>1.05069635058699</v>
      </c>
      <c r="L460">
        <v>1.0982549591894299</v>
      </c>
      <c r="M460">
        <v>1.0681995575244401</v>
      </c>
      <c r="N460">
        <v>1.1293167122704</v>
      </c>
      <c r="O460">
        <v>1.0472342288518699</v>
      </c>
      <c r="P460">
        <v>1.11006484789407</v>
      </c>
      <c r="Q460">
        <v>1.0189844885815</v>
      </c>
      <c r="R460">
        <v>1.0766667543230199</v>
      </c>
      <c r="S460">
        <v>1.04899868809964</v>
      </c>
      <c r="T460">
        <v>1.09168399684782</v>
      </c>
      <c r="U460">
        <v>1.10404729116985</v>
      </c>
      <c r="V460">
        <v>1.09208343129681</v>
      </c>
      <c r="W460">
        <v>1.07740455545807</v>
      </c>
      <c r="X460">
        <v>1.1170503727593899</v>
      </c>
      <c r="Y460">
        <v>1.06232537210594</v>
      </c>
      <c r="Z460">
        <v>1.0876067805190099</v>
      </c>
      <c r="AA460">
        <v>1.05279958770783</v>
      </c>
      <c r="AB460">
        <v>1.0881992632812101</v>
      </c>
      <c r="AC460">
        <v>1.04028400415813</v>
      </c>
      <c r="AD460">
        <v>1.0719695123932</v>
      </c>
      <c r="AE460">
        <v>0.95068707566770805</v>
      </c>
      <c r="AF460">
        <v>0.99043179100504897</v>
      </c>
      <c r="AG460">
        <v>1.0480592284432799</v>
      </c>
      <c r="AH460">
        <v>1.0809952996501</v>
      </c>
      <c r="AI460">
        <v>1.05490963256837</v>
      </c>
      <c r="AJ460">
        <v>1.1080033474145901</v>
      </c>
      <c r="AK460">
        <v>1.05260075825263</v>
      </c>
      <c r="AL460">
        <v>1.1069733887131401</v>
      </c>
      <c r="AM460">
        <v>1.0337569643125999</v>
      </c>
      <c r="AN460">
        <v>1.08116247553079</v>
      </c>
      <c r="AO460">
        <v>1.04138932511548</v>
      </c>
      <c r="AP460">
        <v>1.0977928759634401</v>
      </c>
      <c r="AQ460">
        <v>1.04286042158957</v>
      </c>
      <c r="AR460">
        <v>1.10199674805157</v>
      </c>
      <c r="AS460">
        <v>1.0191426982965099</v>
      </c>
      <c r="AT460">
        <v>1.07583884295867</v>
      </c>
      <c r="AU460">
        <v>1.03816843501579</v>
      </c>
      <c r="AV460">
        <v>1.07552453166303</v>
      </c>
      <c r="AW460">
        <v>1.0448790140088999</v>
      </c>
      <c r="AX460">
        <v>1.10255654608413</v>
      </c>
      <c r="AY460">
        <v>1.0530008622828</v>
      </c>
      <c r="AZ460">
        <v>1.0987018509549999</v>
      </c>
      <c r="BA460">
        <v>1.0436164463123201</v>
      </c>
      <c r="BB460">
        <v>1.0902578912129799</v>
      </c>
      <c r="BC460">
        <v>1.05019875875379</v>
      </c>
      <c r="BD460">
        <v>1.1053908331931499</v>
      </c>
      <c r="BE460">
        <v>1.0659934142026299</v>
      </c>
      <c r="BF460">
        <v>1.1215240449324</v>
      </c>
      <c r="BG460">
        <v>1.0382906197392201</v>
      </c>
      <c r="BH460">
        <v>1.10492800903416</v>
      </c>
      <c r="BI460">
        <v>1.03358045133531</v>
      </c>
      <c r="BJ460">
        <v>1.07303152322532</v>
      </c>
      <c r="BK460">
        <v>1.05480242924868</v>
      </c>
      <c r="BL460">
        <v>1.0983135151939001</v>
      </c>
      <c r="BM460">
        <v>1.07119806373537</v>
      </c>
      <c r="BN460">
        <v>1.17010158054934</v>
      </c>
      <c r="BO460">
        <v>1.0579945480245001</v>
      </c>
      <c r="BP460">
        <v>1.1122450696641299</v>
      </c>
      <c r="BQ460">
        <v>1.06457140955676</v>
      </c>
      <c r="BR460">
        <v>1.1306901370957001</v>
      </c>
      <c r="BS460">
        <v>1.0318994567498501</v>
      </c>
      <c r="BT460">
        <v>1.0809958386798899</v>
      </c>
      <c r="BU460">
        <v>1.0644889396692201</v>
      </c>
      <c r="BV460">
        <v>1.10997583771938</v>
      </c>
      <c r="BW460">
        <v>1.01331547805605</v>
      </c>
      <c r="BX460">
        <v>1.05433512835854</v>
      </c>
      <c r="BY460">
        <v>1.0456838836961</v>
      </c>
      <c r="BZ460">
        <v>1.10237232769494</v>
      </c>
      <c r="CA460">
        <v>1.05732557029684</v>
      </c>
      <c r="CB460">
        <v>1.1145270592726899</v>
      </c>
      <c r="CC460">
        <v>1.0534516452754401</v>
      </c>
      <c r="CD460">
        <v>1.1020528530431799</v>
      </c>
      <c r="CE460">
        <v>1.0639380689556299</v>
      </c>
      <c r="CF460">
        <v>1.1054225503548101</v>
      </c>
    </row>
    <row r="461" spans="1:84" x14ac:dyDescent="0.45">
      <c r="A461" t="s">
        <v>208</v>
      </c>
      <c r="B461" t="s">
        <v>207</v>
      </c>
      <c r="C461" t="s">
        <v>27</v>
      </c>
      <c r="D461">
        <v>50</v>
      </c>
      <c r="E461" s="1" cm="1">
        <f t="array" ref="E461">SUMPRODUCT($G461:$FZZ461,$G$2:$FZZ$2)/SUMPRODUCT(--($G461:$FZZ461&lt;&gt;""),$G$2:$FZZ$2)</f>
        <v>1.5720551194596695</v>
      </c>
      <c r="F461" s="1" cm="1">
        <f t="array" ref="F461">SUMPRODUCT($G461:$FZZ461,$F$2:$FZY$2)/SUMPRODUCT(--($G461:$FZZ461&lt;&gt;""),$F$2:$FZY$2)</f>
        <v>1.5281383289478758</v>
      </c>
      <c r="G461">
        <v>1.52731116132013</v>
      </c>
      <c r="H461">
        <v>1.5101527736846501</v>
      </c>
      <c r="I461">
        <v>1.52459976181168</v>
      </c>
      <c r="J461">
        <v>1.51153395092593</v>
      </c>
      <c r="K461">
        <v>1.51788132708561</v>
      </c>
      <c r="L461">
        <v>1.50732200149192</v>
      </c>
      <c r="M461">
        <v>1.70241510633208</v>
      </c>
      <c r="N461">
        <v>1.60332782130553</v>
      </c>
      <c r="O461">
        <v>1.45334265375675</v>
      </c>
      <c r="P461">
        <v>1.5044904929262299</v>
      </c>
      <c r="Q461">
        <v>1.81025091006082</v>
      </c>
      <c r="R461">
        <v>1.57388116052007</v>
      </c>
      <c r="S461">
        <v>1.6057841031998099</v>
      </c>
      <c r="T461">
        <v>1.55579189331382</v>
      </c>
      <c r="U461">
        <v>1.6130476158488101</v>
      </c>
      <c r="V461">
        <v>1.53315867844467</v>
      </c>
      <c r="W461">
        <v>1.69675863522515</v>
      </c>
      <c r="X461">
        <v>1.5599110867125101</v>
      </c>
      <c r="Y461">
        <v>1.66655511105173</v>
      </c>
      <c r="Z461">
        <v>1.50735634285071</v>
      </c>
      <c r="AA461">
        <v>1.5047833213175299</v>
      </c>
      <c r="AB461">
        <v>1.46904570134727</v>
      </c>
      <c r="AC461">
        <v>1.56520035409154</v>
      </c>
      <c r="AD461">
        <v>1.5216535912678999</v>
      </c>
      <c r="AE461">
        <v>1.49469646709227</v>
      </c>
      <c r="AF461">
        <v>1.41333391599362</v>
      </c>
      <c r="AG461">
        <v>1.61885474641197</v>
      </c>
      <c r="AH461">
        <v>1.5296601716513001</v>
      </c>
      <c r="AI461">
        <v>1.5561448577257599</v>
      </c>
      <c r="AJ461">
        <v>1.55233981727783</v>
      </c>
      <c r="AK461">
        <v>1.45285069184516</v>
      </c>
      <c r="AL461">
        <v>1.4960487551616699</v>
      </c>
      <c r="AM461">
        <v>1.5994910405059399</v>
      </c>
      <c r="AN461">
        <v>1.5303478391808401</v>
      </c>
      <c r="AO461">
        <v>1.56895044976969</v>
      </c>
      <c r="AP461">
        <v>1.5052763340320201</v>
      </c>
      <c r="AQ461">
        <v>1.5525370693027001</v>
      </c>
      <c r="AR461">
        <v>1.57169317898969</v>
      </c>
      <c r="AS461">
        <v>1.6864813192702801</v>
      </c>
      <c r="AT461">
        <v>1.55943795821884</v>
      </c>
      <c r="AU461">
        <v>1.5645235587683799</v>
      </c>
      <c r="AV461">
        <v>1.55378731261265</v>
      </c>
      <c r="AW461">
        <v>1.49126943196051</v>
      </c>
      <c r="AX461">
        <v>1.4831230068097301</v>
      </c>
      <c r="AY461">
        <v>1.49883650881772</v>
      </c>
      <c r="AZ461">
        <v>1.52716190836178</v>
      </c>
      <c r="BA461">
        <v>1.5538651415296001</v>
      </c>
      <c r="BB461">
        <v>1.56891753450515</v>
      </c>
      <c r="BC461">
        <v>1.51767580632309</v>
      </c>
      <c r="BD461">
        <v>1.55859620543421</v>
      </c>
      <c r="BE461">
        <v>1.5192621875343799</v>
      </c>
      <c r="BF461">
        <v>1.5523774051281101</v>
      </c>
      <c r="BG461">
        <v>1.5022428557984799</v>
      </c>
      <c r="BH461">
        <v>1.5494421615065299</v>
      </c>
      <c r="BI461">
        <v>1.5373373976091</v>
      </c>
      <c r="BJ461">
        <v>1.53867961213763</v>
      </c>
      <c r="BK461">
        <v>1.530415570285</v>
      </c>
      <c r="BL461">
        <v>1.54453807636367</v>
      </c>
      <c r="BM461">
        <v>1.52213135795225</v>
      </c>
      <c r="BN461">
        <v>1.5946129304338199</v>
      </c>
      <c r="BO461">
        <v>1.4657905364474599</v>
      </c>
      <c r="BP461">
        <v>1.50179208453927</v>
      </c>
      <c r="BQ461">
        <v>1.42255091175296</v>
      </c>
      <c r="BR461">
        <v>1.50078197790496</v>
      </c>
      <c r="BS461">
        <v>1.56241380550925</v>
      </c>
      <c r="BT461">
        <v>1.54362190749157</v>
      </c>
      <c r="BU461">
        <v>1.4403809773548799</v>
      </c>
      <c r="BV461">
        <v>1.49129502331941</v>
      </c>
      <c r="BW461">
        <v>1.44719871593963</v>
      </c>
      <c r="BX461">
        <v>1.46909042558243</v>
      </c>
      <c r="BY461">
        <v>1.54035544487208</v>
      </c>
      <c r="BZ461">
        <v>1.5764578414567001</v>
      </c>
      <c r="CA461">
        <v>1.47473513410327</v>
      </c>
      <c r="CB461">
        <v>1.53021857401928</v>
      </c>
      <c r="CC461">
        <v>1.46448000845085</v>
      </c>
      <c r="CD461">
        <v>1.48498212996707</v>
      </c>
      <c r="CE461">
        <v>1.54162784029818</v>
      </c>
      <c r="CF461">
        <v>1.5663393305139399</v>
      </c>
    </row>
    <row r="462" spans="1:84" x14ac:dyDescent="0.45">
      <c r="A462" t="s">
        <v>177</v>
      </c>
      <c r="B462" t="s">
        <v>19</v>
      </c>
      <c r="C462" t="s">
        <v>27</v>
      </c>
      <c r="D462">
        <v>50</v>
      </c>
      <c r="E462" s="1" cm="1">
        <f t="array" ref="E462">SUMPRODUCT($G462:$FZZ462,$G$2:$FZZ$2)/SUMPRODUCT(--($G462:$FZZ462&lt;&gt;""),$G$2:$FZZ$2)</f>
        <v>1.1233023287848292</v>
      </c>
      <c r="F462" s="1" cm="1">
        <f t="array" ref="F462">SUMPRODUCT($G462:$FZZ462,$F$2:$FZY$2)/SUMPRODUCT(--($G462:$FZZ462&lt;&gt;""),$F$2:$FZY$2)</f>
        <v>1.1654894508787701</v>
      </c>
      <c r="G462">
        <v>1.12273741045148</v>
      </c>
      <c r="H462">
        <v>1.17155113134025</v>
      </c>
      <c r="I462">
        <v>1.12221969690082</v>
      </c>
      <c r="J462">
        <v>1.17449930452648</v>
      </c>
      <c r="K462">
        <v>1.1181768143861699</v>
      </c>
      <c r="L462">
        <v>1.1710205175373101</v>
      </c>
      <c r="M462">
        <v>1.11172944383232</v>
      </c>
      <c r="N462">
        <v>1.1610705324199699</v>
      </c>
      <c r="O462">
        <v>1.1114096979166901</v>
      </c>
      <c r="P462">
        <v>1.17779594561581</v>
      </c>
      <c r="Q462">
        <v>1.1283533252439</v>
      </c>
      <c r="R462">
        <v>1.1550653478141599</v>
      </c>
      <c r="S462">
        <v>1.12267736057389</v>
      </c>
      <c r="T462">
        <v>1.1586880093210401</v>
      </c>
      <c r="U462">
        <v>1.17555279391842</v>
      </c>
      <c r="V462">
        <v>1.16068025839966</v>
      </c>
      <c r="W462">
        <v>1.12887035031051</v>
      </c>
      <c r="X462">
        <v>1.1821448002391901</v>
      </c>
      <c r="Y462">
        <v>1.16579648599812</v>
      </c>
      <c r="Z462">
        <v>1.1812558443658501</v>
      </c>
      <c r="AA462">
        <v>1.14196903302843</v>
      </c>
      <c r="AB462">
        <v>1.1796653223989499</v>
      </c>
      <c r="AC462">
        <v>1.1496077380372201</v>
      </c>
      <c r="AD462">
        <v>1.14128333820615</v>
      </c>
      <c r="AE462">
        <v>1.1628562007635499</v>
      </c>
      <c r="AF462">
        <v>1.0682586534985401</v>
      </c>
      <c r="AG462">
        <v>1.1097801796309199</v>
      </c>
      <c r="AH462">
        <v>1.15318612892452</v>
      </c>
      <c r="AI462">
        <v>1.13118182331995</v>
      </c>
      <c r="AJ462">
        <v>1.19086097472483</v>
      </c>
      <c r="AK462">
        <v>1.1287007075414699</v>
      </c>
      <c r="AL462">
        <v>1.19151010601048</v>
      </c>
      <c r="AM462">
        <v>1.09448275862068</v>
      </c>
      <c r="AN462">
        <v>1.15466646589369</v>
      </c>
      <c r="AO462">
        <v>1.1082436969820399</v>
      </c>
      <c r="AP462">
        <v>1.1718389633941999</v>
      </c>
      <c r="AQ462">
        <v>1.10388779161669</v>
      </c>
      <c r="AR462">
        <v>1.1759866560207901</v>
      </c>
      <c r="AS462">
        <v>1.10852862005383</v>
      </c>
      <c r="AT462">
        <v>1.1634448857477599</v>
      </c>
      <c r="AU462">
        <v>1.1125174652749199</v>
      </c>
      <c r="AV462">
        <v>1.1642911344257501</v>
      </c>
      <c r="AW462">
        <v>1.09867278525644</v>
      </c>
      <c r="AX462">
        <v>1.16305480418056</v>
      </c>
      <c r="AY462">
        <v>1.1136087125999501</v>
      </c>
      <c r="AZ462">
        <v>1.1686412549167799</v>
      </c>
      <c r="BA462">
        <v>1.1097792154363599</v>
      </c>
      <c r="BB462">
        <v>1.16464865649729</v>
      </c>
      <c r="BC462">
        <v>1.1077369832936399</v>
      </c>
      <c r="BD462">
        <v>1.1728802755176999</v>
      </c>
      <c r="BE462">
        <v>1.1092666740030299</v>
      </c>
      <c r="BF462">
        <v>1.15716184300745</v>
      </c>
      <c r="BG462">
        <v>1.1032759287723299</v>
      </c>
      <c r="BH462">
        <v>1.1698714932505201</v>
      </c>
      <c r="BI462">
        <v>1.10081661837203</v>
      </c>
      <c r="BJ462">
        <v>1.1597486170172699</v>
      </c>
      <c r="BK462">
        <v>1.13135485017042</v>
      </c>
      <c r="BL462">
        <v>1.1524830962928401</v>
      </c>
      <c r="BM462">
        <v>1.16311562580219</v>
      </c>
      <c r="BN462">
        <v>1.2331035241482999</v>
      </c>
      <c r="BO462">
        <v>1.08783738305176</v>
      </c>
      <c r="BP462">
        <v>1.1480194521101099</v>
      </c>
      <c r="BQ462">
        <v>1.1453813390123699</v>
      </c>
      <c r="BR462">
        <v>1.2081974577399099</v>
      </c>
      <c r="BS462">
        <v>1.12030652259944</v>
      </c>
      <c r="BT462">
        <v>1.1679638312926399</v>
      </c>
      <c r="BU462">
        <v>1.1744413643259799</v>
      </c>
      <c r="BV462">
        <v>1.2288767349079399</v>
      </c>
      <c r="BW462">
        <v>1.10095829653056</v>
      </c>
      <c r="BX462">
        <v>1.1486831733006599</v>
      </c>
      <c r="BY462">
        <v>1.1173711957049</v>
      </c>
      <c r="BZ462">
        <v>1.17514311588343</v>
      </c>
      <c r="CA462">
        <v>1.12065476758614</v>
      </c>
      <c r="CB462">
        <v>1.19350004772358</v>
      </c>
      <c r="CC462">
        <v>1.1165601507068701</v>
      </c>
      <c r="CD462">
        <v>1.1693603760629501</v>
      </c>
      <c r="CE462">
        <v>1.1291842878646601</v>
      </c>
      <c r="CF462">
        <v>1.1908465342986101</v>
      </c>
    </row>
    <row r="463" spans="1:84" x14ac:dyDescent="0.45">
      <c r="A463" t="s">
        <v>180</v>
      </c>
      <c r="B463" t="s">
        <v>45</v>
      </c>
      <c r="C463" t="s">
        <v>46</v>
      </c>
      <c r="D463">
        <v>50</v>
      </c>
      <c r="E463" s="1" cm="1">
        <f t="array" ref="E463">SUMPRODUCT($G463:$FZZ463,$G$2:$FZZ$2)/SUMPRODUCT(--($G463:$FZZ463&lt;&gt;""),$G$2:$FZZ$2)</f>
        <v>1.0874672846869635</v>
      </c>
      <c r="F463" s="1" cm="1">
        <f t="array" ref="F463">SUMPRODUCT($G463:$FZZ463,$F$2:$FZY$2)/SUMPRODUCT(--($G463:$FZZ463&lt;&gt;""),$F$2:$FZY$2)</f>
        <v>1.0693991441271495</v>
      </c>
      <c r="G463">
        <v>1.0345932887273399</v>
      </c>
      <c r="H463">
        <v>1.0639637476305299</v>
      </c>
      <c r="I463">
        <v>1.03505550151367</v>
      </c>
      <c r="J463">
        <v>1.0678691237033699</v>
      </c>
      <c r="K463">
        <v>1.0298692034154799</v>
      </c>
      <c r="L463">
        <v>1.0635116637818001</v>
      </c>
      <c r="M463">
        <v>1.0720655436564801</v>
      </c>
      <c r="N463">
        <v>1.0899321968195499</v>
      </c>
      <c r="O463">
        <v>1.0119730352732801</v>
      </c>
      <c r="P463">
        <v>1.0595918525309</v>
      </c>
      <c r="Q463">
        <v>1.0290599607049</v>
      </c>
      <c r="R463">
        <v>1.0640010368494801</v>
      </c>
      <c r="S463">
        <v>1.02883471184481</v>
      </c>
      <c r="T463">
        <v>1.0586990735409301</v>
      </c>
      <c r="U463">
        <v>1.10362856727012</v>
      </c>
      <c r="V463">
        <v>1.0630280231529601</v>
      </c>
      <c r="W463">
        <v>1.02970311588626</v>
      </c>
      <c r="X463">
        <v>1.06637617084683</v>
      </c>
      <c r="Y463">
        <v>1.20699003733363</v>
      </c>
      <c r="Z463">
        <v>1.0618571197558899</v>
      </c>
      <c r="AA463">
        <v>1.11449133735862</v>
      </c>
      <c r="AB463">
        <v>1.0516505767584301</v>
      </c>
      <c r="AC463">
        <v>1.1965918688886701</v>
      </c>
      <c r="AD463">
        <v>1.0883097001591699</v>
      </c>
      <c r="AE463">
        <v>1.18082067702477</v>
      </c>
      <c r="AF463">
        <v>1.0112287908342199</v>
      </c>
      <c r="AG463">
        <v>1.12483833441297</v>
      </c>
      <c r="AH463">
        <v>1.08032510193057</v>
      </c>
      <c r="AI463">
        <v>1.1643879573295799</v>
      </c>
      <c r="AJ463">
        <v>1.11795625388571</v>
      </c>
      <c r="AK463">
        <v>1.0560086691941699</v>
      </c>
      <c r="AL463">
        <v>1.0895535002776999</v>
      </c>
      <c r="AM463">
        <v>1.1090889926215901</v>
      </c>
      <c r="AN463">
        <v>1.08682427345279</v>
      </c>
      <c r="AO463">
        <v>1.13259499701029</v>
      </c>
      <c r="AP463">
        <v>1.05661710110454</v>
      </c>
      <c r="AQ463">
        <v>1.0297136281206201</v>
      </c>
      <c r="AR463">
        <v>1.0689535902350999</v>
      </c>
      <c r="AS463">
        <v>1.0290140270461601</v>
      </c>
      <c r="AT463">
        <v>1.0540563241699501</v>
      </c>
      <c r="AU463">
        <v>1.1092107702687899</v>
      </c>
      <c r="AV463">
        <v>1.0703217433354799</v>
      </c>
      <c r="AW463">
        <v>1.02308153792718</v>
      </c>
      <c r="AX463">
        <v>1.0499836860995</v>
      </c>
      <c r="AY463">
        <v>1.0740972607755801</v>
      </c>
      <c r="AZ463">
        <v>1.0833579418608701</v>
      </c>
      <c r="BA463">
        <v>1.0457218453298001</v>
      </c>
      <c r="BB463">
        <v>1.07710923068235</v>
      </c>
      <c r="BC463">
        <v>1.04592256819328</v>
      </c>
      <c r="BD463">
        <v>1.0696054041132801</v>
      </c>
      <c r="BE463">
        <v>1.0325480602371899</v>
      </c>
      <c r="BF463">
        <v>1.0637078547061301</v>
      </c>
      <c r="BG463">
        <v>1.02745799219967</v>
      </c>
      <c r="BH463">
        <v>1.07942532701778</v>
      </c>
      <c r="BI463">
        <v>1.04597398361745</v>
      </c>
      <c r="BJ463">
        <v>1.07113737001216</v>
      </c>
      <c r="BK463">
        <v>1.0705237096004101</v>
      </c>
      <c r="BL463">
        <v>1.05834415836747</v>
      </c>
      <c r="BM463">
        <v>1.0650922292713301</v>
      </c>
      <c r="BN463">
        <v>1.0897355971982801</v>
      </c>
      <c r="BO463">
        <v>1.0376506024096299</v>
      </c>
      <c r="BP463">
        <v>1.06743454263983</v>
      </c>
      <c r="BQ463">
        <v>1.03314255290829</v>
      </c>
      <c r="BR463">
        <v>1.07061094103553</v>
      </c>
      <c r="BS463">
        <v>1.0293211172005201</v>
      </c>
      <c r="BT463">
        <v>1.0712581097773</v>
      </c>
      <c r="BU463">
        <v>1.01231527093596</v>
      </c>
      <c r="BV463">
        <v>1.0670128678192099</v>
      </c>
      <c r="BW463">
        <v>1.0083292969009601</v>
      </c>
      <c r="BX463">
        <v>1.0378094993874101</v>
      </c>
      <c r="BY463">
        <v>1.04855428700798</v>
      </c>
      <c r="BZ463">
        <v>1.0905349461496101</v>
      </c>
      <c r="CA463">
        <v>1.0289968502433899</v>
      </c>
      <c r="CB463">
        <v>1.0636823518182601</v>
      </c>
      <c r="CC463">
        <v>1.0559428863184199</v>
      </c>
      <c r="CD463">
        <v>1.05301149668127</v>
      </c>
      <c r="CE463">
        <v>1.06954698587914</v>
      </c>
      <c r="CF463">
        <v>1.0743853487205199</v>
      </c>
    </row>
    <row r="464" spans="1:84" x14ac:dyDescent="0.45">
      <c r="A464" t="s">
        <v>87</v>
      </c>
      <c r="B464" t="s">
        <v>210</v>
      </c>
      <c r="C464" t="s">
        <v>25</v>
      </c>
      <c r="D464">
        <v>50</v>
      </c>
      <c r="E464" s="1" cm="1">
        <f t="array" ref="E464">SUMPRODUCT($G464:$FZZ464,$G$2:$FZZ$2)/SUMPRODUCT(--($G464:$FZZ464&lt;&gt;""),$G$2:$FZZ$2)</f>
        <v>1.4874691436470588</v>
      </c>
      <c r="F464" s="1" cm="1">
        <f t="array" ref="F464">SUMPRODUCT($G464:$FZZ464,$F$2:$FZY$2)/SUMPRODUCT(--($G464:$FZZ464&lt;&gt;""),$F$2:$FZY$2)</f>
        <v>1.4682746440074232</v>
      </c>
      <c r="G464">
        <v>1.45998741136106</v>
      </c>
      <c r="H464">
        <v>1.49058216997573</v>
      </c>
      <c r="I464">
        <v>1.46614725856159</v>
      </c>
      <c r="J464">
        <v>1.49081338581961</v>
      </c>
      <c r="K464">
        <v>1.4597489082178701</v>
      </c>
      <c r="L464">
        <v>1.48854805651918</v>
      </c>
      <c r="M464">
        <v>1.4566316329862501</v>
      </c>
      <c r="N464">
        <v>1.4835346358482</v>
      </c>
      <c r="O464">
        <v>1.4951104058979801</v>
      </c>
      <c r="P464">
        <v>1.5460744166471101</v>
      </c>
      <c r="Q464">
        <v>1.7562220360568099</v>
      </c>
      <c r="R464">
        <v>1.47126123723191</v>
      </c>
      <c r="S464">
        <v>1.46991096689991</v>
      </c>
      <c r="T464">
        <v>1.5184783762241201</v>
      </c>
      <c r="U464">
        <v>1.5902506745485201</v>
      </c>
      <c r="V464">
        <v>1.5195579887817801</v>
      </c>
      <c r="W464">
        <v>1.48922894436302</v>
      </c>
      <c r="X464">
        <v>1.5495542081864899</v>
      </c>
      <c r="Y464">
        <v>1.61463394056148</v>
      </c>
      <c r="Z464">
        <v>1.42478643896197</v>
      </c>
      <c r="AA464">
        <v>1.4985468390934</v>
      </c>
      <c r="AB464">
        <v>1.4079453543910201</v>
      </c>
      <c r="AC464">
        <v>1.4815523178377601</v>
      </c>
      <c r="AD464">
        <v>1.45973020823181</v>
      </c>
      <c r="AE464">
        <v>1.53821324572241</v>
      </c>
      <c r="AF464">
        <v>1.3999519305257</v>
      </c>
      <c r="AG464">
        <v>1.48942589383978</v>
      </c>
      <c r="AH464">
        <v>1.4455761346850799</v>
      </c>
      <c r="AI464">
        <v>1.5664569366780701</v>
      </c>
      <c r="AJ464">
        <v>1.5354878820309801</v>
      </c>
      <c r="AK464">
        <v>1.4415825505300499</v>
      </c>
      <c r="AL464">
        <v>1.48865639564366</v>
      </c>
      <c r="AM464">
        <v>1.4350188224664899</v>
      </c>
      <c r="AN464">
        <v>1.43037193193796</v>
      </c>
      <c r="AO464">
        <v>1.4198595167850501</v>
      </c>
      <c r="AP464">
        <v>1.34730828115041</v>
      </c>
      <c r="AQ464">
        <v>1.4640944164110199</v>
      </c>
      <c r="AR464">
        <v>1.54889398195588</v>
      </c>
      <c r="AS464">
        <v>1.4267749793014</v>
      </c>
      <c r="AT464">
        <v>1.46057268105768</v>
      </c>
      <c r="AU464">
        <v>1.4977378765666101</v>
      </c>
      <c r="AV464">
        <v>1.54262865050527</v>
      </c>
      <c r="AW464">
        <v>1.37277788887602</v>
      </c>
      <c r="AX464">
        <v>1.3216785424845501</v>
      </c>
      <c r="AY464">
        <v>1.4681132543497999</v>
      </c>
      <c r="AZ464">
        <v>1.47876776243518</v>
      </c>
      <c r="BA464">
        <v>1.4072051433042601</v>
      </c>
      <c r="BB464">
        <v>1.4665354489501199</v>
      </c>
      <c r="BC464">
        <v>1.4343387840745101</v>
      </c>
      <c r="BD464">
        <v>1.4710892333843799</v>
      </c>
      <c r="BE464">
        <v>1.4025208874742801</v>
      </c>
      <c r="BF464">
        <v>1.47049511990722</v>
      </c>
      <c r="BG464">
        <v>1.4039440802199901</v>
      </c>
      <c r="BH464">
        <v>1.4881897173687999</v>
      </c>
      <c r="BI464">
        <v>1.4357430474541799</v>
      </c>
      <c r="BJ464">
        <v>1.4509966256475799</v>
      </c>
      <c r="BK464">
        <v>1.4325017486593601</v>
      </c>
      <c r="BL464">
        <v>1.4513650645616101</v>
      </c>
      <c r="BM464">
        <v>1.4483296050460199</v>
      </c>
      <c r="BN464">
        <v>1.5154937841505001</v>
      </c>
      <c r="BO464">
        <v>1.4207444302348999</v>
      </c>
      <c r="BP464">
        <v>1.45217742478293</v>
      </c>
      <c r="BQ464">
        <v>1.3955643551177901</v>
      </c>
      <c r="BR464">
        <v>1.4739368428058</v>
      </c>
      <c r="BS464">
        <v>1.7601064914195199</v>
      </c>
      <c r="BT464">
        <v>1.59323395733147</v>
      </c>
      <c r="BU464">
        <v>1.3902863885819099</v>
      </c>
      <c r="BV464">
        <v>1.4492966715990101</v>
      </c>
      <c r="BW464">
        <v>1.41203901568035</v>
      </c>
      <c r="BX464">
        <v>1.40635002041959</v>
      </c>
      <c r="BY464">
        <v>1.31486302920534</v>
      </c>
      <c r="BZ464">
        <v>1.35415116918399</v>
      </c>
      <c r="CA464">
        <v>1.2837739811014599</v>
      </c>
      <c r="CB464">
        <v>1.34700773122076</v>
      </c>
      <c r="CC464">
        <v>1.4448317752073101</v>
      </c>
      <c r="CD464">
        <v>1.4577457349601199</v>
      </c>
      <c r="CE464">
        <v>1.4264927245358701</v>
      </c>
      <c r="CF464">
        <v>1.48709769908967</v>
      </c>
    </row>
    <row r="465" spans="1:84" x14ac:dyDescent="0.45">
      <c r="A465" t="s">
        <v>84</v>
      </c>
      <c r="B465" t="s">
        <v>67</v>
      </c>
      <c r="C465" t="s">
        <v>204</v>
      </c>
      <c r="D465">
        <v>50</v>
      </c>
      <c r="E465" s="1" cm="1">
        <f t="array" ref="E465">SUMPRODUCT($G465:$FZZ465,$G$2:$FZZ$2)/SUMPRODUCT(--($G465:$FZZ465&lt;&gt;""),$G$2:$FZZ$2)</f>
        <v>1.5936993061765499</v>
      </c>
      <c r="F465" s="1" cm="1">
        <f t="array" ref="F465">SUMPRODUCT($G465:$FZZ465,$F$2:$FZY$2)/SUMPRODUCT(--($G465:$FZZ465&lt;&gt;""),$F$2:$FZY$2)</f>
        <v>1.6417848222172149</v>
      </c>
      <c r="G465">
        <v>1.55935579641332</v>
      </c>
      <c r="H465">
        <v>1.62967753437316</v>
      </c>
      <c r="I465">
        <v>1.56343718465049</v>
      </c>
      <c r="J465">
        <v>1.6277553024173299</v>
      </c>
      <c r="K465">
        <v>1.5566350659414601</v>
      </c>
      <c r="L465">
        <v>1.62286441623152</v>
      </c>
      <c r="M465">
        <v>1.5906926471178799</v>
      </c>
      <c r="N465">
        <v>1.6794653973287299</v>
      </c>
      <c r="O465">
        <v>1.68480682293694</v>
      </c>
      <c r="P465">
        <v>1.78715571476601</v>
      </c>
      <c r="Q465">
        <v>1.5465661874368399</v>
      </c>
      <c r="R465">
        <v>1.6355323808844</v>
      </c>
      <c r="S465">
        <v>1.6422892548360799</v>
      </c>
      <c r="T465">
        <v>1.72131939693227</v>
      </c>
      <c r="U465">
        <v>1.7673283399948401</v>
      </c>
      <c r="V465">
        <v>1.72273088592572</v>
      </c>
      <c r="W465">
        <v>1.6883354001343001</v>
      </c>
      <c r="X465">
        <v>1.76684034330135</v>
      </c>
      <c r="Y465">
        <v>1.7401255703749501</v>
      </c>
      <c r="Z465">
        <v>1.6640858884490699</v>
      </c>
      <c r="AA465">
        <v>1.6076254336953</v>
      </c>
      <c r="AB465">
        <v>1.65687801333753</v>
      </c>
      <c r="AC465">
        <v>1.67154557710424</v>
      </c>
      <c r="AD465">
        <v>1.6454435077802601</v>
      </c>
      <c r="AE465">
        <v>1.5918742725022701</v>
      </c>
      <c r="AF465">
        <v>1.5107222736464001</v>
      </c>
      <c r="AG465">
        <v>1.56380439192445</v>
      </c>
      <c r="AH465">
        <v>1.6137217939780799</v>
      </c>
      <c r="AI465">
        <v>1.56806500839588</v>
      </c>
      <c r="AJ465">
        <v>1.65369756218515</v>
      </c>
      <c r="AK465">
        <v>1.5542307599430101</v>
      </c>
      <c r="AL465">
        <v>1.62765026200767</v>
      </c>
      <c r="AM465">
        <v>1.54134015961451</v>
      </c>
      <c r="AN465">
        <v>1.6001355217587701</v>
      </c>
      <c r="AO465">
        <v>1.4750540446418501</v>
      </c>
      <c r="AP465">
        <v>1.3883854943524101</v>
      </c>
      <c r="AQ465">
        <v>1.6585324855424</v>
      </c>
      <c r="AR465">
        <v>1.7739831196076901</v>
      </c>
      <c r="AS465">
        <v>1.5494826351808</v>
      </c>
      <c r="AT465">
        <v>1.64438418187563</v>
      </c>
      <c r="AU465">
        <v>1.64750248957817</v>
      </c>
      <c r="AV465">
        <v>1.74205103014062</v>
      </c>
      <c r="AW465">
        <v>1.3505594089105399</v>
      </c>
      <c r="AX465">
        <v>1.4012588016124401</v>
      </c>
      <c r="AY465">
        <v>1.61349649771436</v>
      </c>
      <c r="AZ465">
        <v>1.6627529264460901</v>
      </c>
      <c r="BA465">
        <v>1.58837432542531</v>
      </c>
      <c r="BB465">
        <v>1.66291029064186</v>
      </c>
      <c r="BC465">
        <v>1.5999858345654301</v>
      </c>
      <c r="BD465">
        <v>1.6824552239466599</v>
      </c>
      <c r="BE465">
        <v>1.5801088603523099</v>
      </c>
      <c r="BF465">
        <v>1.6694911667357899</v>
      </c>
      <c r="BG465">
        <v>1.5522653366374899</v>
      </c>
      <c r="BH465">
        <v>1.6342210650689499</v>
      </c>
      <c r="BI465">
        <v>1.57804287560054</v>
      </c>
      <c r="BJ465">
        <v>1.6418419699193401</v>
      </c>
      <c r="BK465">
        <v>1.5755476357015099</v>
      </c>
      <c r="BL465">
        <v>1.63579033851824</v>
      </c>
      <c r="BM465">
        <v>1.6230151454032</v>
      </c>
      <c r="BN465">
        <v>1.70028237192416</v>
      </c>
      <c r="BO465">
        <v>1.5800632698391299</v>
      </c>
      <c r="BP465">
        <v>1.65066130443561</v>
      </c>
      <c r="BQ465">
        <v>1.5865749367762501</v>
      </c>
      <c r="BR465">
        <v>1.6890639558099201</v>
      </c>
      <c r="BS465">
        <v>1.8368690563277199</v>
      </c>
      <c r="BT465">
        <v>1.8684087447683599</v>
      </c>
      <c r="BU465">
        <v>1.4726956863773399</v>
      </c>
      <c r="BV465">
        <v>1.54818876547603</v>
      </c>
      <c r="BW465">
        <v>1.5723281192124601</v>
      </c>
      <c r="BX465">
        <v>1.6041352062379499</v>
      </c>
      <c r="BY465">
        <v>1.36109673663443</v>
      </c>
      <c r="BZ465">
        <v>1.44849445324881</v>
      </c>
      <c r="CA465">
        <v>1.3204925073971501</v>
      </c>
      <c r="CB465">
        <v>1.38744869714612</v>
      </c>
      <c r="CC465">
        <v>1.60523072589306</v>
      </c>
      <c r="CD465">
        <v>1.6796510501945401</v>
      </c>
      <c r="CE465">
        <v>1.6410830764819699</v>
      </c>
      <c r="CF465">
        <v>1.68136692710199</v>
      </c>
    </row>
    <row r="466" spans="1:84" x14ac:dyDescent="0.45">
      <c r="A466" t="s">
        <v>44</v>
      </c>
      <c r="B466" t="s">
        <v>45</v>
      </c>
      <c r="C466" t="s">
        <v>46</v>
      </c>
      <c r="D466">
        <v>50</v>
      </c>
      <c r="E466" s="1" cm="1">
        <f t="array" ref="E466">SUMPRODUCT($G466:$FZZ466,$G$2:$FZZ$2)/SUMPRODUCT(--($G466:$FZZ466&lt;&gt;""),$G$2:$FZZ$2)</f>
        <v>0.92880953269708244</v>
      </c>
      <c r="F466" s="1" cm="1">
        <f t="array" ref="F466">SUMPRODUCT($G466:$FZZ466,$F$2:$FZY$2)/SUMPRODUCT(--($G466:$FZZ466&lt;&gt;""),$F$2:$FZY$2)</f>
        <v>0.965285259251219</v>
      </c>
      <c r="G466">
        <v>0.93319289360417101</v>
      </c>
      <c r="H466">
        <v>0.97219948262876899</v>
      </c>
      <c r="I466">
        <v>0.93527278016673099</v>
      </c>
      <c r="J466">
        <v>0.97041919325072501</v>
      </c>
      <c r="K466">
        <v>0.93038304714036302</v>
      </c>
      <c r="L466">
        <v>0.966529545108888</v>
      </c>
      <c r="M466">
        <v>0.93306465835613495</v>
      </c>
      <c r="N466">
        <v>0.97899725329892195</v>
      </c>
      <c r="O466">
        <v>0.92897934107186397</v>
      </c>
      <c r="P466">
        <v>0.97285386366219995</v>
      </c>
      <c r="Q466">
        <v>0.92484156113467397</v>
      </c>
      <c r="R466">
        <v>0.97135515475729794</v>
      </c>
      <c r="S466">
        <v>0.927615163852064</v>
      </c>
      <c r="T466">
        <v>0.96189618148933398</v>
      </c>
      <c r="U466">
        <v>0.92253383938467703</v>
      </c>
      <c r="V466">
        <v>0.95834928738566205</v>
      </c>
      <c r="W466">
        <v>0.93953014180051797</v>
      </c>
      <c r="X466">
        <v>0.97215455423269304</v>
      </c>
      <c r="Y466">
        <v>0.92880595650737097</v>
      </c>
      <c r="Z466">
        <v>0.95188531332831705</v>
      </c>
      <c r="AA466">
        <v>0.91823153697111604</v>
      </c>
      <c r="AB466">
        <v>0.94862822736899</v>
      </c>
      <c r="AC466">
        <v>0.93664522626124802</v>
      </c>
      <c r="AD466">
        <v>0.96820079264529102</v>
      </c>
      <c r="AE466">
        <v>0.86337741688152203</v>
      </c>
      <c r="AF466">
        <v>0.89110674998708805</v>
      </c>
      <c r="AG466">
        <v>0.927347429152928</v>
      </c>
      <c r="AH466">
        <v>0.95579608954200102</v>
      </c>
      <c r="AI466">
        <v>0.93388673851331705</v>
      </c>
      <c r="AJ466">
        <v>0.97324438496726395</v>
      </c>
      <c r="AK466">
        <v>0.95159800536089401</v>
      </c>
      <c r="AL466">
        <v>0.99820096109729295</v>
      </c>
      <c r="AM466">
        <v>0.92545098629724398</v>
      </c>
      <c r="AN466">
        <v>0.95560006023189203</v>
      </c>
      <c r="AO466">
        <v>0.92775102011314803</v>
      </c>
      <c r="AP466">
        <v>0.96518145201032901</v>
      </c>
      <c r="AQ466">
        <v>0.92359537486302001</v>
      </c>
      <c r="AR466">
        <v>0.96619395965127197</v>
      </c>
      <c r="AS466">
        <v>0.924097161393025</v>
      </c>
      <c r="AT466">
        <v>0.95206325969834005</v>
      </c>
      <c r="AU466">
        <v>0.92604089215778096</v>
      </c>
      <c r="AV466">
        <v>0.95636691699430898</v>
      </c>
      <c r="AW466">
        <v>0.93731252170801205</v>
      </c>
      <c r="AX466">
        <v>0.974771342265632</v>
      </c>
      <c r="AY466">
        <v>0.95101524941234805</v>
      </c>
      <c r="AZ466">
        <v>0.97684829728676204</v>
      </c>
      <c r="BA466">
        <v>0.95473795445562104</v>
      </c>
      <c r="BB466">
        <v>1.00224253228681</v>
      </c>
      <c r="BC466">
        <v>0.93743304618817003</v>
      </c>
      <c r="BD466">
        <v>0.96968597002239898</v>
      </c>
      <c r="BE466">
        <v>0.93570805786697997</v>
      </c>
      <c r="BF466">
        <v>0.98661677939271797</v>
      </c>
      <c r="BG466">
        <v>0.93703273837531498</v>
      </c>
      <c r="BH466">
        <v>0.98771396007821199</v>
      </c>
      <c r="BI466">
        <v>0.93238751113285401</v>
      </c>
      <c r="BJ466">
        <v>0.97091032250780795</v>
      </c>
      <c r="BK466">
        <v>0.93037560092817695</v>
      </c>
      <c r="BL466">
        <v>0.96559304533191204</v>
      </c>
      <c r="BM466">
        <v>0.99083208038431902</v>
      </c>
      <c r="BN466">
        <v>1.0685943745645201</v>
      </c>
      <c r="BO466">
        <v>0.92982264252540803</v>
      </c>
      <c r="BP466">
        <v>0.97730867604496097</v>
      </c>
      <c r="BQ466">
        <v>0.93156029548782104</v>
      </c>
      <c r="BR466">
        <v>0.98495940370025203</v>
      </c>
      <c r="BS466">
        <v>0.93349083190425297</v>
      </c>
      <c r="BT466">
        <v>0.96001774856992095</v>
      </c>
      <c r="BU466">
        <v>0.96066137219277303</v>
      </c>
      <c r="BV466">
        <v>1.01066230871527</v>
      </c>
      <c r="BW466">
        <v>0.92625200634432103</v>
      </c>
      <c r="BX466">
        <v>0.96123125433322798</v>
      </c>
      <c r="BY466">
        <v>0.95721077654516595</v>
      </c>
      <c r="BZ466">
        <v>1.00002425692939</v>
      </c>
      <c r="CA466">
        <v>0.934733225159874</v>
      </c>
      <c r="CB466">
        <v>0.97990837071680803</v>
      </c>
      <c r="CC466">
        <v>0.936777055934083</v>
      </c>
      <c r="CD466">
        <v>0.96532509375164999</v>
      </c>
      <c r="CE466">
        <v>0.982671493082933</v>
      </c>
      <c r="CF466">
        <v>1.0133861371944599</v>
      </c>
    </row>
    <row r="467" spans="1:84" x14ac:dyDescent="0.45">
      <c r="A467" t="s">
        <v>18</v>
      </c>
      <c r="B467" t="s">
        <v>19</v>
      </c>
      <c r="C467" t="s">
        <v>20</v>
      </c>
      <c r="D467">
        <v>50</v>
      </c>
      <c r="E467" s="1" cm="1">
        <f t="array" ref="E467">SUMPRODUCT($G467:$FZZ467,$G$2:$FZZ$2)/SUMPRODUCT(--($G467:$FZZ467&lt;&gt;""),$G$2:$FZZ$2)</f>
        <v>1.7287899111523417</v>
      </c>
      <c r="F467" s="1" cm="1">
        <f t="array" ref="F467">SUMPRODUCT($G467:$FZZ467,$F$2:$FZY$2)/SUMPRODUCT(--($G467:$FZZ467&lt;&gt;""),$F$2:$FZY$2)</f>
        <v>1.7162497454962193</v>
      </c>
      <c r="G467">
        <v>1.6874051758952999</v>
      </c>
      <c r="H467">
        <v>1.71114531145966</v>
      </c>
      <c r="I467">
        <v>1.6843586643271999</v>
      </c>
      <c r="J467">
        <v>1.7125230688109601</v>
      </c>
      <c r="K467">
        <v>1.6779731599035299</v>
      </c>
      <c r="L467">
        <v>1.7086009979938701</v>
      </c>
      <c r="M467">
        <v>1.7100388170152201</v>
      </c>
      <c r="N467">
        <v>1.7602879059590999</v>
      </c>
      <c r="O467">
        <v>1.6780317781287699</v>
      </c>
      <c r="P467">
        <v>1.70183513977006</v>
      </c>
      <c r="Q467">
        <v>1.70515719915399</v>
      </c>
      <c r="R467">
        <v>1.71858177023265</v>
      </c>
      <c r="S467">
        <v>1.6958558851488801</v>
      </c>
      <c r="T467">
        <v>1.7110364464435299</v>
      </c>
      <c r="U467">
        <v>1.7917867419026099</v>
      </c>
      <c r="V467">
        <v>1.7059147549793401</v>
      </c>
      <c r="W467">
        <v>1.6850440400158799</v>
      </c>
      <c r="X467">
        <v>1.7134482572701499</v>
      </c>
      <c r="Y467">
        <v>1.7985179039731101</v>
      </c>
      <c r="Z467">
        <v>1.69682980503547</v>
      </c>
      <c r="AA467">
        <v>1.79558025052944</v>
      </c>
      <c r="AB467">
        <v>1.71329642229531</v>
      </c>
      <c r="AC467">
        <v>1.7859695286359301</v>
      </c>
      <c r="AD467">
        <v>1.71860686092973</v>
      </c>
      <c r="AE467">
        <v>1.9250811420671401</v>
      </c>
      <c r="AF467">
        <v>1.6077371990195399</v>
      </c>
      <c r="AG467">
        <v>1.8395448035020601</v>
      </c>
      <c r="AH467">
        <v>1.7290339066250899</v>
      </c>
      <c r="AI467">
        <v>1.8375027120257099</v>
      </c>
      <c r="AJ467">
        <v>1.7697923180846</v>
      </c>
      <c r="AK467">
        <v>1.65292736229504</v>
      </c>
      <c r="AL467">
        <v>1.6976648716524501</v>
      </c>
      <c r="AM467">
        <v>1.6714320132510101</v>
      </c>
      <c r="AN467">
        <v>1.69781659388646</v>
      </c>
      <c r="AO467">
        <v>1.70071424347357</v>
      </c>
      <c r="AP467">
        <v>1.7126467747340399</v>
      </c>
      <c r="AQ467">
        <v>1.69714856490805</v>
      </c>
      <c r="AR467">
        <v>1.7576037730359799</v>
      </c>
      <c r="AS467">
        <v>1.65206365967114</v>
      </c>
      <c r="AT467">
        <v>1.6909970122031699</v>
      </c>
      <c r="AU467">
        <v>1.72431338294012</v>
      </c>
      <c r="AV467">
        <v>1.7307146092843499</v>
      </c>
      <c r="AW467">
        <v>1.68061592868194</v>
      </c>
      <c r="AX467">
        <v>1.70986517350622</v>
      </c>
      <c r="AY467">
        <v>1.73140481224677</v>
      </c>
      <c r="AZ467">
        <v>1.7648448481555401</v>
      </c>
      <c r="BA467">
        <v>1.68908661175958</v>
      </c>
      <c r="BB467">
        <v>1.7388982551808101</v>
      </c>
      <c r="BC467">
        <v>1.70275606236332</v>
      </c>
      <c r="BD467">
        <v>1.74789067825871</v>
      </c>
      <c r="BE467">
        <v>1.6392794562061399</v>
      </c>
      <c r="BF467">
        <v>1.6935064715193799</v>
      </c>
      <c r="BG467">
        <v>1.6432447692838501</v>
      </c>
      <c r="BH467">
        <v>1.7066721038928401</v>
      </c>
      <c r="BI467">
        <v>1.7539607872652601</v>
      </c>
      <c r="BJ467">
        <v>1.7440008028199001</v>
      </c>
      <c r="BK467">
        <v>1.71438563767778</v>
      </c>
      <c r="BL467">
        <v>1.7002631315990999</v>
      </c>
      <c r="BM467">
        <v>1.72334885767721</v>
      </c>
      <c r="BN467">
        <v>1.77045362866258</v>
      </c>
      <c r="BO467">
        <v>1.65162886181597</v>
      </c>
      <c r="BP467">
        <v>1.6933432052231201</v>
      </c>
      <c r="BQ467">
        <v>1.7137794489551399</v>
      </c>
      <c r="BR467">
        <v>1.7948971782244101</v>
      </c>
      <c r="BS467">
        <v>1.6408792737477</v>
      </c>
      <c r="BT467">
        <v>1.6791226450165999</v>
      </c>
      <c r="BU467">
        <v>1.7080016482796001</v>
      </c>
      <c r="BV467">
        <v>1.7636591807301101</v>
      </c>
      <c r="BW467">
        <v>1.6556590781738201</v>
      </c>
      <c r="BX467">
        <v>1.69887264818455</v>
      </c>
      <c r="BY467">
        <v>1.73473430576668</v>
      </c>
      <c r="BZ467">
        <v>1.7817361492933099</v>
      </c>
      <c r="CA467">
        <v>1.66481817314116</v>
      </c>
      <c r="CB467">
        <v>1.7368903312016699</v>
      </c>
      <c r="CC467">
        <v>1.7295374918572499</v>
      </c>
      <c r="CD467">
        <v>1.7239035898519299</v>
      </c>
      <c r="CE467">
        <v>1.71711705254103</v>
      </c>
      <c r="CF467">
        <v>1.74236613862805</v>
      </c>
    </row>
    <row r="468" spans="1:84" x14ac:dyDescent="0.45">
      <c r="A468" t="s">
        <v>78</v>
      </c>
      <c r="B468" t="s">
        <v>45</v>
      </c>
      <c r="C468" t="s">
        <v>27</v>
      </c>
      <c r="D468">
        <v>50</v>
      </c>
      <c r="E468" s="1" cm="1">
        <f t="array" ref="E468">SUMPRODUCT($G468:$FZZ468,$G$2:$FZZ$2)/SUMPRODUCT(--($G468:$FZZ468&lt;&gt;""),$G$2:$FZZ$2)</f>
        <v>1.2615567299960662</v>
      </c>
      <c r="F468" s="1" cm="1">
        <f t="array" ref="F468">SUMPRODUCT($G468:$FZZ468,$F$2:$FZY$2)/SUMPRODUCT(--($G468:$FZZ468&lt;&gt;""),$F$2:$FZY$2)</f>
        <v>1.3049546319982233</v>
      </c>
      <c r="G468">
        <v>1.2580179806513301</v>
      </c>
      <c r="H468">
        <v>1.29561653404935</v>
      </c>
      <c r="I468">
        <v>1.25898160858932</v>
      </c>
      <c r="J468">
        <v>1.3000754566033601</v>
      </c>
      <c r="K468">
        <v>1.25460250439971</v>
      </c>
      <c r="L468">
        <v>1.2925125111350899</v>
      </c>
      <c r="M468">
        <v>1.2705963292339399</v>
      </c>
      <c r="N468">
        <v>1.3296861985691999</v>
      </c>
      <c r="O468">
        <v>1.26502494987047</v>
      </c>
      <c r="P468">
        <v>1.31297030445372</v>
      </c>
      <c r="Q468">
        <v>1.24931346288942</v>
      </c>
      <c r="R468">
        <v>1.3150801492161599</v>
      </c>
      <c r="S468">
        <v>1.25770374535133</v>
      </c>
      <c r="T468">
        <v>1.2952272568186001</v>
      </c>
      <c r="U468">
        <v>1.23849125046182</v>
      </c>
      <c r="V468">
        <v>1.29038166571502</v>
      </c>
      <c r="W468">
        <v>1.2920732872918601</v>
      </c>
      <c r="X468">
        <v>1.32093089369127</v>
      </c>
      <c r="Y468">
        <v>1.26833812600628</v>
      </c>
      <c r="Z468">
        <v>1.2888667027581799</v>
      </c>
      <c r="AA468">
        <v>1.27033580408236</v>
      </c>
      <c r="AB468">
        <v>1.29105742801784</v>
      </c>
      <c r="AC468">
        <v>1.2770847545723201</v>
      </c>
      <c r="AD468">
        <v>1.3025452360068801</v>
      </c>
      <c r="AE468">
        <v>1.1760057842276499</v>
      </c>
      <c r="AF468">
        <v>1.20417012621216</v>
      </c>
      <c r="AG468">
        <v>1.2680589146383201</v>
      </c>
      <c r="AH468">
        <v>1.28663616781392</v>
      </c>
      <c r="AI468">
        <v>1.27589733865953</v>
      </c>
      <c r="AJ468">
        <v>1.3176360981105999</v>
      </c>
      <c r="AK468">
        <v>1.29569438072009</v>
      </c>
      <c r="AL468">
        <v>1.3542959600106199</v>
      </c>
      <c r="AM468">
        <v>1.2360789037795501</v>
      </c>
      <c r="AN468">
        <v>1.28623701249811</v>
      </c>
      <c r="AO468">
        <v>1.2603046212275499</v>
      </c>
      <c r="AP468">
        <v>1.30398386217137</v>
      </c>
      <c r="AQ468">
        <v>1.24172708847174</v>
      </c>
      <c r="AR468">
        <v>1.29971262602916</v>
      </c>
      <c r="AS468">
        <v>1.2559305967194201</v>
      </c>
      <c r="AT468">
        <v>1.3069671262354099</v>
      </c>
      <c r="AU468">
        <v>1.2974362601088301</v>
      </c>
      <c r="AV468">
        <v>1.33043440033181</v>
      </c>
      <c r="AW468">
        <v>1.23830924840281</v>
      </c>
      <c r="AX468">
        <v>1.2921872204271001</v>
      </c>
      <c r="AY468">
        <v>1.2884040680849</v>
      </c>
      <c r="AZ468">
        <v>1.3285888092228799</v>
      </c>
      <c r="BA468">
        <v>1.2802600692119599</v>
      </c>
      <c r="BB468">
        <v>1.3308541789347099</v>
      </c>
      <c r="BC468">
        <v>1.2470274720896599</v>
      </c>
      <c r="BD468">
        <v>1.3043355083177599</v>
      </c>
      <c r="BE468">
        <v>1.27018699262695</v>
      </c>
      <c r="BF468">
        <v>1.3246256338194999</v>
      </c>
      <c r="BG468">
        <v>1.2737016008448601</v>
      </c>
      <c r="BH468">
        <v>1.3350481508202801</v>
      </c>
      <c r="BI468">
        <v>1.25650095962066</v>
      </c>
      <c r="BJ468">
        <v>1.3081072266335501</v>
      </c>
      <c r="BK468">
        <v>1.24224761016553</v>
      </c>
      <c r="BL468">
        <v>1.2920316646126799</v>
      </c>
      <c r="BM468">
        <v>1.30617184348527</v>
      </c>
      <c r="BN468">
        <v>1.35151637390443</v>
      </c>
      <c r="BO468">
        <v>1.2562428484889201</v>
      </c>
      <c r="BP468">
        <v>1.3097361513091399</v>
      </c>
      <c r="BQ468">
        <v>1.26608046053507</v>
      </c>
      <c r="BR468">
        <v>1.3401354319180001</v>
      </c>
      <c r="BS468">
        <v>1.2558072601244701</v>
      </c>
      <c r="BT468">
        <v>1.30153381222492</v>
      </c>
      <c r="BU468">
        <v>1.25656970537002</v>
      </c>
      <c r="BV468">
        <v>1.3083968607765599</v>
      </c>
      <c r="BW468">
        <v>1.24225242423379</v>
      </c>
      <c r="BX468">
        <v>1.27979599395959</v>
      </c>
      <c r="BY468">
        <v>1.2822132022381001</v>
      </c>
      <c r="BZ468">
        <v>1.35157184902487</v>
      </c>
      <c r="CA468">
        <v>1.2584041233177401</v>
      </c>
      <c r="CB468">
        <v>1.32260188985396</v>
      </c>
      <c r="CC468">
        <v>1.2768710716737901</v>
      </c>
      <c r="CD468">
        <v>1.3051022025035599</v>
      </c>
      <c r="CE468">
        <v>1.28510501039352</v>
      </c>
      <c r="CF468">
        <v>1.3266253315174501</v>
      </c>
    </row>
    <row r="469" spans="1:84" x14ac:dyDescent="0.45">
      <c r="A469" t="s">
        <v>78</v>
      </c>
      <c r="B469" t="s">
        <v>45</v>
      </c>
      <c r="C469" t="s">
        <v>46</v>
      </c>
      <c r="D469">
        <v>50</v>
      </c>
      <c r="E469" s="1" cm="1">
        <f t="array" ref="E469">SUMPRODUCT($G469:$FZZ469,$G$2:$FZZ$2)/SUMPRODUCT(--($G469:$FZZ469&lt;&gt;""),$G$2:$FZZ$2)</f>
        <v>1.0305518516201551</v>
      </c>
      <c r="F469" s="1" cm="1">
        <f t="array" ref="F469">SUMPRODUCT($G469:$FZZ469,$F$2:$FZY$2)/SUMPRODUCT(--($G469:$FZZ469&lt;&gt;""),$F$2:$FZY$2)</f>
        <v>1.0555290507317046</v>
      </c>
      <c r="G469">
        <v>1.0303327984980899</v>
      </c>
      <c r="H469">
        <v>1.0559157507158401</v>
      </c>
      <c r="I469">
        <v>1.0311808503868201</v>
      </c>
      <c r="J469">
        <v>1.0537360109821099</v>
      </c>
      <c r="K469">
        <v>1.0285619618039199</v>
      </c>
      <c r="L469">
        <v>1.05125401044344</v>
      </c>
      <c r="M469">
        <v>1.0335698208620001</v>
      </c>
      <c r="N469">
        <v>1.0679289035721</v>
      </c>
      <c r="O469">
        <v>1.0287522162209199</v>
      </c>
      <c r="P469">
        <v>1.06395052112938</v>
      </c>
      <c r="Q469">
        <v>1.0144163401467301</v>
      </c>
      <c r="R469">
        <v>1.0553531111119401</v>
      </c>
      <c r="S469">
        <v>1.0224197223106599</v>
      </c>
      <c r="T469">
        <v>1.0564455854891599</v>
      </c>
      <c r="U469">
        <v>1.01854700567628</v>
      </c>
      <c r="V469">
        <v>1.04271431610295</v>
      </c>
      <c r="W469">
        <v>1.0500002450752099</v>
      </c>
      <c r="X469">
        <v>1.0659178801974301</v>
      </c>
      <c r="Y469">
        <v>1.03683585153728</v>
      </c>
      <c r="Z469">
        <v>1.03910399280044</v>
      </c>
      <c r="AA469">
        <v>1.04335404181498</v>
      </c>
      <c r="AB469">
        <v>1.04470159509755</v>
      </c>
      <c r="AC469">
        <v>1.0388079459441899</v>
      </c>
      <c r="AD469">
        <v>1.0574891173699701</v>
      </c>
      <c r="AE469">
        <v>0.958141816867221</v>
      </c>
      <c r="AF469">
        <v>0.98184086223129696</v>
      </c>
      <c r="AG469">
        <v>1.04372423717378</v>
      </c>
      <c r="AH469">
        <v>1.0407027437760099</v>
      </c>
      <c r="AI469">
        <v>1.0483205495885899</v>
      </c>
      <c r="AJ469">
        <v>1.0723650505120399</v>
      </c>
      <c r="AK469">
        <v>1.0350389992997</v>
      </c>
      <c r="AL469">
        <v>1.08341080872232</v>
      </c>
      <c r="AM469">
        <v>1.0145911760277</v>
      </c>
      <c r="AN469">
        <v>1.0433037193193699</v>
      </c>
      <c r="AO469">
        <v>1.0422665238617701</v>
      </c>
      <c r="AP469">
        <v>1.0554606443304</v>
      </c>
      <c r="AQ469">
        <v>1.0174848797328599</v>
      </c>
      <c r="AR469">
        <v>1.05899086157237</v>
      </c>
      <c r="AS469">
        <v>1.0258462424555099</v>
      </c>
      <c r="AT469">
        <v>1.0573441006011499</v>
      </c>
      <c r="AU469">
        <v>1.0731888199303801</v>
      </c>
      <c r="AV469">
        <v>1.0765547678528</v>
      </c>
      <c r="AW469">
        <v>1.0229868120533401</v>
      </c>
      <c r="AX469">
        <v>1.0502468135268499</v>
      </c>
      <c r="AY469">
        <v>1.0750540403264801</v>
      </c>
      <c r="AZ469">
        <v>1.0876102954204501</v>
      </c>
      <c r="BA469">
        <v>1.02957238619955</v>
      </c>
      <c r="BB469">
        <v>1.07048650043963</v>
      </c>
      <c r="BC469">
        <v>1.03136758417366</v>
      </c>
      <c r="BD469">
        <v>1.05247408168143</v>
      </c>
      <c r="BE469">
        <v>1.02498878382839</v>
      </c>
      <c r="BF469">
        <v>1.0583664175124601</v>
      </c>
      <c r="BG469">
        <v>1.02874410531488</v>
      </c>
      <c r="BH469">
        <v>1.08224850214875</v>
      </c>
      <c r="BI469">
        <v>1.0218768424089599</v>
      </c>
      <c r="BJ469">
        <v>1.05023896436232</v>
      </c>
      <c r="BK469">
        <v>1.0070612530393299</v>
      </c>
      <c r="BL469">
        <v>1.0511940845351799</v>
      </c>
      <c r="BM469">
        <v>1.0353698338772901</v>
      </c>
      <c r="BN469">
        <v>1.0780740034471299</v>
      </c>
      <c r="BO469">
        <v>1.0162633775324701</v>
      </c>
      <c r="BP469">
        <v>1.0498502389446001</v>
      </c>
      <c r="BQ469">
        <v>1.0360458538533199</v>
      </c>
      <c r="BR469">
        <v>1.08102622121655</v>
      </c>
      <c r="BS469">
        <v>1.0230011872354201</v>
      </c>
      <c r="BT469">
        <v>1.05486466715435</v>
      </c>
      <c r="BU469">
        <v>1.02142763490606</v>
      </c>
      <c r="BV469">
        <v>1.0695227481316301</v>
      </c>
      <c r="BW469">
        <v>1.0070091460808599</v>
      </c>
      <c r="BX469">
        <v>1.04014588141436</v>
      </c>
      <c r="BY469">
        <v>1.0512710631003499</v>
      </c>
      <c r="BZ469">
        <v>1.0930172385911501</v>
      </c>
      <c r="CA469">
        <v>1.0125417581368701</v>
      </c>
      <c r="CB469">
        <v>1.06396869332824</v>
      </c>
      <c r="CC469">
        <v>1.0519463370833899</v>
      </c>
      <c r="CD469">
        <v>1.0548073029454701</v>
      </c>
      <c r="CE469">
        <v>1.0402121711705199</v>
      </c>
      <c r="CF469">
        <v>1.04754139488208</v>
      </c>
    </row>
    <row r="470" spans="1:84" x14ac:dyDescent="0.45">
      <c r="A470" t="s">
        <v>78</v>
      </c>
      <c r="B470" t="s">
        <v>63</v>
      </c>
      <c r="C470" t="s">
        <v>27</v>
      </c>
      <c r="D470">
        <v>50</v>
      </c>
      <c r="E470" s="1" cm="1">
        <f t="array" ref="E470">SUMPRODUCT($G470:$FZZ470,$G$2:$FZZ$2)/SUMPRODUCT(--($G470:$FZZ470&lt;&gt;""),$G$2:$FZZ$2)</f>
        <v>1.4801639260154491</v>
      </c>
      <c r="F470" s="1" cm="1">
        <f t="array" ref="F470">SUMPRODUCT($G470:$FZZ470,$F$2:$FZY$2)/SUMPRODUCT(--($G470:$FZZ470&lt;&gt;""),$F$2:$FZY$2)</f>
        <v>1.5500327229724025</v>
      </c>
      <c r="G470">
        <v>1.53410575184372</v>
      </c>
      <c r="H470">
        <v>1.60419645553408</v>
      </c>
      <c r="I470">
        <v>1.4269661899869901</v>
      </c>
      <c r="J470">
        <v>1.4879787630571699</v>
      </c>
      <c r="K470">
        <v>1.4217393193652801</v>
      </c>
      <c r="L470">
        <v>1.48113190466189</v>
      </c>
      <c r="M470">
        <v>1.3067731588110001</v>
      </c>
      <c r="N470">
        <v>1.3814195188645799</v>
      </c>
      <c r="O470">
        <v>1.57140161914137</v>
      </c>
      <c r="P470">
        <v>1.6730877611391499</v>
      </c>
      <c r="Q470">
        <v>1.3990198767050701</v>
      </c>
      <c r="R470">
        <v>1.4929599422970701</v>
      </c>
      <c r="S470">
        <v>1.38256911185926</v>
      </c>
      <c r="T470">
        <v>1.4428487882421199</v>
      </c>
      <c r="U470">
        <v>1.37284564314423</v>
      </c>
      <c r="V470">
        <v>1.43504293599346</v>
      </c>
      <c r="W470">
        <v>1.4443703772687799</v>
      </c>
      <c r="X470">
        <v>1.49700027938574</v>
      </c>
      <c r="Y470">
        <v>1.48069126983568</v>
      </c>
      <c r="Z470">
        <v>1.51702371494259</v>
      </c>
      <c r="AA470">
        <v>1.47668746902176</v>
      </c>
      <c r="AB470">
        <v>1.5158664894336</v>
      </c>
      <c r="AC470">
        <v>1.4402835980898501</v>
      </c>
      <c r="AD470">
        <v>1.4933607835493601</v>
      </c>
      <c r="AE470">
        <v>1.42333514752561</v>
      </c>
      <c r="AF470">
        <v>1.48471509897941</v>
      </c>
      <c r="AG470">
        <v>1.58950501751704</v>
      </c>
      <c r="AH470">
        <v>1.6236537207180699</v>
      </c>
      <c r="AI470">
        <v>1.5425017730722701</v>
      </c>
      <c r="AJ470">
        <v>1.62830570865459</v>
      </c>
      <c r="AK470">
        <v>1.54129639467774</v>
      </c>
      <c r="AL470">
        <v>1.6344660838907501</v>
      </c>
      <c r="AM470">
        <v>1.39288962505646</v>
      </c>
      <c r="AN470">
        <v>1.45710284595693</v>
      </c>
      <c r="AO470">
        <v>1.53380336292373</v>
      </c>
      <c r="AP470">
        <v>1.60948228847025</v>
      </c>
      <c r="AQ470">
        <v>1.5264568308695801</v>
      </c>
      <c r="AR470">
        <v>1.6212708459268199</v>
      </c>
      <c r="AS470">
        <v>1.40779227012563</v>
      </c>
      <c r="AT470">
        <v>1.4843670630397101</v>
      </c>
      <c r="AU470">
        <v>1.6633058157692999</v>
      </c>
      <c r="AV470">
        <v>1.69343305662858</v>
      </c>
      <c r="AW470">
        <v>1.49179568681521</v>
      </c>
      <c r="AX470">
        <v>1.57345991516771</v>
      </c>
      <c r="AY470">
        <v>1.4724010441890401</v>
      </c>
      <c r="AZ470">
        <v>1.5249648590226601</v>
      </c>
      <c r="BA470">
        <v>1.4461106584816901</v>
      </c>
      <c r="BB470">
        <v>1.52325215581566</v>
      </c>
      <c r="BC470">
        <v>1.4473798372745701</v>
      </c>
      <c r="BD470">
        <v>1.53941974838646</v>
      </c>
      <c r="BE470">
        <v>1.43424783929977</v>
      </c>
      <c r="BF470">
        <v>1.5335173067643999</v>
      </c>
      <c r="BG470">
        <v>1.4254524922362599</v>
      </c>
      <c r="BH470">
        <v>1.4972657026046401</v>
      </c>
      <c r="BI470">
        <v>1.5160124938847701</v>
      </c>
      <c r="BJ470">
        <v>1.6235778170824999</v>
      </c>
      <c r="BK470">
        <v>1.2392277032053201</v>
      </c>
      <c r="BL470">
        <v>1.3017575414404501</v>
      </c>
      <c r="BM470">
        <v>1.5352048113242101</v>
      </c>
      <c r="BN470">
        <v>1.6045326194579901</v>
      </c>
      <c r="BO470">
        <v>1.43618328060846</v>
      </c>
      <c r="BP470">
        <v>1.52246415830921</v>
      </c>
      <c r="BQ470">
        <v>1.4722148276321001</v>
      </c>
      <c r="BR470">
        <v>1.5859011047517599</v>
      </c>
      <c r="BS470">
        <v>1.3894491947186001</v>
      </c>
      <c r="BT470">
        <v>1.45950807679854</v>
      </c>
      <c r="BU470">
        <v>1.42026915656783</v>
      </c>
      <c r="BV470">
        <v>1.49064882279121</v>
      </c>
      <c r="BW470">
        <v>1.3639532343695</v>
      </c>
      <c r="BX470">
        <v>1.4360961525676399</v>
      </c>
      <c r="BY470">
        <v>1.5427730521685601</v>
      </c>
      <c r="BZ470">
        <v>1.63939648759662</v>
      </c>
      <c r="CA470">
        <v>1.56532404314212</v>
      </c>
      <c r="CB470">
        <v>1.68419394864942</v>
      </c>
      <c r="CC470">
        <v>1.5979066532861399</v>
      </c>
      <c r="CD470">
        <v>1.6613584746210299</v>
      </c>
      <c r="CE470">
        <v>1.59551286646118</v>
      </c>
      <c r="CF470">
        <v>1.70288868181492</v>
      </c>
    </row>
    <row r="471" spans="1:84" x14ac:dyDescent="0.45">
      <c r="A471" t="s">
        <v>196</v>
      </c>
      <c r="B471" t="s">
        <v>38</v>
      </c>
      <c r="C471" t="s">
        <v>35</v>
      </c>
      <c r="D471">
        <v>50</v>
      </c>
      <c r="E471" s="1" cm="1">
        <f t="array" ref="E471">SUMPRODUCT($G471:$FZZ471,$G$2:$FZZ$2)/SUMPRODUCT(--($G471:$FZZ471&lt;&gt;""),$G$2:$FZZ$2)</f>
        <v>1.7572627444956126</v>
      </c>
      <c r="F471" s="1" cm="1">
        <f t="array" ref="F471">SUMPRODUCT($G471:$FZZ471,$F$2:$FZY$2)/SUMPRODUCT(--($G471:$FZZ471&lt;&gt;""),$F$2:$FZY$2)</f>
        <v>1.8307376918749159</v>
      </c>
      <c r="G471">
        <v>1.7487420456902101</v>
      </c>
      <c r="H471">
        <v>1.819831472325</v>
      </c>
      <c r="I471">
        <v>1.74878587597843</v>
      </c>
      <c r="J471">
        <v>1.8210914843132</v>
      </c>
      <c r="K471">
        <v>1.7460891386690001</v>
      </c>
      <c r="L471">
        <v>1.8149094345908401</v>
      </c>
      <c r="M471">
        <v>1.7929200418378599</v>
      </c>
      <c r="N471">
        <v>1.8716314496400299</v>
      </c>
      <c r="O471">
        <v>1.7648205616925701</v>
      </c>
      <c r="P471">
        <v>1.85101432168522</v>
      </c>
      <c r="Q471">
        <v>1.7822972978049501</v>
      </c>
      <c r="R471">
        <v>1.86905830775646</v>
      </c>
      <c r="S471">
        <v>1.7713341868588599</v>
      </c>
      <c r="T471">
        <v>1.84021234270179</v>
      </c>
      <c r="U471">
        <v>1.76536907041055</v>
      </c>
      <c r="V471">
        <v>1.8341942923678001</v>
      </c>
      <c r="W471">
        <v>1.81740671211994</v>
      </c>
      <c r="X471">
        <v>1.8672133477764301</v>
      </c>
      <c r="Y471">
        <v>1.77503497830993</v>
      </c>
      <c r="Z471">
        <v>1.78673988089797</v>
      </c>
      <c r="AA471">
        <v>1.74454501419366</v>
      </c>
      <c r="AB471">
        <v>1.78318050736718</v>
      </c>
      <c r="AC471">
        <v>1.7866050255010799</v>
      </c>
      <c r="AD471">
        <v>1.8575756099145599</v>
      </c>
      <c r="AE471">
        <v>1.6438071818178199</v>
      </c>
      <c r="AF471">
        <v>1.70538576746292</v>
      </c>
      <c r="AG471">
        <v>1.76760501818948</v>
      </c>
      <c r="AH471">
        <v>1.8134138168320399</v>
      </c>
      <c r="AI471">
        <v>1.75115728290576</v>
      </c>
      <c r="AJ471">
        <v>1.8232889624655599</v>
      </c>
      <c r="AK471">
        <v>1.82651046823307</v>
      </c>
      <c r="AL471">
        <v>1.9120765014126599</v>
      </c>
      <c r="AM471">
        <v>1.7089745520252899</v>
      </c>
      <c r="AN471">
        <v>1.79440144556542</v>
      </c>
      <c r="AO471">
        <v>1.7503564646590699</v>
      </c>
      <c r="AP471">
        <v>1.8386742800070901</v>
      </c>
      <c r="AQ471">
        <v>1.7297553280556499</v>
      </c>
      <c r="AR471">
        <v>1.82230978849405</v>
      </c>
      <c r="AS471">
        <v>1.7199350444169701</v>
      </c>
      <c r="AT471">
        <v>1.8029653983529099</v>
      </c>
      <c r="AU471">
        <v>1.7348814272689499</v>
      </c>
      <c r="AV471">
        <v>1.8195844268044901</v>
      </c>
      <c r="AW471">
        <v>1.7509025270758101</v>
      </c>
      <c r="AX471">
        <v>1.8329667091178901</v>
      </c>
      <c r="AY471">
        <v>1.7721801580458001</v>
      </c>
      <c r="AZ471">
        <v>1.85237245892344</v>
      </c>
      <c r="BA471">
        <v>1.83398001080932</v>
      </c>
      <c r="BB471">
        <v>1.9024901788379101</v>
      </c>
      <c r="BC471">
        <v>1.7654558171242301</v>
      </c>
      <c r="BD471">
        <v>1.8421970589016401</v>
      </c>
      <c r="BE471">
        <v>1.7937155578881401</v>
      </c>
      <c r="BF471">
        <v>1.8814810425537301</v>
      </c>
      <c r="BG471">
        <v>1.7449104426111199</v>
      </c>
      <c r="BH471">
        <v>1.84950385311124</v>
      </c>
      <c r="BI471">
        <v>1.7383559753634601</v>
      </c>
      <c r="BJ471">
        <v>1.8034345639057101</v>
      </c>
      <c r="BK471">
        <v>1.7573304910679499</v>
      </c>
      <c r="BL471">
        <v>1.82953069313526</v>
      </c>
      <c r="BM471">
        <v>1.86198613810554</v>
      </c>
      <c r="BN471">
        <v>1.95328028163849</v>
      </c>
      <c r="BO471">
        <v>1.78681766170828</v>
      </c>
      <c r="BP471">
        <v>1.85865248704314</v>
      </c>
      <c r="BQ471">
        <v>1.7765789298549099</v>
      </c>
      <c r="BR471">
        <v>1.86802043125249</v>
      </c>
      <c r="BS471">
        <v>1.7596867617254399</v>
      </c>
      <c r="BT471">
        <v>1.8111216376653401</v>
      </c>
      <c r="BU471">
        <v>1.83678285789207</v>
      </c>
      <c r="BV471">
        <v>1.9108243271085801</v>
      </c>
      <c r="BW471">
        <v>1.7501400879467299</v>
      </c>
      <c r="BX471">
        <v>1.8154068248948101</v>
      </c>
      <c r="BY471">
        <v>1.81204113975225</v>
      </c>
      <c r="BZ471">
        <v>1.9027863126233</v>
      </c>
      <c r="CA471">
        <v>1.7753459959912099</v>
      </c>
      <c r="CB471">
        <v>1.87169036938054</v>
      </c>
      <c r="CC471">
        <v>1.76432683674008</v>
      </c>
      <c r="CD471">
        <v>1.83045476152749</v>
      </c>
      <c r="CE471">
        <v>1.79972761809189</v>
      </c>
      <c r="CF471">
        <v>1.90346570138341</v>
      </c>
    </row>
    <row r="472" spans="1:84" x14ac:dyDescent="0.45">
      <c r="A472" t="s">
        <v>74</v>
      </c>
      <c r="B472" t="s">
        <v>75</v>
      </c>
      <c r="C472" t="s">
        <v>27</v>
      </c>
      <c r="D472">
        <v>50</v>
      </c>
      <c r="E472" s="1" cm="1">
        <f t="array" ref="E472">SUMPRODUCT($G472:$FZZ472,$G$2:$FZZ$2)/SUMPRODUCT(--($G472:$FZZ472&lt;&gt;""),$G$2:$FZZ$2)</f>
        <v>1.6788684875139528</v>
      </c>
      <c r="F472" s="1" cm="1">
        <f t="array" ref="F472">SUMPRODUCT($G472:$FZZ472,$F$2:$FZY$2)/SUMPRODUCT(--($G472:$FZZ472&lt;&gt;""),$F$2:$FZY$2)</f>
        <v>1.799743364405296</v>
      </c>
      <c r="G472">
        <v>1.70093068608082</v>
      </c>
      <c r="H472">
        <v>1.8067734881808599</v>
      </c>
      <c r="I472">
        <v>1.43833013627644</v>
      </c>
      <c r="J472">
        <v>1.5139776539360099</v>
      </c>
      <c r="K472">
        <v>1.90685994046799</v>
      </c>
      <c r="L472">
        <v>2.04318966953221</v>
      </c>
      <c r="M472">
        <v>1.4036253660376401</v>
      </c>
      <c r="N472">
        <v>1.48882024561409</v>
      </c>
      <c r="O472">
        <v>2.0799073117754099</v>
      </c>
      <c r="P472">
        <v>2.2592343546292102</v>
      </c>
      <c r="Q472">
        <v>1.38790943345192</v>
      </c>
      <c r="R472">
        <v>1.48105871348017</v>
      </c>
      <c r="S472">
        <v>1.6055650768059999</v>
      </c>
      <c r="T472">
        <v>1.70388308958179</v>
      </c>
      <c r="U472">
        <v>1.6063435551226499</v>
      </c>
      <c r="V472">
        <v>1.73249364636863</v>
      </c>
      <c r="W472">
        <v>1.6776844313519801</v>
      </c>
      <c r="X472">
        <v>1.7876594826952299</v>
      </c>
      <c r="Y472">
        <v>1.4003768517411801</v>
      </c>
      <c r="Z472">
        <v>1.47722226518832</v>
      </c>
      <c r="AA472">
        <v>1.8455777159464599</v>
      </c>
      <c r="AB472">
        <v>1.96945123462352</v>
      </c>
      <c r="AC472">
        <v>1.6752611019068899</v>
      </c>
      <c r="AD472">
        <v>1.78055054738004</v>
      </c>
      <c r="AE472">
        <v>1.73035607165132</v>
      </c>
      <c r="AF472">
        <v>1.8351336212204801</v>
      </c>
      <c r="AG472">
        <v>1.6241289110743999</v>
      </c>
      <c r="AH472">
        <v>1.7160042767132</v>
      </c>
      <c r="AI472">
        <v>1.6655611933277701</v>
      </c>
      <c r="AJ472">
        <v>1.78825961789152</v>
      </c>
      <c r="AK472">
        <v>1.71911146796744</v>
      </c>
      <c r="AL472">
        <v>1.8420226509864499</v>
      </c>
      <c r="AM472">
        <v>1.5911940972745</v>
      </c>
      <c r="AN472">
        <v>1.69079957837675</v>
      </c>
      <c r="AO472">
        <v>1.8224904559462201</v>
      </c>
      <c r="AP472">
        <v>1.9734934850744701</v>
      </c>
      <c r="AQ472">
        <v>1.9001528997617601</v>
      </c>
      <c r="AR472">
        <v>2.07523767346688</v>
      </c>
      <c r="AS472">
        <v>1.3446605630817099</v>
      </c>
      <c r="AT472">
        <v>1.4466816256494499</v>
      </c>
      <c r="AU472">
        <v>1.9934496856728301</v>
      </c>
      <c r="AV472">
        <v>2.2037421083716699</v>
      </c>
      <c r="AW472">
        <v>1.9107156013514199</v>
      </c>
      <c r="AX472">
        <v>2.0575617560071899</v>
      </c>
      <c r="AY472">
        <v>1.90516070352827</v>
      </c>
      <c r="AZ472">
        <v>2.0304161400441698</v>
      </c>
      <c r="BA472">
        <v>1.43373639758968</v>
      </c>
      <c r="BB472">
        <v>1.52505908830575</v>
      </c>
      <c r="BC472">
        <v>1.65617834282122</v>
      </c>
      <c r="BD472">
        <v>1.7717859956972399</v>
      </c>
      <c r="BE472">
        <v>1.4038160378556299</v>
      </c>
      <c r="BF472">
        <v>1.49023558192884</v>
      </c>
      <c r="BG472">
        <v>1.39986616058638</v>
      </c>
      <c r="BH472">
        <v>1.4942961406150299</v>
      </c>
      <c r="BI472">
        <v>1.65286819955092</v>
      </c>
      <c r="BJ472">
        <v>1.76117362234849</v>
      </c>
      <c r="BK472">
        <v>1.4098080360612399</v>
      </c>
      <c r="BL472">
        <v>1.47743396729174</v>
      </c>
      <c r="BM472">
        <v>1.7605339396384101</v>
      </c>
      <c r="BN472">
        <v>1.91451831750339</v>
      </c>
      <c r="BO472">
        <v>1.68566164097731</v>
      </c>
      <c r="BP472">
        <v>1.8027276704583599</v>
      </c>
      <c r="BQ472">
        <v>2.0576084786370199</v>
      </c>
      <c r="BR472">
        <v>2.1854119526154601</v>
      </c>
      <c r="BS472">
        <v>1.40063798913499</v>
      </c>
      <c r="BT472">
        <v>1.46566011488601</v>
      </c>
      <c r="BU472">
        <v>1.72793084717825</v>
      </c>
      <c r="BV472">
        <v>1.81137968495382</v>
      </c>
      <c r="BW472">
        <v>1.8589433094946299</v>
      </c>
      <c r="BX472">
        <v>1.96577105355633</v>
      </c>
      <c r="BY472">
        <v>1.6678498657783201</v>
      </c>
      <c r="BZ472">
        <v>1.7888838578220501</v>
      </c>
      <c r="CA472">
        <v>1.68017562279278</v>
      </c>
      <c r="CB472">
        <v>1.8029588622697299</v>
      </c>
      <c r="CC472">
        <v>1.6766052219229199</v>
      </c>
      <c r="CD472">
        <v>1.7746879346467299</v>
      </c>
      <c r="CE472">
        <v>1.7172066518529101</v>
      </c>
      <c r="CF472">
        <v>1.8159809332664301</v>
      </c>
    </row>
    <row r="473" spans="1:84" x14ac:dyDescent="0.45">
      <c r="A473" t="s">
        <v>74</v>
      </c>
      <c r="B473" t="s">
        <v>19</v>
      </c>
      <c r="C473" t="s">
        <v>195</v>
      </c>
      <c r="D473">
        <v>50</v>
      </c>
      <c r="E473" s="1" cm="1">
        <f t="array" ref="E473">SUMPRODUCT($G473:$FZZ473,$G$2:$FZZ$2)/SUMPRODUCT(--($G473:$FZZ473&lt;&gt;""),$G$2:$FZZ$2)</f>
        <v>1.0701968782683233</v>
      </c>
      <c r="F473" s="1" cm="1">
        <f t="array" ref="F473">SUMPRODUCT($G473:$FZZ473,$F$2:$FZY$2)/SUMPRODUCT(--($G473:$FZZ473&lt;&gt;""),$F$2:$FZY$2)</f>
        <v>1.146195796020983</v>
      </c>
      <c r="G473">
        <v>1.0988826673361201</v>
      </c>
      <c r="H473">
        <v>1.1667321566958</v>
      </c>
      <c r="I473">
        <v>1.1021246033982699</v>
      </c>
      <c r="J473">
        <v>1.16662636253716</v>
      </c>
      <c r="K473">
        <v>1.0956477183021001</v>
      </c>
      <c r="L473">
        <v>1.1634667612998499</v>
      </c>
      <c r="M473">
        <v>1.07945003116885</v>
      </c>
      <c r="N473">
        <v>1.1544997529191301</v>
      </c>
      <c r="O473">
        <v>1.0952424721052401</v>
      </c>
      <c r="P473">
        <v>1.17557549180149</v>
      </c>
      <c r="Q473">
        <v>1.05146304721046</v>
      </c>
      <c r="R473">
        <v>1.13772817262792</v>
      </c>
      <c r="S473">
        <v>1.0442975236469401</v>
      </c>
      <c r="T473">
        <v>1.11430016551169</v>
      </c>
      <c r="U473">
        <v>1.0451639628746401</v>
      </c>
      <c r="V473">
        <v>1.12739730628421</v>
      </c>
      <c r="W473">
        <v>1.0680230762821099</v>
      </c>
      <c r="X473">
        <v>1.1433003788862801</v>
      </c>
      <c r="Y473">
        <v>1.0702940990360701</v>
      </c>
      <c r="Z473">
        <v>1.13789539551855</v>
      </c>
      <c r="AA473">
        <v>1.07987597440634</v>
      </c>
      <c r="AB473">
        <v>1.1410762965800001</v>
      </c>
      <c r="AC473">
        <v>1.08244607413182</v>
      </c>
      <c r="AD473">
        <v>1.1523283955429899</v>
      </c>
      <c r="AE473">
        <v>0.98135222212069795</v>
      </c>
      <c r="AF473">
        <v>1.0433777346962201</v>
      </c>
      <c r="AG473">
        <v>1.0552857082017399</v>
      </c>
      <c r="AH473">
        <v>1.11529866386334</v>
      </c>
      <c r="AI473">
        <v>1.08008817046289</v>
      </c>
      <c r="AJ473">
        <v>1.16438431090845</v>
      </c>
      <c r="AK473">
        <v>1.1162613798266099</v>
      </c>
      <c r="AL473">
        <v>1.1858745260921</v>
      </c>
      <c r="AM473">
        <v>1.05812979972895</v>
      </c>
      <c r="AN473">
        <v>1.1283391055563901</v>
      </c>
      <c r="AO473">
        <v>1.05853576802528</v>
      </c>
      <c r="AP473">
        <v>1.14634434814605</v>
      </c>
      <c r="AQ473">
        <v>1.06876610215514</v>
      </c>
      <c r="AR473">
        <v>1.16142077173972</v>
      </c>
      <c r="AS473">
        <v>1.0310738869756799</v>
      </c>
      <c r="AT473">
        <v>1.1265993912413901</v>
      </c>
      <c r="AU473">
        <v>1.05761103709805</v>
      </c>
      <c r="AV473">
        <v>1.14690135918544</v>
      </c>
      <c r="AW473">
        <v>1.06983401921882</v>
      </c>
      <c r="AX473">
        <v>1.1498984328130399</v>
      </c>
      <c r="AY473">
        <v>1.0785267957334701</v>
      </c>
      <c r="AZ473">
        <v>1.14932848250038</v>
      </c>
      <c r="BA473">
        <v>1.09423475602378</v>
      </c>
      <c r="BB473">
        <v>1.16790758830979</v>
      </c>
      <c r="BC473">
        <v>1.0708537330346699</v>
      </c>
      <c r="BD473">
        <v>1.15170295083708</v>
      </c>
      <c r="BE473">
        <v>1.0950454149136899</v>
      </c>
      <c r="BF473">
        <v>1.1731776895532999</v>
      </c>
      <c r="BG473">
        <v>1.0904566224369201</v>
      </c>
      <c r="BH473">
        <v>1.1712203435908599</v>
      </c>
      <c r="BI473">
        <v>1.0630339065969201</v>
      </c>
      <c r="BJ473">
        <v>1.1298310314981299</v>
      </c>
      <c r="BK473">
        <v>1.0891649735203</v>
      </c>
      <c r="BL473">
        <v>1.15001831928854</v>
      </c>
      <c r="BM473">
        <v>1.16045692911364</v>
      </c>
      <c r="BN473">
        <v>1.2312516043859301</v>
      </c>
      <c r="BO473">
        <v>1.0931631554149499</v>
      </c>
      <c r="BP473">
        <v>1.1662431850306201</v>
      </c>
      <c r="BQ473">
        <v>1.13534872886995</v>
      </c>
      <c r="BR473">
        <v>1.2051943298282899</v>
      </c>
      <c r="BS473">
        <v>1.0796527036588399</v>
      </c>
      <c r="BT473">
        <v>1.14111312314869</v>
      </c>
      <c r="BU473">
        <v>1.1664294142988201</v>
      </c>
      <c r="BV473">
        <v>1.2232060911423699</v>
      </c>
      <c r="BW473">
        <v>1.06271191269909</v>
      </c>
      <c r="BX473">
        <v>1.11652467922234</v>
      </c>
      <c r="BY473">
        <v>1.07767877356964</v>
      </c>
      <c r="BZ473">
        <v>1.16183414728807</v>
      </c>
      <c r="CA473">
        <v>1.10150806528586</v>
      </c>
      <c r="CB473">
        <v>1.16905602748878</v>
      </c>
      <c r="CC473">
        <v>1.0850719202802801</v>
      </c>
      <c r="CD473">
        <v>1.1523706403281699</v>
      </c>
      <c r="CE473">
        <v>1.1130205720020001</v>
      </c>
      <c r="CF473">
        <v>1.1955952978281099</v>
      </c>
    </row>
    <row r="474" spans="1:84" x14ac:dyDescent="0.45">
      <c r="A474" t="s">
        <v>74</v>
      </c>
      <c r="B474" t="s">
        <v>19</v>
      </c>
      <c r="C474" t="s">
        <v>27</v>
      </c>
      <c r="D474">
        <v>50</v>
      </c>
      <c r="E474" s="1" cm="1">
        <f t="array" ref="E474">SUMPRODUCT($G474:$FZZ474,$G$2:$FZZ$2)/SUMPRODUCT(--($G474:$FZZ474&lt;&gt;""),$G$2:$FZZ$2)</f>
        <v>1.3105146010122184</v>
      </c>
      <c r="F474" s="1" cm="1">
        <f t="array" ref="F474">SUMPRODUCT($G474:$FZZ474,$F$2:$FZY$2)/SUMPRODUCT(--($G474:$FZZ474&lt;&gt;""),$F$2:$FZY$2)</f>
        <v>1.3852202081074751</v>
      </c>
      <c r="G474">
        <v>1.3392037867790101</v>
      </c>
      <c r="H474">
        <v>1.40968924981171</v>
      </c>
      <c r="I474">
        <v>1.3431766320899601</v>
      </c>
      <c r="J474">
        <v>1.41200941843868</v>
      </c>
      <c r="K474">
        <v>1.33699312702332</v>
      </c>
      <c r="L474">
        <v>1.4064543696633001</v>
      </c>
      <c r="M474">
        <v>1.31203257625893</v>
      </c>
      <c r="N474">
        <v>1.39067588403438</v>
      </c>
      <c r="O474">
        <v>1.3401551415116</v>
      </c>
      <c r="P474">
        <v>1.4225780000919099</v>
      </c>
      <c r="Q474">
        <v>1.2841812833641999</v>
      </c>
      <c r="R474">
        <v>1.36918791394149</v>
      </c>
      <c r="S474">
        <v>1.2880648679406299</v>
      </c>
      <c r="T474">
        <v>1.35549790118522</v>
      </c>
      <c r="U474">
        <v>1.2835701250573699</v>
      </c>
      <c r="V474">
        <v>1.36254324387868</v>
      </c>
      <c r="W474">
        <v>1.3010626461260899</v>
      </c>
      <c r="X474">
        <v>1.3751954474828301</v>
      </c>
      <c r="Y474">
        <v>1.3027525644901601</v>
      </c>
      <c r="Z474">
        <v>1.3642440818105701</v>
      </c>
      <c r="AA474">
        <v>1.3073646532690399</v>
      </c>
      <c r="AB474">
        <v>1.3659543549767901</v>
      </c>
      <c r="AC474">
        <v>1.3333780008446201</v>
      </c>
      <c r="AD474">
        <v>1.40282176850859</v>
      </c>
      <c r="AE474">
        <v>1.2176891692720799</v>
      </c>
      <c r="AF474">
        <v>1.2717832185889799</v>
      </c>
      <c r="AG474">
        <v>1.29644705550088</v>
      </c>
      <c r="AH474">
        <v>1.35247244680445</v>
      </c>
      <c r="AI474">
        <v>1.3278515469029999</v>
      </c>
      <c r="AJ474">
        <v>1.4138031625410401</v>
      </c>
      <c r="AK474">
        <v>1.3495297143271101</v>
      </c>
      <c r="AL474">
        <v>1.42290997561034</v>
      </c>
      <c r="AM474">
        <v>1.3166119560307099</v>
      </c>
      <c r="AN474">
        <v>1.3847613311248299</v>
      </c>
      <c r="AO474">
        <v>1.3114384088206099</v>
      </c>
      <c r="AP474">
        <v>1.3971344840954301</v>
      </c>
      <c r="AQ474">
        <v>1.30546657055208</v>
      </c>
      <c r="AR474">
        <v>1.3940094325899499</v>
      </c>
      <c r="AS474">
        <v>1.27084158277237</v>
      </c>
      <c r="AT474">
        <v>1.3610074514932899</v>
      </c>
      <c r="AU474">
        <v>1.3018515580649901</v>
      </c>
      <c r="AV474">
        <v>1.38782945099306</v>
      </c>
      <c r="AW474">
        <v>1.32092073549378</v>
      </c>
      <c r="AX474">
        <v>1.3993853343297</v>
      </c>
      <c r="AY474">
        <v>1.31558369458651</v>
      </c>
      <c r="AZ474">
        <v>1.3757781216409299</v>
      </c>
      <c r="BA474">
        <v>1.3247557817806299</v>
      </c>
      <c r="BB474">
        <v>1.40012261327611</v>
      </c>
      <c r="BC474">
        <v>1.3133394126656599</v>
      </c>
      <c r="BD474">
        <v>1.3891067808164601</v>
      </c>
      <c r="BE474">
        <v>1.3380257844971299</v>
      </c>
      <c r="BF474">
        <v>1.41570094723743</v>
      </c>
      <c r="BG474">
        <v>1.31636291393498</v>
      </c>
      <c r="BH474">
        <v>1.4000334598534001</v>
      </c>
      <c r="BI474">
        <v>1.3038673340107101</v>
      </c>
      <c r="BJ474">
        <v>1.3702128727154099</v>
      </c>
      <c r="BK474">
        <v>1.31997690659383</v>
      </c>
      <c r="BL474">
        <v>1.3890794835070801</v>
      </c>
      <c r="BM474">
        <v>1.40414023249844</v>
      </c>
      <c r="BN474">
        <v>1.47874876233085</v>
      </c>
      <c r="BO474">
        <v>1.32644544659083</v>
      </c>
      <c r="BP474">
        <v>1.4065844383118999</v>
      </c>
      <c r="BQ474">
        <v>1.35948522560894</v>
      </c>
      <c r="BR474">
        <v>1.44339810994276</v>
      </c>
      <c r="BS474">
        <v>1.3180591698945801</v>
      </c>
      <c r="BT474">
        <v>1.3788240373199601</v>
      </c>
      <c r="BU474">
        <v>1.39709490719061</v>
      </c>
      <c r="BV474">
        <v>1.45587574219408</v>
      </c>
      <c r="BW474">
        <v>1.2944981052511599</v>
      </c>
      <c r="BX474">
        <v>1.35604182693677</v>
      </c>
      <c r="BY474">
        <v>1.3131165302888099</v>
      </c>
      <c r="BZ474">
        <v>1.3982098386105599</v>
      </c>
      <c r="CA474">
        <v>1.3238808819318499</v>
      </c>
      <c r="CB474">
        <v>1.40150806528586</v>
      </c>
      <c r="CC474">
        <v>1.3155425271571599</v>
      </c>
      <c r="CD474">
        <v>1.38432894945333</v>
      </c>
      <c r="CE474">
        <v>1.37988316249731</v>
      </c>
      <c r="CF474">
        <v>1.4372804816858999</v>
      </c>
    </row>
    <row r="475" spans="1:84" x14ac:dyDescent="0.45">
      <c r="A475" t="s">
        <v>74</v>
      </c>
      <c r="B475" t="s">
        <v>19</v>
      </c>
      <c r="C475" t="s">
        <v>46</v>
      </c>
      <c r="D475">
        <v>50</v>
      </c>
      <c r="E475" s="1" cm="1">
        <f t="array" ref="E475">SUMPRODUCT($G475:$FZZ475,$G$2:$FZZ$2)/SUMPRODUCT(--($G475:$FZZ475&lt;&gt;""),$G$2:$FZZ$2)</f>
        <v>1.0730872760337262</v>
      </c>
      <c r="F475" s="1" cm="1">
        <f t="array" ref="F475">SUMPRODUCT($G475:$FZZ475,$F$2:$FZY$2)/SUMPRODUCT(--($G475:$FZZ475&lt;&gt;""),$F$2:$FZY$2)</f>
        <v>1.1351175291402669</v>
      </c>
      <c r="G475">
        <v>1.09557905919934</v>
      </c>
      <c r="H475">
        <v>1.151509363255</v>
      </c>
      <c r="I475">
        <v>1.09690627926216</v>
      </c>
      <c r="J475">
        <v>1.15256416084075</v>
      </c>
      <c r="K475">
        <v>1.0928666613556199</v>
      </c>
      <c r="L475">
        <v>1.1507781889815101</v>
      </c>
      <c r="M475">
        <v>1.07254224384349</v>
      </c>
      <c r="N475">
        <v>1.1408814937304299</v>
      </c>
      <c r="O475">
        <v>1.0918803470487</v>
      </c>
      <c r="P475">
        <v>1.1624462725159499</v>
      </c>
      <c r="Q475">
        <v>1.04898550289078</v>
      </c>
      <c r="R475">
        <v>1.125456908761</v>
      </c>
      <c r="S475">
        <v>1.04797807026457</v>
      </c>
      <c r="T475">
        <v>1.1036739984058399</v>
      </c>
      <c r="U475">
        <v>1.0488339547016801</v>
      </c>
      <c r="V475">
        <v>1.1196878603656499</v>
      </c>
      <c r="W475">
        <v>1.06988564790534</v>
      </c>
      <c r="X475">
        <v>1.13191173371107</v>
      </c>
      <c r="Y475">
        <v>1.07154558429596</v>
      </c>
      <c r="Z475">
        <v>1.12499947268879</v>
      </c>
      <c r="AA475">
        <v>1.0798492204749199</v>
      </c>
      <c r="AB475">
        <v>1.1262278646420001</v>
      </c>
      <c r="AC475">
        <v>1.08807824123704</v>
      </c>
      <c r="AD475">
        <v>1.1465216190754599</v>
      </c>
      <c r="AE475">
        <v>0.99212812699875597</v>
      </c>
      <c r="AF475">
        <v>1.0371882932953</v>
      </c>
      <c r="AG475">
        <v>1.06383465168771</v>
      </c>
      <c r="AH475">
        <v>1.10933412830587</v>
      </c>
      <c r="AI475">
        <v>1.08356685621979</v>
      </c>
      <c r="AJ475">
        <v>1.1559829566276401</v>
      </c>
      <c r="AK475">
        <v>1.10984400280118</v>
      </c>
      <c r="AL475">
        <v>1.16702687691676</v>
      </c>
      <c r="AM475">
        <v>1.07867489835868</v>
      </c>
      <c r="AN475">
        <v>1.1225357626863399</v>
      </c>
      <c r="AO475">
        <v>1.0712666487065401</v>
      </c>
      <c r="AP475">
        <v>1.14134727214187</v>
      </c>
      <c r="AQ475">
        <v>1.07214735270063</v>
      </c>
      <c r="AR475">
        <v>1.1481576063590699</v>
      </c>
      <c r="AS475">
        <v>1.0412731934228401</v>
      </c>
      <c r="AT475">
        <v>1.11968786122543</v>
      </c>
      <c r="AU475">
        <v>1.05899870216999</v>
      </c>
      <c r="AV475">
        <v>1.1300181008102299</v>
      </c>
      <c r="AW475">
        <v>1.0782014714085699</v>
      </c>
      <c r="AX475">
        <v>1.12660639294397</v>
      </c>
      <c r="AY475">
        <v>1.08359418372529</v>
      </c>
      <c r="AZ475">
        <v>1.1474976080511201</v>
      </c>
      <c r="BA475">
        <v>1.08594222656029</v>
      </c>
      <c r="BB475">
        <v>1.14087620092443</v>
      </c>
      <c r="BC475">
        <v>1.07096882719055</v>
      </c>
      <c r="BD475">
        <v>1.1469929438429001</v>
      </c>
      <c r="BE475">
        <v>1.0870290266056</v>
      </c>
      <c r="BF475">
        <v>1.1628164865024999</v>
      </c>
      <c r="BG475">
        <v>1.08765435971433</v>
      </c>
      <c r="BH475">
        <v>1.1487395045850399</v>
      </c>
      <c r="BI475">
        <v>1.0704098144733301</v>
      </c>
      <c r="BJ475">
        <v>1.1267326484275999</v>
      </c>
      <c r="BK475">
        <v>1.0909746971765999</v>
      </c>
      <c r="BL475">
        <v>1.1237606723733999</v>
      </c>
      <c r="BM475">
        <v>1.17138508929553</v>
      </c>
      <c r="BN475">
        <v>1.2346804063221899</v>
      </c>
      <c r="BO475">
        <v>1.08710540485966</v>
      </c>
      <c r="BP475">
        <v>1.1527226223328999</v>
      </c>
      <c r="BQ475">
        <v>1.11022560894449</v>
      </c>
      <c r="BR475">
        <v>1.18853986423532</v>
      </c>
      <c r="BS475">
        <v>1.07925695851871</v>
      </c>
      <c r="BT475">
        <v>1.12226126374614</v>
      </c>
      <c r="BU475">
        <v>1.1443040701267999</v>
      </c>
      <c r="BV475">
        <v>1.1994043716870499</v>
      </c>
      <c r="BW475">
        <v>1.0647823650644399</v>
      </c>
      <c r="BX475">
        <v>1.1014331709262899</v>
      </c>
      <c r="BY475">
        <v>1.07661955431935</v>
      </c>
      <c r="BZ475">
        <v>1.15385361751673</v>
      </c>
      <c r="CA475">
        <v>1.1001718049059801</v>
      </c>
      <c r="CB475">
        <v>1.14968025198052</v>
      </c>
      <c r="CC475">
        <v>1.0809785383545401</v>
      </c>
      <c r="CD475">
        <v>1.1477490800894301</v>
      </c>
      <c r="CE475">
        <v>1.1221955415382401</v>
      </c>
      <c r="CF475">
        <v>1.2069923302989001</v>
      </c>
    </row>
    <row r="476" spans="1:84" x14ac:dyDescent="0.45">
      <c r="A476" t="s">
        <v>74</v>
      </c>
      <c r="B476" t="s">
        <v>76</v>
      </c>
      <c r="C476" t="s">
        <v>27</v>
      </c>
      <c r="D476">
        <v>50</v>
      </c>
      <c r="E476" s="1" cm="1">
        <f t="array" ref="E476">SUMPRODUCT($G476:$FZZ476,$G$2:$FZZ$2)/SUMPRODUCT(--($G476:$FZZ476&lt;&gt;""),$G$2:$FZZ$2)</f>
        <v>1.679265338528223</v>
      </c>
      <c r="F476" s="1" cm="1">
        <f t="array" ref="F476">SUMPRODUCT($G476:$FZZ476,$F$2:$FZY$2)/SUMPRODUCT(--($G476:$FZZ476&lt;&gt;""),$F$2:$FZY$2)</f>
        <v>1.8002979811202018</v>
      </c>
      <c r="G476">
        <v>1.70093068608082</v>
      </c>
      <c r="H476">
        <v>1.8067734881808599</v>
      </c>
      <c r="I476">
        <v>1.69974635671881</v>
      </c>
      <c r="J476">
        <v>1.8074402029146199</v>
      </c>
      <c r="K476">
        <v>1.6975872158288401</v>
      </c>
      <c r="L476">
        <v>1.8027676586252599</v>
      </c>
      <c r="M476">
        <v>1.8875563789644201</v>
      </c>
      <c r="N476">
        <v>2.0330686745115498</v>
      </c>
      <c r="O476">
        <v>1.8862392333387299</v>
      </c>
      <c r="P476">
        <v>2.0344895979720801</v>
      </c>
      <c r="Q476">
        <v>1.6165046902412099</v>
      </c>
      <c r="R476">
        <v>1.75116739484054</v>
      </c>
      <c r="S476">
        <v>1.6055650768059999</v>
      </c>
      <c r="T476">
        <v>1.70388308958179</v>
      </c>
      <c r="U476">
        <v>1.6063435551226499</v>
      </c>
      <c r="V476">
        <v>1.73249364636863</v>
      </c>
      <c r="W476">
        <v>1.6358451908890801</v>
      </c>
      <c r="X476">
        <v>1.7395732750381001</v>
      </c>
      <c r="Y476">
        <v>1.58324275298633</v>
      </c>
      <c r="Z476">
        <v>1.68786410838706</v>
      </c>
      <c r="AA476">
        <v>1.5996288244040899</v>
      </c>
      <c r="AB476">
        <v>1.6876802370116699</v>
      </c>
      <c r="AC476">
        <v>1.85686499041678</v>
      </c>
      <c r="AD476">
        <v>1.98647183510379</v>
      </c>
      <c r="AE476">
        <v>1.2730127642331299</v>
      </c>
      <c r="AF476">
        <v>1.3220356826461199</v>
      </c>
      <c r="AG476">
        <v>1.6241289110743999</v>
      </c>
      <c r="AH476">
        <v>1.7160042767132</v>
      </c>
      <c r="AI476">
        <v>1.60936437410092</v>
      </c>
      <c r="AJ476">
        <v>1.7236723836472501</v>
      </c>
      <c r="AK476">
        <v>1.71911146796744</v>
      </c>
      <c r="AL476">
        <v>1.8420226509864499</v>
      </c>
      <c r="AM476">
        <v>1.8260743863875899</v>
      </c>
      <c r="AN476">
        <v>1.96806203884957</v>
      </c>
      <c r="AO476">
        <v>1.59692224799427</v>
      </c>
      <c r="AP476">
        <v>1.7142467589641801</v>
      </c>
      <c r="AQ476">
        <v>1.6488348262340999</v>
      </c>
      <c r="AR476">
        <v>1.7789871118107701</v>
      </c>
      <c r="AS476">
        <v>1.5746609230572299</v>
      </c>
      <c r="AT476">
        <v>1.72466672266285</v>
      </c>
      <c r="AU476">
        <v>1.8037715436913799</v>
      </c>
      <c r="AV476">
        <v>1.97036398493064</v>
      </c>
      <c r="AW476">
        <v>1.64992474555577</v>
      </c>
      <c r="AX476">
        <v>1.7685846901937601</v>
      </c>
      <c r="AY476">
        <v>1.6401327679277999</v>
      </c>
      <c r="AZ476">
        <v>1.73870468585738</v>
      </c>
      <c r="BA476">
        <v>1.6927730767058899</v>
      </c>
      <c r="BB476">
        <v>1.80715835665943</v>
      </c>
      <c r="BC476">
        <v>1.88627812060096</v>
      </c>
      <c r="BD476">
        <v>2.0370691715876799</v>
      </c>
      <c r="BE476">
        <v>1.63203338609871</v>
      </c>
      <c r="BF476">
        <v>1.7492064029526</v>
      </c>
      <c r="BG476">
        <v>1.6501458640484299</v>
      </c>
      <c r="BH476">
        <v>1.78418394554408</v>
      </c>
      <c r="BI476">
        <v>1.62277499717758</v>
      </c>
      <c r="BJ476">
        <v>1.71092211392516</v>
      </c>
      <c r="BK476">
        <v>1.8924491223395301</v>
      </c>
      <c r="BL476">
        <v>2.0329303089853301</v>
      </c>
      <c r="BM476">
        <v>2.01010304741648</v>
      </c>
      <c r="BN476">
        <v>2.17573068319337</v>
      </c>
      <c r="BO476">
        <v>1.8800228848354299</v>
      </c>
      <c r="BP476">
        <v>2.01524533889748</v>
      </c>
      <c r="BQ476">
        <v>1.75598129908159</v>
      </c>
      <c r="BR476">
        <v>1.85918574470917</v>
      </c>
      <c r="BS476">
        <v>1.6552100447311899</v>
      </c>
      <c r="BT476">
        <v>1.7488817201722</v>
      </c>
      <c r="BU476">
        <v>1.72793084717825</v>
      </c>
      <c r="BV476">
        <v>1.81137968495382</v>
      </c>
      <c r="BW476">
        <v>1.6318773684360399</v>
      </c>
      <c r="BX476">
        <v>1.72457285048104</v>
      </c>
      <c r="BY476">
        <v>1.6678498657783201</v>
      </c>
      <c r="BZ476">
        <v>1.7888838578220501</v>
      </c>
      <c r="CA476">
        <v>1.68017562279278</v>
      </c>
      <c r="CB476">
        <v>1.8029588622697299</v>
      </c>
      <c r="CC476">
        <v>1.39769186077219</v>
      </c>
      <c r="CD476">
        <v>1.46794837937287</v>
      </c>
      <c r="CE476">
        <v>1.6971364059923999</v>
      </c>
      <c r="CF476">
        <v>1.8050498172174001</v>
      </c>
    </row>
    <row r="477" spans="1:84" x14ac:dyDescent="0.45">
      <c r="A477" t="s">
        <v>93</v>
      </c>
      <c r="B477" t="s">
        <v>19</v>
      </c>
      <c r="C477" t="s">
        <v>27</v>
      </c>
      <c r="D477">
        <v>50</v>
      </c>
      <c r="E477" s="1" cm="1">
        <f t="array" ref="E477">SUMPRODUCT($G477:$FZZ477,$G$2:$FZZ$2)/SUMPRODUCT(--($G477:$FZZ477&lt;&gt;""),$G$2:$FZZ$2)</f>
        <v>1.0454240461323481</v>
      </c>
      <c r="F477" s="1" cm="1">
        <f t="array" ref="F477">SUMPRODUCT($G477:$FZZ477,$F$2:$FZY$2)/SUMPRODUCT(--($G477:$FZZ477&lt;&gt;""),$F$2:$FZY$2)</f>
        <v>1.0966106130998723</v>
      </c>
      <c r="G477">
        <v>1.05285227268592</v>
      </c>
      <c r="H477">
        <v>1.09800582861259</v>
      </c>
      <c r="I477">
        <v>1.0546523996108901</v>
      </c>
      <c r="J477">
        <v>1.10023000627289</v>
      </c>
      <c r="K477">
        <v>1.05061487430926</v>
      </c>
      <c r="L477">
        <v>1.09690245297913</v>
      </c>
      <c r="M477">
        <v>1.07174425122274</v>
      </c>
      <c r="N477">
        <v>1.1291717814443101</v>
      </c>
      <c r="O477">
        <v>1.06025702115719</v>
      </c>
      <c r="P477">
        <v>1.11479601092327</v>
      </c>
      <c r="Q477">
        <v>1.0285809813254301</v>
      </c>
      <c r="R477">
        <v>1.0790222058597001</v>
      </c>
      <c r="S477">
        <v>1.04574942025745</v>
      </c>
      <c r="T477">
        <v>1.0932713737019299</v>
      </c>
      <c r="U477">
        <v>1.04480345727112</v>
      </c>
      <c r="V477">
        <v>1.0873252051635101</v>
      </c>
      <c r="W477">
        <v>1.0637783735828501</v>
      </c>
      <c r="X477">
        <v>1.11381047843583</v>
      </c>
      <c r="Y477">
        <v>1.0516272823786601</v>
      </c>
      <c r="Z477">
        <v>1.09087751615329</v>
      </c>
      <c r="AA477">
        <v>1.0544174965079001</v>
      </c>
      <c r="AB477">
        <v>1.0918617356824201</v>
      </c>
      <c r="AC477">
        <v>1.0677281291621901</v>
      </c>
      <c r="AD477">
        <v>1.11241594386512</v>
      </c>
      <c r="AE477">
        <v>0.95008521406806801</v>
      </c>
      <c r="AF477">
        <v>0.98796475434909503</v>
      </c>
      <c r="AG477">
        <v>1.04808612601062</v>
      </c>
      <c r="AH477">
        <v>1.0892528528232299</v>
      </c>
      <c r="AI477">
        <v>1.0538868114417399</v>
      </c>
      <c r="AJ477">
        <v>1.1076824623552599</v>
      </c>
      <c r="AK477">
        <v>1.05090133056434</v>
      </c>
      <c r="AL477">
        <v>1.10766463017072</v>
      </c>
      <c r="AM477">
        <v>1.03783165185965</v>
      </c>
      <c r="AN477">
        <v>1.09248305978015</v>
      </c>
      <c r="AO477">
        <v>1.0564528316763999</v>
      </c>
      <c r="AP477">
        <v>1.1064860141008801</v>
      </c>
      <c r="AQ477">
        <v>1.0438334200735</v>
      </c>
      <c r="AR477">
        <v>1.1037778848112001</v>
      </c>
      <c r="AS477">
        <v>1.01687485251002</v>
      </c>
      <c r="AT477">
        <v>1.0774347344380499</v>
      </c>
      <c r="AU477">
        <v>1.0564336243097501</v>
      </c>
      <c r="AV477">
        <v>1.10825890083928</v>
      </c>
      <c r="AW477">
        <v>1.0419846123080401</v>
      </c>
      <c r="AX477">
        <v>1.10066202860721</v>
      </c>
      <c r="AY477">
        <v>1.06087952846123</v>
      </c>
      <c r="AZ477">
        <v>1.1068758194639601</v>
      </c>
      <c r="BA477">
        <v>1.04931151032129</v>
      </c>
      <c r="BB477">
        <v>1.0938556228673699</v>
      </c>
      <c r="BC477">
        <v>1.05026958592664</v>
      </c>
      <c r="BD477">
        <v>1.10993262565183</v>
      </c>
      <c r="BE477">
        <v>1.0652400260723001</v>
      </c>
      <c r="BF477">
        <v>1.1280421220150101</v>
      </c>
      <c r="BG477">
        <v>1.03956627665025</v>
      </c>
      <c r="BH477">
        <v>1.10537762581427</v>
      </c>
      <c r="BI477">
        <v>1.03109672725448</v>
      </c>
      <c r="BJ477">
        <v>1.0686160137482901</v>
      </c>
      <c r="BK477">
        <v>1.04790771519612</v>
      </c>
      <c r="BL477">
        <v>1.0955933784098799</v>
      </c>
      <c r="BM477">
        <v>1.0898272763944401</v>
      </c>
      <c r="BN477">
        <v>1.1853386629506</v>
      </c>
      <c r="BO477">
        <v>1.0586592178770899</v>
      </c>
      <c r="BP477">
        <v>1.11829440667698</v>
      </c>
      <c r="BQ477">
        <v>1.07084387062425</v>
      </c>
      <c r="BR477">
        <v>1.13543191800878</v>
      </c>
      <c r="BS477">
        <v>1.0323191864439301</v>
      </c>
      <c r="BT477">
        <v>1.0870159617206501</v>
      </c>
      <c r="BU477">
        <v>1.0728286725730001</v>
      </c>
      <c r="BV477">
        <v>1.12027290265785</v>
      </c>
      <c r="BW477">
        <v>1.0080538697514501</v>
      </c>
      <c r="BX477">
        <v>1.05985316883684</v>
      </c>
      <c r="BY477">
        <v>1.04836023157281</v>
      </c>
      <c r="BZ477">
        <v>1.10544487208512</v>
      </c>
      <c r="CA477">
        <v>1.0618402214374301</v>
      </c>
      <c r="CB477">
        <v>1.1096019853011301</v>
      </c>
      <c r="CC477">
        <v>1.06294124896565</v>
      </c>
      <c r="CD477">
        <v>1.10460571488934</v>
      </c>
      <c r="CE477">
        <v>1.04686044011182</v>
      </c>
      <c r="CF477">
        <v>1.13357465414665</v>
      </c>
    </row>
    <row r="478" spans="1:84" x14ac:dyDescent="0.45">
      <c r="A478" t="s">
        <v>100</v>
      </c>
      <c r="B478" t="s">
        <v>19</v>
      </c>
      <c r="C478" t="s">
        <v>27</v>
      </c>
      <c r="D478">
        <v>50</v>
      </c>
      <c r="E478" s="1" cm="1">
        <f t="array" ref="E478">SUMPRODUCT($G478:$FZZ478,$G$2:$FZZ$2)/SUMPRODUCT(--($G478:$FZZ478&lt;&gt;""),$G$2:$FZZ$2)</f>
        <v>1.3517472644424162</v>
      </c>
      <c r="F478" s="1" cm="1">
        <f t="array" ref="F478">SUMPRODUCT($G478:$FZZ478,$F$2:$FZY$2)/SUMPRODUCT(--($G478:$FZZ478&lt;&gt;""),$F$2:$FZY$2)</f>
        <v>1.4173380132641531</v>
      </c>
      <c r="G478">
        <v>1.3780739382428999</v>
      </c>
      <c r="H478">
        <v>1.4382683708627499</v>
      </c>
      <c r="I478">
        <v>1.3776757547933101</v>
      </c>
      <c r="J478">
        <v>1.43977563024446</v>
      </c>
      <c r="K478">
        <v>1.3710936651288701</v>
      </c>
      <c r="L478">
        <v>1.43545087161511</v>
      </c>
      <c r="M478">
        <v>1.34517284310626</v>
      </c>
      <c r="N478">
        <v>1.4157593938748301</v>
      </c>
      <c r="O478">
        <v>1.3805103173700899</v>
      </c>
      <c r="P478">
        <v>1.4550237162850199</v>
      </c>
      <c r="Q478">
        <v>1.31233775747489</v>
      </c>
      <c r="R478">
        <v>1.3932026251826599</v>
      </c>
      <c r="S478">
        <v>1.3277696113297599</v>
      </c>
      <c r="T478">
        <v>1.38644836283415</v>
      </c>
      <c r="U478">
        <v>1.3250976835835599</v>
      </c>
      <c r="V478">
        <v>1.3842026892374499</v>
      </c>
      <c r="W478">
        <v>1.3933212102794299</v>
      </c>
      <c r="X478">
        <v>1.45607026796523</v>
      </c>
      <c r="Y478">
        <v>1.3437689392607799</v>
      </c>
      <c r="Z478">
        <v>1.3923884385260501</v>
      </c>
      <c r="AA478">
        <v>1.34712803586716</v>
      </c>
      <c r="AB478">
        <v>1.39435154102644</v>
      </c>
      <c r="AC478">
        <v>1.3842339927882199</v>
      </c>
      <c r="AD478">
        <v>1.4303471071695399</v>
      </c>
      <c r="AE478">
        <v>1.26448738474251</v>
      </c>
      <c r="AF478">
        <v>1.3044525840321901</v>
      </c>
      <c r="AG478">
        <v>1.37174679526692</v>
      </c>
      <c r="AH478">
        <v>1.42737544745224</v>
      </c>
      <c r="AI478">
        <v>1.3742941896102501</v>
      </c>
      <c r="AJ478">
        <v>1.4432461899457201</v>
      </c>
      <c r="AK478">
        <v>1.37471324044336</v>
      </c>
      <c r="AL478">
        <v>1.44186327304339</v>
      </c>
      <c r="AM478">
        <v>1.34304773377503</v>
      </c>
      <c r="AN478">
        <v>1.4125493148622099</v>
      </c>
      <c r="AO478">
        <v>1.34242947913449</v>
      </c>
      <c r="AP478">
        <v>1.42386769083179</v>
      </c>
      <c r="AQ478">
        <v>1.3510294065355699</v>
      </c>
      <c r="AR478">
        <v>1.42857189036472</v>
      </c>
      <c r="AS478">
        <v>1.3184983421127301</v>
      </c>
      <c r="AT478">
        <v>1.3990208665810699</v>
      </c>
      <c r="AU478">
        <v>1.35150550191998</v>
      </c>
      <c r="AV478">
        <v>1.4183676394976099</v>
      </c>
      <c r="AW478">
        <v>1.3549588994958399</v>
      </c>
      <c r="AX478">
        <v>1.42960288808664</v>
      </c>
      <c r="AY478">
        <v>1.3943231079979601</v>
      </c>
      <c r="AZ478">
        <v>1.4541986085354099</v>
      </c>
      <c r="BA478">
        <v>1.34913323707115</v>
      </c>
      <c r="BB478">
        <v>1.41369074027765</v>
      </c>
      <c r="BC478">
        <v>1.3496648989384701</v>
      </c>
      <c r="BD478">
        <v>1.41602995989411</v>
      </c>
      <c r="BE478">
        <v>1.3792335757155001</v>
      </c>
      <c r="BF478">
        <v>1.4529047768193399</v>
      </c>
      <c r="BG478">
        <v>1.35135982935474</v>
      </c>
      <c r="BH478">
        <v>1.4289657768436901</v>
      </c>
      <c r="BI478">
        <v>1.34237760132465</v>
      </c>
      <c r="BJ478">
        <v>1.40315357693899</v>
      </c>
      <c r="BK478">
        <v>1.35038692557927</v>
      </c>
      <c r="BL478">
        <v>1.4054447146076801</v>
      </c>
      <c r="BM478">
        <v>1.4384465877003101</v>
      </c>
      <c r="BN478">
        <v>1.50779273167332</v>
      </c>
      <c r="BO478">
        <v>1.3750673083395</v>
      </c>
      <c r="BP478">
        <v>1.43597294204751</v>
      </c>
      <c r="BQ478">
        <v>1.3693265007320601</v>
      </c>
      <c r="BR478">
        <v>1.46039365100492</v>
      </c>
      <c r="BS478">
        <v>1.3531245877654701</v>
      </c>
      <c r="BT478">
        <v>1.40716178780865</v>
      </c>
      <c r="BU478">
        <v>1.41276292869317</v>
      </c>
      <c r="BV478">
        <v>1.47312180411695</v>
      </c>
      <c r="BW478">
        <v>1.33060755430188</v>
      </c>
      <c r="BX478">
        <v>1.3792726823755099</v>
      </c>
      <c r="BY478">
        <v>1.3531970632944099</v>
      </c>
      <c r="BZ478">
        <v>1.4307788091464699</v>
      </c>
      <c r="CA478">
        <v>1.3959721294263601</v>
      </c>
      <c r="CB478">
        <v>1.47948840316884</v>
      </c>
      <c r="CC478">
        <v>1.3469691367805701</v>
      </c>
      <c r="CD478">
        <v>1.40272716068944</v>
      </c>
      <c r="CE478">
        <v>1.40497096982295</v>
      </c>
      <c r="CF478">
        <v>1.4689807182280801</v>
      </c>
    </row>
    <row r="479" spans="1:84" hidden="1" x14ac:dyDescent="0.45">
      <c r="E479" s="1" t="e" cm="1">
        <f t="array" ref="E479">SUMPRODUCT($G479:$FZZ479,$G$2:$FZZ$2)/SUMPRODUCT(--($G479:$FZZ479&lt;&gt;""),$G$2:$FZZ$2)</f>
        <v>#DIV/0!</v>
      </c>
      <c r="F479" s="1" t="e" cm="1">
        <f t="array" ref="F479">SUMPRODUCT($G479:$FZZ479,$F$2:$FZY$2)/SUMPRODUCT(--($G479:$FZZ479&lt;&gt;""),$F$2:$FZY$2)</f>
        <v>#DIV/0!</v>
      </c>
    </row>
    <row r="480" spans="1:84" hidden="1" x14ac:dyDescent="0.45">
      <c r="E480" s="1" t="e" cm="1">
        <f t="array" ref="E480">SUMPRODUCT($G480:$FZZ480,$G$2:$FZZ$2)/SUMPRODUCT(--($G480:$FZZ480&lt;&gt;""),$G$2:$FZZ$2)</f>
        <v>#DIV/0!</v>
      </c>
      <c r="F480" s="1" t="e" cm="1">
        <f t="array" ref="F480">SUMPRODUCT($G480:$FZZ480,$F$2:$FZY$2)/SUMPRODUCT(--($G480:$FZZ480&lt;&gt;""),$F$2:$FZY$2)</f>
        <v>#DIV/0!</v>
      </c>
    </row>
  </sheetData>
  <autoFilter ref="A1:CF480" xr:uid="{57C0CD5C-80BC-49E8-920A-CC00B7A83AAB}">
    <filterColumn colId="3">
      <customFilters>
        <customFilter operator="notEqual" val=" "/>
      </customFilters>
    </filterColumn>
    <sortState xmlns:xlrd2="http://schemas.microsoft.com/office/spreadsheetml/2017/richdata2" ref="A9:CF478">
      <sortCondition ref="D1:D48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84469-61E5-47AF-93FD-D628339C961C}">
  <dimension ref="A1:W50"/>
  <sheetViews>
    <sheetView tabSelected="1" topLeftCell="AD64" zoomScaleNormal="100" workbookViewId="0">
      <selection activeCell="AM103" sqref="AM103"/>
    </sheetView>
  </sheetViews>
  <sheetFormatPr defaultRowHeight="14.25" x14ac:dyDescent="0.45"/>
  <cols>
    <col min="1" max="1" width="23.9296875" bestFit="1" customWidth="1"/>
    <col min="2" max="2" width="12.1328125" customWidth="1"/>
    <col min="3" max="3" width="12.19921875" customWidth="1"/>
  </cols>
  <sheetData>
    <row r="1" spans="1:2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257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54" customFormat="1" x14ac:dyDescent="0.45">
      <c r="A3" t="s">
        <v>44</v>
      </c>
      <c r="B3" t="s">
        <v>45</v>
      </c>
      <c r="C3" t="s">
        <v>46</v>
      </c>
      <c r="D3">
        <f>SUMIFS('ASETTW Untruncated'!D:D,'ASETTW Untruncated'!$A:$A,$A3,'ASETTW Untruncated'!$B:$B,$B3,'ASETTW Untruncated'!$C:$C,$C3)</f>
        <v>1.1158021179278528</v>
      </c>
      <c r="E3">
        <f>SUMIFS('ASETTW Untruncated'!E:E,'ASETTW Untruncated'!$A:$A,$A3,'ASETTW Untruncated'!$B:$B,$B3,'ASETTW Untruncated'!$C:$C,$C3)</f>
        <v>1.0902244161925312</v>
      </c>
      <c r="F3">
        <f>SUMIFS('ASETTW Untruncated'!F:F,'ASETTW Untruncated'!$A:$A,$A3,'ASETTW Untruncated'!$B:$B,$B3,'ASETTW Untruncated'!$C:$C,$C3)</f>
        <v>1.1033038363733909</v>
      </c>
      <c r="G3">
        <f>SUMIFS('ASETTW Untruncated'!G:G,'ASETTW Untruncated'!$A:$A,$A3,'ASETTW Untruncated'!$B:$B,$B3,'ASETTW Untruncated'!$C:$C,$C3)</f>
        <v>1.1235434440964787</v>
      </c>
      <c r="H3">
        <f>SUMIFS('ASETTW Untruncated'!H:H,'ASETTW Untruncated'!$A:$A,$A3,'ASETTW Untruncated'!$B:$B,$B3,'ASETTW Untruncated'!$C:$C,$C3)</f>
        <v>1.0486400678499002</v>
      </c>
      <c r="I3">
        <f>SUMIFS('ASETTW Untruncated'!I:I,'ASETTW Untruncated'!$A:$A,$A3,'ASETTW Untruncated'!$B:$B,$B3,'ASETTW Untruncated'!$C:$C,$C3)</f>
        <v>1.0372173342441855</v>
      </c>
      <c r="J3">
        <f>SUMIFS('ASETTW Untruncated'!J:J,'ASETTW Untruncated'!$A:$A,$A3,'ASETTW Untruncated'!$B:$B,$B3,'ASETTW Untruncated'!$C:$C,$C3)</f>
        <v>1.0443305455303988</v>
      </c>
      <c r="K3">
        <f>SUMIFS('ASETTW Untruncated'!K:K,'ASETTW Untruncated'!$A:$A,$A3,'ASETTW Untruncated'!$B:$B,$B3,'ASETTW Untruncated'!$C:$C,$C3)</f>
        <v>1.0726185345157835</v>
      </c>
      <c r="L3">
        <f>SUMIFS('ASETTW Untruncated'!L:L,'ASETTW Untruncated'!$A:$A,$A3,'ASETTW Untruncated'!$B:$B,$B3,'ASETTW Untruncated'!$C:$C,$C3)</f>
        <v>0.99999999999999989</v>
      </c>
      <c r="M3">
        <f>SUMIFS('ASETTW Untruncated'!M:M,'ASETTW Untruncated'!$A:$A,$A3,'ASETTW Untruncated'!$B:$B,$B3,'ASETTW Untruncated'!$C:$C,$C3)</f>
        <v>0.99475234137007418</v>
      </c>
      <c r="N3">
        <f>SUMIFS('ASETTW Untruncated'!N:N,'ASETTW Untruncated'!$A:$A,$A3,'ASETTW Untruncated'!$B:$B,$B3,'ASETTW Untruncated'!$C:$C,$C3)</f>
        <v>1</v>
      </c>
      <c r="O3">
        <f>SUMIFS('ASETTW Untruncated'!O:O,'ASETTW Untruncated'!$A:$A,$A3,'ASETTW Untruncated'!$B:$B,$B3,'ASETTW Untruncated'!$C:$C,$C3)</f>
        <v>1.0319736316361978</v>
      </c>
      <c r="P3">
        <f>SUMIFS('ASETTW Untruncated'!P:P,'ASETTW Untruncated'!$A:$A,$A3,'ASETTW Untruncated'!$B:$B,$B3,'ASETTW Untruncated'!$C:$C,$C3)</f>
        <v>0.95743606501056322</v>
      </c>
      <c r="Q3">
        <f>SUMIFS('ASETTW Untruncated'!Q:Q,'ASETTW Untruncated'!$A:$A,$A3,'ASETTW Untruncated'!$B:$B,$B3,'ASETTW Untruncated'!$C:$C,$C3)</f>
        <v>0.95903922438965572</v>
      </c>
      <c r="R3">
        <f>SUMIFS('ASETTW Untruncated'!R:R,'ASETTW Untruncated'!$A:$A,$A3,'ASETTW Untruncated'!$B:$B,$B3,'ASETTW Untruncated'!$C:$C,$C3)</f>
        <v>0.96041519831248157</v>
      </c>
      <c r="S3">
        <f>SUMIFS('ASETTW Untruncated'!S:S,'ASETTW Untruncated'!$A:$A,$A3,'ASETTW Untruncated'!$B:$B,$B3,'ASETTW Untruncated'!$C:$C,$C3)</f>
        <v>0.99682329093050481</v>
      </c>
      <c r="T3">
        <f>SUMIFS('ASETTW Untruncated'!T:T,'ASETTW Untruncated'!$A:$A,$A3,'ASETTW Untruncated'!$B:$B,$B3,'ASETTW Untruncated'!$C:$C,$C3)</f>
        <v>0.92317506930777005</v>
      </c>
      <c r="U3">
        <f>SUMIFS('ASETTW Untruncated'!U:U,'ASETTW Untruncated'!$A:$A,$A3,'ASETTW Untruncated'!$B:$B,$B3,'ASETTW Untruncated'!$C:$C,$C3)</f>
        <v>0.92673347252696647</v>
      </c>
      <c r="V3">
        <f>SUMIFS('ASETTW Untruncated'!V:V,'ASETTW Untruncated'!$A:$A,$A3,'ASETTW Untruncated'!$B:$B,$B3,'ASETTW Untruncated'!$C:$C,$C3)</f>
        <v>0.92880953269708244</v>
      </c>
      <c r="W3">
        <f>SUMIFS('ASETTW Untruncated'!W:W,'ASETTW Untruncated'!$A:$A,$A3,'ASETTW Untruncated'!$B:$B,$B3,'ASETTW Untruncated'!$C:$C,$C3)</f>
        <v>0.965285259251219</v>
      </c>
    </row>
    <row r="4" spans="1:23" x14ac:dyDescent="0.45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</row>
    <row r="5" spans="1:23" x14ac:dyDescent="0.4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 x14ac:dyDescent="0.4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x14ac:dyDescent="0.4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x14ac:dyDescent="0.4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x14ac:dyDescent="0.4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x14ac:dyDescent="0.4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x14ac:dyDescent="0.45">
      <c r="A11" t="s">
        <v>89</v>
      </c>
      <c r="B11" t="s">
        <v>45</v>
      </c>
      <c r="C11" t="s">
        <v>46</v>
      </c>
      <c r="D11">
        <f>SUMIFS('ASETTW Untruncated'!D:D,'ASETTW Untruncated'!$A:$A,$A11,'ASETTW Untruncated'!$B:$B,$B11,'ASETTW Untruncated'!$C:$C,$C11)</f>
        <v>1.2924440992815986</v>
      </c>
      <c r="E11">
        <f>SUMIFS('ASETTW Untruncated'!E:E,'ASETTW Untruncated'!$A:$A,$A11,'ASETTW Untruncated'!$B:$B,$B11,'ASETTW Untruncated'!$C:$C,$C11)</f>
        <v>1.284590330377438</v>
      </c>
      <c r="F11">
        <f>SUMIFS('ASETTW Untruncated'!F:F,'ASETTW Untruncated'!$A:$A,$A11,'ASETTW Untruncated'!$B:$B,$B11,'ASETTW Untruncated'!$C:$C,$C11)</f>
        <v>1.2942311137108637</v>
      </c>
      <c r="G11">
        <f>SUMIFS('ASETTW Untruncated'!G:G,'ASETTW Untruncated'!$A:$A,$A11,'ASETTW Untruncated'!$B:$B,$B11,'ASETTW Untruncated'!$C:$C,$C11)</f>
        <v>1.3338924272300738</v>
      </c>
      <c r="H11">
        <f>SUMIFS('ASETTW Untruncated'!H:H,'ASETTW Untruncated'!$A:$A,$A11,'ASETTW Untruncated'!$B:$B,$B11,'ASETTW Untruncated'!$C:$C,$C11)</f>
        <v>1.2317460766284063</v>
      </c>
      <c r="I11">
        <f>SUMIFS('ASETTW Untruncated'!I:I,'ASETTW Untruncated'!$A:$A,$A11,'ASETTW Untruncated'!$B:$B,$B11,'ASETTW Untruncated'!$C:$C,$C11)</f>
        <v>1.231368328613659</v>
      </c>
      <c r="J11">
        <f>SUMIFS('ASETTW Untruncated'!J:J,'ASETTW Untruncated'!$A:$A,$A11,'ASETTW Untruncated'!$B:$B,$B11,'ASETTW Untruncated'!$C:$C,$C11)</f>
        <v>1.2383784060696699</v>
      </c>
      <c r="K11">
        <f>SUMIFS('ASETTW Untruncated'!K:K,'ASETTW Untruncated'!$A:$A,$A11,'ASETTW Untruncated'!$B:$B,$B11,'ASETTW Untruncated'!$C:$C,$C11)</f>
        <v>1.2822975747520178</v>
      </c>
      <c r="L11">
        <f>SUMIFS('ASETTW Untruncated'!L:L,'ASETTW Untruncated'!$A:$A,$A11,'ASETTW Untruncated'!$B:$B,$B11,'ASETTW Untruncated'!$C:$C,$C11)</f>
        <v>1.1776398430951014</v>
      </c>
      <c r="M11">
        <f>SUMIFS('ASETTW Untruncated'!M:M,'ASETTW Untruncated'!$A:$A,$A11,'ASETTW Untruncated'!$B:$B,$B11,'ASETTW Untruncated'!$C:$C,$C11)</f>
        <v>1.1819325229382778</v>
      </c>
      <c r="N11">
        <f>SUMIFS('ASETTW Untruncated'!N:N,'ASETTW Untruncated'!$A:$A,$A11,'ASETTW Untruncated'!$B:$B,$B11,'ASETTW Untruncated'!$C:$C,$C11)</f>
        <v>1.1885891653899725</v>
      </c>
      <c r="O11">
        <f>SUMIFS('ASETTW Untruncated'!O:O,'ASETTW Untruncated'!$A:$A,$A11,'ASETTW Untruncated'!$B:$B,$B11,'ASETTW Untruncated'!$C:$C,$C11)</f>
        <v>1.2330176975245732</v>
      </c>
      <c r="P11">
        <f>SUMIFS('ASETTW Untruncated'!P:P,'ASETTW Untruncated'!$A:$A,$A11,'ASETTW Untruncated'!$B:$B,$B11,'ASETTW Untruncated'!$C:$C,$C11)</f>
        <v>1.1329083313533703</v>
      </c>
      <c r="Q11">
        <f>SUMIFS('ASETTW Untruncated'!Q:Q,'ASETTW Untruncated'!$A:$A,$A11,'ASETTW Untruncated'!$B:$B,$B11,'ASETTW Untruncated'!$C:$C,$C11)</f>
        <v>1.1392729237731398</v>
      </c>
      <c r="R11">
        <f>SUMIFS('ASETTW Untruncated'!R:R,'ASETTW Untruncated'!$A:$A,$A11,'ASETTW Untruncated'!$B:$B,$B11,'ASETTW Untruncated'!$C:$C,$C11)</f>
        <v>1.1473302474519285</v>
      </c>
      <c r="S11">
        <f>SUMIFS('ASETTW Untruncated'!S:S,'ASETTW Untruncated'!$A:$A,$A11,'ASETTW Untruncated'!$B:$B,$B11,'ASETTW Untruncated'!$C:$C,$C11)</f>
        <v>1.1900875264137554</v>
      </c>
      <c r="T11">
        <f>SUMIFS('ASETTW Untruncated'!T:T,'ASETTW Untruncated'!$A:$A,$A11,'ASETTW Untruncated'!$B:$B,$B11,'ASETTW Untruncated'!$C:$C,$C11)</f>
        <v>1.0906955981220796</v>
      </c>
      <c r="U11">
        <f>SUMIFS('ASETTW Untruncated'!U:U,'ASETTW Untruncated'!$A:$A,$A11,'ASETTW Untruncated'!$B:$B,$B11,'ASETTW Untruncated'!$C:$C,$C11)</f>
        <v>1.1045899312820573</v>
      </c>
      <c r="V11">
        <f>SUMIFS('ASETTW Untruncated'!V:V,'ASETTW Untruncated'!$A:$A,$A11,'ASETTW Untruncated'!$B:$B,$B11,'ASETTW Untruncated'!$C:$C,$C11)</f>
        <v>1.1085072136327971</v>
      </c>
      <c r="W11">
        <f>SUMIFS('ASETTW Untruncated'!W:W,'ASETTW Untruncated'!$A:$A,$A11,'ASETTW Untruncated'!$B:$B,$B11,'ASETTW Untruncated'!$C:$C,$C11)</f>
        <v>1.1548793982920389</v>
      </c>
    </row>
    <row r="12" spans="1:23" x14ac:dyDescent="0.4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x14ac:dyDescent="0.4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x14ac:dyDescent="0.4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x14ac:dyDescent="0.4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x14ac:dyDescent="0.45">
      <c r="A17" t="s">
        <v>71</v>
      </c>
      <c r="B17" t="s">
        <v>19</v>
      </c>
      <c r="C17" t="s">
        <v>27</v>
      </c>
      <c r="D17">
        <f>SUMIFS('ASETTW Untruncated'!D:D,'ASETTW Untruncated'!$A:$A,$A17,'ASETTW Untruncated'!$B:$B,$B17,'ASETTW Untruncated'!$C:$C,$C17)</f>
        <v>1.4598824051119184</v>
      </c>
      <c r="E17">
        <f>SUMIFS('ASETTW Untruncated'!E:E,'ASETTW Untruncated'!$A:$A,$A17,'ASETTW Untruncated'!$B:$B,$B17,'ASETTW Untruncated'!$C:$C,$C17)</f>
        <v>1.4497071044696228</v>
      </c>
      <c r="F17">
        <f>SUMIFS('ASETTW Untruncated'!F:F,'ASETTW Untruncated'!$A:$A,$A17,'ASETTW Untruncated'!$B:$B,$B17,'ASETTW Untruncated'!$C:$C,$C17)</f>
        <v>1.4445428368700939</v>
      </c>
      <c r="G17">
        <f>SUMIFS('ASETTW Untruncated'!G:G,'ASETTW Untruncated'!$A:$A,$A17,'ASETTW Untruncated'!$B:$B,$B17,'ASETTW Untruncated'!$C:$C,$C17)</f>
        <v>1.4977581449838246</v>
      </c>
      <c r="H17">
        <f>SUMIFS('ASETTW Untruncated'!H:H,'ASETTW Untruncated'!$A:$A,$A17,'ASETTW Untruncated'!$B:$B,$B17,'ASETTW Untruncated'!$C:$C,$C17)</f>
        <v>1.3863050651931883</v>
      </c>
      <c r="I17">
        <f>SUMIFS('ASETTW Untruncated'!I:I,'ASETTW Untruncated'!$A:$A,$A17,'ASETTW Untruncated'!$B:$B,$B17,'ASETTW Untruncated'!$C:$C,$C17)</f>
        <v>1.3895163430014073</v>
      </c>
      <c r="J17">
        <f>SUMIFS('ASETTW Untruncated'!J:J,'ASETTW Untruncated'!$A:$A,$A17,'ASETTW Untruncated'!$B:$B,$B17,'ASETTW Untruncated'!$C:$C,$C17)</f>
        <v>1.3810843943717763</v>
      </c>
      <c r="K17">
        <f>SUMIFS('ASETTW Untruncated'!K:K,'ASETTW Untruncated'!$A:$A,$A17,'ASETTW Untruncated'!$B:$B,$B17,'ASETTW Untruncated'!$C:$C,$C17)</f>
        <v>1.4396897761876251</v>
      </c>
      <c r="L17">
        <f>SUMIFS('ASETTW Untruncated'!L:L,'ASETTW Untruncated'!$A:$A,$A17,'ASETTW Untruncated'!$B:$B,$B17,'ASETTW Untruncated'!$C:$C,$C17)</f>
        <v>1.3330453342940014</v>
      </c>
      <c r="M17">
        <f>SUMIFS('ASETTW Untruncated'!M:M,'ASETTW Untruncated'!$A:$A,$A17,'ASETTW Untruncated'!$B:$B,$B17,'ASETTW Untruncated'!$C:$C,$C17)</f>
        <v>1.338652599153239</v>
      </c>
      <c r="N17">
        <f>SUMIFS('ASETTW Untruncated'!N:N,'ASETTW Untruncated'!$A:$A,$A17,'ASETTW Untruncated'!$B:$B,$B17,'ASETTW Untruncated'!$C:$C,$C17)</f>
        <v>1.33275822378386</v>
      </c>
      <c r="O17">
        <f>SUMIFS('ASETTW Untruncated'!O:O,'ASETTW Untruncated'!$A:$A,$A17,'ASETTW Untruncated'!$B:$B,$B17,'ASETTW Untruncated'!$C:$C,$C17)</f>
        <v>1.3900454708641858</v>
      </c>
      <c r="P17">
        <f>SUMIFS('ASETTW Untruncated'!P:P,'ASETTW Untruncated'!$A:$A,$A17,'ASETTW Untruncated'!$B:$B,$B17,'ASETTW Untruncated'!$C:$C,$C17)</f>
        <v>1.2870793369391802</v>
      </c>
      <c r="Q17">
        <f>SUMIFS('ASETTW Untruncated'!Q:Q,'ASETTW Untruncated'!$A:$A,$A17,'ASETTW Untruncated'!$B:$B,$B17,'ASETTW Untruncated'!$C:$C,$C17)</f>
        <v>1.2954759088324779</v>
      </c>
      <c r="R17">
        <f>SUMIFS('ASETTW Untruncated'!R:R,'ASETTW Untruncated'!$A:$A,$A17,'ASETTW Untruncated'!$B:$B,$B17,'ASETTW Untruncated'!$C:$C,$C17)</f>
        <v>1.2917578392681659</v>
      </c>
      <c r="S17">
        <f>SUMIFS('ASETTW Untruncated'!S:S,'ASETTW Untruncated'!$A:$A,$A17,'ASETTW Untruncated'!$B:$B,$B17,'ASETTW Untruncated'!$C:$C,$C17)</f>
        <v>1.348485499096763</v>
      </c>
      <c r="T17">
        <f>SUMIFS('ASETTW Untruncated'!T:T,'ASETTW Untruncated'!$A:$A,$A17,'ASETTW Untruncated'!$B:$B,$B17,'ASETTW Untruncated'!$C:$C,$C17)</f>
        <v>1.2335824243367584</v>
      </c>
      <c r="U17">
        <f>SUMIFS('ASETTW Untruncated'!U:U,'ASETTW Untruncated'!$A:$A,$A17,'ASETTW Untruncated'!$B:$B,$B17,'ASETTW Untruncated'!$C:$C,$C17)</f>
        <v>1.2458034958348283</v>
      </c>
      <c r="V17">
        <f>SUMIFS('ASETTW Untruncated'!V:V,'ASETTW Untruncated'!$A:$A,$A17,'ASETTW Untruncated'!$B:$B,$B17,'ASETTW Untruncated'!$C:$C,$C17)</f>
        <v>1.2427894493235445</v>
      </c>
      <c r="W17">
        <f>SUMIFS('ASETTW Untruncated'!W:W,'ASETTW Untruncated'!$A:$A,$A17,'ASETTW Untruncated'!$B:$B,$B17,'ASETTW Untruncated'!$C:$C,$C17)</f>
        <v>1.2988839255904647</v>
      </c>
    </row>
    <row r="18" spans="1:23" x14ac:dyDescent="0.45">
      <c r="A18" t="s">
        <v>68</v>
      </c>
      <c r="B18" t="s">
        <v>45</v>
      </c>
      <c r="C18" t="s">
        <v>27</v>
      </c>
      <c r="D18">
        <f>SUMIFS('ASETTW Untruncated'!D:D,'ASETTW Untruncated'!$A:$A,$A18,'ASETTW Untruncated'!$B:$B,$B18,'ASETTW Untruncated'!$C:$C,$C18)</f>
        <v>1.4842494960006754</v>
      </c>
      <c r="E18">
        <f>SUMIFS('ASETTW Untruncated'!E:E,'ASETTW Untruncated'!$A:$A,$A18,'ASETTW Untruncated'!$B:$B,$B18,'ASETTW Untruncated'!$C:$C,$C18)</f>
        <v>1.4877406627584424</v>
      </c>
      <c r="F18">
        <f>SUMIFS('ASETTW Untruncated'!F:F,'ASETTW Untruncated'!$A:$A,$A18,'ASETTW Untruncated'!$B:$B,$B18,'ASETTW Untruncated'!$C:$C,$C18)</f>
        <v>1.4835720911314727</v>
      </c>
      <c r="G18">
        <f>SUMIFS('ASETTW Untruncated'!G:G,'ASETTW Untruncated'!$A:$A,$A18,'ASETTW Untruncated'!$B:$B,$B18,'ASETTW Untruncated'!$C:$C,$C18)</f>
        <v>1.5386882504076966</v>
      </c>
      <c r="H18">
        <f>SUMIFS('ASETTW Untruncated'!H:H,'ASETTW Untruncated'!$A:$A,$A18,'ASETTW Untruncated'!$B:$B,$B18,'ASETTW Untruncated'!$C:$C,$C18)</f>
        <v>1.410854671833365</v>
      </c>
      <c r="I18">
        <f>SUMIFS('ASETTW Untruncated'!I:I,'ASETTW Untruncated'!$A:$A,$A18,'ASETTW Untruncated'!$B:$B,$B18,'ASETTW Untruncated'!$C:$C,$C18)</f>
        <v>1.4179690704168224</v>
      </c>
      <c r="J18">
        <f>SUMIFS('ASETTW Untruncated'!J:J,'ASETTW Untruncated'!$A:$A,$A18,'ASETTW Untruncated'!$B:$B,$B18,'ASETTW Untruncated'!$C:$C,$C18)</f>
        <v>1.4162835852258628</v>
      </c>
      <c r="K18">
        <f>SUMIFS('ASETTW Untruncated'!K:K,'ASETTW Untruncated'!$A:$A,$A18,'ASETTW Untruncated'!$B:$B,$B18,'ASETTW Untruncated'!$C:$C,$C18)</f>
        <v>1.4711688729979939</v>
      </c>
      <c r="L18">
        <f>SUMIFS('ASETTW Untruncated'!L:L,'ASETTW Untruncated'!$A:$A,$A18,'ASETTW Untruncated'!$B:$B,$B18,'ASETTW Untruncated'!$C:$C,$C18)</f>
        <v>1.354936296379607</v>
      </c>
      <c r="M18">
        <f>SUMIFS('ASETTW Untruncated'!M:M,'ASETTW Untruncated'!$A:$A,$A18,'ASETTW Untruncated'!$B:$B,$B18,'ASETTW Untruncated'!$C:$C,$C18)</f>
        <v>1.3642460854144558</v>
      </c>
      <c r="N18">
        <f>SUMIFS('ASETTW Untruncated'!N:N,'ASETTW Untruncated'!$A:$A,$A18,'ASETTW Untruncated'!$B:$B,$B18,'ASETTW Untruncated'!$C:$C,$C18)</f>
        <v>1.3640880620643241</v>
      </c>
      <c r="O18">
        <f>SUMIFS('ASETTW Untruncated'!O:O,'ASETTW Untruncated'!$A:$A,$A18,'ASETTW Untruncated'!$B:$B,$B18,'ASETTW Untruncated'!$C:$C,$C18)</f>
        <v>1.419181528882085</v>
      </c>
      <c r="P18">
        <f>SUMIFS('ASETTW Untruncated'!P:P,'ASETTW Untruncated'!$A:$A,$A18,'ASETTW Untruncated'!$B:$B,$B18,'ASETTW Untruncated'!$C:$C,$C18)</f>
        <v>1.3094295242743597</v>
      </c>
      <c r="Q18">
        <f>SUMIFS('ASETTW Untruncated'!Q:Q,'ASETTW Untruncated'!$A:$A,$A18,'ASETTW Untruncated'!$B:$B,$B18,'ASETTW Untruncated'!$C:$C,$C18)</f>
        <v>1.3201497715880981</v>
      </c>
      <c r="R18">
        <f>SUMIFS('ASETTW Untruncated'!R:R,'ASETTW Untruncated'!$A:$A,$A18,'ASETTW Untruncated'!$B:$B,$B18,'ASETTW Untruncated'!$C:$C,$C18)</f>
        <v>1.3220632666902328</v>
      </c>
      <c r="S18">
        <f>SUMIFS('ASETTW Untruncated'!S:S,'ASETTW Untruncated'!$A:$A,$A18,'ASETTW Untruncated'!$B:$B,$B18,'ASETTW Untruncated'!$C:$C,$C18)</f>
        <v>1.3765067868182037</v>
      </c>
      <c r="T18">
        <f>SUMIFS('ASETTW Untruncated'!T:T,'ASETTW Untruncated'!$A:$A,$A18,'ASETTW Untruncated'!$B:$B,$B18,'ASETTW Untruncated'!$C:$C,$C18)</f>
        <v>1.2569235163288157</v>
      </c>
      <c r="U18">
        <f>SUMIFS('ASETTW Untruncated'!U:U,'ASETTW Untruncated'!$A:$A,$A18,'ASETTW Untruncated'!$B:$B,$B18,'ASETTW Untruncated'!$C:$C,$C18)</f>
        <v>1.2723358031904579</v>
      </c>
      <c r="V18">
        <f>SUMIFS('ASETTW Untruncated'!V:V,'ASETTW Untruncated'!$A:$A,$A18,'ASETTW Untruncated'!$B:$B,$B18,'ASETTW Untruncated'!$C:$C,$C18)</f>
        <v>1.2726966312336792</v>
      </c>
      <c r="W18">
        <f>SUMIFS('ASETTW Untruncated'!W:W,'ASETTW Untruncated'!$A:$A,$A18,'ASETTW Untruncated'!$B:$B,$B18,'ASETTW Untruncated'!$C:$C,$C18)</f>
        <v>1.3287867789569114</v>
      </c>
    </row>
    <row r="19" spans="1:23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x14ac:dyDescent="0.45">
      <c r="A20" t="s">
        <v>37</v>
      </c>
      <c r="B20" t="s">
        <v>38</v>
      </c>
      <c r="C20" t="s">
        <v>35</v>
      </c>
      <c r="D20">
        <f>SUMIFS('ASETTW Untruncated'!D:D,'ASETTW Untruncated'!$A:$A,$A20,'ASETTW Untruncated'!$B:$B,$B20,'ASETTW Untruncated'!$C:$C,$C20)</f>
        <v>1.5089113053087357</v>
      </c>
      <c r="E20">
        <f>SUMIFS('ASETTW Untruncated'!E:E,'ASETTW Untruncated'!$A:$A,$A20,'ASETTW Untruncated'!$B:$B,$B20,'ASETTW Untruncated'!$C:$C,$C20)</f>
        <v>1.5191076484901054</v>
      </c>
      <c r="F20">
        <f>SUMIFS('ASETTW Untruncated'!F:F,'ASETTW Untruncated'!$A:$A,$A20,'ASETTW Untruncated'!$B:$B,$B20,'ASETTW Untruncated'!$C:$C,$C20)</f>
        <v>1.5273763748366831</v>
      </c>
      <c r="G20">
        <f>SUMIFS('ASETTW Untruncated'!G:G,'ASETTW Untruncated'!$A:$A,$A20,'ASETTW Untruncated'!$B:$B,$B20,'ASETTW Untruncated'!$C:$C,$C20)</f>
        <v>1.5842207727002622</v>
      </c>
      <c r="H20">
        <f>SUMIFS('ASETTW Untruncated'!H:H,'ASETTW Untruncated'!$A:$A,$A20,'ASETTW Untruncated'!$B:$B,$B20,'ASETTW Untruncated'!$C:$C,$C20)</f>
        <v>1.4411159837138323</v>
      </c>
      <c r="I20">
        <f>SUMIFS('ASETTW Untruncated'!I:I,'ASETTW Untruncated'!$A:$A,$A20,'ASETTW Untruncated'!$B:$B,$B20,'ASETTW Untruncated'!$C:$C,$C20)</f>
        <v>1.4597008813762504</v>
      </c>
      <c r="J20">
        <f>SUMIFS('ASETTW Untruncated'!J:J,'ASETTW Untruncated'!$A:$A,$A20,'ASETTW Untruncated'!$B:$B,$B20,'ASETTW Untruncated'!$C:$C,$C20)</f>
        <v>1.465602699746519</v>
      </c>
      <c r="K20">
        <f>SUMIFS('ASETTW Untruncated'!K:K,'ASETTW Untruncated'!$A:$A,$A20,'ASETTW Untruncated'!$B:$B,$B20,'ASETTW Untruncated'!$C:$C,$C20)</f>
        <v>1.5253322472109427</v>
      </c>
      <c r="L20">
        <f>SUMIFS('ASETTW Untruncated'!L:L,'ASETTW Untruncated'!$A:$A,$A20,'ASETTW Untruncated'!$B:$B,$B20,'ASETTW Untruncated'!$C:$C,$C20)</f>
        <v>1.3804395320837408</v>
      </c>
      <c r="M20">
        <f>SUMIFS('ASETTW Untruncated'!M:M,'ASETTW Untruncated'!$A:$A,$A20,'ASETTW Untruncated'!$B:$B,$B20,'ASETTW Untruncated'!$C:$C,$C20)</f>
        <v>1.402743518297402</v>
      </c>
      <c r="N20">
        <f>SUMIFS('ASETTW Untruncated'!N:N,'ASETTW Untruncated'!$A:$A,$A20,'ASETTW Untruncated'!$B:$B,$B20,'ASETTW Untruncated'!$C:$C,$C20)</f>
        <v>1.4090446230466533</v>
      </c>
      <c r="O20">
        <f>SUMIFS('ASETTW Untruncated'!O:O,'ASETTW Untruncated'!$A:$A,$A20,'ASETTW Untruncated'!$B:$B,$B20,'ASETTW Untruncated'!$C:$C,$C20)</f>
        <v>1.4679114755620688</v>
      </c>
      <c r="P20">
        <f>SUMIFS('ASETTW Untruncated'!P:P,'ASETTW Untruncated'!$A:$A,$A20,'ASETTW Untruncated'!$B:$B,$B20,'ASETTW Untruncated'!$C:$C,$C20)</f>
        <v>1.325973478169028</v>
      </c>
      <c r="Q20">
        <f>SUMIFS('ASETTW Untruncated'!Q:Q,'ASETTW Untruncated'!$A:$A,$A20,'ASETTW Untruncated'!$B:$B,$B20,'ASETTW Untruncated'!$C:$C,$C20)</f>
        <v>1.3543112667208843</v>
      </c>
      <c r="R20">
        <f>SUMIFS('ASETTW Untruncated'!R:R,'ASETTW Untruncated'!$A:$A,$A20,'ASETTW Untruncated'!$B:$B,$B20,'ASETTW Untruncated'!$C:$C,$C20)</f>
        <v>1.3588348369135941</v>
      </c>
      <c r="S20">
        <f>SUMIFS('ASETTW Untruncated'!S:S,'ASETTW Untruncated'!$A:$A,$A20,'ASETTW Untruncated'!$B:$B,$B20,'ASETTW Untruncated'!$C:$C,$C20)</f>
        <v>1.4183424268728919</v>
      </c>
      <c r="T20">
        <f>SUMIFS('ASETTW Untruncated'!T:T,'ASETTW Untruncated'!$A:$A,$A20,'ASETTW Untruncated'!$B:$B,$B20,'ASETTW Untruncated'!$C:$C,$C20)</f>
        <v>1.2802068306380112</v>
      </c>
      <c r="U20">
        <f>SUMIFS('ASETTW Untruncated'!U:U,'ASETTW Untruncated'!$A:$A,$A20,'ASETTW Untruncated'!$B:$B,$B20,'ASETTW Untruncated'!$C:$C,$C20)</f>
        <v>1.3132528654618298</v>
      </c>
      <c r="V20">
        <f>SUMIFS('ASETTW Untruncated'!V:V,'ASETTW Untruncated'!$A:$A,$A20,'ASETTW Untruncated'!$B:$B,$B20,'ASETTW Untruncated'!$C:$C,$C20)</f>
        <v>1.3165836047450952</v>
      </c>
      <c r="W20">
        <f>SUMIFS('ASETTW Untruncated'!W:W,'ASETTW Untruncated'!$A:$A,$A20,'ASETTW Untruncated'!$B:$B,$B20,'ASETTW Untruncated'!$C:$C,$C20)</f>
        <v>1.376281691654202</v>
      </c>
    </row>
    <row r="21" spans="1:23" s="54" customFormat="1" x14ac:dyDescent="0.45">
      <c r="A21" t="s">
        <v>78</v>
      </c>
      <c r="B21" t="s">
        <v>45</v>
      </c>
      <c r="C21" t="s">
        <v>27</v>
      </c>
      <c r="D21">
        <f>SUMIFS('ASETTW Untruncated'!D:D,'ASETTW Untruncated'!$A:$A,$A21,'ASETTW Untruncated'!$B:$B,$B21,'ASETTW Untruncated'!$C:$C,$C21)</f>
        <v>1.5483944363596245</v>
      </c>
      <c r="E21">
        <f>SUMIFS('ASETTW Untruncated'!E:E,'ASETTW Untruncated'!$A:$A,$A21,'ASETTW Untruncated'!$B:$B,$B21,'ASETTW Untruncated'!$C:$C,$C21)</f>
        <v>1.5013605137872308</v>
      </c>
      <c r="F21">
        <f>SUMIFS('ASETTW Untruncated'!F:F,'ASETTW Untruncated'!$A:$A,$A21,'ASETTW Untruncated'!$B:$B,$B21,'ASETTW Untruncated'!$C:$C,$C21)</f>
        <v>1.4886298760702639</v>
      </c>
      <c r="G21">
        <f>SUMIFS('ASETTW Untruncated'!G:G,'ASETTW Untruncated'!$A:$A,$A21,'ASETTW Untruncated'!$B:$B,$B21,'ASETTW Untruncated'!$C:$C,$C21)</f>
        <v>1.5184844028501052</v>
      </c>
      <c r="H21">
        <f>SUMIFS('ASETTW Untruncated'!H:H,'ASETTW Untruncated'!$A:$A,$A21,'ASETTW Untruncated'!$B:$B,$B21,'ASETTW Untruncated'!$C:$C,$C21)</f>
        <v>1.4632732711856373</v>
      </c>
      <c r="I21">
        <f>SUMIFS('ASETTW Untruncated'!I:I,'ASETTW Untruncated'!$A:$A,$A21,'ASETTW Untruncated'!$B:$B,$B21,'ASETTW Untruncated'!$C:$C,$C21)</f>
        <v>1.4372485205682983</v>
      </c>
      <c r="J21">
        <f>SUMIFS('ASETTW Untruncated'!J:J,'ASETTW Untruncated'!$A:$A,$A21,'ASETTW Untruncated'!$B:$B,$B21,'ASETTW Untruncated'!$C:$C,$C21)</f>
        <v>1.4188577574172501</v>
      </c>
      <c r="K21">
        <f>SUMIFS('ASETTW Untruncated'!K:K,'ASETTW Untruncated'!$A:$A,$A21,'ASETTW Untruncated'!$B:$B,$B21,'ASETTW Untruncated'!$C:$C,$C21)</f>
        <v>1.4592262746155666</v>
      </c>
      <c r="L21">
        <f>SUMIFS('ASETTW Untruncated'!L:L,'ASETTW Untruncated'!$A:$A,$A21,'ASETTW Untruncated'!$B:$B,$B21,'ASETTW Untruncated'!$C:$C,$C21)</f>
        <v>1.3895600506505561</v>
      </c>
      <c r="M21">
        <f>SUMIFS('ASETTW Untruncated'!M:M,'ASETTW Untruncated'!$A:$A,$A21,'ASETTW Untruncated'!$B:$B,$B21,'ASETTW Untruncated'!$C:$C,$C21)</f>
        <v>1.371570763425094</v>
      </c>
      <c r="N21">
        <f>SUMIFS('ASETTW Untruncated'!N:N,'ASETTW Untruncated'!$A:$A,$A21,'ASETTW Untruncated'!$B:$B,$B21,'ASETTW Untruncated'!$C:$C,$C21)</f>
        <v>1.3557805461492984</v>
      </c>
      <c r="O21">
        <f>SUMIFS('ASETTW Untruncated'!O:O,'ASETTW Untruncated'!$A:$A,$A21,'ASETTW Untruncated'!$B:$B,$B21,'ASETTW Untruncated'!$C:$C,$C21)</f>
        <v>1.3974017427086232</v>
      </c>
      <c r="P21">
        <f>SUMIFS('ASETTW Untruncated'!P:P,'ASETTW Untruncated'!$A:$A,$A21,'ASETTW Untruncated'!$B:$B,$B21,'ASETTW Untruncated'!$C:$C,$C21)</f>
        <v>1.3307601016124369</v>
      </c>
      <c r="Q21">
        <f>SUMIFS('ASETTW Untruncated'!Q:Q,'ASETTW Untruncated'!$A:$A,$A21,'ASETTW Untruncated'!$B:$B,$B21,'ASETTW Untruncated'!$C:$C,$C21)</f>
        <v>1.319649172406115</v>
      </c>
      <c r="R21">
        <f>SUMIFS('ASETTW Untruncated'!R:R,'ASETTW Untruncated'!$A:$A,$A21,'ASETTW Untruncated'!$B:$B,$B21,'ASETTW Untruncated'!$C:$C,$C21)</f>
        <v>1.3059823693878432</v>
      </c>
      <c r="S21">
        <f>SUMIFS('ASETTW Untruncated'!S:S,'ASETTW Untruncated'!$A:$A,$A21,'ASETTW Untruncated'!$B:$B,$B21,'ASETTW Untruncated'!$C:$C,$C21)</f>
        <v>1.3477657147207467</v>
      </c>
      <c r="T21">
        <f>SUMIFS('ASETTW Untruncated'!T:T,'ASETTW Untruncated'!$A:$A,$A21,'ASETTW Untruncated'!$B:$B,$B21,'ASETTW Untruncated'!$C:$C,$C21)</f>
        <v>1.2808180631741559</v>
      </c>
      <c r="U21">
        <f>SUMIFS('ASETTW Untruncated'!U:U,'ASETTW Untruncated'!$A:$A,$A21,'ASETTW Untruncated'!$B:$B,$B21,'ASETTW Untruncated'!$C:$C,$C21)</f>
        <v>1.2735815538792525</v>
      </c>
      <c r="V21">
        <f>SUMIFS('ASETTW Untruncated'!V:V,'ASETTW Untruncated'!$A:$A,$A21,'ASETTW Untruncated'!$B:$B,$B21,'ASETTW Untruncated'!$C:$C,$C21)</f>
        <v>1.2615567299960662</v>
      </c>
      <c r="W21">
        <f>SUMIFS('ASETTW Untruncated'!W:W,'ASETTW Untruncated'!$A:$A,$A21,'ASETTW Untruncated'!$B:$B,$B21,'ASETTW Untruncated'!$C:$C,$C21)</f>
        <v>1.3049546319982233</v>
      </c>
    </row>
    <row r="22" spans="1:23" x14ac:dyDescent="0.45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</row>
    <row r="23" spans="1:23" x14ac:dyDescent="0.4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x14ac:dyDescent="0.4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x14ac:dyDescent="0.45">
      <c r="A25" t="s">
        <v>62</v>
      </c>
      <c r="B25" t="s">
        <v>19</v>
      </c>
      <c r="C25" t="s">
        <v>25</v>
      </c>
      <c r="D25">
        <f>SUMIFS('ASETTW Untruncated'!D:D,'ASETTW Untruncated'!$A:$A,$A25,'ASETTW Untruncated'!$B:$B,$B25,'ASETTW Untruncated'!$C:$C,$C25)</f>
        <v>1.5755384473646885</v>
      </c>
      <c r="E25">
        <f>SUMIFS('ASETTW Untruncated'!E:E,'ASETTW Untruncated'!$A:$A,$A25,'ASETTW Untruncated'!$B:$B,$B25,'ASETTW Untruncated'!$C:$C,$C25)</f>
        <v>1.5405753182612389</v>
      </c>
      <c r="F25">
        <f>SUMIFS('ASETTW Untruncated'!F:F,'ASETTW Untruncated'!$A:$A,$A25,'ASETTW Untruncated'!$B:$B,$B25,'ASETTW Untruncated'!$C:$C,$C25)</f>
        <v>1.5515161952740133</v>
      </c>
      <c r="G25">
        <f>SUMIFS('ASETTW Untruncated'!G:G,'ASETTW Untruncated'!$A:$A,$A25,'ASETTW Untruncated'!$B:$B,$B25,'ASETTW Untruncated'!$C:$C,$C25)</f>
        <v>1.5822767409815137</v>
      </c>
      <c r="H25">
        <f>SUMIFS('ASETTW Untruncated'!H:H,'ASETTW Untruncated'!$A:$A,$A25,'ASETTW Untruncated'!$B:$B,$B25,'ASETTW Untruncated'!$C:$C,$C25)</f>
        <v>1.4986381445737513</v>
      </c>
      <c r="I25">
        <f>SUMIFS('ASETTW Untruncated'!I:I,'ASETTW Untruncated'!$A:$A,$A25,'ASETTW Untruncated'!$B:$B,$B25,'ASETTW Untruncated'!$C:$C,$C25)</f>
        <v>1.4798319452007627</v>
      </c>
      <c r="J25">
        <f>SUMIFS('ASETTW Untruncated'!J:J,'ASETTW Untruncated'!$A:$A,$A25,'ASETTW Untruncated'!$B:$B,$B25,'ASETTW Untruncated'!$C:$C,$C25)</f>
        <v>1.4848906330639913</v>
      </c>
      <c r="K25">
        <f>SUMIFS('ASETTW Untruncated'!K:K,'ASETTW Untruncated'!$A:$A,$A25,'ASETTW Untruncated'!$B:$B,$B25,'ASETTW Untruncated'!$C:$C,$C25)</f>
        <v>1.5259749579346737</v>
      </c>
      <c r="L25">
        <f>SUMIFS('ASETTW Untruncated'!L:L,'ASETTW Untruncated'!$A:$A,$A25,'ASETTW Untruncated'!$B:$B,$B25,'ASETTW Untruncated'!$C:$C,$C25)</f>
        <v>1.4208483104191274</v>
      </c>
      <c r="M25">
        <f>SUMIFS('ASETTW Untruncated'!M:M,'ASETTW Untruncated'!$A:$A,$A25,'ASETTW Untruncated'!$B:$B,$B25,'ASETTW Untruncated'!$C:$C,$C25)</f>
        <v>1.4146750921768783</v>
      </c>
      <c r="N25">
        <f>SUMIFS('ASETTW Untruncated'!N:N,'ASETTW Untruncated'!$A:$A,$A25,'ASETTW Untruncated'!$B:$B,$B25,'ASETTW Untruncated'!$C:$C,$C25)</f>
        <v>1.4170018333280214</v>
      </c>
      <c r="O25">
        <f>SUMIFS('ASETTW Untruncated'!O:O,'ASETTW Untruncated'!$A:$A,$A25,'ASETTW Untruncated'!$B:$B,$B25,'ASETTW Untruncated'!$C:$C,$C25)</f>
        <v>1.4641603169719737</v>
      </c>
      <c r="P25">
        <f>SUMIFS('ASETTW Untruncated'!P:P,'ASETTW Untruncated'!$A:$A,$A25,'ASETTW Untruncated'!$B:$B,$B25,'ASETTW Untruncated'!$C:$C,$C25)</f>
        <v>1.3623471801250351</v>
      </c>
      <c r="Q25">
        <f>SUMIFS('ASETTW Untruncated'!Q:Q,'ASETTW Untruncated'!$A:$A,$A25,'ASETTW Untruncated'!$B:$B,$B25,'ASETTW Untruncated'!$C:$C,$C25)</f>
        <v>1.3625010656700902</v>
      </c>
      <c r="R25">
        <f>SUMIFS('ASETTW Untruncated'!R:R,'ASETTW Untruncated'!$A:$A,$A25,'ASETTW Untruncated'!$B:$B,$B25,'ASETTW Untruncated'!$C:$C,$C25)</f>
        <v>1.3637721070298772</v>
      </c>
      <c r="S25">
        <f>SUMIFS('ASETTW Untruncated'!S:S,'ASETTW Untruncated'!$A:$A,$A25,'ASETTW Untruncated'!$B:$B,$B25,'ASETTW Untruncated'!$C:$C,$C25)</f>
        <v>1.413108484680643</v>
      </c>
      <c r="T25">
        <f>SUMIFS('ASETTW Untruncated'!T:T,'ASETTW Untruncated'!$A:$A,$A25,'ASETTW Untruncated'!$B:$B,$B25,'ASETTW Untruncated'!$C:$C,$C25)</f>
        <v>1.3126957558210617</v>
      </c>
      <c r="U25">
        <f>SUMIFS('ASETTW Untruncated'!U:U,'ASETTW Untruncated'!$A:$A,$A25,'ASETTW Untruncated'!$B:$B,$B25,'ASETTW Untruncated'!$C:$C,$C25)</f>
        <v>1.3164606677993107</v>
      </c>
      <c r="V25">
        <f>SUMIFS('ASETTW Untruncated'!V:V,'ASETTW Untruncated'!$A:$A,$A25,'ASETTW Untruncated'!$B:$B,$B25,'ASETTW Untruncated'!$C:$C,$C25)</f>
        <v>1.3178080705960713</v>
      </c>
      <c r="W25">
        <f>SUMIFS('ASETTW Untruncated'!W:W,'ASETTW Untruncated'!$A:$A,$A25,'ASETTW Untruncated'!$B:$B,$B25,'ASETTW Untruncated'!$C:$C,$C25)</f>
        <v>1.3682229384784226</v>
      </c>
    </row>
    <row r="26" spans="1:23" x14ac:dyDescent="0.45">
      <c r="A26" t="s">
        <v>49</v>
      </c>
      <c r="B26" t="s">
        <v>207</v>
      </c>
      <c r="C26" t="s">
        <v>27</v>
      </c>
      <c r="D26">
        <f>SUMIFS('ASETTW Untruncated'!D:D,'ASETTW Untruncated'!$A:$A,$A26,'ASETTW Untruncated'!$B:$B,$B26,'ASETTW Untruncated'!$C:$C,$C26)</f>
        <v>1.5859971714847418</v>
      </c>
      <c r="E26">
        <f>SUMIFS('ASETTW Untruncated'!E:E,'ASETTW Untruncated'!$A:$A,$A26,'ASETTW Untruncated'!$B:$B,$B26,'ASETTW Untruncated'!$C:$C,$C26)</f>
        <v>1.5530928335216108</v>
      </c>
      <c r="F26">
        <f>SUMIFS('ASETTW Untruncated'!F:F,'ASETTW Untruncated'!$A:$A,$A26,'ASETTW Untruncated'!$B:$B,$B26,'ASETTW Untruncated'!$C:$C,$C26)</f>
        <v>1.5530224802785539</v>
      </c>
      <c r="G26">
        <f>SUMIFS('ASETTW Untruncated'!G:G,'ASETTW Untruncated'!$A:$A,$A26,'ASETTW Untruncated'!$B:$B,$B26,'ASETTW Untruncated'!$C:$C,$C26)</f>
        <v>1.595552745582798</v>
      </c>
      <c r="H26">
        <f>SUMIFS('ASETTW Untruncated'!H:H,'ASETTW Untruncated'!$A:$A,$A26,'ASETTW Untruncated'!$B:$B,$B26,'ASETTW Untruncated'!$C:$C,$C26)</f>
        <v>1.5082573395870487</v>
      </c>
      <c r="I26">
        <f>SUMIFS('ASETTW Untruncated'!I:I,'ASETTW Untruncated'!$A:$A,$A26,'ASETTW Untruncated'!$B:$B,$B26,'ASETTW Untruncated'!$C:$C,$C26)</f>
        <v>1.4914470412187186</v>
      </c>
      <c r="J26">
        <f>SUMIFS('ASETTW Untruncated'!J:J,'ASETTW Untruncated'!$A:$A,$A26,'ASETTW Untruncated'!$B:$B,$B26,'ASETTW Untruncated'!$C:$C,$C26)</f>
        <v>1.4853163060106755</v>
      </c>
      <c r="K26">
        <f>SUMIFS('ASETTW Untruncated'!K:K,'ASETTW Untruncated'!$A:$A,$A26,'ASETTW Untruncated'!$B:$B,$B26,'ASETTW Untruncated'!$C:$C,$C26)</f>
        <v>1.5358971343351719</v>
      </c>
      <c r="L26">
        <f>SUMIFS('ASETTW Untruncated'!L:L,'ASETTW Untruncated'!$A:$A,$A26,'ASETTW Untruncated'!$B:$B,$B26,'ASETTW Untruncated'!$C:$C,$C26)</f>
        <v>1.4251045546162273</v>
      </c>
      <c r="M26">
        <f>SUMIFS('ASETTW Untruncated'!M:M,'ASETTW Untruncated'!$A:$A,$A26,'ASETTW Untruncated'!$B:$B,$B26,'ASETTW Untruncated'!$C:$C,$C26)</f>
        <v>1.4224814895558766</v>
      </c>
      <c r="N26">
        <f>SUMIFS('ASETTW Untruncated'!N:N,'ASETTW Untruncated'!$A:$A,$A26,'ASETTW Untruncated'!$B:$B,$B26,'ASETTW Untruncated'!$C:$C,$C26)</f>
        <v>1.4115788888910052</v>
      </c>
      <c r="O26">
        <f>SUMIFS('ASETTW Untruncated'!O:O,'ASETTW Untruncated'!$A:$A,$A26,'ASETTW Untruncated'!$B:$B,$B26,'ASETTW Untruncated'!$C:$C,$C26)</f>
        <v>1.4698837508745999</v>
      </c>
      <c r="P26">
        <f>SUMIFS('ASETTW Untruncated'!P:P,'ASETTW Untruncated'!$A:$A,$A26,'ASETTW Untruncated'!$B:$B,$B26,'ASETTW Untruncated'!$C:$C,$C26)</f>
        <v>1.3724988264597799</v>
      </c>
      <c r="Q26">
        <f>SUMIFS('ASETTW Untruncated'!Q:Q,'ASETTW Untruncated'!$A:$A,$A26,'ASETTW Untruncated'!$B:$B,$B26,'ASETTW Untruncated'!$C:$C,$C26)</f>
        <v>1.3766405263822636</v>
      </c>
      <c r="R26">
        <f>SUMIFS('ASETTW Untruncated'!R:R,'ASETTW Untruncated'!$A:$A,$A26,'ASETTW Untruncated'!$B:$B,$B26,'ASETTW Untruncated'!$C:$C,$C26)</f>
        <v>1.3647310786427549</v>
      </c>
      <c r="S26">
        <f>SUMIFS('ASETTW Untruncated'!S:S,'ASETTW Untruncated'!$A:$A,$A26,'ASETTW Untruncated'!$B:$B,$B26,'ASETTW Untruncated'!$C:$C,$C26)</f>
        <v>1.425585942872273</v>
      </c>
      <c r="T26">
        <f>SUMIFS('ASETTW Untruncated'!T:T,'ASETTW Untruncated'!$A:$A,$A26,'ASETTW Untruncated'!$B:$B,$B26,'ASETTW Untruncated'!$C:$C,$C26)</f>
        <v>1.3276233156439097</v>
      </c>
      <c r="U26">
        <f>SUMIFS('ASETTW Untruncated'!U:U,'ASETTW Untruncated'!$A:$A,$A26,'ASETTW Untruncated'!$B:$B,$B26,'ASETTW Untruncated'!$C:$C,$C26)</f>
        <v>1.3374098541008843</v>
      </c>
      <c r="V26">
        <f>SUMIFS('ASETTW Untruncated'!V:V,'ASETTW Untruncated'!$A:$A,$A26,'ASETTW Untruncated'!$B:$B,$B26,'ASETTW Untruncated'!$C:$C,$C26)</f>
        <v>1.3244783462307914</v>
      </c>
      <c r="W26">
        <f>SUMIFS('ASETTW Untruncated'!W:W,'ASETTW Untruncated'!$A:$A,$A26,'ASETTW Untruncated'!$B:$B,$B26,'ASETTW Untruncated'!$C:$C,$C26)</f>
        <v>1.3865883600910283</v>
      </c>
    </row>
    <row r="27" spans="1:23" x14ac:dyDescent="0.45">
      <c r="A27" t="s">
        <v>15</v>
      </c>
      <c r="B27" t="s">
        <v>16</v>
      </c>
      <c r="C27" t="s">
        <v>17</v>
      </c>
      <c r="D27">
        <f>SUMIFS('ASETTW Untruncated'!D:D,'ASETTW Untruncated'!$A:$A,$A27,'ASETTW Untruncated'!$B:$B,$B27,'ASETTW Untruncated'!$C:$C,$C27)</f>
        <v>1.5578875148595603</v>
      </c>
      <c r="E27">
        <f>SUMIFS('ASETTW Untruncated'!E:E,'ASETTW Untruncated'!$A:$A,$A27,'ASETTW Untruncated'!$B:$B,$B27,'ASETTW Untruncated'!$C:$C,$C27)</f>
        <v>1.602210370941644</v>
      </c>
      <c r="F27">
        <f>SUMIFS('ASETTW Untruncated'!F:F,'ASETTW Untruncated'!$A:$A,$A27,'ASETTW Untruncated'!$B:$B,$B27,'ASETTW Untruncated'!$C:$C,$C27)</f>
        <v>1.5673042636357253</v>
      </c>
      <c r="G27">
        <f>SUMIFS('ASETTW Untruncated'!G:G,'ASETTW Untruncated'!$A:$A,$A27,'ASETTW Untruncated'!$B:$B,$B27,'ASETTW Untruncated'!$C:$C,$C27)</f>
        <v>1.6666299582349711</v>
      </c>
      <c r="H27">
        <f>SUMIFS('ASETTW Untruncated'!H:H,'ASETTW Untruncated'!$A:$A,$A27,'ASETTW Untruncated'!$B:$B,$B27,'ASETTW Untruncated'!$C:$C,$C27)</f>
        <v>1.4952572693164123</v>
      </c>
      <c r="I27">
        <f>SUMIFS('ASETTW Untruncated'!I:I,'ASETTW Untruncated'!$A:$A,$A27,'ASETTW Untruncated'!$B:$B,$B27,'ASETTW Untruncated'!$C:$C,$C27)</f>
        <v>1.5379590455142318</v>
      </c>
      <c r="J27">
        <f>SUMIFS('ASETTW Untruncated'!J:J,'ASETTW Untruncated'!$A:$A,$A27,'ASETTW Untruncated'!$B:$B,$B27,'ASETTW Untruncated'!$C:$C,$C27)</f>
        <v>1.5092226042924823</v>
      </c>
      <c r="K27">
        <f>SUMIFS('ASETTW Untruncated'!K:K,'ASETTW Untruncated'!$A:$A,$A27,'ASETTW Untruncated'!$B:$B,$B27,'ASETTW Untruncated'!$C:$C,$C27)</f>
        <v>1.6032091806964324</v>
      </c>
      <c r="L27">
        <f>SUMIFS('ASETTW Untruncated'!L:L,'ASETTW Untruncated'!$A:$A,$A27,'ASETTW Untruncated'!$B:$B,$B27,'ASETTW Untruncated'!$C:$C,$C27)</f>
        <v>1.4280897603539906</v>
      </c>
      <c r="M27">
        <f>SUMIFS('ASETTW Untruncated'!M:M,'ASETTW Untruncated'!$A:$A,$A27,'ASETTW Untruncated'!$B:$B,$B27,'ASETTW Untruncated'!$C:$C,$C27)</f>
        <v>1.4742328949601782</v>
      </c>
      <c r="N27">
        <f>SUMIFS('ASETTW Untruncated'!N:N,'ASETTW Untruncated'!$A:$A,$A27,'ASETTW Untruncated'!$B:$B,$B27,'ASETTW Untruncated'!$C:$C,$C27)</f>
        <v>1.4475834252493747</v>
      </c>
      <c r="O27">
        <f>SUMIFS('ASETTW Untruncated'!O:O,'ASETTW Untruncated'!$A:$A,$A27,'ASETTW Untruncated'!$B:$B,$B27,'ASETTW Untruncated'!$C:$C,$C27)</f>
        <v>1.5392082316382703</v>
      </c>
      <c r="P27">
        <f>SUMIFS('ASETTW Untruncated'!P:P,'ASETTW Untruncated'!$A:$A,$A27,'ASETTW Untruncated'!$B:$B,$B27,'ASETTW Untruncated'!$C:$C,$C27)</f>
        <v>1.369691491476295</v>
      </c>
      <c r="Q27">
        <f>SUMIFS('ASETTW Untruncated'!Q:Q,'ASETTW Untruncated'!$A:$A,$A27,'ASETTW Untruncated'!$B:$B,$B27,'ASETTW Untruncated'!$C:$C,$C27)</f>
        <v>1.4229535500612727</v>
      </c>
      <c r="R27">
        <f>SUMIFS('ASETTW Untruncated'!R:R,'ASETTW Untruncated'!$A:$A,$A27,'ASETTW Untruncated'!$B:$B,$B27,'ASETTW Untruncated'!$C:$C,$C27)</f>
        <v>1.3939575715465695</v>
      </c>
      <c r="S27">
        <f>SUMIFS('ASETTW Untruncated'!S:S,'ASETTW Untruncated'!$A:$A,$A27,'ASETTW Untruncated'!$B:$B,$B27,'ASETTW Untruncated'!$C:$C,$C27)</f>
        <v>1.4870041844210744</v>
      </c>
      <c r="T27">
        <f>SUMIFS('ASETTW Untruncated'!T:T,'ASETTW Untruncated'!$A:$A,$A27,'ASETTW Untruncated'!$B:$B,$B27,'ASETTW Untruncated'!$C:$C,$C27)</f>
        <v>1.3234177506768052</v>
      </c>
      <c r="U27">
        <f>SUMIFS('ASETTW Untruncated'!U:U,'ASETTW Untruncated'!$A:$A,$A27,'ASETTW Untruncated'!$B:$B,$B27,'ASETTW Untruncated'!$C:$C,$C27)</f>
        <v>1.3784221174318034</v>
      </c>
      <c r="V27">
        <f>SUMIFS('ASETTW Untruncated'!V:V,'ASETTW Untruncated'!$A:$A,$A27,'ASETTW Untruncated'!$B:$B,$B27,'ASETTW Untruncated'!$C:$C,$C27)</f>
        <v>1.3511848716945842</v>
      </c>
      <c r="W27">
        <f>SUMIFS('ASETTW Untruncated'!W:W,'ASETTW Untruncated'!$A:$A,$A27,'ASETTW Untruncated'!$B:$B,$B27,'ASETTW Untruncated'!$C:$C,$C27)</f>
        <v>1.4419194835740659</v>
      </c>
    </row>
    <row r="28" spans="1:23" x14ac:dyDescent="0.45">
      <c r="A28" t="s">
        <v>41</v>
      </c>
      <c r="B28" t="s">
        <v>38</v>
      </c>
      <c r="C28" t="s">
        <v>35</v>
      </c>
      <c r="D28">
        <f>SUMIFS('ASETTW Untruncated'!D:D,'ASETTW Untruncated'!$A:$A,$A28,'ASETTW Untruncated'!$B:$B,$B28,'ASETTW Untruncated'!$C:$C,$C28)</f>
        <v>1.6759694739002813</v>
      </c>
      <c r="E28">
        <f>SUMIFS('ASETTW Untruncated'!E:E,'ASETTW Untruncated'!$A:$A,$A28,'ASETTW Untruncated'!$B:$B,$B28,'ASETTW Untruncated'!$C:$C,$C28)</f>
        <v>1.616354483854449</v>
      </c>
      <c r="F28">
        <f>SUMIFS('ASETTW Untruncated'!F:F,'ASETTW Untruncated'!$A:$A,$A28,'ASETTW Untruncated'!$B:$B,$B28,'ASETTW Untruncated'!$C:$C,$C28)</f>
        <v>1.6412693566909771</v>
      </c>
      <c r="G28">
        <f>SUMIFS('ASETTW Untruncated'!G:G,'ASETTW Untruncated'!$A:$A,$A28,'ASETTW Untruncated'!$B:$B,$B28,'ASETTW Untruncated'!$C:$C,$C28)</f>
        <v>1.6532875558064526</v>
      </c>
      <c r="H28">
        <f>SUMIFS('ASETTW Untruncated'!H:H,'ASETTW Untruncated'!$A:$A,$A28,'ASETTW Untruncated'!$B:$B,$B28,'ASETTW Untruncated'!$C:$C,$C28)</f>
        <v>1.5884512515974869</v>
      </c>
      <c r="I28">
        <f>SUMIFS('ASETTW Untruncated'!I:I,'ASETTW Untruncated'!$A:$A,$A28,'ASETTW Untruncated'!$B:$B,$B28,'ASETTW Untruncated'!$C:$C,$C28)</f>
        <v>1.5366821095420138</v>
      </c>
      <c r="J28">
        <f>SUMIFS('ASETTW Untruncated'!J:J,'ASETTW Untruncated'!$A:$A,$A28,'ASETTW Untruncated'!$B:$B,$B28,'ASETTW Untruncated'!$C:$C,$C28)</f>
        <v>1.5636163286032616</v>
      </c>
      <c r="K28">
        <f>SUMIFS('ASETTW Untruncated'!K:K,'ASETTW Untruncated'!$A:$A,$A28,'ASETTW Untruncated'!$B:$B,$B28,'ASETTW Untruncated'!$C:$C,$C28)</f>
        <v>1.5778756649232406</v>
      </c>
      <c r="L28">
        <f>SUMIFS('ASETTW Untruncated'!L:L,'ASETTW Untruncated'!$A:$A,$A28,'ASETTW Untruncated'!$B:$B,$B28,'ASETTW Untruncated'!$C:$C,$C28)</f>
        <v>1.5162189110253141</v>
      </c>
      <c r="M28">
        <f>SUMIFS('ASETTW Untruncated'!M:M,'ASETTW Untruncated'!$A:$A,$A28,'ASETTW Untruncated'!$B:$B,$B28,'ASETTW Untruncated'!$C:$C,$C28)</f>
        <v>1.4699327004190725</v>
      </c>
      <c r="N28">
        <f>SUMIFS('ASETTW Untruncated'!N:N,'ASETTW Untruncated'!$A:$A,$A28,'ASETTW Untruncated'!$B:$B,$B28,'ASETTW Untruncated'!$C:$C,$C28)</f>
        <v>1.4963772592623308</v>
      </c>
      <c r="O28">
        <f>SUMIFS('ASETTW Untruncated'!O:O,'ASETTW Untruncated'!$A:$A,$A28,'ASETTW Untruncated'!$B:$B,$B28,'ASETTW Untruncated'!$C:$C,$C28)</f>
        <v>1.513033998617493</v>
      </c>
      <c r="P28">
        <f>SUMIFS('ASETTW Untruncated'!P:P,'ASETTW Untruncated'!$A:$A,$A28,'ASETTW Untruncated'!$B:$B,$B28,'ASETTW Untruncated'!$C:$C,$C28)</f>
        <v>1.4590317436117928</v>
      </c>
      <c r="Q28">
        <f>SUMIFS('ASETTW Untruncated'!Q:Q,'ASETTW Untruncated'!$A:$A,$A28,'ASETTW Untruncated'!$B:$B,$B28,'ASETTW Untruncated'!$C:$C,$C28)</f>
        <v>1.4252225627546886</v>
      </c>
      <c r="R28">
        <f>SUMIFS('ASETTW Untruncated'!R:R,'ASETTW Untruncated'!$A:$A,$A28,'ASETTW Untruncated'!$B:$B,$B28,'ASETTW Untruncated'!$C:$C,$C28)</f>
        <v>1.4460123310317834</v>
      </c>
      <c r="S28">
        <f>SUMIFS('ASETTW Untruncated'!S:S,'ASETTW Untruncated'!$A:$A,$A28,'ASETTW Untruncated'!$B:$B,$B28,'ASETTW Untruncated'!$C:$C,$C28)</f>
        <v>1.4703014100599354</v>
      </c>
      <c r="T28">
        <f>SUMIFS('ASETTW Untruncated'!T:T,'ASETTW Untruncated'!$A:$A,$A28,'ASETTW Untruncated'!$B:$B,$B28,'ASETTW Untruncated'!$C:$C,$C28)</f>
        <v>1.3904147789497763</v>
      </c>
      <c r="U28">
        <f>SUMIFS('ASETTW Untruncated'!U:U,'ASETTW Untruncated'!$A:$A,$A28,'ASETTW Untruncated'!$B:$B,$B28,'ASETTW Untruncated'!$C:$C,$C28)</f>
        <v>1.3677582368640233</v>
      </c>
      <c r="V28">
        <f>SUMIFS('ASETTW Untruncated'!V:V,'ASETTW Untruncated'!$A:$A,$A28,'ASETTW Untruncated'!$B:$B,$B28,'ASETTW Untruncated'!$C:$C,$C28)</f>
        <v>1.3853767885155672</v>
      </c>
      <c r="W28">
        <f>SUMIFS('ASETTW Untruncated'!W:W,'ASETTW Untruncated'!$A:$A,$A28,'ASETTW Untruncated'!$B:$B,$B28,'ASETTW Untruncated'!$C:$C,$C28)</f>
        <v>1.4148885585285351</v>
      </c>
    </row>
    <row r="29" spans="1:23" x14ac:dyDescent="0.45">
      <c r="A29" t="s">
        <v>55</v>
      </c>
      <c r="B29" t="s">
        <v>38</v>
      </c>
      <c r="C29" t="s">
        <v>35</v>
      </c>
      <c r="D29">
        <f>SUMIFS('ASETTW Untruncated'!D:D,'ASETTW Untruncated'!$A:$A,$A29,'ASETTW Untruncated'!$B:$B,$B29,'ASETTW Untruncated'!$C:$C,$C29)</f>
        <v>1.7255845547095932</v>
      </c>
      <c r="E29">
        <f>SUMIFS('ASETTW Untruncated'!E:E,'ASETTW Untruncated'!$A:$A,$A29,'ASETTW Untruncated'!$B:$B,$B29,'ASETTW Untruncated'!$C:$C,$C29)</f>
        <v>1.7467799048180983</v>
      </c>
      <c r="F29">
        <f>SUMIFS('ASETTW Untruncated'!F:F,'ASETTW Untruncated'!$A:$A,$A29,'ASETTW Untruncated'!$B:$B,$B29,'ASETTW Untruncated'!$C:$C,$C29)</f>
        <v>1.7536210651902349</v>
      </c>
      <c r="G29">
        <f>SUMIFS('ASETTW Untruncated'!G:G,'ASETTW Untruncated'!$A:$A,$A29,'ASETTW Untruncated'!$B:$B,$B29,'ASETTW Untruncated'!$C:$C,$C29)</f>
        <v>1.8228581651108604</v>
      </c>
      <c r="H29">
        <f>SUMIFS('ASETTW Untruncated'!H:H,'ASETTW Untruncated'!$A:$A,$A29,'ASETTW Untruncated'!$B:$B,$B29,'ASETTW Untruncated'!$C:$C,$C29)</f>
        <v>1.6464971352838935</v>
      </c>
      <c r="I29">
        <f>SUMIFS('ASETTW Untruncated'!I:I,'ASETTW Untruncated'!$A:$A,$A29,'ASETTW Untruncated'!$B:$B,$B29,'ASETTW Untruncated'!$C:$C,$C29)</f>
        <v>1.6784062351430475</v>
      </c>
      <c r="J29">
        <f>SUMIFS('ASETTW Untruncated'!J:J,'ASETTW Untruncated'!$A:$A,$A29,'ASETTW Untruncated'!$B:$B,$B29,'ASETTW Untruncated'!$C:$C,$C29)</f>
        <v>1.6834470363429219</v>
      </c>
      <c r="K29">
        <f>SUMIFS('ASETTW Untruncated'!K:K,'ASETTW Untruncated'!$A:$A,$A29,'ASETTW Untruncated'!$B:$B,$B29,'ASETTW Untruncated'!$C:$C,$C29)</f>
        <v>1.7548585989880616</v>
      </c>
      <c r="L29">
        <f>SUMIFS('ASETTW Untruncated'!L:L,'ASETTW Untruncated'!$A:$A,$A29,'ASETTW Untruncated'!$B:$B,$B29,'ASETTW Untruncated'!$C:$C,$C29)</f>
        <v>1.5671922169557242</v>
      </c>
      <c r="M29">
        <f>SUMIFS('ASETTW Untruncated'!M:M,'ASETTW Untruncated'!$A:$A,$A29,'ASETTW Untruncated'!$B:$B,$B29,'ASETTW Untruncated'!$C:$C,$C29)</f>
        <v>1.6035815153866637</v>
      </c>
      <c r="N29">
        <f>SUMIFS('ASETTW Untruncated'!N:N,'ASETTW Untruncated'!$A:$A,$A29,'ASETTW Untruncated'!$B:$B,$B29,'ASETTW Untruncated'!$C:$C,$C29)</f>
        <v>1.6081069332176965</v>
      </c>
      <c r="O29">
        <f>SUMIFS('ASETTW Untruncated'!O:O,'ASETTW Untruncated'!$A:$A,$A29,'ASETTW Untruncated'!$B:$B,$B29,'ASETTW Untruncated'!$C:$C,$C29)</f>
        <v>1.6786731002229203</v>
      </c>
      <c r="P29">
        <f>SUMIFS('ASETTW Untruncated'!P:P,'ASETTW Untruncated'!$A:$A,$A29,'ASETTW Untruncated'!$B:$B,$B29,'ASETTW Untruncated'!$C:$C,$C29)</f>
        <v>1.5204942519300308</v>
      </c>
      <c r="Q29">
        <f>SUMIFS('ASETTW Untruncated'!Q:Q,'ASETTW Untruncated'!$A:$A,$A29,'ASETTW Untruncated'!$B:$B,$B29,'ASETTW Untruncated'!$C:$C,$C29)</f>
        <v>1.5619111667737646</v>
      </c>
      <c r="R29">
        <f>SUMIFS('ASETTW Untruncated'!R:R,'ASETTW Untruncated'!$A:$A,$A29,'ASETTW Untruncated'!$B:$B,$B29,'ASETTW Untruncated'!$C:$C,$C29)</f>
        <v>1.5637388570482873</v>
      </c>
      <c r="S29">
        <f>SUMIFS('ASETTW Untruncated'!S:S,'ASETTW Untruncated'!$A:$A,$A29,'ASETTW Untruncated'!$B:$B,$B29,'ASETTW Untruncated'!$C:$C,$C29)</f>
        <v>1.6361037953177533</v>
      </c>
      <c r="T29">
        <f>SUMIFS('ASETTW Untruncated'!T:T,'ASETTW Untruncated'!$A:$A,$A29,'ASETTW Untruncated'!$B:$B,$B29,'ASETTW Untruncated'!$C:$C,$C29)</f>
        <v>1.4632073347642862</v>
      </c>
      <c r="U29">
        <f>SUMIFS('ASETTW Untruncated'!U:U,'ASETTW Untruncated'!$A:$A,$A29,'ASETTW Untruncated'!$B:$B,$B29,'ASETTW Untruncated'!$C:$C,$C29)</f>
        <v>1.5063815383762467</v>
      </c>
      <c r="V29">
        <f>SUMIFS('ASETTW Untruncated'!V:V,'ASETTW Untruncated'!$A:$A,$A29,'ASETTW Untruncated'!$B:$B,$B29,'ASETTW Untruncated'!$C:$C,$C29)</f>
        <v>1.5084414746892798</v>
      </c>
      <c r="W29">
        <f>SUMIFS('ASETTW Untruncated'!W:W,'ASETTW Untruncated'!$A:$A,$A29,'ASETTW Untruncated'!$B:$B,$B29,'ASETTW Untruncated'!$C:$C,$C29)</f>
        <v>1.5785098455583195</v>
      </c>
    </row>
    <row r="30" spans="1:23" x14ac:dyDescent="0.45">
      <c r="A30" t="s">
        <v>70</v>
      </c>
      <c r="B30" t="s">
        <v>45</v>
      </c>
      <c r="C30" t="s">
        <v>27</v>
      </c>
      <c r="D30">
        <f>SUMIFS('ASETTW Untruncated'!D:D,'ASETTW Untruncated'!$A:$A,$A30,'ASETTW Untruncated'!$B:$B,$B30,'ASETTW Untruncated'!$C:$C,$C30)</f>
        <v>1.797826612886414</v>
      </c>
      <c r="E30">
        <f>SUMIFS('ASETTW Untruncated'!E:E,'ASETTW Untruncated'!$A:$A,$A30,'ASETTW Untruncated'!$B:$B,$B30,'ASETTW Untruncated'!$C:$C,$C30)</f>
        <v>1.7712937879490749</v>
      </c>
      <c r="F30">
        <f>SUMIFS('ASETTW Untruncated'!F:F,'ASETTW Untruncated'!$A:$A,$A30,'ASETTW Untruncated'!$B:$B,$B30,'ASETTW Untruncated'!$C:$C,$C30)</f>
        <v>1.7589609526025332</v>
      </c>
      <c r="G30">
        <f>SUMIFS('ASETTW Untruncated'!G:G,'ASETTW Untruncated'!$A:$A,$A30,'ASETTW Untruncated'!$B:$B,$B30,'ASETTW Untruncated'!$C:$C,$C30)</f>
        <v>1.8065456043720816</v>
      </c>
      <c r="H30">
        <f>SUMIFS('ASETTW Untruncated'!H:H,'ASETTW Untruncated'!$A:$A,$A30,'ASETTW Untruncated'!$B:$B,$B30,'ASETTW Untruncated'!$C:$C,$C30)</f>
        <v>1.6992493356093348</v>
      </c>
      <c r="I30">
        <f>SUMIFS('ASETTW Untruncated'!I:I,'ASETTW Untruncated'!$A:$A,$A30,'ASETTW Untruncated'!$B:$B,$B30,'ASETTW Untruncated'!$C:$C,$C30)</f>
        <v>1.6828687724724105</v>
      </c>
      <c r="J30">
        <f>SUMIFS('ASETTW Untruncated'!J:J,'ASETTW Untruncated'!$A:$A,$A30,'ASETTW Untruncated'!$B:$B,$B30,'ASETTW Untruncated'!$C:$C,$C30)</f>
        <v>1.6725908181851497</v>
      </c>
      <c r="K30">
        <f>SUMIFS('ASETTW Untruncated'!K:K,'ASETTW Untruncated'!$A:$A,$A30,'ASETTW Untruncated'!$B:$B,$B30,'ASETTW Untruncated'!$C:$C,$C30)</f>
        <v>1.7228894311848388</v>
      </c>
      <c r="L30">
        <f>SUMIFS('ASETTW Untruncated'!L:L,'ASETTW Untruncated'!$A:$A,$A30,'ASETTW Untruncated'!$B:$B,$B30,'ASETTW Untruncated'!$C:$C,$C30)</f>
        <v>1.6206645481518693</v>
      </c>
      <c r="M30">
        <f>SUMIFS('ASETTW Untruncated'!M:M,'ASETTW Untruncated'!$A:$A,$A30,'ASETTW Untruncated'!$B:$B,$B30,'ASETTW Untruncated'!$C:$C,$C30)</f>
        <v>1.6146566771617774</v>
      </c>
      <c r="N30">
        <f>SUMIFS('ASETTW Untruncated'!N:N,'ASETTW Untruncated'!$A:$A,$A30,'ASETTW Untruncated'!$B:$B,$B30,'ASETTW Untruncated'!$C:$C,$C30)</f>
        <v>1.6031653677260846</v>
      </c>
      <c r="O30">
        <f>SUMIFS('ASETTW Untruncated'!O:O,'ASETTW Untruncated'!$A:$A,$A30,'ASETTW Untruncated'!$B:$B,$B30,'ASETTW Untruncated'!$C:$C,$C30)</f>
        <v>1.6584221974867139</v>
      </c>
      <c r="P30">
        <f>SUMIFS('ASETTW Untruncated'!P:P,'ASETTW Untruncated'!$A:$A,$A30,'ASETTW Untruncated'!$B:$B,$B30,'ASETTW Untruncated'!$C:$C,$C30)</f>
        <v>1.561190106115633</v>
      </c>
      <c r="Q30">
        <f>SUMIFS('ASETTW Untruncated'!Q:Q,'ASETTW Untruncated'!$A:$A,$A30,'ASETTW Untruncated'!$B:$B,$B30,'ASETTW Untruncated'!$C:$C,$C30)</f>
        <v>1.5631346294291848</v>
      </c>
      <c r="R30">
        <f>SUMIFS('ASETTW Untruncated'!R:R,'ASETTW Untruncated'!$A:$A,$A30,'ASETTW Untruncated'!$B:$B,$B30,'ASETTW Untruncated'!$C:$C,$C30)</f>
        <v>1.5522280593749167</v>
      </c>
      <c r="S30">
        <f>SUMIFS('ASETTW Untruncated'!S:S,'ASETTW Untruncated'!$A:$A,$A30,'ASETTW Untruncated'!$B:$B,$B30,'ASETTW Untruncated'!$C:$C,$C30)</f>
        <v>1.6114575680115379</v>
      </c>
      <c r="T30">
        <f>SUMIFS('ASETTW Untruncated'!T:T,'ASETTW Untruncated'!$A:$A,$A30,'ASETTW Untruncated'!$B:$B,$B30,'ASETTW Untruncated'!$C:$C,$C30)</f>
        <v>1.4997557728729243</v>
      </c>
      <c r="U30">
        <f>SUMIFS('ASETTW Untruncated'!U:U,'ASETTW Untruncated'!$A:$A,$A30,'ASETTW Untruncated'!$B:$B,$B30,'ASETTW Untruncated'!$C:$C,$C30)</f>
        <v>1.5112328040644483</v>
      </c>
      <c r="V30">
        <f>SUMIFS('ASETTW Untruncated'!V:V,'ASETTW Untruncated'!$A:$A,$A30,'ASETTW Untruncated'!$B:$B,$B30,'ASETTW Untruncated'!$C:$C,$C30)</f>
        <v>1.4984082855387417</v>
      </c>
      <c r="W30">
        <f>SUMIFS('ASETTW Untruncated'!W:W,'ASETTW Untruncated'!$A:$A,$A30,'ASETTW Untruncated'!$B:$B,$B30,'ASETTW Untruncated'!$C:$C,$C30)</f>
        <v>1.5623338475015192</v>
      </c>
    </row>
    <row r="31" spans="1:23" x14ac:dyDescent="0.45">
      <c r="A31" t="s">
        <v>29</v>
      </c>
      <c r="B31" t="s">
        <v>206</v>
      </c>
      <c r="C31" t="s">
        <v>27</v>
      </c>
      <c r="D31">
        <f>SUMIFS('ASETTW Untruncated'!D:D,'ASETTW Untruncated'!$A:$A,$A31,'ASETTW Untruncated'!$B:$B,$B31,'ASETTW Untruncated'!$C:$C,$C31)</f>
        <v>1.8275666648223436</v>
      </c>
      <c r="E31">
        <f>SUMIFS('ASETTW Untruncated'!E:E,'ASETTW Untruncated'!$A:$A,$A31,'ASETTW Untruncated'!$B:$B,$B31,'ASETTW Untruncated'!$C:$C,$C31)</f>
        <v>1.7522075942193744</v>
      </c>
      <c r="F31">
        <f>SUMIFS('ASETTW Untruncated'!F:F,'ASETTW Untruncated'!$A:$A,$A31,'ASETTW Untruncated'!$B:$B,$B31,'ASETTW Untruncated'!$C:$C,$C31)</f>
        <v>1.7733859176499736</v>
      </c>
      <c r="G31">
        <f>SUMIFS('ASETTW Untruncated'!G:G,'ASETTW Untruncated'!$A:$A,$A31,'ASETTW Untruncated'!$B:$B,$B31,'ASETTW Untruncated'!$C:$C,$C31)</f>
        <v>1.7893869697953049</v>
      </c>
      <c r="H31">
        <f>SUMIFS('ASETTW Untruncated'!H:H,'ASETTW Untruncated'!$A:$A,$A31,'ASETTW Untruncated'!$B:$B,$B31,'ASETTW Untruncated'!$C:$C,$C31)</f>
        <v>1.7298907873952376</v>
      </c>
      <c r="I31">
        <f>SUMIFS('ASETTW Untruncated'!I:I,'ASETTW Untruncated'!$A:$A,$A31,'ASETTW Untruncated'!$B:$B,$B31,'ASETTW Untruncated'!$C:$C,$C31)</f>
        <v>1.6713736227154699</v>
      </c>
      <c r="J31">
        <f>SUMIFS('ASETTW Untruncated'!J:J,'ASETTW Untruncated'!$A:$A,$A31,'ASETTW Untruncated'!$B:$B,$B31,'ASETTW Untruncated'!$C:$C,$C31)</f>
        <v>1.6879418200634313</v>
      </c>
      <c r="K31">
        <f>SUMIFS('ASETTW Untruncated'!K:K,'ASETTW Untruncated'!$A:$A,$A31,'ASETTW Untruncated'!$B:$B,$B31,'ASETTW Untruncated'!$C:$C,$C31)</f>
        <v>1.712635196396842</v>
      </c>
      <c r="L31">
        <f>SUMIFS('ASETTW Untruncated'!L:L,'ASETTW Untruncated'!$A:$A,$A31,'ASETTW Untruncated'!$B:$B,$B31,'ASETTW Untruncated'!$C:$C,$C31)</f>
        <v>1.6484312902865847</v>
      </c>
      <c r="M31">
        <f>SUMIFS('ASETTW Untruncated'!M:M,'ASETTW Untruncated'!$A:$A,$A31,'ASETTW Untruncated'!$B:$B,$B31,'ASETTW Untruncated'!$C:$C,$C31)</f>
        <v>1.5966422600144248</v>
      </c>
      <c r="N31">
        <f>SUMIFS('ASETTW Untruncated'!N:N,'ASETTW Untruncated'!$A:$A,$A31,'ASETTW Untruncated'!$B:$B,$B31,'ASETTW Untruncated'!$C:$C,$C31)</f>
        <v>1.6158343586115729</v>
      </c>
      <c r="O31">
        <f>SUMIFS('ASETTW Untruncated'!O:O,'ASETTW Untruncated'!$A:$A,$A31,'ASETTW Untruncated'!$B:$B,$B31,'ASETTW Untruncated'!$C:$C,$C31)</f>
        <v>1.6406885674132383</v>
      </c>
      <c r="P31">
        <f>SUMIFS('ASETTW Untruncated'!P:P,'ASETTW Untruncated'!$A:$A,$A31,'ASETTW Untruncated'!$B:$B,$B31,'ASETTW Untruncated'!$C:$C,$C31)</f>
        <v>1.5930505035021409</v>
      </c>
      <c r="Q31">
        <f>SUMIFS('ASETTW Untruncated'!Q:Q,'ASETTW Untruncated'!$A:$A,$A31,'ASETTW Untruncated'!$B:$B,$B31,'ASETTW Untruncated'!$C:$C,$C31)</f>
        <v>1.5458155238158338</v>
      </c>
      <c r="R31">
        <f>SUMIFS('ASETTW Untruncated'!R:R,'ASETTW Untruncated'!$A:$A,$A31,'ASETTW Untruncated'!$B:$B,$B31,'ASETTW Untruncated'!$C:$C,$C31)</f>
        <v>1.5671247836376785</v>
      </c>
      <c r="S31">
        <f>SUMIFS('ASETTW Untruncated'!S:S,'ASETTW Untruncated'!$A:$A,$A31,'ASETTW Untruncated'!$B:$B,$B31,'ASETTW Untruncated'!$C:$C,$C31)</f>
        <v>1.5933706326552837</v>
      </c>
      <c r="T31">
        <f>SUMIFS('ASETTW Untruncated'!T:T,'ASETTW Untruncated'!$A:$A,$A31,'ASETTW Untruncated'!$B:$B,$B31,'ASETTW Untruncated'!$C:$C,$C31)</f>
        <v>1.5361534404714452</v>
      </c>
      <c r="U31">
        <f>SUMIFS('ASETTW Untruncated'!U:U,'ASETTW Untruncated'!$A:$A,$A31,'ASETTW Untruncated'!$B:$B,$B31,'ASETTW Untruncated'!$C:$C,$C31)</f>
        <v>1.4973199190538977</v>
      </c>
      <c r="V31">
        <f>SUMIFS('ASETTW Untruncated'!V:V,'ASETTW Untruncated'!$A:$A,$A31,'ASETTW Untruncated'!$B:$B,$B31,'ASETTW Untruncated'!$C:$C,$C31)</f>
        <v>1.516676468929794</v>
      </c>
      <c r="W31">
        <f>SUMIFS('ASETTW Untruncated'!W:W,'ASETTW Untruncated'!$A:$A,$A31,'ASETTW Untruncated'!$B:$B,$B31,'ASETTW Untruncated'!$C:$C,$C31)</f>
        <v>1.5472719896219951</v>
      </c>
    </row>
    <row r="32" spans="1:23" s="3" customForma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54" customFormat="1" x14ac:dyDescent="0.4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spans="1:23" s="3" customFormat="1" x14ac:dyDescent="0.45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</row>
    <row r="35" spans="1:23" s="3" customFormat="1" x14ac:dyDescent="0.45"/>
    <row r="36" spans="1:23" s="3" customFormat="1" x14ac:dyDescent="0.45"/>
    <row r="37" spans="1:23" s="3" customFormat="1" x14ac:dyDescent="0.45"/>
    <row r="38" spans="1:23" s="54" customFormat="1" x14ac:dyDescent="0.4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1:23" s="3" customFormat="1" x14ac:dyDescent="0.45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</row>
    <row r="40" spans="1:23" s="3" customFormat="1" x14ac:dyDescent="0.45"/>
    <row r="41" spans="1:23" s="3" customFormat="1" x14ac:dyDescent="0.45"/>
    <row r="42" spans="1:23" s="3" customFormat="1" x14ac:dyDescent="0.45"/>
    <row r="43" spans="1:23" x14ac:dyDescent="0.4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 spans="1:23" s="3" customFormat="1" x14ac:dyDescent="0.45">
      <c r="A44" t="s">
        <v>21</v>
      </c>
      <c r="B44" t="s">
        <v>22</v>
      </c>
      <c r="C44" t="s">
        <v>195</v>
      </c>
      <c r="D44">
        <f>SUMIFS('ASETTW Untruncated'!D:D,'ASETTW Untruncated'!$A:$A,$A44,'ASETTW Untruncated'!$B:$B,$B44,'ASETTW Untruncated'!$C:$C,$C44)</f>
        <v>1.5197902795032903</v>
      </c>
      <c r="E44">
        <f>SUMIFS('ASETTW Untruncated'!E:E,'ASETTW Untruncated'!$A:$A,$A44,'ASETTW Untruncated'!$B:$B,$B44,'ASETTW Untruncated'!$C:$C,$C44)</f>
        <v>1.5796351142605689</v>
      </c>
      <c r="F44">
        <f>SUMIFS('ASETTW Untruncated'!F:F,'ASETTW Untruncated'!$A:$A,$A44,'ASETTW Untruncated'!$B:$B,$B44,'ASETTW Untruncated'!$C:$C,$C44)</f>
        <v>1.5297286616188608</v>
      </c>
      <c r="G44">
        <f>SUMIFS('ASETTW Untruncated'!G:G,'ASETTW Untruncated'!$A:$A,$A44,'ASETTW Untruncated'!$B:$B,$B44,'ASETTW Untruncated'!$C:$C,$C44)</f>
        <v>1.6485706974527989</v>
      </c>
      <c r="H44">
        <f>SUMIFS('ASETTW Untruncated'!H:H,'ASETTW Untruncated'!$A:$A,$A44,'ASETTW Untruncated'!$B:$B,$B44,'ASETTW Untruncated'!$C:$C,$C44)</f>
        <v>1.4502589032674638</v>
      </c>
      <c r="I44">
        <f>SUMIFS('ASETTW Untruncated'!I:I,'ASETTW Untruncated'!$A:$A,$A44,'ASETTW Untruncated'!$B:$B,$B44,'ASETTW Untruncated'!$C:$C,$C44)</f>
        <v>1.513993966227178</v>
      </c>
      <c r="J44">
        <f>SUMIFS('ASETTW Untruncated'!J:J,'ASETTW Untruncated'!$A:$A,$A44,'ASETTW Untruncated'!$B:$B,$B44,'ASETTW Untruncated'!$C:$C,$C44)</f>
        <v>1.4667303070386315</v>
      </c>
      <c r="K44">
        <f>SUMIFS('ASETTW Untruncated'!K:K,'ASETTW Untruncated'!$A:$A,$A44,'ASETTW Untruncated'!$B:$B,$B44,'ASETTW Untruncated'!$C:$C,$C44)</f>
        <v>1.5828487960893041</v>
      </c>
      <c r="L44">
        <f>SUMIFS('ASETTW Untruncated'!L:L,'ASETTW Untruncated'!$A:$A,$A44,'ASETTW Untruncated'!$B:$B,$B44,'ASETTW Untruncated'!$C:$C,$C44)</f>
        <v>1.380359801608138</v>
      </c>
      <c r="M44">
        <f>SUMIFS('ASETTW Untruncated'!M:M,'ASETTW Untruncated'!$A:$A,$A44,'ASETTW Untruncated'!$B:$B,$B44,'ASETTW Untruncated'!$C:$C,$C44)</f>
        <v>1.4515631062809309</v>
      </c>
      <c r="N44">
        <f>SUMIFS('ASETTW Untruncated'!N:N,'ASETTW Untruncated'!$A:$A,$A44,'ASETTW Untruncated'!$B:$B,$B44,'ASETTW Untruncated'!$C:$C,$C44)</f>
        <v>1.4018824446284706</v>
      </c>
      <c r="O44">
        <f>SUMIFS('ASETTW Untruncated'!O:O,'ASETTW Untruncated'!$A:$A,$A44,'ASETTW Untruncated'!$B:$B,$B44,'ASETTW Untruncated'!$C:$C,$C44)</f>
        <v>1.5193835474826882</v>
      </c>
      <c r="P44">
        <f>SUMIFS('ASETTW Untruncated'!P:P,'ASETTW Untruncated'!$A:$A,$A44,'ASETTW Untruncated'!$B:$B,$B44,'ASETTW Untruncated'!$C:$C,$C44)</f>
        <v>1.3373678159474434</v>
      </c>
      <c r="Q44">
        <f>SUMIFS('ASETTW Untruncated'!Q:Q,'ASETTW Untruncated'!$A:$A,$A44,'ASETTW Untruncated'!$B:$B,$B44,'ASETTW Untruncated'!$C:$C,$C44)</f>
        <v>1.4114025028121182</v>
      </c>
      <c r="R44">
        <f>SUMIFS('ASETTW Untruncated'!R:R,'ASETTW Untruncated'!$A:$A,$A44,'ASETTW Untruncated'!$B:$B,$B44,'ASETTW Untruncated'!$C:$C,$C44)</f>
        <v>1.3628795383031751</v>
      </c>
      <c r="S44">
        <f>SUMIFS('ASETTW Untruncated'!S:S,'ASETTW Untruncated'!$A:$A,$A44,'ASETTW Untruncated'!$B:$B,$B44,'ASETTW Untruncated'!$C:$C,$C44)</f>
        <v>1.4784455915672576</v>
      </c>
      <c r="T44">
        <f>SUMIFS('ASETTW Untruncated'!T:T,'ASETTW Untruncated'!$A:$A,$A44,'ASETTW Untruncated'!$B:$B,$B44,'ASETTW Untruncated'!$C:$C,$C44)</f>
        <v>1.2924785601561595</v>
      </c>
      <c r="U44">
        <f>SUMIFS('ASETTW Untruncated'!U:U,'ASETTW Untruncated'!$A:$A,$A44,'ASETTW Untruncated'!$B:$B,$B44,'ASETTW Untruncated'!$C:$C,$C44)</f>
        <v>1.3698437418853406</v>
      </c>
      <c r="V44">
        <f>SUMIFS('ASETTW Untruncated'!V:V,'ASETTW Untruncated'!$A:$A,$A44,'ASETTW Untruncated'!$B:$B,$B44,'ASETTW Untruncated'!$C:$C,$C44)</f>
        <v>1.3220037817988357</v>
      </c>
      <c r="W44">
        <f>SUMIFS('ASETTW Untruncated'!W:W,'ASETTW Untruncated'!$A:$A,$A44,'ASETTW Untruncated'!$B:$B,$B44,'ASETTW Untruncated'!$C:$C,$C44)</f>
        <v>1.4357513613939241</v>
      </c>
    </row>
    <row r="45" spans="1:23" s="3" customFormat="1" x14ac:dyDescent="0.45"/>
    <row r="46" spans="1:23" s="2" customFormat="1" x14ac:dyDescent="0.4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s="3" customForma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2" customFormat="1" x14ac:dyDescent="0.4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s="2" customFormat="1" x14ac:dyDescent="0.45"/>
    <row r="50" spans="1:23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2F27B-F51B-434F-B9B8-2B7B4652B591}">
  <dimension ref="A1:W50"/>
  <sheetViews>
    <sheetView workbookViewId="0"/>
  </sheetViews>
  <sheetFormatPr defaultRowHeight="14.25" x14ac:dyDescent="0.45"/>
  <cols>
    <col min="1" max="1" width="23.9296875" bestFit="1" customWidth="1"/>
    <col min="2" max="2" width="12.1328125" customWidth="1"/>
    <col min="3" max="3" width="12.19921875" customWidth="1"/>
  </cols>
  <sheetData>
    <row r="1" spans="1:2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257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54" customFormat="1" x14ac:dyDescent="0.45">
      <c r="A3" t="s">
        <v>44</v>
      </c>
      <c r="B3" t="s">
        <v>45</v>
      </c>
      <c r="C3" t="s">
        <v>46</v>
      </c>
      <c r="D3">
        <f>SUMIFS('ASETTW Untruncated'!D:D,'ASETTW Untruncated'!$A:$A,$A3,'ASETTW Untruncated'!$B:$B,$B3,'ASETTW Untruncated'!$C:$C,$C3)</f>
        <v>1.1158021179278528</v>
      </c>
      <c r="E3">
        <f>SUMIFS('ASETTW Untruncated'!E:E,'ASETTW Untruncated'!$A:$A,$A3,'ASETTW Untruncated'!$B:$B,$B3,'ASETTW Untruncated'!$C:$C,$C3)</f>
        <v>1.0902244161925312</v>
      </c>
      <c r="F3">
        <f>SUMIFS('ASETTW Untruncated'!F:F,'ASETTW Untruncated'!$A:$A,$A3,'ASETTW Untruncated'!$B:$B,$B3,'ASETTW Untruncated'!$C:$C,$C3)</f>
        <v>1.1033038363733909</v>
      </c>
      <c r="G3">
        <f>SUMIFS('ASETTW Untruncated'!G:G,'ASETTW Untruncated'!$A:$A,$A3,'ASETTW Untruncated'!$B:$B,$B3,'ASETTW Untruncated'!$C:$C,$C3)</f>
        <v>1.1235434440964787</v>
      </c>
      <c r="H3">
        <f>SUMIFS('ASETTW Untruncated'!H:H,'ASETTW Untruncated'!$A:$A,$A3,'ASETTW Untruncated'!$B:$B,$B3,'ASETTW Untruncated'!$C:$C,$C3)</f>
        <v>1.0486400678499002</v>
      </c>
      <c r="I3">
        <f>SUMIFS('ASETTW Untruncated'!I:I,'ASETTW Untruncated'!$A:$A,$A3,'ASETTW Untruncated'!$B:$B,$B3,'ASETTW Untruncated'!$C:$C,$C3)</f>
        <v>1.0372173342441855</v>
      </c>
      <c r="J3">
        <f>SUMIFS('ASETTW Untruncated'!J:J,'ASETTW Untruncated'!$A:$A,$A3,'ASETTW Untruncated'!$B:$B,$B3,'ASETTW Untruncated'!$C:$C,$C3)</f>
        <v>1.0443305455303988</v>
      </c>
      <c r="K3">
        <f>SUMIFS('ASETTW Untruncated'!K:K,'ASETTW Untruncated'!$A:$A,$A3,'ASETTW Untruncated'!$B:$B,$B3,'ASETTW Untruncated'!$C:$C,$C3)</f>
        <v>1.0726185345157835</v>
      </c>
      <c r="L3">
        <f>SUMIFS('ASETTW Untruncated'!L:L,'ASETTW Untruncated'!$A:$A,$A3,'ASETTW Untruncated'!$B:$B,$B3,'ASETTW Untruncated'!$C:$C,$C3)</f>
        <v>0.99999999999999989</v>
      </c>
      <c r="M3">
        <f>SUMIFS('ASETTW Untruncated'!M:M,'ASETTW Untruncated'!$A:$A,$A3,'ASETTW Untruncated'!$B:$B,$B3,'ASETTW Untruncated'!$C:$C,$C3)</f>
        <v>0.99475234137007418</v>
      </c>
      <c r="N3">
        <f>SUMIFS('ASETTW Untruncated'!N:N,'ASETTW Untruncated'!$A:$A,$A3,'ASETTW Untruncated'!$B:$B,$B3,'ASETTW Untruncated'!$C:$C,$C3)</f>
        <v>1</v>
      </c>
      <c r="O3">
        <f>SUMIFS('ASETTW Untruncated'!O:O,'ASETTW Untruncated'!$A:$A,$A3,'ASETTW Untruncated'!$B:$B,$B3,'ASETTW Untruncated'!$C:$C,$C3)</f>
        <v>1.0319736316361978</v>
      </c>
      <c r="P3">
        <f>SUMIFS('ASETTW Untruncated'!P:P,'ASETTW Untruncated'!$A:$A,$A3,'ASETTW Untruncated'!$B:$B,$B3,'ASETTW Untruncated'!$C:$C,$C3)</f>
        <v>0.95743606501056322</v>
      </c>
      <c r="Q3">
        <f>SUMIFS('ASETTW Untruncated'!Q:Q,'ASETTW Untruncated'!$A:$A,$A3,'ASETTW Untruncated'!$B:$B,$B3,'ASETTW Untruncated'!$C:$C,$C3)</f>
        <v>0.95903922438965572</v>
      </c>
      <c r="R3">
        <f>SUMIFS('ASETTW Untruncated'!R:R,'ASETTW Untruncated'!$A:$A,$A3,'ASETTW Untruncated'!$B:$B,$B3,'ASETTW Untruncated'!$C:$C,$C3)</f>
        <v>0.96041519831248157</v>
      </c>
      <c r="S3">
        <f>SUMIFS('ASETTW Untruncated'!S:S,'ASETTW Untruncated'!$A:$A,$A3,'ASETTW Untruncated'!$B:$B,$B3,'ASETTW Untruncated'!$C:$C,$C3)</f>
        <v>0.99682329093050481</v>
      </c>
      <c r="T3">
        <f>SUMIFS('ASETTW Untruncated'!T:T,'ASETTW Untruncated'!$A:$A,$A3,'ASETTW Untruncated'!$B:$B,$B3,'ASETTW Untruncated'!$C:$C,$C3)</f>
        <v>0.92317506930777005</v>
      </c>
      <c r="U3">
        <f>SUMIFS('ASETTW Untruncated'!U:U,'ASETTW Untruncated'!$A:$A,$A3,'ASETTW Untruncated'!$B:$B,$B3,'ASETTW Untruncated'!$C:$C,$C3)</f>
        <v>0.92673347252696647</v>
      </c>
      <c r="V3">
        <f>SUMIFS('ASETTW Untruncated'!V:V,'ASETTW Untruncated'!$A:$A,$A3,'ASETTW Untruncated'!$B:$B,$B3,'ASETTW Untruncated'!$C:$C,$C3)</f>
        <v>0.92880953269708244</v>
      </c>
      <c r="W3">
        <f>SUMIFS('ASETTW Untruncated'!W:W,'ASETTW Untruncated'!$A:$A,$A3,'ASETTW Untruncated'!$B:$B,$B3,'ASETTW Untruncated'!$C:$C,$C3)</f>
        <v>0.965285259251219</v>
      </c>
    </row>
    <row r="4" spans="1:23" x14ac:dyDescent="0.45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</row>
    <row r="5" spans="1:23" x14ac:dyDescent="0.4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 x14ac:dyDescent="0.4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x14ac:dyDescent="0.4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x14ac:dyDescent="0.4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x14ac:dyDescent="0.4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x14ac:dyDescent="0.4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x14ac:dyDescent="0.45">
      <c r="A11" t="s">
        <v>89</v>
      </c>
      <c r="B11" t="s">
        <v>45</v>
      </c>
      <c r="C11" t="s">
        <v>46</v>
      </c>
      <c r="D11">
        <f>SUMIFS('ASETTW Untruncated'!D:D,'ASETTW Untruncated'!$A:$A,$A11,'ASETTW Untruncated'!$B:$B,$B11,'ASETTW Untruncated'!$C:$C,$C11)</f>
        <v>1.2924440992815986</v>
      </c>
      <c r="E11">
        <f>SUMIFS('ASETTW Untruncated'!E:E,'ASETTW Untruncated'!$A:$A,$A11,'ASETTW Untruncated'!$B:$B,$B11,'ASETTW Untruncated'!$C:$C,$C11)</f>
        <v>1.284590330377438</v>
      </c>
      <c r="F11">
        <f>SUMIFS('ASETTW Untruncated'!F:F,'ASETTW Untruncated'!$A:$A,$A11,'ASETTW Untruncated'!$B:$B,$B11,'ASETTW Untruncated'!$C:$C,$C11)</f>
        <v>1.2942311137108637</v>
      </c>
      <c r="G11">
        <f>SUMIFS('ASETTW Untruncated'!G:G,'ASETTW Untruncated'!$A:$A,$A11,'ASETTW Untruncated'!$B:$B,$B11,'ASETTW Untruncated'!$C:$C,$C11)</f>
        <v>1.3338924272300738</v>
      </c>
      <c r="H11">
        <f>SUMIFS('ASETTW Untruncated'!H:H,'ASETTW Untruncated'!$A:$A,$A11,'ASETTW Untruncated'!$B:$B,$B11,'ASETTW Untruncated'!$C:$C,$C11)</f>
        <v>1.2317460766284063</v>
      </c>
      <c r="I11">
        <f>SUMIFS('ASETTW Untruncated'!I:I,'ASETTW Untruncated'!$A:$A,$A11,'ASETTW Untruncated'!$B:$B,$B11,'ASETTW Untruncated'!$C:$C,$C11)</f>
        <v>1.231368328613659</v>
      </c>
      <c r="J11">
        <f>SUMIFS('ASETTW Untruncated'!J:J,'ASETTW Untruncated'!$A:$A,$A11,'ASETTW Untruncated'!$B:$B,$B11,'ASETTW Untruncated'!$C:$C,$C11)</f>
        <v>1.2383784060696699</v>
      </c>
      <c r="K11">
        <f>SUMIFS('ASETTW Untruncated'!K:K,'ASETTW Untruncated'!$A:$A,$A11,'ASETTW Untruncated'!$B:$B,$B11,'ASETTW Untruncated'!$C:$C,$C11)</f>
        <v>1.2822975747520178</v>
      </c>
      <c r="L11">
        <f>SUMIFS('ASETTW Untruncated'!L:L,'ASETTW Untruncated'!$A:$A,$A11,'ASETTW Untruncated'!$B:$B,$B11,'ASETTW Untruncated'!$C:$C,$C11)</f>
        <v>1.1776398430951014</v>
      </c>
      <c r="M11">
        <f>SUMIFS('ASETTW Untruncated'!M:M,'ASETTW Untruncated'!$A:$A,$A11,'ASETTW Untruncated'!$B:$B,$B11,'ASETTW Untruncated'!$C:$C,$C11)</f>
        <v>1.1819325229382778</v>
      </c>
      <c r="N11">
        <f>SUMIFS('ASETTW Untruncated'!N:N,'ASETTW Untruncated'!$A:$A,$A11,'ASETTW Untruncated'!$B:$B,$B11,'ASETTW Untruncated'!$C:$C,$C11)</f>
        <v>1.1885891653899725</v>
      </c>
      <c r="O11">
        <f>SUMIFS('ASETTW Untruncated'!O:O,'ASETTW Untruncated'!$A:$A,$A11,'ASETTW Untruncated'!$B:$B,$B11,'ASETTW Untruncated'!$C:$C,$C11)</f>
        <v>1.2330176975245732</v>
      </c>
      <c r="P11">
        <f>SUMIFS('ASETTW Untruncated'!P:P,'ASETTW Untruncated'!$A:$A,$A11,'ASETTW Untruncated'!$B:$B,$B11,'ASETTW Untruncated'!$C:$C,$C11)</f>
        <v>1.1329083313533703</v>
      </c>
      <c r="Q11">
        <f>SUMIFS('ASETTW Untruncated'!Q:Q,'ASETTW Untruncated'!$A:$A,$A11,'ASETTW Untruncated'!$B:$B,$B11,'ASETTW Untruncated'!$C:$C,$C11)</f>
        <v>1.1392729237731398</v>
      </c>
      <c r="R11">
        <f>SUMIFS('ASETTW Untruncated'!R:R,'ASETTW Untruncated'!$A:$A,$A11,'ASETTW Untruncated'!$B:$B,$B11,'ASETTW Untruncated'!$C:$C,$C11)</f>
        <v>1.1473302474519285</v>
      </c>
      <c r="S11">
        <f>SUMIFS('ASETTW Untruncated'!S:S,'ASETTW Untruncated'!$A:$A,$A11,'ASETTW Untruncated'!$B:$B,$B11,'ASETTW Untruncated'!$C:$C,$C11)</f>
        <v>1.1900875264137554</v>
      </c>
      <c r="T11">
        <f>SUMIFS('ASETTW Untruncated'!T:T,'ASETTW Untruncated'!$A:$A,$A11,'ASETTW Untruncated'!$B:$B,$B11,'ASETTW Untruncated'!$C:$C,$C11)</f>
        <v>1.0906955981220796</v>
      </c>
      <c r="U11">
        <f>SUMIFS('ASETTW Untruncated'!U:U,'ASETTW Untruncated'!$A:$A,$A11,'ASETTW Untruncated'!$B:$B,$B11,'ASETTW Untruncated'!$C:$C,$C11)</f>
        <v>1.1045899312820573</v>
      </c>
      <c r="V11">
        <f>SUMIFS('ASETTW Untruncated'!V:V,'ASETTW Untruncated'!$A:$A,$A11,'ASETTW Untruncated'!$B:$B,$B11,'ASETTW Untruncated'!$C:$C,$C11)</f>
        <v>1.1085072136327971</v>
      </c>
      <c r="W11">
        <f>SUMIFS('ASETTW Untruncated'!W:W,'ASETTW Untruncated'!$A:$A,$A11,'ASETTW Untruncated'!$B:$B,$B11,'ASETTW Untruncated'!$C:$C,$C11)</f>
        <v>1.1548793982920389</v>
      </c>
    </row>
    <row r="12" spans="1:23" x14ac:dyDescent="0.4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x14ac:dyDescent="0.4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x14ac:dyDescent="0.4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x14ac:dyDescent="0.4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x14ac:dyDescent="0.45">
      <c r="A17" t="s">
        <v>71</v>
      </c>
      <c r="B17" t="s">
        <v>19</v>
      </c>
      <c r="C17" t="s">
        <v>27</v>
      </c>
      <c r="D17">
        <f>SUMIFS('ASETTW Untruncated'!D:D,'ASETTW Untruncated'!$A:$A,$A17,'ASETTW Untruncated'!$B:$B,$B17,'ASETTW Untruncated'!$C:$C,$C17)</f>
        <v>1.4598824051119184</v>
      </c>
      <c r="E17">
        <f>SUMIFS('ASETTW Untruncated'!E:E,'ASETTW Untruncated'!$A:$A,$A17,'ASETTW Untruncated'!$B:$B,$B17,'ASETTW Untruncated'!$C:$C,$C17)</f>
        <v>1.4497071044696228</v>
      </c>
      <c r="F17">
        <f>SUMIFS('ASETTW Untruncated'!F:F,'ASETTW Untruncated'!$A:$A,$A17,'ASETTW Untruncated'!$B:$B,$B17,'ASETTW Untruncated'!$C:$C,$C17)</f>
        <v>1.4445428368700939</v>
      </c>
      <c r="G17">
        <f>SUMIFS('ASETTW Untruncated'!G:G,'ASETTW Untruncated'!$A:$A,$A17,'ASETTW Untruncated'!$B:$B,$B17,'ASETTW Untruncated'!$C:$C,$C17)</f>
        <v>1.4977581449838246</v>
      </c>
      <c r="H17">
        <f>SUMIFS('ASETTW Untruncated'!H:H,'ASETTW Untruncated'!$A:$A,$A17,'ASETTW Untruncated'!$B:$B,$B17,'ASETTW Untruncated'!$C:$C,$C17)</f>
        <v>1.3863050651931883</v>
      </c>
      <c r="I17">
        <f>SUMIFS('ASETTW Untruncated'!I:I,'ASETTW Untruncated'!$A:$A,$A17,'ASETTW Untruncated'!$B:$B,$B17,'ASETTW Untruncated'!$C:$C,$C17)</f>
        <v>1.3895163430014073</v>
      </c>
      <c r="J17">
        <f>SUMIFS('ASETTW Untruncated'!J:J,'ASETTW Untruncated'!$A:$A,$A17,'ASETTW Untruncated'!$B:$B,$B17,'ASETTW Untruncated'!$C:$C,$C17)</f>
        <v>1.3810843943717763</v>
      </c>
      <c r="K17">
        <f>SUMIFS('ASETTW Untruncated'!K:K,'ASETTW Untruncated'!$A:$A,$A17,'ASETTW Untruncated'!$B:$B,$B17,'ASETTW Untruncated'!$C:$C,$C17)</f>
        <v>1.4396897761876251</v>
      </c>
      <c r="L17">
        <f>SUMIFS('ASETTW Untruncated'!L:L,'ASETTW Untruncated'!$A:$A,$A17,'ASETTW Untruncated'!$B:$B,$B17,'ASETTW Untruncated'!$C:$C,$C17)</f>
        <v>1.3330453342940014</v>
      </c>
      <c r="M17">
        <f>SUMIFS('ASETTW Untruncated'!M:M,'ASETTW Untruncated'!$A:$A,$A17,'ASETTW Untruncated'!$B:$B,$B17,'ASETTW Untruncated'!$C:$C,$C17)</f>
        <v>1.338652599153239</v>
      </c>
      <c r="N17">
        <f>SUMIFS('ASETTW Untruncated'!N:N,'ASETTW Untruncated'!$A:$A,$A17,'ASETTW Untruncated'!$B:$B,$B17,'ASETTW Untruncated'!$C:$C,$C17)</f>
        <v>1.33275822378386</v>
      </c>
      <c r="O17">
        <f>SUMIFS('ASETTW Untruncated'!O:O,'ASETTW Untruncated'!$A:$A,$A17,'ASETTW Untruncated'!$B:$B,$B17,'ASETTW Untruncated'!$C:$C,$C17)</f>
        <v>1.3900454708641858</v>
      </c>
      <c r="P17">
        <f>SUMIFS('ASETTW Untruncated'!P:P,'ASETTW Untruncated'!$A:$A,$A17,'ASETTW Untruncated'!$B:$B,$B17,'ASETTW Untruncated'!$C:$C,$C17)</f>
        <v>1.2870793369391802</v>
      </c>
      <c r="Q17">
        <f>SUMIFS('ASETTW Untruncated'!Q:Q,'ASETTW Untruncated'!$A:$A,$A17,'ASETTW Untruncated'!$B:$B,$B17,'ASETTW Untruncated'!$C:$C,$C17)</f>
        <v>1.2954759088324779</v>
      </c>
      <c r="R17">
        <f>SUMIFS('ASETTW Untruncated'!R:R,'ASETTW Untruncated'!$A:$A,$A17,'ASETTW Untruncated'!$B:$B,$B17,'ASETTW Untruncated'!$C:$C,$C17)</f>
        <v>1.2917578392681659</v>
      </c>
      <c r="S17">
        <f>SUMIFS('ASETTW Untruncated'!S:S,'ASETTW Untruncated'!$A:$A,$A17,'ASETTW Untruncated'!$B:$B,$B17,'ASETTW Untruncated'!$C:$C,$C17)</f>
        <v>1.348485499096763</v>
      </c>
      <c r="T17">
        <f>SUMIFS('ASETTW Untruncated'!T:T,'ASETTW Untruncated'!$A:$A,$A17,'ASETTW Untruncated'!$B:$B,$B17,'ASETTW Untruncated'!$C:$C,$C17)</f>
        <v>1.2335824243367584</v>
      </c>
      <c r="U17">
        <f>SUMIFS('ASETTW Untruncated'!U:U,'ASETTW Untruncated'!$A:$A,$A17,'ASETTW Untruncated'!$B:$B,$B17,'ASETTW Untruncated'!$C:$C,$C17)</f>
        <v>1.2458034958348283</v>
      </c>
      <c r="V17">
        <f>SUMIFS('ASETTW Untruncated'!V:V,'ASETTW Untruncated'!$A:$A,$A17,'ASETTW Untruncated'!$B:$B,$B17,'ASETTW Untruncated'!$C:$C,$C17)</f>
        <v>1.2427894493235445</v>
      </c>
      <c r="W17">
        <f>SUMIFS('ASETTW Untruncated'!W:W,'ASETTW Untruncated'!$A:$A,$A17,'ASETTW Untruncated'!$B:$B,$B17,'ASETTW Untruncated'!$C:$C,$C17)</f>
        <v>1.2988839255904647</v>
      </c>
    </row>
    <row r="18" spans="1:23" x14ac:dyDescent="0.45">
      <c r="A18" t="s">
        <v>68</v>
      </c>
      <c r="B18" t="s">
        <v>45</v>
      </c>
      <c r="C18" t="s">
        <v>27</v>
      </c>
      <c r="D18">
        <f>SUMIFS('ASETTW Untruncated'!D:D,'ASETTW Untruncated'!$A:$A,$A18,'ASETTW Untruncated'!$B:$B,$B18,'ASETTW Untruncated'!$C:$C,$C18)</f>
        <v>1.4842494960006754</v>
      </c>
      <c r="E18">
        <f>SUMIFS('ASETTW Untruncated'!E:E,'ASETTW Untruncated'!$A:$A,$A18,'ASETTW Untruncated'!$B:$B,$B18,'ASETTW Untruncated'!$C:$C,$C18)</f>
        <v>1.4877406627584424</v>
      </c>
      <c r="F18">
        <f>SUMIFS('ASETTW Untruncated'!F:F,'ASETTW Untruncated'!$A:$A,$A18,'ASETTW Untruncated'!$B:$B,$B18,'ASETTW Untruncated'!$C:$C,$C18)</f>
        <v>1.4835720911314727</v>
      </c>
      <c r="G18">
        <f>SUMIFS('ASETTW Untruncated'!G:G,'ASETTW Untruncated'!$A:$A,$A18,'ASETTW Untruncated'!$B:$B,$B18,'ASETTW Untruncated'!$C:$C,$C18)</f>
        <v>1.5386882504076966</v>
      </c>
      <c r="H18">
        <f>SUMIFS('ASETTW Untruncated'!H:H,'ASETTW Untruncated'!$A:$A,$A18,'ASETTW Untruncated'!$B:$B,$B18,'ASETTW Untruncated'!$C:$C,$C18)</f>
        <v>1.410854671833365</v>
      </c>
      <c r="I18">
        <f>SUMIFS('ASETTW Untruncated'!I:I,'ASETTW Untruncated'!$A:$A,$A18,'ASETTW Untruncated'!$B:$B,$B18,'ASETTW Untruncated'!$C:$C,$C18)</f>
        <v>1.4179690704168224</v>
      </c>
      <c r="J18">
        <f>SUMIFS('ASETTW Untruncated'!J:J,'ASETTW Untruncated'!$A:$A,$A18,'ASETTW Untruncated'!$B:$B,$B18,'ASETTW Untruncated'!$C:$C,$C18)</f>
        <v>1.4162835852258628</v>
      </c>
      <c r="K18">
        <f>SUMIFS('ASETTW Untruncated'!K:K,'ASETTW Untruncated'!$A:$A,$A18,'ASETTW Untruncated'!$B:$B,$B18,'ASETTW Untruncated'!$C:$C,$C18)</f>
        <v>1.4711688729979939</v>
      </c>
      <c r="L18">
        <f>SUMIFS('ASETTW Untruncated'!L:L,'ASETTW Untruncated'!$A:$A,$A18,'ASETTW Untruncated'!$B:$B,$B18,'ASETTW Untruncated'!$C:$C,$C18)</f>
        <v>1.354936296379607</v>
      </c>
      <c r="M18">
        <f>SUMIFS('ASETTW Untruncated'!M:M,'ASETTW Untruncated'!$A:$A,$A18,'ASETTW Untruncated'!$B:$B,$B18,'ASETTW Untruncated'!$C:$C,$C18)</f>
        <v>1.3642460854144558</v>
      </c>
      <c r="N18">
        <f>SUMIFS('ASETTW Untruncated'!N:N,'ASETTW Untruncated'!$A:$A,$A18,'ASETTW Untruncated'!$B:$B,$B18,'ASETTW Untruncated'!$C:$C,$C18)</f>
        <v>1.3640880620643241</v>
      </c>
      <c r="O18">
        <f>SUMIFS('ASETTW Untruncated'!O:O,'ASETTW Untruncated'!$A:$A,$A18,'ASETTW Untruncated'!$B:$B,$B18,'ASETTW Untruncated'!$C:$C,$C18)</f>
        <v>1.419181528882085</v>
      </c>
      <c r="P18">
        <f>SUMIFS('ASETTW Untruncated'!P:P,'ASETTW Untruncated'!$A:$A,$A18,'ASETTW Untruncated'!$B:$B,$B18,'ASETTW Untruncated'!$C:$C,$C18)</f>
        <v>1.3094295242743597</v>
      </c>
      <c r="Q18">
        <f>SUMIFS('ASETTW Untruncated'!Q:Q,'ASETTW Untruncated'!$A:$A,$A18,'ASETTW Untruncated'!$B:$B,$B18,'ASETTW Untruncated'!$C:$C,$C18)</f>
        <v>1.3201497715880981</v>
      </c>
      <c r="R18">
        <f>SUMIFS('ASETTW Untruncated'!R:R,'ASETTW Untruncated'!$A:$A,$A18,'ASETTW Untruncated'!$B:$B,$B18,'ASETTW Untruncated'!$C:$C,$C18)</f>
        <v>1.3220632666902328</v>
      </c>
      <c r="S18">
        <f>SUMIFS('ASETTW Untruncated'!S:S,'ASETTW Untruncated'!$A:$A,$A18,'ASETTW Untruncated'!$B:$B,$B18,'ASETTW Untruncated'!$C:$C,$C18)</f>
        <v>1.3765067868182037</v>
      </c>
      <c r="T18">
        <f>SUMIFS('ASETTW Untruncated'!T:T,'ASETTW Untruncated'!$A:$A,$A18,'ASETTW Untruncated'!$B:$B,$B18,'ASETTW Untruncated'!$C:$C,$C18)</f>
        <v>1.2569235163288157</v>
      </c>
      <c r="U18">
        <f>SUMIFS('ASETTW Untruncated'!U:U,'ASETTW Untruncated'!$A:$A,$A18,'ASETTW Untruncated'!$B:$B,$B18,'ASETTW Untruncated'!$C:$C,$C18)</f>
        <v>1.2723358031904579</v>
      </c>
      <c r="V18">
        <f>SUMIFS('ASETTW Untruncated'!V:V,'ASETTW Untruncated'!$A:$A,$A18,'ASETTW Untruncated'!$B:$B,$B18,'ASETTW Untruncated'!$C:$C,$C18)</f>
        <v>1.2726966312336792</v>
      </c>
      <c r="W18">
        <f>SUMIFS('ASETTW Untruncated'!W:W,'ASETTW Untruncated'!$A:$A,$A18,'ASETTW Untruncated'!$B:$B,$B18,'ASETTW Untruncated'!$C:$C,$C18)</f>
        <v>1.3287867789569114</v>
      </c>
    </row>
    <row r="19" spans="1:23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x14ac:dyDescent="0.45">
      <c r="A20" t="s">
        <v>37</v>
      </c>
      <c r="B20" t="s">
        <v>38</v>
      </c>
      <c r="C20" t="s">
        <v>35</v>
      </c>
      <c r="D20">
        <f>SUMIFS('ASETTW Untruncated'!D:D,'ASETTW Untruncated'!$A:$A,$A20,'ASETTW Untruncated'!$B:$B,$B20,'ASETTW Untruncated'!$C:$C,$C20)</f>
        <v>1.5089113053087357</v>
      </c>
      <c r="E20">
        <f>SUMIFS('ASETTW Untruncated'!E:E,'ASETTW Untruncated'!$A:$A,$A20,'ASETTW Untruncated'!$B:$B,$B20,'ASETTW Untruncated'!$C:$C,$C20)</f>
        <v>1.5191076484901054</v>
      </c>
      <c r="F20">
        <f>SUMIFS('ASETTW Untruncated'!F:F,'ASETTW Untruncated'!$A:$A,$A20,'ASETTW Untruncated'!$B:$B,$B20,'ASETTW Untruncated'!$C:$C,$C20)</f>
        <v>1.5273763748366831</v>
      </c>
      <c r="G20">
        <f>SUMIFS('ASETTW Untruncated'!G:G,'ASETTW Untruncated'!$A:$A,$A20,'ASETTW Untruncated'!$B:$B,$B20,'ASETTW Untruncated'!$C:$C,$C20)</f>
        <v>1.5842207727002622</v>
      </c>
      <c r="H20">
        <f>SUMIFS('ASETTW Untruncated'!H:H,'ASETTW Untruncated'!$A:$A,$A20,'ASETTW Untruncated'!$B:$B,$B20,'ASETTW Untruncated'!$C:$C,$C20)</f>
        <v>1.4411159837138323</v>
      </c>
      <c r="I20">
        <f>SUMIFS('ASETTW Untruncated'!I:I,'ASETTW Untruncated'!$A:$A,$A20,'ASETTW Untruncated'!$B:$B,$B20,'ASETTW Untruncated'!$C:$C,$C20)</f>
        <v>1.4597008813762504</v>
      </c>
      <c r="J20">
        <f>SUMIFS('ASETTW Untruncated'!J:J,'ASETTW Untruncated'!$A:$A,$A20,'ASETTW Untruncated'!$B:$B,$B20,'ASETTW Untruncated'!$C:$C,$C20)</f>
        <v>1.465602699746519</v>
      </c>
      <c r="K20">
        <f>SUMIFS('ASETTW Untruncated'!K:K,'ASETTW Untruncated'!$A:$A,$A20,'ASETTW Untruncated'!$B:$B,$B20,'ASETTW Untruncated'!$C:$C,$C20)</f>
        <v>1.5253322472109427</v>
      </c>
      <c r="L20">
        <f>SUMIFS('ASETTW Untruncated'!L:L,'ASETTW Untruncated'!$A:$A,$A20,'ASETTW Untruncated'!$B:$B,$B20,'ASETTW Untruncated'!$C:$C,$C20)</f>
        <v>1.3804395320837408</v>
      </c>
      <c r="M20">
        <f>SUMIFS('ASETTW Untruncated'!M:M,'ASETTW Untruncated'!$A:$A,$A20,'ASETTW Untruncated'!$B:$B,$B20,'ASETTW Untruncated'!$C:$C,$C20)</f>
        <v>1.402743518297402</v>
      </c>
      <c r="N20">
        <f>SUMIFS('ASETTW Untruncated'!N:N,'ASETTW Untruncated'!$A:$A,$A20,'ASETTW Untruncated'!$B:$B,$B20,'ASETTW Untruncated'!$C:$C,$C20)</f>
        <v>1.4090446230466533</v>
      </c>
      <c r="O20">
        <f>SUMIFS('ASETTW Untruncated'!O:O,'ASETTW Untruncated'!$A:$A,$A20,'ASETTW Untruncated'!$B:$B,$B20,'ASETTW Untruncated'!$C:$C,$C20)</f>
        <v>1.4679114755620688</v>
      </c>
      <c r="P20">
        <f>SUMIFS('ASETTW Untruncated'!P:P,'ASETTW Untruncated'!$A:$A,$A20,'ASETTW Untruncated'!$B:$B,$B20,'ASETTW Untruncated'!$C:$C,$C20)</f>
        <v>1.325973478169028</v>
      </c>
      <c r="Q20">
        <f>SUMIFS('ASETTW Untruncated'!Q:Q,'ASETTW Untruncated'!$A:$A,$A20,'ASETTW Untruncated'!$B:$B,$B20,'ASETTW Untruncated'!$C:$C,$C20)</f>
        <v>1.3543112667208843</v>
      </c>
      <c r="R20">
        <f>SUMIFS('ASETTW Untruncated'!R:R,'ASETTW Untruncated'!$A:$A,$A20,'ASETTW Untruncated'!$B:$B,$B20,'ASETTW Untruncated'!$C:$C,$C20)</f>
        <v>1.3588348369135941</v>
      </c>
      <c r="S20">
        <f>SUMIFS('ASETTW Untruncated'!S:S,'ASETTW Untruncated'!$A:$A,$A20,'ASETTW Untruncated'!$B:$B,$B20,'ASETTW Untruncated'!$C:$C,$C20)</f>
        <v>1.4183424268728919</v>
      </c>
      <c r="T20">
        <f>SUMIFS('ASETTW Untruncated'!T:T,'ASETTW Untruncated'!$A:$A,$A20,'ASETTW Untruncated'!$B:$B,$B20,'ASETTW Untruncated'!$C:$C,$C20)</f>
        <v>1.2802068306380112</v>
      </c>
      <c r="U20">
        <f>SUMIFS('ASETTW Untruncated'!U:U,'ASETTW Untruncated'!$A:$A,$A20,'ASETTW Untruncated'!$B:$B,$B20,'ASETTW Untruncated'!$C:$C,$C20)</f>
        <v>1.3132528654618298</v>
      </c>
      <c r="V20">
        <f>SUMIFS('ASETTW Untruncated'!V:V,'ASETTW Untruncated'!$A:$A,$A20,'ASETTW Untruncated'!$B:$B,$B20,'ASETTW Untruncated'!$C:$C,$C20)</f>
        <v>1.3165836047450952</v>
      </c>
      <c r="W20">
        <f>SUMIFS('ASETTW Untruncated'!W:W,'ASETTW Untruncated'!$A:$A,$A20,'ASETTW Untruncated'!$B:$B,$B20,'ASETTW Untruncated'!$C:$C,$C20)</f>
        <v>1.376281691654202</v>
      </c>
    </row>
    <row r="21" spans="1:23" s="54" customFormat="1" x14ac:dyDescent="0.45">
      <c r="A21" t="s">
        <v>78</v>
      </c>
      <c r="B21" t="s">
        <v>45</v>
      </c>
      <c r="C21" t="s">
        <v>27</v>
      </c>
      <c r="D21">
        <f>SUMIFS('ASETTW Untruncated'!D:D,'ASETTW Untruncated'!$A:$A,$A21,'ASETTW Untruncated'!$B:$B,$B21,'ASETTW Untruncated'!$C:$C,$C21)</f>
        <v>1.5483944363596245</v>
      </c>
      <c r="E21">
        <f>SUMIFS('ASETTW Untruncated'!E:E,'ASETTW Untruncated'!$A:$A,$A21,'ASETTW Untruncated'!$B:$B,$B21,'ASETTW Untruncated'!$C:$C,$C21)</f>
        <v>1.5013605137872308</v>
      </c>
      <c r="F21">
        <f>SUMIFS('ASETTW Untruncated'!F:F,'ASETTW Untruncated'!$A:$A,$A21,'ASETTW Untruncated'!$B:$B,$B21,'ASETTW Untruncated'!$C:$C,$C21)</f>
        <v>1.4886298760702639</v>
      </c>
      <c r="G21">
        <f>SUMIFS('ASETTW Untruncated'!G:G,'ASETTW Untruncated'!$A:$A,$A21,'ASETTW Untruncated'!$B:$B,$B21,'ASETTW Untruncated'!$C:$C,$C21)</f>
        <v>1.5184844028501052</v>
      </c>
      <c r="H21">
        <f>SUMIFS('ASETTW Untruncated'!H:H,'ASETTW Untruncated'!$A:$A,$A21,'ASETTW Untruncated'!$B:$B,$B21,'ASETTW Untruncated'!$C:$C,$C21)</f>
        <v>1.4632732711856373</v>
      </c>
      <c r="I21">
        <f>SUMIFS('ASETTW Untruncated'!I:I,'ASETTW Untruncated'!$A:$A,$A21,'ASETTW Untruncated'!$B:$B,$B21,'ASETTW Untruncated'!$C:$C,$C21)</f>
        <v>1.4372485205682983</v>
      </c>
      <c r="J21">
        <f>SUMIFS('ASETTW Untruncated'!J:J,'ASETTW Untruncated'!$A:$A,$A21,'ASETTW Untruncated'!$B:$B,$B21,'ASETTW Untruncated'!$C:$C,$C21)</f>
        <v>1.4188577574172501</v>
      </c>
      <c r="K21">
        <f>SUMIFS('ASETTW Untruncated'!K:K,'ASETTW Untruncated'!$A:$A,$A21,'ASETTW Untruncated'!$B:$B,$B21,'ASETTW Untruncated'!$C:$C,$C21)</f>
        <v>1.4592262746155666</v>
      </c>
      <c r="L21">
        <f>SUMIFS('ASETTW Untruncated'!L:L,'ASETTW Untruncated'!$A:$A,$A21,'ASETTW Untruncated'!$B:$B,$B21,'ASETTW Untruncated'!$C:$C,$C21)</f>
        <v>1.3895600506505561</v>
      </c>
      <c r="M21">
        <f>SUMIFS('ASETTW Untruncated'!M:M,'ASETTW Untruncated'!$A:$A,$A21,'ASETTW Untruncated'!$B:$B,$B21,'ASETTW Untruncated'!$C:$C,$C21)</f>
        <v>1.371570763425094</v>
      </c>
      <c r="N21">
        <f>SUMIFS('ASETTW Untruncated'!N:N,'ASETTW Untruncated'!$A:$A,$A21,'ASETTW Untruncated'!$B:$B,$B21,'ASETTW Untruncated'!$C:$C,$C21)</f>
        <v>1.3557805461492984</v>
      </c>
      <c r="O21">
        <f>SUMIFS('ASETTW Untruncated'!O:O,'ASETTW Untruncated'!$A:$A,$A21,'ASETTW Untruncated'!$B:$B,$B21,'ASETTW Untruncated'!$C:$C,$C21)</f>
        <v>1.3974017427086232</v>
      </c>
      <c r="P21">
        <f>SUMIFS('ASETTW Untruncated'!P:P,'ASETTW Untruncated'!$A:$A,$A21,'ASETTW Untruncated'!$B:$B,$B21,'ASETTW Untruncated'!$C:$C,$C21)</f>
        <v>1.3307601016124369</v>
      </c>
      <c r="Q21">
        <f>SUMIFS('ASETTW Untruncated'!Q:Q,'ASETTW Untruncated'!$A:$A,$A21,'ASETTW Untruncated'!$B:$B,$B21,'ASETTW Untruncated'!$C:$C,$C21)</f>
        <v>1.319649172406115</v>
      </c>
      <c r="R21">
        <f>SUMIFS('ASETTW Untruncated'!R:R,'ASETTW Untruncated'!$A:$A,$A21,'ASETTW Untruncated'!$B:$B,$B21,'ASETTW Untruncated'!$C:$C,$C21)</f>
        <v>1.3059823693878432</v>
      </c>
      <c r="S21">
        <f>SUMIFS('ASETTW Untruncated'!S:S,'ASETTW Untruncated'!$A:$A,$A21,'ASETTW Untruncated'!$B:$B,$B21,'ASETTW Untruncated'!$C:$C,$C21)</f>
        <v>1.3477657147207467</v>
      </c>
      <c r="T21">
        <f>SUMIFS('ASETTW Untruncated'!T:T,'ASETTW Untruncated'!$A:$A,$A21,'ASETTW Untruncated'!$B:$B,$B21,'ASETTW Untruncated'!$C:$C,$C21)</f>
        <v>1.2808180631741559</v>
      </c>
      <c r="U21">
        <f>SUMIFS('ASETTW Untruncated'!U:U,'ASETTW Untruncated'!$A:$A,$A21,'ASETTW Untruncated'!$B:$B,$B21,'ASETTW Untruncated'!$C:$C,$C21)</f>
        <v>1.2735815538792525</v>
      </c>
      <c r="V21">
        <f>SUMIFS('ASETTW Untruncated'!V:V,'ASETTW Untruncated'!$A:$A,$A21,'ASETTW Untruncated'!$B:$B,$B21,'ASETTW Untruncated'!$C:$C,$C21)</f>
        <v>1.2615567299960662</v>
      </c>
      <c r="W21">
        <f>SUMIFS('ASETTW Untruncated'!W:W,'ASETTW Untruncated'!$A:$A,$A21,'ASETTW Untruncated'!$B:$B,$B21,'ASETTW Untruncated'!$C:$C,$C21)</f>
        <v>1.3049546319982233</v>
      </c>
    </row>
    <row r="22" spans="1:23" x14ac:dyDescent="0.45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</row>
    <row r="23" spans="1:23" x14ac:dyDescent="0.4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x14ac:dyDescent="0.4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x14ac:dyDescent="0.45">
      <c r="A25" t="s">
        <v>62</v>
      </c>
      <c r="B25" t="s">
        <v>19</v>
      </c>
      <c r="C25" t="s">
        <v>25</v>
      </c>
      <c r="D25">
        <f>SUMIFS('ASETTW Untruncated'!D:D,'ASETTW Untruncated'!$A:$A,$A25,'ASETTW Untruncated'!$B:$B,$B25,'ASETTW Untruncated'!$C:$C,$C25)</f>
        <v>1.5755384473646885</v>
      </c>
      <c r="E25">
        <f>SUMIFS('ASETTW Untruncated'!E:E,'ASETTW Untruncated'!$A:$A,$A25,'ASETTW Untruncated'!$B:$B,$B25,'ASETTW Untruncated'!$C:$C,$C25)</f>
        <v>1.5405753182612389</v>
      </c>
      <c r="F25">
        <f>SUMIFS('ASETTW Untruncated'!F:F,'ASETTW Untruncated'!$A:$A,$A25,'ASETTW Untruncated'!$B:$B,$B25,'ASETTW Untruncated'!$C:$C,$C25)</f>
        <v>1.5515161952740133</v>
      </c>
      <c r="G25">
        <f>SUMIFS('ASETTW Untruncated'!G:G,'ASETTW Untruncated'!$A:$A,$A25,'ASETTW Untruncated'!$B:$B,$B25,'ASETTW Untruncated'!$C:$C,$C25)</f>
        <v>1.5822767409815137</v>
      </c>
      <c r="H25">
        <f>SUMIFS('ASETTW Untruncated'!H:H,'ASETTW Untruncated'!$A:$A,$A25,'ASETTW Untruncated'!$B:$B,$B25,'ASETTW Untruncated'!$C:$C,$C25)</f>
        <v>1.4986381445737513</v>
      </c>
      <c r="I25">
        <f>SUMIFS('ASETTW Untruncated'!I:I,'ASETTW Untruncated'!$A:$A,$A25,'ASETTW Untruncated'!$B:$B,$B25,'ASETTW Untruncated'!$C:$C,$C25)</f>
        <v>1.4798319452007627</v>
      </c>
      <c r="J25">
        <f>SUMIFS('ASETTW Untruncated'!J:J,'ASETTW Untruncated'!$A:$A,$A25,'ASETTW Untruncated'!$B:$B,$B25,'ASETTW Untruncated'!$C:$C,$C25)</f>
        <v>1.4848906330639913</v>
      </c>
      <c r="K25">
        <f>SUMIFS('ASETTW Untruncated'!K:K,'ASETTW Untruncated'!$A:$A,$A25,'ASETTW Untruncated'!$B:$B,$B25,'ASETTW Untruncated'!$C:$C,$C25)</f>
        <v>1.5259749579346737</v>
      </c>
      <c r="L25">
        <f>SUMIFS('ASETTW Untruncated'!L:L,'ASETTW Untruncated'!$A:$A,$A25,'ASETTW Untruncated'!$B:$B,$B25,'ASETTW Untruncated'!$C:$C,$C25)</f>
        <v>1.4208483104191274</v>
      </c>
      <c r="M25">
        <f>SUMIFS('ASETTW Untruncated'!M:M,'ASETTW Untruncated'!$A:$A,$A25,'ASETTW Untruncated'!$B:$B,$B25,'ASETTW Untruncated'!$C:$C,$C25)</f>
        <v>1.4146750921768783</v>
      </c>
      <c r="N25">
        <f>SUMIFS('ASETTW Untruncated'!N:N,'ASETTW Untruncated'!$A:$A,$A25,'ASETTW Untruncated'!$B:$B,$B25,'ASETTW Untruncated'!$C:$C,$C25)</f>
        <v>1.4170018333280214</v>
      </c>
      <c r="O25">
        <f>SUMIFS('ASETTW Untruncated'!O:O,'ASETTW Untruncated'!$A:$A,$A25,'ASETTW Untruncated'!$B:$B,$B25,'ASETTW Untruncated'!$C:$C,$C25)</f>
        <v>1.4641603169719737</v>
      </c>
      <c r="P25">
        <f>SUMIFS('ASETTW Untruncated'!P:P,'ASETTW Untruncated'!$A:$A,$A25,'ASETTW Untruncated'!$B:$B,$B25,'ASETTW Untruncated'!$C:$C,$C25)</f>
        <v>1.3623471801250351</v>
      </c>
      <c r="Q25">
        <f>SUMIFS('ASETTW Untruncated'!Q:Q,'ASETTW Untruncated'!$A:$A,$A25,'ASETTW Untruncated'!$B:$B,$B25,'ASETTW Untruncated'!$C:$C,$C25)</f>
        <v>1.3625010656700902</v>
      </c>
      <c r="R25">
        <f>SUMIFS('ASETTW Untruncated'!R:R,'ASETTW Untruncated'!$A:$A,$A25,'ASETTW Untruncated'!$B:$B,$B25,'ASETTW Untruncated'!$C:$C,$C25)</f>
        <v>1.3637721070298772</v>
      </c>
      <c r="S25">
        <f>SUMIFS('ASETTW Untruncated'!S:S,'ASETTW Untruncated'!$A:$A,$A25,'ASETTW Untruncated'!$B:$B,$B25,'ASETTW Untruncated'!$C:$C,$C25)</f>
        <v>1.413108484680643</v>
      </c>
      <c r="T25">
        <f>SUMIFS('ASETTW Untruncated'!T:T,'ASETTW Untruncated'!$A:$A,$A25,'ASETTW Untruncated'!$B:$B,$B25,'ASETTW Untruncated'!$C:$C,$C25)</f>
        <v>1.3126957558210617</v>
      </c>
      <c r="U25">
        <f>SUMIFS('ASETTW Untruncated'!U:U,'ASETTW Untruncated'!$A:$A,$A25,'ASETTW Untruncated'!$B:$B,$B25,'ASETTW Untruncated'!$C:$C,$C25)</f>
        <v>1.3164606677993107</v>
      </c>
      <c r="V25">
        <f>SUMIFS('ASETTW Untruncated'!V:V,'ASETTW Untruncated'!$A:$A,$A25,'ASETTW Untruncated'!$B:$B,$B25,'ASETTW Untruncated'!$C:$C,$C25)</f>
        <v>1.3178080705960713</v>
      </c>
      <c r="W25">
        <f>SUMIFS('ASETTW Untruncated'!W:W,'ASETTW Untruncated'!$A:$A,$A25,'ASETTW Untruncated'!$B:$B,$B25,'ASETTW Untruncated'!$C:$C,$C25)</f>
        <v>1.3682229384784226</v>
      </c>
    </row>
    <row r="26" spans="1:23" x14ac:dyDescent="0.45">
      <c r="A26" t="s">
        <v>49</v>
      </c>
      <c r="B26" t="s">
        <v>207</v>
      </c>
      <c r="C26" t="s">
        <v>27</v>
      </c>
      <c r="D26">
        <f>SUMIFS('ASETTW Untruncated'!D:D,'ASETTW Untruncated'!$A:$A,$A26,'ASETTW Untruncated'!$B:$B,$B26,'ASETTW Untruncated'!$C:$C,$C26)</f>
        <v>1.5859971714847418</v>
      </c>
      <c r="E26">
        <f>SUMIFS('ASETTW Untruncated'!E:E,'ASETTW Untruncated'!$A:$A,$A26,'ASETTW Untruncated'!$B:$B,$B26,'ASETTW Untruncated'!$C:$C,$C26)</f>
        <v>1.5530928335216108</v>
      </c>
      <c r="F26">
        <f>SUMIFS('ASETTW Untruncated'!F:F,'ASETTW Untruncated'!$A:$A,$A26,'ASETTW Untruncated'!$B:$B,$B26,'ASETTW Untruncated'!$C:$C,$C26)</f>
        <v>1.5530224802785539</v>
      </c>
      <c r="G26">
        <f>SUMIFS('ASETTW Untruncated'!G:G,'ASETTW Untruncated'!$A:$A,$A26,'ASETTW Untruncated'!$B:$B,$B26,'ASETTW Untruncated'!$C:$C,$C26)</f>
        <v>1.595552745582798</v>
      </c>
      <c r="H26">
        <f>SUMIFS('ASETTW Untruncated'!H:H,'ASETTW Untruncated'!$A:$A,$A26,'ASETTW Untruncated'!$B:$B,$B26,'ASETTW Untruncated'!$C:$C,$C26)</f>
        <v>1.5082573395870487</v>
      </c>
      <c r="I26">
        <f>SUMIFS('ASETTW Untruncated'!I:I,'ASETTW Untruncated'!$A:$A,$A26,'ASETTW Untruncated'!$B:$B,$B26,'ASETTW Untruncated'!$C:$C,$C26)</f>
        <v>1.4914470412187186</v>
      </c>
      <c r="J26">
        <f>SUMIFS('ASETTW Untruncated'!J:J,'ASETTW Untruncated'!$A:$A,$A26,'ASETTW Untruncated'!$B:$B,$B26,'ASETTW Untruncated'!$C:$C,$C26)</f>
        <v>1.4853163060106755</v>
      </c>
      <c r="K26">
        <f>SUMIFS('ASETTW Untruncated'!K:K,'ASETTW Untruncated'!$A:$A,$A26,'ASETTW Untruncated'!$B:$B,$B26,'ASETTW Untruncated'!$C:$C,$C26)</f>
        <v>1.5358971343351719</v>
      </c>
      <c r="L26">
        <f>SUMIFS('ASETTW Untruncated'!L:L,'ASETTW Untruncated'!$A:$A,$A26,'ASETTW Untruncated'!$B:$B,$B26,'ASETTW Untruncated'!$C:$C,$C26)</f>
        <v>1.4251045546162273</v>
      </c>
      <c r="M26">
        <f>SUMIFS('ASETTW Untruncated'!M:M,'ASETTW Untruncated'!$A:$A,$A26,'ASETTW Untruncated'!$B:$B,$B26,'ASETTW Untruncated'!$C:$C,$C26)</f>
        <v>1.4224814895558766</v>
      </c>
      <c r="N26">
        <f>SUMIFS('ASETTW Untruncated'!N:N,'ASETTW Untruncated'!$A:$A,$A26,'ASETTW Untruncated'!$B:$B,$B26,'ASETTW Untruncated'!$C:$C,$C26)</f>
        <v>1.4115788888910052</v>
      </c>
      <c r="O26">
        <f>SUMIFS('ASETTW Untruncated'!O:O,'ASETTW Untruncated'!$A:$A,$A26,'ASETTW Untruncated'!$B:$B,$B26,'ASETTW Untruncated'!$C:$C,$C26)</f>
        <v>1.4698837508745999</v>
      </c>
      <c r="P26">
        <f>SUMIFS('ASETTW Untruncated'!P:P,'ASETTW Untruncated'!$A:$A,$A26,'ASETTW Untruncated'!$B:$B,$B26,'ASETTW Untruncated'!$C:$C,$C26)</f>
        <v>1.3724988264597799</v>
      </c>
      <c r="Q26">
        <f>SUMIFS('ASETTW Untruncated'!Q:Q,'ASETTW Untruncated'!$A:$A,$A26,'ASETTW Untruncated'!$B:$B,$B26,'ASETTW Untruncated'!$C:$C,$C26)</f>
        <v>1.3766405263822636</v>
      </c>
      <c r="R26">
        <f>SUMIFS('ASETTW Untruncated'!R:R,'ASETTW Untruncated'!$A:$A,$A26,'ASETTW Untruncated'!$B:$B,$B26,'ASETTW Untruncated'!$C:$C,$C26)</f>
        <v>1.3647310786427549</v>
      </c>
      <c r="S26">
        <f>SUMIFS('ASETTW Untruncated'!S:S,'ASETTW Untruncated'!$A:$A,$A26,'ASETTW Untruncated'!$B:$B,$B26,'ASETTW Untruncated'!$C:$C,$C26)</f>
        <v>1.425585942872273</v>
      </c>
      <c r="T26">
        <f>SUMIFS('ASETTW Untruncated'!T:T,'ASETTW Untruncated'!$A:$A,$A26,'ASETTW Untruncated'!$B:$B,$B26,'ASETTW Untruncated'!$C:$C,$C26)</f>
        <v>1.3276233156439097</v>
      </c>
      <c r="U26">
        <f>SUMIFS('ASETTW Untruncated'!U:U,'ASETTW Untruncated'!$A:$A,$A26,'ASETTW Untruncated'!$B:$B,$B26,'ASETTW Untruncated'!$C:$C,$C26)</f>
        <v>1.3374098541008843</v>
      </c>
      <c r="V26">
        <f>SUMIFS('ASETTW Untruncated'!V:V,'ASETTW Untruncated'!$A:$A,$A26,'ASETTW Untruncated'!$B:$B,$B26,'ASETTW Untruncated'!$C:$C,$C26)</f>
        <v>1.3244783462307914</v>
      </c>
      <c r="W26">
        <f>SUMIFS('ASETTW Untruncated'!W:W,'ASETTW Untruncated'!$A:$A,$A26,'ASETTW Untruncated'!$B:$B,$B26,'ASETTW Untruncated'!$C:$C,$C26)</f>
        <v>1.3865883600910283</v>
      </c>
    </row>
    <row r="27" spans="1:23" x14ac:dyDescent="0.45">
      <c r="A27" t="s">
        <v>15</v>
      </c>
      <c r="B27" t="s">
        <v>16</v>
      </c>
      <c r="C27" t="s">
        <v>17</v>
      </c>
      <c r="D27">
        <f>SUMIFS('ASETTW Untruncated'!D:D,'ASETTW Untruncated'!$A:$A,$A27,'ASETTW Untruncated'!$B:$B,$B27,'ASETTW Untruncated'!$C:$C,$C27)</f>
        <v>1.5578875148595603</v>
      </c>
      <c r="E27">
        <f>SUMIFS('ASETTW Untruncated'!E:E,'ASETTW Untruncated'!$A:$A,$A27,'ASETTW Untruncated'!$B:$B,$B27,'ASETTW Untruncated'!$C:$C,$C27)</f>
        <v>1.602210370941644</v>
      </c>
      <c r="F27">
        <f>SUMIFS('ASETTW Untruncated'!F:F,'ASETTW Untruncated'!$A:$A,$A27,'ASETTW Untruncated'!$B:$B,$B27,'ASETTW Untruncated'!$C:$C,$C27)</f>
        <v>1.5673042636357253</v>
      </c>
      <c r="G27">
        <f>SUMIFS('ASETTW Untruncated'!G:G,'ASETTW Untruncated'!$A:$A,$A27,'ASETTW Untruncated'!$B:$B,$B27,'ASETTW Untruncated'!$C:$C,$C27)</f>
        <v>1.6666299582349711</v>
      </c>
      <c r="H27">
        <f>SUMIFS('ASETTW Untruncated'!H:H,'ASETTW Untruncated'!$A:$A,$A27,'ASETTW Untruncated'!$B:$B,$B27,'ASETTW Untruncated'!$C:$C,$C27)</f>
        <v>1.4952572693164123</v>
      </c>
      <c r="I27">
        <f>SUMIFS('ASETTW Untruncated'!I:I,'ASETTW Untruncated'!$A:$A,$A27,'ASETTW Untruncated'!$B:$B,$B27,'ASETTW Untruncated'!$C:$C,$C27)</f>
        <v>1.5379590455142318</v>
      </c>
      <c r="J27">
        <f>SUMIFS('ASETTW Untruncated'!J:J,'ASETTW Untruncated'!$A:$A,$A27,'ASETTW Untruncated'!$B:$B,$B27,'ASETTW Untruncated'!$C:$C,$C27)</f>
        <v>1.5092226042924823</v>
      </c>
      <c r="K27">
        <f>SUMIFS('ASETTW Untruncated'!K:K,'ASETTW Untruncated'!$A:$A,$A27,'ASETTW Untruncated'!$B:$B,$B27,'ASETTW Untruncated'!$C:$C,$C27)</f>
        <v>1.6032091806964324</v>
      </c>
      <c r="L27">
        <f>SUMIFS('ASETTW Untruncated'!L:L,'ASETTW Untruncated'!$A:$A,$A27,'ASETTW Untruncated'!$B:$B,$B27,'ASETTW Untruncated'!$C:$C,$C27)</f>
        <v>1.4280897603539906</v>
      </c>
      <c r="M27">
        <f>SUMIFS('ASETTW Untruncated'!M:M,'ASETTW Untruncated'!$A:$A,$A27,'ASETTW Untruncated'!$B:$B,$B27,'ASETTW Untruncated'!$C:$C,$C27)</f>
        <v>1.4742328949601782</v>
      </c>
      <c r="N27">
        <f>SUMIFS('ASETTW Untruncated'!N:N,'ASETTW Untruncated'!$A:$A,$A27,'ASETTW Untruncated'!$B:$B,$B27,'ASETTW Untruncated'!$C:$C,$C27)</f>
        <v>1.4475834252493747</v>
      </c>
      <c r="O27">
        <f>SUMIFS('ASETTW Untruncated'!O:O,'ASETTW Untruncated'!$A:$A,$A27,'ASETTW Untruncated'!$B:$B,$B27,'ASETTW Untruncated'!$C:$C,$C27)</f>
        <v>1.5392082316382703</v>
      </c>
      <c r="P27">
        <f>SUMIFS('ASETTW Untruncated'!P:P,'ASETTW Untruncated'!$A:$A,$A27,'ASETTW Untruncated'!$B:$B,$B27,'ASETTW Untruncated'!$C:$C,$C27)</f>
        <v>1.369691491476295</v>
      </c>
      <c r="Q27">
        <f>SUMIFS('ASETTW Untruncated'!Q:Q,'ASETTW Untruncated'!$A:$A,$A27,'ASETTW Untruncated'!$B:$B,$B27,'ASETTW Untruncated'!$C:$C,$C27)</f>
        <v>1.4229535500612727</v>
      </c>
      <c r="R27">
        <f>SUMIFS('ASETTW Untruncated'!R:R,'ASETTW Untruncated'!$A:$A,$A27,'ASETTW Untruncated'!$B:$B,$B27,'ASETTW Untruncated'!$C:$C,$C27)</f>
        <v>1.3939575715465695</v>
      </c>
      <c r="S27">
        <f>SUMIFS('ASETTW Untruncated'!S:S,'ASETTW Untruncated'!$A:$A,$A27,'ASETTW Untruncated'!$B:$B,$B27,'ASETTW Untruncated'!$C:$C,$C27)</f>
        <v>1.4870041844210744</v>
      </c>
      <c r="T27">
        <f>SUMIFS('ASETTW Untruncated'!T:T,'ASETTW Untruncated'!$A:$A,$A27,'ASETTW Untruncated'!$B:$B,$B27,'ASETTW Untruncated'!$C:$C,$C27)</f>
        <v>1.3234177506768052</v>
      </c>
      <c r="U27">
        <f>SUMIFS('ASETTW Untruncated'!U:U,'ASETTW Untruncated'!$A:$A,$A27,'ASETTW Untruncated'!$B:$B,$B27,'ASETTW Untruncated'!$C:$C,$C27)</f>
        <v>1.3784221174318034</v>
      </c>
      <c r="V27">
        <f>SUMIFS('ASETTW Untruncated'!V:V,'ASETTW Untruncated'!$A:$A,$A27,'ASETTW Untruncated'!$B:$B,$B27,'ASETTW Untruncated'!$C:$C,$C27)</f>
        <v>1.3511848716945842</v>
      </c>
      <c r="W27">
        <f>SUMIFS('ASETTW Untruncated'!W:W,'ASETTW Untruncated'!$A:$A,$A27,'ASETTW Untruncated'!$B:$B,$B27,'ASETTW Untruncated'!$C:$C,$C27)</f>
        <v>1.4419194835740659</v>
      </c>
    </row>
    <row r="28" spans="1:23" x14ac:dyDescent="0.45">
      <c r="A28" t="s">
        <v>41</v>
      </c>
      <c r="B28" t="s">
        <v>38</v>
      </c>
      <c r="C28" t="s">
        <v>35</v>
      </c>
      <c r="D28">
        <f>SUMIFS('ASETTW Untruncated'!D:D,'ASETTW Untruncated'!$A:$A,$A28,'ASETTW Untruncated'!$B:$B,$B28,'ASETTW Untruncated'!$C:$C,$C28)</f>
        <v>1.6759694739002813</v>
      </c>
      <c r="E28">
        <f>SUMIFS('ASETTW Untruncated'!E:E,'ASETTW Untruncated'!$A:$A,$A28,'ASETTW Untruncated'!$B:$B,$B28,'ASETTW Untruncated'!$C:$C,$C28)</f>
        <v>1.616354483854449</v>
      </c>
      <c r="F28">
        <f>SUMIFS('ASETTW Untruncated'!F:F,'ASETTW Untruncated'!$A:$A,$A28,'ASETTW Untruncated'!$B:$B,$B28,'ASETTW Untruncated'!$C:$C,$C28)</f>
        <v>1.6412693566909771</v>
      </c>
      <c r="G28">
        <f>SUMIFS('ASETTW Untruncated'!G:G,'ASETTW Untruncated'!$A:$A,$A28,'ASETTW Untruncated'!$B:$B,$B28,'ASETTW Untruncated'!$C:$C,$C28)</f>
        <v>1.6532875558064526</v>
      </c>
      <c r="H28">
        <f>SUMIFS('ASETTW Untruncated'!H:H,'ASETTW Untruncated'!$A:$A,$A28,'ASETTW Untruncated'!$B:$B,$B28,'ASETTW Untruncated'!$C:$C,$C28)</f>
        <v>1.5884512515974869</v>
      </c>
      <c r="I28">
        <f>SUMIFS('ASETTW Untruncated'!I:I,'ASETTW Untruncated'!$A:$A,$A28,'ASETTW Untruncated'!$B:$B,$B28,'ASETTW Untruncated'!$C:$C,$C28)</f>
        <v>1.5366821095420138</v>
      </c>
      <c r="J28">
        <f>SUMIFS('ASETTW Untruncated'!J:J,'ASETTW Untruncated'!$A:$A,$A28,'ASETTW Untruncated'!$B:$B,$B28,'ASETTW Untruncated'!$C:$C,$C28)</f>
        <v>1.5636163286032616</v>
      </c>
      <c r="K28">
        <f>SUMIFS('ASETTW Untruncated'!K:K,'ASETTW Untruncated'!$A:$A,$A28,'ASETTW Untruncated'!$B:$B,$B28,'ASETTW Untruncated'!$C:$C,$C28)</f>
        <v>1.5778756649232406</v>
      </c>
      <c r="L28">
        <f>SUMIFS('ASETTW Untruncated'!L:L,'ASETTW Untruncated'!$A:$A,$A28,'ASETTW Untruncated'!$B:$B,$B28,'ASETTW Untruncated'!$C:$C,$C28)</f>
        <v>1.5162189110253141</v>
      </c>
      <c r="M28">
        <f>SUMIFS('ASETTW Untruncated'!M:M,'ASETTW Untruncated'!$A:$A,$A28,'ASETTW Untruncated'!$B:$B,$B28,'ASETTW Untruncated'!$C:$C,$C28)</f>
        <v>1.4699327004190725</v>
      </c>
      <c r="N28">
        <f>SUMIFS('ASETTW Untruncated'!N:N,'ASETTW Untruncated'!$A:$A,$A28,'ASETTW Untruncated'!$B:$B,$B28,'ASETTW Untruncated'!$C:$C,$C28)</f>
        <v>1.4963772592623308</v>
      </c>
      <c r="O28">
        <f>SUMIFS('ASETTW Untruncated'!O:O,'ASETTW Untruncated'!$A:$A,$A28,'ASETTW Untruncated'!$B:$B,$B28,'ASETTW Untruncated'!$C:$C,$C28)</f>
        <v>1.513033998617493</v>
      </c>
      <c r="P28">
        <f>SUMIFS('ASETTW Untruncated'!P:P,'ASETTW Untruncated'!$A:$A,$A28,'ASETTW Untruncated'!$B:$B,$B28,'ASETTW Untruncated'!$C:$C,$C28)</f>
        <v>1.4590317436117928</v>
      </c>
      <c r="Q28">
        <f>SUMIFS('ASETTW Untruncated'!Q:Q,'ASETTW Untruncated'!$A:$A,$A28,'ASETTW Untruncated'!$B:$B,$B28,'ASETTW Untruncated'!$C:$C,$C28)</f>
        <v>1.4252225627546886</v>
      </c>
      <c r="R28">
        <f>SUMIFS('ASETTW Untruncated'!R:R,'ASETTW Untruncated'!$A:$A,$A28,'ASETTW Untruncated'!$B:$B,$B28,'ASETTW Untruncated'!$C:$C,$C28)</f>
        <v>1.4460123310317834</v>
      </c>
      <c r="S28">
        <f>SUMIFS('ASETTW Untruncated'!S:S,'ASETTW Untruncated'!$A:$A,$A28,'ASETTW Untruncated'!$B:$B,$B28,'ASETTW Untruncated'!$C:$C,$C28)</f>
        <v>1.4703014100599354</v>
      </c>
      <c r="T28">
        <f>SUMIFS('ASETTW Untruncated'!T:T,'ASETTW Untruncated'!$A:$A,$A28,'ASETTW Untruncated'!$B:$B,$B28,'ASETTW Untruncated'!$C:$C,$C28)</f>
        <v>1.3904147789497763</v>
      </c>
      <c r="U28">
        <f>SUMIFS('ASETTW Untruncated'!U:U,'ASETTW Untruncated'!$A:$A,$A28,'ASETTW Untruncated'!$B:$B,$B28,'ASETTW Untruncated'!$C:$C,$C28)</f>
        <v>1.3677582368640233</v>
      </c>
      <c r="V28">
        <f>SUMIFS('ASETTW Untruncated'!V:V,'ASETTW Untruncated'!$A:$A,$A28,'ASETTW Untruncated'!$B:$B,$B28,'ASETTW Untruncated'!$C:$C,$C28)</f>
        <v>1.3853767885155672</v>
      </c>
      <c r="W28">
        <f>SUMIFS('ASETTW Untruncated'!W:W,'ASETTW Untruncated'!$A:$A,$A28,'ASETTW Untruncated'!$B:$B,$B28,'ASETTW Untruncated'!$C:$C,$C28)</f>
        <v>1.4148885585285351</v>
      </c>
    </row>
    <row r="29" spans="1:23" x14ac:dyDescent="0.45">
      <c r="A29" t="s">
        <v>55</v>
      </c>
      <c r="B29" t="s">
        <v>38</v>
      </c>
      <c r="C29" t="s">
        <v>35</v>
      </c>
      <c r="D29">
        <f>SUMIFS('ASETTW Untruncated'!D:D,'ASETTW Untruncated'!$A:$A,$A29,'ASETTW Untruncated'!$B:$B,$B29,'ASETTW Untruncated'!$C:$C,$C29)</f>
        <v>1.7255845547095932</v>
      </c>
      <c r="E29">
        <f>SUMIFS('ASETTW Untruncated'!E:E,'ASETTW Untruncated'!$A:$A,$A29,'ASETTW Untruncated'!$B:$B,$B29,'ASETTW Untruncated'!$C:$C,$C29)</f>
        <v>1.7467799048180983</v>
      </c>
      <c r="F29">
        <f>SUMIFS('ASETTW Untruncated'!F:F,'ASETTW Untruncated'!$A:$A,$A29,'ASETTW Untruncated'!$B:$B,$B29,'ASETTW Untruncated'!$C:$C,$C29)</f>
        <v>1.7536210651902349</v>
      </c>
      <c r="G29">
        <f>SUMIFS('ASETTW Untruncated'!G:G,'ASETTW Untruncated'!$A:$A,$A29,'ASETTW Untruncated'!$B:$B,$B29,'ASETTW Untruncated'!$C:$C,$C29)</f>
        <v>1.8228581651108604</v>
      </c>
      <c r="H29">
        <f>SUMIFS('ASETTW Untruncated'!H:H,'ASETTW Untruncated'!$A:$A,$A29,'ASETTW Untruncated'!$B:$B,$B29,'ASETTW Untruncated'!$C:$C,$C29)</f>
        <v>1.6464971352838935</v>
      </c>
      <c r="I29">
        <f>SUMIFS('ASETTW Untruncated'!I:I,'ASETTW Untruncated'!$A:$A,$A29,'ASETTW Untruncated'!$B:$B,$B29,'ASETTW Untruncated'!$C:$C,$C29)</f>
        <v>1.6784062351430475</v>
      </c>
      <c r="J29">
        <f>SUMIFS('ASETTW Untruncated'!J:J,'ASETTW Untruncated'!$A:$A,$A29,'ASETTW Untruncated'!$B:$B,$B29,'ASETTW Untruncated'!$C:$C,$C29)</f>
        <v>1.6834470363429219</v>
      </c>
      <c r="K29">
        <f>SUMIFS('ASETTW Untruncated'!K:K,'ASETTW Untruncated'!$A:$A,$A29,'ASETTW Untruncated'!$B:$B,$B29,'ASETTW Untruncated'!$C:$C,$C29)</f>
        <v>1.7548585989880616</v>
      </c>
      <c r="L29">
        <f>SUMIFS('ASETTW Untruncated'!L:L,'ASETTW Untruncated'!$A:$A,$A29,'ASETTW Untruncated'!$B:$B,$B29,'ASETTW Untruncated'!$C:$C,$C29)</f>
        <v>1.5671922169557242</v>
      </c>
      <c r="M29">
        <f>SUMIFS('ASETTW Untruncated'!M:M,'ASETTW Untruncated'!$A:$A,$A29,'ASETTW Untruncated'!$B:$B,$B29,'ASETTW Untruncated'!$C:$C,$C29)</f>
        <v>1.6035815153866637</v>
      </c>
      <c r="N29">
        <f>SUMIFS('ASETTW Untruncated'!N:N,'ASETTW Untruncated'!$A:$A,$A29,'ASETTW Untruncated'!$B:$B,$B29,'ASETTW Untruncated'!$C:$C,$C29)</f>
        <v>1.6081069332176965</v>
      </c>
      <c r="O29">
        <f>SUMIFS('ASETTW Untruncated'!O:O,'ASETTW Untruncated'!$A:$A,$A29,'ASETTW Untruncated'!$B:$B,$B29,'ASETTW Untruncated'!$C:$C,$C29)</f>
        <v>1.6786731002229203</v>
      </c>
      <c r="P29">
        <f>SUMIFS('ASETTW Untruncated'!P:P,'ASETTW Untruncated'!$A:$A,$A29,'ASETTW Untruncated'!$B:$B,$B29,'ASETTW Untruncated'!$C:$C,$C29)</f>
        <v>1.5204942519300308</v>
      </c>
      <c r="Q29">
        <f>SUMIFS('ASETTW Untruncated'!Q:Q,'ASETTW Untruncated'!$A:$A,$A29,'ASETTW Untruncated'!$B:$B,$B29,'ASETTW Untruncated'!$C:$C,$C29)</f>
        <v>1.5619111667737646</v>
      </c>
      <c r="R29">
        <f>SUMIFS('ASETTW Untruncated'!R:R,'ASETTW Untruncated'!$A:$A,$A29,'ASETTW Untruncated'!$B:$B,$B29,'ASETTW Untruncated'!$C:$C,$C29)</f>
        <v>1.5637388570482873</v>
      </c>
      <c r="S29">
        <f>SUMIFS('ASETTW Untruncated'!S:S,'ASETTW Untruncated'!$A:$A,$A29,'ASETTW Untruncated'!$B:$B,$B29,'ASETTW Untruncated'!$C:$C,$C29)</f>
        <v>1.6361037953177533</v>
      </c>
      <c r="T29">
        <f>SUMIFS('ASETTW Untruncated'!T:T,'ASETTW Untruncated'!$A:$A,$A29,'ASETTW Untruncated'!$B:$B,$B29,'ASETTW Untruncated'!$C:$C,$C29)</f>
        <v>1.4632073347642862</v>
      </c>
      <c r="U29">
        <f>SUMIFS('ASETTW Untruncated'!U:U,'ASETTW Untruncated'!$A:$A,$A29,'ASETTW Untruncated'!$B:$B,$B29,'ASETTW Untruncated'!$C:$C,$C29)</f>
        <v>1.5063815383762467</v>
      </c>
      <c r="V29">
        <f>SUMIFS('ASETTW Untruncated'!V:V,'ASETTW Untruncated'!$A:$A,$A29,'ASETTW Untruncated'!$B:$B,$B29,'ASETTW Untruncated'!$C:$C,$C29)</f>
        <v>1.5084414746892798</v>
      </c>
      <c r="W29">
        <f>SUMIFS('ASETTW Untruncated'!W:W,'ASETTW Untruncated'!$A:$A,$A29,'ASETTW Untruncated'!$B:$B,$B29,'ASETTW Untruncated'!$C:$C,$C29)</f>
        <v>1.5785098455583195</v>
      </c>
    </row>
    <row r="30" spans="1:23" x14ac:dyDescent="0.45">
      <c r="A30" t="s">
        <v>70</v>
      </c>
      <c r="B30" t="s">
        <v>45</v>
      </c>
      <c r="C30" t="s">
        <v>27</v>
      </c>
      <c r="D30">
        <f>SUMIFS('ASETTW Untruncated'!D:D,'ASETTW Untruncated'!$A:$A,$A30,'ASETTW Untruncated'!$B:$B,$B30,'ASETTW Untruncated'!$C:$C,$C30)</f>
        <v>1.797826612886414</v>
      </c>
      <c r="E30">
        <f>SUMIFS('ASETTW Untruncated'!E:E,'ASETTW Untruncated'!$A:$A,$A30,'ASETTW Untruncated'!$B:$B,$B30,'ASETTW Untruncated'!$C:$C,$C30)</f>
        <v>1.7712937879490749</v>
      </c>
      <c r="F30">
        <f>SUMIFS('ASETTW Untruncated'!F:F,'ASETTW Untruncated'!$A:$A,$A30,'ASETTW Untruncated'!$B:$B,$B30,'ASETTW Untruncated'!$C:$C,$C30)</f>
        <v>1.7589609526025332</v>
      </c>
      <c r="G30">
        <f>SUMIFS('ASETTW Untruncated'!G:G,'ASETTW Untruncated'!$A:$A,$A30,'ASETTW Untruncated'!$B:$B,$B30,'ASETTW Untruncated'!$C:$C,$C30)</f>
        <v>1.8065456043720816</v>
      </c>
      <c r="H30">
        <f>SUMIFS('ASETTW Untruncated'!H:H,'ASETTW Untruncated'!$A:$A,$A30,'ASETTW Untruncated'!$B:$B,$B30,'ASETTW Untruncated'!$C:$C,$C30)</f>
        <v>1.6992493356093348</v>
      </c>
      <c r="I30">
        <f>SUMIFS('ASETTW Untruncated'!I:I,'ASETTW Untruncated'!$A:$A,$A30,'ASETTW Untruncated'!$B:$B,$B30,'ASETTW Untruncated'!$C:$C,$C30)</f>
        <v>1.6828687724724105</v>
      </c>
      <c r="J30">
        <f>SUMIFS('ASETTW Untruncated'!J:J,'ASETTW Untruncated'!$A:$A,$A30,'ASETTW Untruncated'!$B:$B,$B30,'ASETTW Untruncated'!$C:$C,$C30)</f>
        <v>1.6725908181851497</v>
      </c>
      <c r="K30">
        <f>SUMIFS('ASETTW Untruncated'!K:K,'ASETTW Untruncated'!$A:$A,$A30,'ASETTW Untruncated'!$B:$B,$B30,'ASETTW Untruncated'!$C:$C,$C30)</f>
        <v>1.7228894311848388</v>
      </c>
      <c r="L30">
        <f>SUMIFS('ASETTW Untruncated'!L:L,'ASETTW Untruncated'!$A:$A,$A30,'ASETTW Untruncated'!$B:$B,$B30,'ASETTW Untruncated'!$C:$C,$C30)</f>
        <v>1.6206645481518693</v>
      </c>
      <c r="M30">
        <f>SUMIFS('ASETTW Untruncated'!M:M,'ASETTW Untruncated'!$A:$A,$A30,'ASETTW Untruncated'!$B:$B,$B30,'ASETTW Untruncated'!$C:$C,$C30)</f>
        <v>1.6146566771617774</v>
      </c>
      <c r="N30">
        <f>SUMIFS('ASETTW Untruncated'!N:N,'ASETTW Untruncated'!$A:$A,$A30,'ASETTW Untruncated'!$B:$B,$B30,'ASETTW Untruncated'!$C:$C,$C30)</f>
        <v>1.6031653677260846</v>
      </c>
      <c r="O30">
        <f>SUMIFS('ASETTW Untruncated'!O:O,'ASETTW Untruncated'!$A:$A,$A30,'ASETTW Untruncated'!$B:$B,$B30,'ASETTW Untruncated'!$C:$C,$C30)</f>
        <v>1.6584221974867139</v>
      </c>
      <c r="P30">
        <f>SUMIFS('ASETTW Untruncated'!P:P,'ASETTW Untruncated'!$A:$A,$A30,'ASETTW Untruncated'!$B:$B,$B30,'ASETTW Untruncated'!$C:$C,$C30)</f>
        <v>1.561190106115633</v>
      </c>
      <c r="Q30">
        <f>SUMIFS('ASETTW Untruncated'!Q:Q,'ASETTW Untruncated'!$A:$A,$A30,'ASETTW Untruncated'!$B:$B,$B30,'ASETTW Untruncated'!$C:$C,$C30)</f>
        <v>1.5631346294291848</v>
      </c>
      <c r="R30">
        <f>SUMIFS('ASETTW Untruncated'!R:R,'ASETTW Untruncated'!$A:$A,$A30,'ASETTW Untruncated'!$B:$B,$B30,'ASETTW Untruncated'!$C:$C,$C30)</f>
        <v>1.5522280593749167</v>
      </c>
      <c r="S30">
        <f>SUMIFS('ASETTW Untruncated'!S:S,'ASETTW Untruncated'!$A:$A,$A30,'ASETTW Untruncated'!$B:$B,$B30,'ASETTW Untruncated'!$C:$C,$C30)</f>
        <v>1.6114575680115379</v>
      </c>
      <c r="T30">
        <f>SUMIFS('ASETTW Untruncated'!T:T,'ASETTW Untruncated'!$A:$A,$A30,'ASETTW Untruncated'!$B:$B,$B30,'ASETTW Untruncated'!$C:$C,$C30)</f>
        <v>1.4997557728729243</v>
      </c>
      <c r="U30">
        <f>SUMIFS('ASETTW Untruncated'!U:U,'ASETTW Untruncated'!$A:$A,$A30,'ASETTW Untruncated'!$B:$B,$B30,'ASETTW Untruncated'!$C:$C,$C30)</f>
        <v>1.5112328040644483</v>
      </c>
      <c r="V30">
        <f>SUMIFS('ASETTW Untruncated'!V:V,'ASETTW Untruncated'!$A:$A,$A30,'ASETTW Untruncated'!$B:$B,$B30,'ASETTW Untruncated'!$C:$C,$C30)</f>
        <v>1.4984082855387417</v>
      </c>
      <c r="W30">
        <f>SUMIFS('ASETTW Untruncated'!W:W,'ASETTW Untruncated'!$A:$A,$A30,'ASETTW Untruncated'!$B:$B,$B30,'ASETTW Untruncated'!$C:$C,$C30)</f>
        <v>1.5623338475015192</v>
      </c>
    </row>
    <row r="31" spans="1:23" x14ac:dyDescent="0.45">
      <c r="A31" t="s">
        <v>29</v>
      </c>
      <c r="B31" t="s">
        <v>206</v>
      </c>
      <c r="C31" t="s">
        <v>27</v>
      </c>
      <c r="D31">
        <f>SUMIFS('ASETTW Untruncated'!D:D,'ASETTW Untruncated'!$A:$A,$A31,'ASETTW Untruncated'!$B:$B,$B31,'ASETTW Untruncated'!$C:$C,$C31)</f>
        <v>1.8275666648223436</v>
      </c>
      <c r="E31">
        <f>SUMIFS('ASETTW Untruncated'!E:E,'ASETTW Untruncated'!$A:$A,$A31,'ASETTW Untruncated'!$B:$B,$B31,'ASETTW Untruncated'!$C:$C,$C31)</f>
        <v>1.7522075942193744</v>
      </c>
      <c r="F31">
        <f>SUMIFS('ASETTW Untruncated'!F:F,'ASETTW Untruncated'!$A:$A,$A31,'ASETTW Untruncated'!$B:$B,$B31,'ASETTW Untruncated'!$C:$C,$C31)</f>
        <v>1.7733859176499736</v>
      </c>
      <c r="G31">
        <f>SUMIFS('ASETTW Untruncated'!G:G,'ASETTW Untruncated'!$A:$A,$A31,'ASETTW Untruncated'!$B:$B,$B31,'ASETTW Untruncated'!$C:$C,$C31)</f>
        <v>1.7893869697953049</v>
      </c>
      <c r="H31">
        <f>SUMIFS('ASETTW Untruncated'!H:H,'ASETTW Untruncated'!$A:$A,$A31,'ASETTW Untruncated'!$B:$B,$B31,'ASETTW Untruncated'!$C:$C,$C31)</f>
        <v>1.7298907873952376</v>
      </c>
      <c r="I31">
        <f>SUMIFS('ASETTW Untruncated'!I:I,'ASETTW Untruncated'!$A:$A,$A31,'ASETTW Untruncated'!$B:$B,$B31,'ASETTW Untruncated'!$C:$C,$C31)</f>
        <v>1.6713736227154699</v>
      </c>
      <c r="J31">
        <f>SUMIFS('ASETTW Untruncated'!J:J,'ASETTW Untruncated'!$A:$A,$A31,'ASETTW Untruncated'!$B:$B,$B31,'ASETTW Untruncated'!$C:$C,$C31)</f>
        <v>1.6879418200634313</v>
      </c>
      <c r="K31">
        <f>SUMIFS('ASETTW Untruncated'!K:K,'ASETTW Untruncated'!$A:$A,$A31,'ASETTW Untruncated'!$B:$B,$B31,'ASETTW Untruncated'!$C:$C,$C31)</f>
        <v>1.712635196396842</v>
      </c>
      <c r="L31">
        <f>SUMIFS('ASETTW Untruncated'!L:L,'ASETTW Untruncated'!$A:$A,$A31,'ASETTW Untruncated'!$B:$B,$B31,'ASETTW Untruncated'!$C:$C,$C31)</f>
        <v>1.6484312902865847</v>
      </c>
      <c r="M31">
        <f>SUMIFS('ASETTW Untruncated'!M:M,'ASETTW Untruncated'!$A:$A,$A31,'ASETTW Untruncated'!$B:$B,$B31,'ASETTW Untruncated'!$C:$C,$C31)</f>
        <v>1.5966422600144248</v>
      </c>
      <c r="N31">
        <f>SUMIFS('ASETTW Untruncated'!N:N,'ASETTW Untruncated'!$A:$A,$A31,'ASETTW Untruncated'!$B:$B,$B31,'ASETTW Untruncated'!$C:$C,$C31)</f>
        <v>1.6158343586115729</v>
      </c>
      <c r="O31">
        <f>SUMIFS('ASETTW Untruncated'!O:O,'ASETTW Untruncated'!$A:$A,$A31,'ASETTW Untruncated'!$B:$B,$B31,'ASETTW Untruncated'!$C:$C,$C31)</f>
        <v>1.6406885674132383</v>
      </c>
      <c r="P31">
        <f>SUMIFS('ASETTW Untruncated'!P:P,'ASETTW Untruncated'!$A:$A,$A31,'ASETTW Untruncated'!$B:$B,$B31,'ASETTW Untruncated'!$C:$C,$C31)</f>
        <v>1.5930505035021409</v>
      </c>
      <c r="Q31">
        <f>SUMIFS('ASETTW Untruncated'!Q:Q,'ASETTW Untruncated'!$A:$A,$A31,'ASETTW Untruncated'!$B:$B,$B31,'ASETTW Untruncated'!$C:$C,$C31)</f>
        <v>1.5458155238158338</v>
      </c>
      <c r="R31">
        <f>SUMIFS('ASETTW Untruncated'!R:R,'ASETTW Untruncated'!$A:$A,$A31,'ASETTW Untruncated'!$B:$B,$B31,'ASETTW Untruncated'!$C:$C,$C31)</f>
        <v>1.5671247836376785</v>
      </c>
      <c r="S31">
        <f>SUMIFS('ASETTW Untruncated'!S:S,'ASETTW Untruncated'!$A:$A,$A31,'ASETTW Untruncated'!$B:$B,$B31,'ASETTW Untruncated'!$C:$C,$C31)</f>
        <v>1.5933706326552837</v>
      </c>
      <c r="T31">
        <f>SUMIFS('ASETTW Untruncated'!T:T,'ASETTW Untruncated'!$A:$A,$A31,'ASETTW Untruncated'!$B:$B,$B31,'ASETTW Untruncated'!$C:$C,$C31)</f>
        <v>1.5361534404714452</v>
      </c>
      <c r="U31">
        <f>SUMIFS('ASETTW Untruncated'!U:U,'ASETTW Untruncated'!$A:$A,$A31,'ASETTW Untruncated'!$B:$B,$B31,'ASETTW Untruncated'!$C:$C,$C31)</f>
        <v>1.4973199190538977</v>
      </c>
      <c r="V31">
        <f>SUMIFS('ASETTW Untruncated'!V:V,'ASETTW Untruncated'!$A:$A,$A31,'ASETTW Untruncated'!$B:$B,$B31,'ASETTW Untruncated'!$C:$C,$C31)</f>
        <v>1.516676468929794</v>
      </c>
      <c r="W31">
        <f>SUMIFS('ASETTW Untruncated'!W:W,'ASETTW Untruncated'!$A:$A,$A31,'ASETTW Untruncated'!$B:$B,$B31,'ASETTW Untruncated'!$C:$C,$C31)</f>
        <v>1.5472719896219951</v>
      </c>
    </row>
    <row r="32" spans="1:23" s="3" customForma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54" customFormat="1" x14ac:dyDescent="0.4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spans="1:23" s="3" customFormat="1" x14ac:dyDescent="0.45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</row>
    <row r="35" spans="1:23" s="3" customFormat="1" x14ac:dyDescent="0.45"/>
    <row r="36" spans="1:23" s="3" customFormat="1" x14ac:dyDescent="0.45"/>
    <row r="37" spans="1:23" s="3" customFormat="1" x14ac:dyDescent="0.45"/>
    <row r="38" spans="1:23" s="54" customFormat="1" x14ac:dyDescent="0.4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1:23" s="3" customFormat="1" x14ac:dyDescent="0.45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</row>
    <row r="40" spans="1:23" s="3" customFormat="1" x14ac:dyDescent="0.45"/>
    <row r="41" spans="1:23" s="3" customFormat="1" x14ac:dyDescent="0.45"/>
    <row r="42" spans="1:23" s="3" customFormat="1" x14ac:dyDescent="0.45"/>
    <row r="43" spans="1:23" x14ac:dyDescent="0.4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 spans="1:23" s="3" customFormat="1" x14ac:dyDescent="0.45">
      <c r="A44" t="s">
        <v>21</v>
      </c>
      <c r="B44" t="s">
        <v>22</v>
      </c>
      <c r="C44" t="s">
        <v>195</v>
      </c>
      <c r="D44">
        <f>SUMIFS('ASETTW Untruncated'!D:D,'ASETTW Untruncated'!$A:$A,$A44,'ASETTW Untruncated'!$B:$B,$B44,'ASETTW Untruncated'!$C:$C,$C44)</f>
        <v>1.5197902795032903</v>
      </c>
      <c r="E44">
        <f>SUMIFS('ASETTW Untruncated'!E:E,'ASETTW Untruncated'!$A:$A,$A44,'ASETTW Untruncated'!$B:$B,$B44,'ASETTW Untruncated'!$C:$C,$C44)</f>
        <v>1.5796351142605689</v>
      </c>
      <c r="F44">
        <f>SUMIFS('ASETTW Untruncated'!F:F,'ASETTW Untruncated'!$A:$A,$A44,'ASETTW Untruncated'!$B:$B,$B44,'ASETTW Untruncated'!$C:$C,$C44)</f>
        <v>1.5297286616188608</v>
      </c>
      <c r="G44">
        <f>SUMIFS('ASETTW Untruncated'!G:G,'ASETTW Untruncated'!$A:$A,$A44,'ASETTW Untruncated'!$B:$B,$B44,'ASETTW Untruncated'!$C:$C,$C44)</f>
        <v>1.6485706974527989</v>
      </c>
      <c r="H44">
        <f>SUMIFS('ASETTW Untruncated'!H:H,'ASETTW Untruncated'!$A:$A,$A44,'ASETTW Untruncated'!$B:$B,$B44,'ASETTW Untruncated'!$C:$C,$C44)</f>
        <v>1.4502589032674638</v>
      </c>
      <c r="I44">
        <f>SUMIFS('ASETTW Untruncated'!I:I,'ASETTW Untruncated'!$A:$A,$A44,'ASETTW Untruncated'!$B:$B,$B44,'ASETTW Untruncated'!$C:$C,$C44)</f>
        <v>1.513993966227178</v>
      </c>
      <c r="J44">
        <f>SUMIFS('ASETTW Untruncated'!J:J,'ASETTW Untruncated'!$A:$A,$A44,'ASETTW Untruncated'!$B:$B,$B44,'ASETTW Untruncated'!$C:$C,$C44)</f>
        <v>1.4667303070386315</v>
      </c>
      <c r="K44">
        <f>SUMIFS('ASETTW Untruncated'!K:K,'ASETTW Untruncated'!$A:$A,$A44,'ASETTW Untruncated'!$B:$B,$B44,'ASETTW Untruncated'!$C:$C,$C44)</f>
        <v>1.5828487960893041</v>
      </c>
      <c r="L44">
        <f>SUMIFS('ASETTW Untruncated'!L:L,'ASETTW Untruncated'!$A:$A,$A44,'ASETTW Untruncated'!$B:$B,$B44,'ASETTW Untruncated'!$C:$C,$C44)</f>
        <v>1.380359801608138</v>
      </c>
      <c r="M44">
        <f>SUMIFS('ASETTW Untruncated'!M:M,'ASETTW Untruncated'!$A:$A,$A44,'ASETTW Untruncated'!$B:$B,$B44,'ASETTW Untruncated'!$C:$C,$C44)</f>
        <v>1.4515631062809309</v>
      </c>
      <c r="N44">
        <f>SUMIFS('ASETTW Untruncated'!N:N,'ASETTW Untruncated'!$A:$A,$A44,'ASETTW Untruncated'!$B:$B,$B44,'ASETTW Untruncated'!$C:$C,$C44)</f>
        <v>1.4018824446284706</v>
      </c>
      <c r="O44">
        <f>SUMIFS('ASETTW Untruncated'!O:O,'ASETTW Untruncated'!$A:$A,$A44,'ASETTW Untruncated'!$B:$B,$B44,'ASETTW Untruncated'!$C:$C,$C44)</f>
        <v>1.5193835474826882</v>
      </c>
      <c r="P44">
        <f>SUMIFS('ASETTW Untruncated'!P:P,'ASETTW Untruncated'!$A:$A,$A44,'ASETTW Untruncated'!$B:$B,$B44,'ASETTW Untruncated'!$C:$C,$C44)</f>
        <v>1.3373678159474434</v>
      </c>
      <c r="Q44">
        <f>SUMIFS('ASETTW Untruncated'!Q:Q,'ASETTW Untruncated'!$A:$A,$A44,'ASETTW Untruncated'!$B:$B,$B44,'ASETTW Untruncated'!$C:$C,$C44)</f>
        <v>1.4114025028121182</v>
      </c>
      <c r="R44">
        <f>SUMIFS('ASETTW Untruncated'!R:R,'ASETTW Untruncated'!$A:$A,$A44,'ASETTW Untruncated'!$B:$B,$B44,'ASETTW Untruncated'!$C:$C,$C44)</f>
        <v>1.3628795383031751</v>
      </c>
      <c r="S44">
        <f>SUMIFS('ASETTW Untruncated'!S:S,'ASETTW Untruncated'!$A:$A,$A44,'ASETTW Untruncated'!$B:$B,$B44,'ASETTW Untruncated'!$C:$C,$C44)</f>
        <v>1.4784455915672576</v>
      </c>
      <c r="T44">
        <f>SUMIFS('ASETTW Untruncated'!T:T,'ASETTW Untruncated'!$A:$A,$A44,'ASETTW Untruncated'!$B:$B,$B44,'ASETTW Untruncated'!$C:$C,$C44)</f>
        <v>1.2924785601561595</v>
      </c>
      <c r="U44">
        <f>SUMIFS('ASETTW Untruncated'!U:U,'ASETTW Untruncated'!$A:$A,$A44,'ASETTW Untruncated'!$B:$B,$B44,'ASETTW Untruncated'!$C:$C,$C44)</f>
        <v>1.3698437418853406</v>
      </c>
      <c r="V44">
        <f>SUMIFS('ASETTW Untruncated'!V:V,'ASETTW Untruncated'!$A:$A,$A44,'ASETTW Untruncated'!$B:$B,$B44,'ASETTW Untruncated'!$C:$C,$C44)</f>
        <v>1.3220037817988357</v>
      </c>
      <c r="W44">
        <f>SUMIFS('ASETTW Untruncated'!W:W,'ASETTW Untruncated'!$A:$A,$A44,'ASETTW Untruncated'!$B:$B,$B44,'ASETTW Untruncated'!$C:$C,$C44)</f>
        <v>1.4357513613939241</v>
      </c>
    </row>
    <row r="45" spans="1:23" s="3" customFormat="1" x14ac:dyDescent="0.45"/>
    <row r="46" spans="1:23" s="2" customFormat="1" x14ac:dyDescent="0.4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s="3" customForma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2" customFormat="1" x14ac:dyDescent="0.4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s="2" customFormat="1" x14ac:dyDescent="0.45"/>
    <row r="50" spans="1:23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ED857-7CCB-40BC-823A-C5E0817B2BFB}">
  <dimension ref="A1:W50"/>
  <sheetViews>
    <sheetView topLeftCell="W1" workbookViewId="0"/>
  </sheetViews>
  <sheetFormatPr defaultRowHeight="14.25" x14ac:dyDescent="0.45"/>
  <cols>
    <col min="1" max="1" width="23.9296875" bestFit="1" customWidth="1"/>
    <col min="2" max="2" width="12.1328125" customWidth="1"/>
    <col min="3" max="3" width="12.19921875" customWidth="1"/>
  </cols>
  <sheetData>
    <row r="1" spans="1:2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257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54" customFormat="1" x14ac:dyDescent="0.45">
      <c r="A3" t="s">
        <v>44</v>
      </c>
      <c r="B3" t="s">
        <v>45</v>
      </c>
      <c r="C3" t="s">
        <v>46</v>
      </c>
      <c r="D3">
        <f>SUMIFS('ASETTW Untruncated'!D:D,'ASETTW Untruncated'!$A:$A,$A3,'ASETTW Untruncated'!$B:$B,$B3,'ASETTW Untruncated'!$C:$C,$C3)</f>
        <v>1.1158021179278528</v>
      </c>
      <c r="E3">
        <f>SUMIFS('ASETTW Untruncated'!E:E,'ASETTW Untruncated'!$A:$A,$A3,'ASETTW Untruncated'!$B:$B,$B3,'ASETTW Untruncated'!$C:$C,$C3)</f>
        <v>1.0902244161925312</v>
      </c>
      <c r="F3">
        <f>SUMIFS('ASETTW Untruncated'!F:F,'ASETTW Untruncated'!$A:$A,$A3,'ASETTW Untruncated'!$B:$B,$B3,'ASETTW Untruncated'!$C:$C,$C3)</f>
        <v>1.1033038363733909</v>
      </c>
      <c r="G3">
        <f>SUMIFS('ASETTW Untruncated'!G:G,'ASETTW Untruncated'!$A:$A,$A3,'ASETTW Untruncated'!$B:$B,$B3,'ASETTW Untruncated'!$C:$C,$C3)</f>
        <v>1.1235434440964787</v>
      </c>
      <c r="H3">
        <f>SUMIFS('ASETTW Untruncated'!H:H,'ASETTW Untruncated'!$A:$A,$A3,'ASETTW Untruncated'!$B:$B,$B3,'ASETTW Untruncated'!$C:$C,$C3)</f>
        <v>1.0486400678499002</v>
      </c>
      <c r="I3">
        <f>SUMIFS('ASETTW Untruncated'!I:I,'ASETTW Untruncated'!$A:$A,$A3,'ASETTW Untruncated'!$B:$B,$B3,'ASETTW Untruncated'!$C:$C,$C3)</f>
        <v>1.0372173342441855</v>
      </c>
      <c r="J3">
        <f>SUMIFS('ASETTW Untruncated'!J:J,'ASETTW Untruncated'!$A:$A,$A3,'ASETTW Untruncated'!$B:$B,$B3,'ASETTW Untruncated'!$C:$C,$C3)</f>
        <v>1.0443305455303988</v>
      </c>
      <c r="K3">
        <f>SUMIFS('ASETTW Untruncated'!K:K,'ASETTW Untruncated'!$A:$A,$A3,'ASETTW Untruncated'!$B:$B,$B3,'ASETTW Untruncated'!$C:$C,$C3)</f>
        <v>1.0726185345157835</v>
      </c>
      <c r="L3">
        <f>SUMIFS('ASETTW Untruncated'!L:L,'ASETTW Untruncated'!$A:$A,$A3,'ASETTW Untruncated'!$B:$B,$B3,'ASETTW Untruncated'!$C:$C,$C3)</f>
        <v>0.99999999999999989</v>
      </c>
      <c r="M3">
        <f>SUMIFS('ASETTW Untruncated'!M:M,'ASETTW Untruncated'!$A:$A,$A3,'ASETTW Untruncated'!$B:$B,$B3,'ASETTW Untruncated'!$C:$C,$C3)</f>
        <v>0.99475234137007418</v>
      </c>
      <c r="N3">
        <f>SUMIFS('ASETTW Untruncated'!N:N,'ASETTW Untruncated'!$A:$A,$A3,'ASETTW Untruncated'!$B:$B,$B3,'ASETTW Untruncated'!$C:$C,$C3)</f>
        <v>1</v>
      </c>
      <c r="O3">
        <f>SUMIFS('ASETTW Untruncated'!O:O,'ASETTW Untruncated'!$A:$A,$A3,'ASETTW Untruncated'!$B:$B,$B3,'ASETTW Untruncated'!$C:$C,$C3)</f>
        <v>1.0319736316361978</v>
      </c>
      <c r="P3">
        <f>SUMIFS('ASETTW Untruncated'!P:P,'ASETTW Untruncated'!$A:$A,$A3,'ASETTW Untruncated'!$B:$B,$B3,'ASETTW Untruncated'!$C:$C,$C3)</f>
        <v>0.95743606501056322</v>
      </c>
      <c r="Q3">
        <f>SUMIFS('ASETTW Untruncated'!Q:Q,'ASETTW Untruncated'!$A:$A,$A3,'ASETTW Untruncated'!$B:$B,$B3,'ASETTW Untruncated'!$C:$C,$C3)</f>
        <v>0.95903922438965572</v>
      </c>
      <c r="R3">
        <f>SUMIFS('ASETTW Untruncated'!R:R,'ASETTW Untruncated'!$A:$A,$A3,'ASETTW Untruncated'!$B:$B,$B3,'ASETTW Untruncated'!$C:$C,$C3)</f>
        <v>0.96041519831248157</v>
      </c>
      <c r="S3">
        <f>SUMIFS('ASETTW Untruncated'!S:S,'ASETTW Untruncated'!$A:$A,$A3,'ASETTW Untruncated'!$B:$B,$B3,'ASETTW Untruncated'!$C:$C,$C3)</f>
        <v>0.99682329093050481</v>
      </c>
      <c r="T3">
        <f>SUMIFS('ASETTW Untruncated'!T:T,'ASETTW Untruncated'!$A:$A,$A3,'ASETTW Untruncated'!$B:$B,$B3,'ASETTW Untruncated'!$C:$C,$C3)</f>
        <v>0.92317506930777005</v>
      </c>
      <c r="U3">
        <f>SUMIFS('ASETTW Untruncated'!U:U,'ASETTW Untruncated'!$A:$A,$A3,'ASETTW Untruncated'!$B:$B,$B3,'ASETTW Untruncated'!$C:$C,$C3)</f>
        <v>0.92673347252696647</v>
      </c>
      <c r="V3">
        <f>SUMIFS('ASETTW Untruncated'!V:V,'ASETTW Untruncated'!$A:$A,$A3,'ASETTW Untruncated'!$B:$B,$B3,'ASETTW Untruncated'!$C:$C,$C3)</f>
        <v>0.92880953269708244</v>
      </c>
      <c r="W3">
        <f>SUMIFS('ASETTW Untruncated'!W:W,'ASETTW Untruncated'!$A:$A,$A3,'ASETTW Untruncated'!$B:$B,$B3,'ASETTW Untruncated'!$C:$C,$C3)</f>
        <v>0.965285259251219</v>
      </c>
    </row>
    <row r="4" spans="1:23" x14ac:dyDescent="0.45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</row>
    <row r="5" spans="1:23" x14ac:dyDescent="0.4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 x14ac:dyDescent="0.4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x14ac:dyDescent="0.4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x14ac:dyDescent="0.4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x14ac:dyDescent="0.4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x14ac:dyDescent="0.4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x14ac:dyDescent="0.45">
      <c r="A11" t="s">
        <v>89</v>
      </c>
      <c r="B11" t="s">
        <v>45</v>
      </c>
      <c r="C11" t="s">
        <v>46</v>
      </c>
      <c r="D11">
        <f>SUMIFS('ASETTW Untruncated'!D:D,'ASETTW Untruncated'!$A:$A,$A11,'ASETTW Untruncated'!$B:$B,$B11,'ASETTW Untruncated'!$C:$C,$C11)</f>
        <v>1.2924440992815986</v>
      </c>
      <c r="E11">
        <f>SUMIFS('ASETTW Untruncated'!E:E,'ASETTW Untruncated'!$A:$A,$A11,'ASETTW Untruncated'!$B:$B,$B11,'ASETTW Untruncated'!$C:$C,$C11)</f>
        <v>1.284590330377438</v>
      </c>
      <c r="F11">
        <f>SUMIFS('ASETTW Untruncated'!F:F,'ASETTW Untruncated'!$A:$A,$A11,'ASETTW Untruncated'!$B:$B,$B11,'ASETTW Untruncated'!$C:$C,$C11)</f>
        <v>1.2942311137108637</v>
      </c>
      <c r="G11">
        <f>SUMIFS('ASETTW Untruncated'!G:G,'ASETTW Untruncated'!$A:$A,$A11,'ASETTW Untruncated'!$B:$B,$B11,'ASETTW Untruncated'!$C:$C,$C11)</f>
        <v>1.3338924272300738</v>
      </c>
      <c r="H11">
        <f>SUMIFS('ASETTW Untruncated'!H:H,'ASETTW Untruncated'!$A:$A,$A11,'ASETTW Untruncated'!$B:$B,$B11,'ASETTW Untruncated'!$C:$C,$C11)</f>
        <v>1.2317460766284063</v>
      </c>
      <c r="I11">
        <f>SUMIFS('ASETTW Untruncated'!I:I,'ASETTW Untruncated'!$A:$A,$A11,'ASETTW Untruncated'!$B:$B,$B11,'ASETTW Untruncated'!$C:$C,$C11)</f>
        <v>1.231368328613659</v>
      </c>
      <c r="J11">
        <f>SUMIFS('ASETTW Untruncated'!J:J,'ASETTW Untruncated'!$A:$A,$A11,'ASETTW Untruncated'!$B:$B,$B11,'ASETTW Untruncated'!$C:$C,$C11)</f>
        <v>1.2383784060696699</v>
      </c>
      <c r="K11">
        <f>SUMIFS('ASETTW Untruncated'!K:K,'ASETTW Untruncated'!$A:$A,$A11,'ASETTW Untruncated'!$B:$B,$B11,'ASETTW Untruncated'!$C:$C,$C11)</f>
        <v>1.2822975747520178</v>
      </c>
      <c r="L11">
        <f>SUMIFS('ASETTW Untruncated'!L:L,'ASETTW Untruncated'!$A:$A,$A11,'ASETTW Untruncated'!$B:$B,$B11,'ASETTW Untruncated'!$C:$C,$C11)</f>
        <v>1.1776398430951014</v>
      </c>
      <c r="M11">
        <f>SUMIFS('ASETTW Untruncated'!M:M,'ASETTW Untruncated'!$A:$A,$A11,'ASETTW Untruncated'!$B:$B,$B11,'ASETTW Untruncated'!$C:$C,$C11)</f>
        <v>1.1819325229382778</v>
      </c>
      <c r="N11">
        <f>SUMIFS('ASETTW Untruncated'!N:N,'ASETTW Untruncated'!$A:$A,$A11,'ASETTW Untruncated'!$B:$B,$B11,'ASETTW Untruncated'!$C:$C,$C11)</f>
        <v>1.1885891653899725</v>
      </c>
      <c r="O11">
        <f>SUMIFS('ASETTW Untruncated'!O:O,'ASETTW Untruncated'!$A:$A,$A11,'ASETTW Untruncated'!$B:$B,$B11,'ASETTW Untruncated'!$C:$C,$C11)</f>
        <v>1.2330176975245732</v>
      </c>
      <c r="P11">
        <f>SUMIFS('ASETTW Untruncated'!P:P,'ASETTW Untruncated'!$A:$A,$A11,'ASETTW Untruncated'!$B:$B,$B11,'ASETTW Untruncated'!$C:$C,$C11)</f>
        <v>1.1329083313533703</v>
      </c>
      <c r="Q11">
        <f>SUMIFS('ASETTW Untruncated'!Q:Q,'ASETTW Untruncated'!$A:$A,$A11,'ASETTW Untruncated'!$B:$B,$B11,'ASETTW Untruncated'!$C:$C,$C11)</f>
        <v>1.1392729237731398</v>
      </c>
      <c r="R11">
        <f>SUMIFS('ASETTW Untruncated'!R:R,'ASETTW Untruncated'!$A:$A,$A11,'ASETTW Untruncated'!$B:$B,$B11,'ASETTW Untruncated'!$C:$C,$C11)</f>
        <v>1.1473302474519285</v>
      </c>
      <c r="S11">
        <f>SUMIFS('ASETTW Untruncated'!S:S,'ASETTW Untruncated'!$A:$A,$A11,'ASETTW Untruncated'!$B:$B,$B11,'ASETTW Untruncated'!$C:$C,$C11)</f>
        <v>1.1900875264137554</v>
      </c>
      <c r="T11">
        <f>SUMIFS('ASETTW Untruncated'!T:T,'ASETTW Untruncated'!$A:$A,$A11,'ASETTW Untruncated'!$B:$B,$B11,'ASETTW Untruncated'!$C:$C,$C11)</f>
        <v>1.0906955981220796</v>
      </c>
      <c r="U11">
        <f>SUMIFS('ASETTW Untruncated'!U:U,'ASETTW Untruncated'!$A:$A,$A11,'ASETTW Untruncated'!$B:$B,$B11,'ASETTW Untruncated'!$C:$C,$C11)</f>
        <v>1.1045899312820573</v>
      </c>
      <c r="V11">
        <f>SUMIFS('ASETTW Untruncated'!V:V,'ASETTW Untruncated'!$A:$A,$A11,'ASETTW Untruncated'!$B:$B,$B11,'ASETTW Untruncated'!$C:$C,$C11)</f>
        <v>1.1085072136327971</v>
      </c>
      <c r="W11">
        <f>SUMIFS('ASETTW Untruncated'!W:W,'ASETTW Untruncated'!$A:$A,$A11,'ASETTW Untruncated'!$B:$B,$B11,'ASETTW Untruncated'!$C:$C,$C11)</f>
        <v>1.1548793982920389</v>
      </c>
    </row>
    <row r="12" spans="1:23" x14ac:dyDescent="0.4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x14ac:dyDescent="0.4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x14ac:dyDescent="0.4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x14ac:dyDescent="0.4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x14ac:dyDescent="0.45">
      <c r="A17" t="s">
        <v>71</v>
      </c>
      <c r="B17" t="s">
        <v>19</v>
      </c>
      <c r="C17" t="s">
        <v>27</v>
      </c>
      <c r="D17">
        <f>SUMIFS('ASETTW Untruncated'!D:D,'ASETTW Untruncated'!$A:$A,$A17,'ASETTW Untruncated'!$B:$B,$B17,'ASETTW Untruncated'!$C:$C,$C17)</f>
        <v>1.4598824051119184</v>
      </c>
      <c r="E17">
        <f>SUMIFS('ASETTW Untruncated'!E:E,'ASETTW Untruncated'!$A:$A,$A17,'ASETTW Untruncated'!$B:$B,$B17,'ASETTW Untruncated'!$C:$C,$C17)</f>
        <v>1.4497071044696228</v>
      </c>
      <c r="F17">
        <f>SUMIFS('ASETTW Untruncated'!F:F,'ASETTW Untruncated'!$A:$A,$A17,'ASETTW Untruncated'!$B:$B,$B17,'ASETTW Untruncated'!$C:$C,$C17)</f>
        <v>1.4445428368700939</v>
      </c>
      <c r="G17">
        <f>SUMIFS('ASETTW Untruncated'!G:G,'ASETTW Untruncated'!$A:$A,$A17,'ASETTW Untruncated'!$B:$B,$B17,'ASETTW Untruncated'!$C:$C,$C17)</f>
        <v>1.4977581449838246</v>
      </c>
      <c r="H17">
        <f>SUMIFS('ASETTW Untruncated'!H:H,'ASETTW Untruncated'!$A:$A,$A17,'ASETTW Untruncated'!$B:$B,$B17,'ASETTW Untruncated'!$C:$C,$C17)</f>
        <v>1.3863050651931883</v>
      </c>
      <c r="I17">
        <f>SUMIFS('ASETTW Untruncated'!I:I,'ASETTW Untruncated'!$A:$A,$A17,'ASETTW Untruncated'!$B:$B,$B17,'ASETTW Untruncated'!$C:$C,$C17)</f>
        <v>1.3895163430014073</v>
      </c>
      <c r="J17">
        <f>SUMIFS('ASETTW Untruncated'!J:J,'ASETTW Untruncated'!$A:$A,$A17,'ASETTW Untruncated'!$B:$B,$B17,'ASETTW Untruncated'!$C:$C,$C17)</f>
        <v>1.3810843943717763</v>
      </c>
      <c r="K17">
        <f>SUMIFS('ASETTW Untruncated'!K:K,'ASETTW Untruncated'!$A:$A,$A17,'ASETTW Untruncated'!$B:$B,$B17,'ASETTW Untruncated'!$C:$C,$C17)</f>
        <v>1.4396897761876251</v>
      </c>
      <c r="L17">
        <f>SUMIFS('ASETTW Untruncated'!L:L,'ASETTW Untruncated'!$A:$A,$A17,'ASETTW Untruncated'!$B:$B,$B17,'ASETTW Untruncated'!$C:$C,$C17)</f>
        <v>1.3330453342940014</v>
      </c>
      <c r="M17">
        <f>SUMIFS('ASETTW Untruncated'!M:M,'ASETTW Untruncated'!$A:$A,$A17,'ASETTW Untruncated'!$B:$B,$B17,'ASETTW Untruncated'!$C:$C,$C17)</f>
        <v>1.338652599153239</v>
      </c>
      <c r="N17">
        <f>SUMIFS('ASETTW Untruncated'!N:N,'ASETTW Untruncated'!$A:$A,$A17,'ASETTW Untruncated'!$B:$B,$B17,'ASETTW Untruncated'!$C:$C,$C17)</f>
        <v>1.33275822378386</v>
      </c>
      <c r="O17">
        <f>SUMIFS('ASETTW Untruncated'!O:O,'ASETTW Untruncated'!$A:$A,$A17,'ASETTW Untruncated'!$B:$B,$B17,'ASETTW Untruncated'!$C:$C,$C17)</f>
        <v>1.3900454708641858</v>
      </c>
      <c r="P17">
        <f>SUMIFS('ASETTW Untruncated'!P:P,'ASETTW Untruncated'!$A:$A,$A17,'ASETTW Untruncated'!$B:$B,$B17,'ASETTW Untruncated'!$C:$C,$C17)</f>
        <v>1.2870793369391802</v>
      </c>
      <c r="Q17">
        <f>SUMIFS('ASETTW Untruncated'!Q:Q,'ASETTW Untruncated'!$A:$A,$A17,'ASETTW Untruncated'!$B:$B,$B17,'ASETTW Untruncated'!$C:$C,$C17)</f>
        <v>1.2954759088324779</v>
      </c>
      <c r="R17">
        <f>SUMIFS('ASETTW Untruncated'!R:R,'ASETTW Untruncated'!$A:$A,$A17,'ASETTW Untruncated'!$B:$B,$B17,'ASETTW Untruncated'!$C:$C,$C17)</f>
        <v>1.2917578392681659</v>
      </c>
      <c r="S17">
        <f>SUMIFS('ASETTW Untruncated'!S:S,'ASETTW Untruncated'!$A:$A,$A17,'ASETTW Untruncated'!$B:$B,$B17,'ASETTW Untruncated'!$C:$C,$C17)</f>
        <v>1.348485499096763</v>
      </c>
      <c r="T17">
        <f>SUMIFS('ASETTW Untruncated'!T:T,'ASETTW Untruncated'!$A:$A,$A17,'ASETTW Untruncated'!$B:$B,$B17,'ASETTW Untruncated'!$C:$C,$C17)</f>
        <v>1.2335824243367584</v>
      </c>
      <c r="U17">
        <f>SUMIFS('ASETTW Untruncated'!U:U,'ASETTW Untruncated'!$A:$A,$A17,'ASETTW Untruncated'!$B:$B,$B17,'ASETTW Untruncated'!$C:$C,$C17)</f>
        <v>1.2458034958348283</v>
      </c>
      <c r="V17">
        <f>SUMIFS('ASETTW Untruncated'!V:V,'ASETTW Untruncated'!$A:$A,$A17,'ASETTW Untruncated'!$B:$B,$B17,'ASETTW Untruncated'!$C:$C,$C17)</f>
        <v>1.2427894493235445</v>
      </c>
      <c r="W17">
        <f>SUMIFS('ASETTW Untruncated'!W:W,'ASETTW Untruncated'!$A:$A,$A17,'ASETTW Untruncated'!$B:$B,$B17,'ASETTW Untruncated'!$C:$C,$C17)</f>
        <v>1.2988839255904647</v>
      </c>
    </row>
    <row r="18" spans="1:23" x14ac:dyDescent="0.45">
      <c r="A18" t="s">
        <v>68</v>
      </c>
      <c r="B18" t="s">
        <v>45</v>
      </c>
      <c r="C18" t="s">
        <v>27</v>
      </c>
      <c r="D18">
        <f>SUMIFS('ASETTW Untruncated'!D:D,'ASETTW Untruncated'!$A:$A,$A18,'ASETTW Untruncated'!$B:$B,$B18,'ASETTW Untruncated'!$C:$C,$C18)</f>
        <v>1.4842494960006754</v>
      </c>
      <c r="E18">
        <f>SUMIFS('ASETTW Untruncated'!E:E,'ASETTW Untruncated'!$A:$A,$A18,'ASETTW Untruncated'!$B:$B,$B18,'ASETTW Untruncated'!$C:$C,$C18)</f>
        <v>1.4877406627584424</v>
      </c>
      <c r="F18">
        <f>SUMIFS('ASETTW Untruncated'!F:F,'ASETTW Untruncated'!$A:$A,$A18,'ASETTW Untruncated'!$B:$B,$B18,'ASETTW Untruncated'!$C:$C,$C18)</f>
        <v>1.4835720911314727</v>
      </c>
      <c r="G18">
        <f>SUMIFS('ASETTW Untruncated'!G:G,'ASETTW Untruncated'!$A:$A,$A18,'ASETTW Untruncated'!$B:$B,$B18,'ASETTW Untruncated'!$C:$C,$C18)</f>
        <v>1.5386882504076966</v>
      </c>
      <c r="H18">
        <f>SUMIFS('ASETTW Untruncated'!H:H,'ASETTW Untruncated'!$A:$A,$A18,'ASETTW Untruncated'!$B:$B,$B18,'ASETTW Untruncated'!$C:$C,$C18)</f>
        <v>1.410854671833365</v>
      </c>
      <c r="I18">
        <f>SUMIFS('ASETTW Untruncated'!I:I,'ASETTW Untruncated'!$A:$A,$A18,'ASETTW Untruncated'!$B:$B,$B18,'ASETTW Untruncated'!$C:$C,$C18)</f>
        <v>1.4179690704168224</v>
      </c>
      <c r="J18">
        <f>SUMIFS('ASETTW Untruncated'!J:J,'ASETTW Untruncated'!$A:$A,$A18,'ASETTW Untruncated'!$B:$B,$B18,'ASETTW Untruncated'!$C:$C,$C18)</f>
        <v>1.4162835852258628</v>
      </c>
      <c r="K18">
        <f>SUMIFS('ASETTW Untruncated'!K:K,'ASETTW Untruncated'!$A:$A,$A18,'ASETTW Untruncated'!$B:$B,$B18,'ASETTW Untruncated'!$C:$C,$C18)</f>
        <v>1.4711688729979939</v>
      </c>
      <c r="L18">
        <f>SUMIFS('ASETTW Untruncated'!L:L,'ASETTW Untruncated'!$A:$A,$A18,'ASETTW Untruncated'!$B:$B,$B18,'ASETTW Untruncated'!$C:$C,$C18)</f>
        <v>1.354936296379607</v>
      </c>
      <c r="M18">
        <f>SUMIFS('ASETTW Untruncated'!M:M,'ASETTW Untruncated'!$A:$A,$A18,'ASETTW Untruncated'!$B:$B,$B18,'ASETTW Untruncated'!$C:$C,$C18)</f>
        <v>1.3642460854144558</v>
      </c>
      <c r="N18">
        <f>SUMIFS('ASETTW Untruncated'!N:N,'ASETTW Untruncated'!$A:$A,$A18,'ASETTW Untruncated'!$B:$B,$B18,'ASETTW Untruncated'!$C:$C,$C18)</f>
        <v>1.3640880620643241</v>
      </c>
      <c r="O18">
        <f>SUMIFS('ASETTW Untruncated'!O:O,'ASETTW Untruncated'!$A:$A,$A18,'ASETTW Untruncated'!$B:$B,$B18,'ASETTW Untruncated'!$C:$C,$C18)</f>
        <v>1.419181528882085</v>
      </c>
      <c r="P18">
        <f>SUMIFS('ASETTW Untruncated'!P:P,'ASETTW Untruncated'!$A:$A,$A18,'ASETTW Untruncated'!$B:$B,$B18,'ASETTW Untruncated'!$C:$C,$C18)</f>
        <v>1.3094295242743597</v>
      </c>
      <c r="Q18">
        <f>SUMIFS('ASETTW Untruncated'!Q:Q,'ASETTW Untruncated'!$A:$A,$A18,'ASETTW Untruncated'!$B:$B,$B18,'ASETTW Untruncated'!$C:$C,$C18)</f>
        <v>1.3201497715880981</v>
      </c>
      <c r="R18">
        <f>SUMIFS('ASETTW Untruncated'!R:R,'ASETTW Untruncated'!$A:$A,$A18,'ASETTW Untruncated'!$B:$B,$B18,'ASETTW Untruncated'!$C:$C,$C18)</f>
        <v>1.3220632666902328</v>
      </c>
      <c r="S18">
        <f>SUMIFS('ASETTW Untruncated'!S:S,'ASETTW Untruncated'!$A:$A,$A18,'ASETTW Untruncated'!$B:$B,$B18,'ASETTW Untruncated'!$C:$C,$C18)</f>
        <v>1.3765067868182037</v>
      </c>
      <c r="T18">
        <f>SUMIFS('ASETTW Untruncated'!T:T,'ASETTW Untruncated'!$A:$A,$A18,'ASETTW Untruncated'!$B:$B,$B18,'ASETTW Untruncated'!$C:$C,$C18)</f>
        <v>1.2569235163288157</v>
      </c>
      <c r="U18">
        <f>SUMIFS('ASETTW Untruncated'!U:U,'ASETTW Untruncated'!$A:$A,$A18,'ASETTW Untruncated'!$B:$B,$B18,'ASETTW Untruncated'!$C:$C,$C18)</f>
        <v>1.2723358031904579</v>
      </c>
      <c r="V18">
        <f>SUMIFS('ASETTW Untruncated'!V:V,'ASETTW Untruncated'!$A:$A,$A18,'ASETTW Untruncated'!$B:$B,$B18,'ASETTW Untruncated'!$C:$C,$C18)</f>
        <v>1.2726966312336792</v>
      </c>
      <c r="W18">
        <f>SUMIFS('ASETTW Untruncated'!W:W,'ASETTW Untruncated'!$A:$A,$A18,'ASETTW Untruncated'!$B:$B,$B18,'ASETTW Untruncated'!$C:$C,$C18)</f>
        <v>1.3287867789569114</v>
      </c>
    </row>
    <row r="19" spans="1:23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x14ac:dyDescent="0.45">
      <c r="A20" t="s">
        <v>37</v>
      </c>
      <c r="B20" t="s">
        <v>38</v>
      </c>
      <c r="C20" t="s">
        <v>35</v>
      </c>
      <c r="D20">
        <f>SUMIFS('ASETTW Untruncated'!D:D,'ASETTW Untruncated'!$A:$A,$A20,'ASETTW Untruncated'!$B:$B,$B20,'ASETTW Untruncated'!$C:$C,$C20)</f>
        <v>1.5089113053087357</v>
      </c>
      <c r="E20">
        <f>SUMIFS('ASETTW Untruncated'!E:E,'ASETTW Untruncated'!$A:$A,$A20,'ASETTW Untruncated'!$B:$B,$B20,'ASETTW Untruncated'!$C:$C,$C20)</f>
        <v>1.5191076484901054</v>
      </c>
      <c r="F20">
        <f>SUMIFS('ASETTW Untruncated'!F:F,'ASETTW Untruncated'!$A:$A,$A20,'ASETTW Untruncated'!$B:$B,$B20,'ASETTW Untruncated'!$C:$C,$C20)</f>
        <v>1.5273763748366831</v>
      </c>
      <c r="G20">
        <f>SUMIFS('ASETTW Untruncated'!G:G,'ASETTW Untruncated'!$A:$A,$A20,'ASETTW Untruncated'!$B:$B,$B20,'ASETTW Untruncated'!$C:$C,$C20)</f>
        <v>1.5842207727002622</v>
      </c>
      <c r="H20">
        <f>SUMIFS('ASETTW Untruncated'!H:H,'ASETTW Untruncated'!$A:$A,$A20,'ASETTW Untruncated'!$B:$B,$B20,'ASETTW Untruncated'!$C:$C,$C20)</f>
        <v>1.4411159837138323</v>
      </c>
      <c r="I20">
        <f>SUMIFS('ASETTW Untruncated'!I:I,'ASETTW Untruncated'!$A:$A,$A20,'ASETTW Untruncated'!$B:$B,$B20,'ASETTW Untruncated'!$C:$C,$C20)</f>
        <v>1.4597008813762504</v>
      </c>
      <c r="J20">
        <f>SUMIFS('ASETTW Untruncated'!J:J,'ASETTW Untruncated'!$A:$A,$A20,'ASETTW Untruncated'!$B:$B,$B20,'ASETTW Untruncated'!$C:$C,$C20)</f>
        <v>1.465602699746519</v>
      </c>
      <c r="K20">
        <f>SUMIFS('ASETTW Untruncated'!K:K,'ASETTW Untruncated'!$A:$A,$A20,'ASETTW Untruncated'!$B:$B,$B20,'ASETTW Untruncated'!$C:$C,$C20)</f>
        <v>1.5253322472109427</v>
      </c>
      <c r="L20">
        <f>SUMIFS('ASETTW Untruncated'!L:L,'ASETTW Untruncated'!$A:$A,$A20,'ASETTW Untruncated'!$B:$B,$B20,'ASETTW Untruncated'!$C:$C,$C20)</f>
        <v>1.3804395320837408</v>
      </c>
      <c r="M20">
        <f>SUMIFS('ASETTW Untruncated'!M:M,'ASETTW Untruncated'!$A:$A,$A20,'ASETTW Untruncated'!$B:$B,$B20,'ASETTW Untruncated'!$C:$C,$C20)</f>
        <v>1.402743518297402</v>
      </c>
      <c r="N20">
        <f>SUMIFS('ASETTW Untruncated'!N:N,'ASETTW Untruncated'!$A:$A,$A20,'ASETTW Untruncated'!$B:$B,$B20,'ASETTW Untruncated'!$C:$C,$C20)</f>
        <v>1.4090446230466533</v>
      </c>
      <c r="O20">
        <f>SUMIFS('ASETTW Untruncated'!O:O,'ASETTW Untruncated'!$A:$A,$A20,'ASETTW Untruncated'!$B:$B,$B20,'ASETTW Untruncated'!$C:$C,$C20)</f>
        <v>1.4679114755620688</v>
      </c>
      <c r="P20">
        <f>SUMIFS('ASETTW Untruncated'!P:P,'ASETTW Untruncated'!$A:$A,$A20,'ASETTW Untruncated'!$B:$B,$B20,'ASETTW Untruncated'!$C:$C,$C20)</f>
        <v>1.325973478169028</v>
      </c>
      <c r="Q20">
        <f>SUMIFS('ASETTW Untruncated'!Q:Q,'ASETTW Untruncated'!$A:$A,$A20,'ASETTW Untruncated'!$B:$B,$B20,'ASETTW Untruncated'!$C:$C,$C20)</f>
        <v>1.3543112667208843</v>
      </c>
      <c r="R20">
        <f>SUMIFS('ASETTW Untruncated'!R:R,'ASETTW Untruncated'!$A:$A,$A20,'ASETTW Untruncated'!$B:$B,$B20,'ASETTW Untruncated'!$C:$C,$C20)</f>
        <v>1.3588348369135941</v>
      </c>
      <c r="S20">
        <f>SUMIFS('ASETTW Untruncated'!S:S,'ASETTW Untruncated'!$A:$A,$A20,'ASETTW Untruncated'!$B:$B,$B20,'ASETTW Untruncated'!$C:$C,$C20)</f>
        <v>1.4183424268728919</v>
      </c>
      <c r="T20">
        <f>SUMIFS('ASETTW Untruncated'!T:T,'ASETTW Untruncated'!$A:$A,$A20,'ASETTW Untruncated'!$B:$B,$B20,'ASETTW Untruncated'!$C:$C,$C20)</f>
        <v>1.2802068306380112</v>
      </c>
      <c r="U20">
        <f>SUMIFS('ASETTW Untruncated'!U:U,'ASETTW Untruncated'!$A:$A,$A20,'ASETTW Untruncated'!$B:$B,$B20,'ASETTW Untruncated'!$C:$C,$C20)</f>
        <v>1.3132528654618298</v>
      </c>
      <c r="V20">
        <f>SUMIFS('ASETTW Untruncated'!V:V,'ASETTW Untruncated'!$A:$A,$A20,'ASETTW Untruncated'!$B:$B,$B20,'ASETTW Untruncated'!$C:$C,$C20)</f>
        <v>1.3165836047450952</v>
      </c>
      <c r="W20">
        <f>SUMIFS('ASETTW Untruncated'!W:W,'ASETTW Untruncated'!$A:$A,$A20,'ASETTW Untruncated'!$B:$B,$B20,'ASETTW Untruncated'!$C:$C,$C20)</f>
        <v>1.376281691654202</v>
      </c>
    </row>
    <row r="21" spans="1:23" s="54" customFormat="1" x14ac:dyDescent="0.45">
      <c r="A21" t="s">
        <v>78</v>
      </c>
      <c r="B21" t="s">
        <v>45</v>
      </c>
      <c r="C21" t="s">
        <v>27</v>
      </c>
      <c r="D21">
        <f>SUMIFS('ASETTW Untruncated'!D:D,'ASETTW Untruncated'!$A:$A,$A21,'ASETTW Untruncated'!$B:$B,$B21,'ASETTW Untruncated'!$C:$C,$C21)</f>
        <v>1.5483944363596245</v>
      </c>
      <c r="E21">
        <f>SUMIFS('ASETTW Untruncated'!E:E,'ASETTW Untruncated'!$A:$A,$A21,'ASETTW Untruncated'!$B:$B,$B21,'ASETTW Untruncated'!$C:$C,$C21)</f>
        <v>1.5013605137872308</v>
      </c>
      <c r="F21">
        <f>SUMIFS('ASETTW Untruncated'!F:F,'ASETTW Untruncated'!$A:$A,$A21,'ASETTW Untruncated'!$B:$B,$B21,'ASETTW Untruncated'!$C:$C,$C21)</f>
        <v>1.4886298760702639</v>
      </c>
      <c r="G21">
        <f>SUMIFS('ASETTW Untruncated'!G:G,'ASETTW Untruncated'!$A:$A,$A21,'ASETTW Untruncated'!$B:$B,$B21,'ASETTW Untruncated'!$C:$C,$C21)</f>
        <v>1.5184844028501052</v>
      </c>
      <c r="H21">
        <f>SUMIFS('ASETTW Untruncated'!H:H,'ASETTW Untruncated'!$A:$A,$A21,'ASETTW Untruncated'!$B:$B,$B21,'ASETTW Untruncated'!$C:$C,$C21)</f>
        <v>1.4632732711856373</v>
      </c>
      <c r="I21">
        <f>SUMIFS('ASETTW Untruncated'!I:I,'ASETTW Untruncated'!$A:$A,$A21,'ASETTW Untruncated'!$B:$B,$B21,'ASETTW Untruncated'!$C:$C,$C21)</f>
        <v>1.4372485205682983</v>
      </c>
      <c r="J21">
        <f>SUMIFS('ASETTW Untruncated'!J:J,'ASETTW Untruncated'!$A:$A,$A21,'ASETTW Untruncated'!$B:$B,$B21,'ASETTW Untruncated'!$C:$C,$C21)</f>
        <v>1.4188577574172501</v>
      </c>
      <c r="K21">
        <f>SUMIFS('ASETTW Untruncated'!K:K,'ASETTW Untruncated'!$A:$A,$A21,'ASETTW Untruncated'!$B:$B,$B21,'ASETTW Untruncated'!$C:$C,$C21)</f>
        <v>1.4592262746155666</v>
      </c>
      <c r="L21">
        <f>SUMIFS('ASETTW Untruncated'!L:L,'ASETTW Untruncated'!$A:$A,$A21,'ASETTW Untruncated'!$B:$B,$B21,'ASETTW Untruncated'!$C:$C,$C21)</f>
        <v>1.3895600506505561</v>
      </c>
      <c r="M21">
        <f>SUMIFS('ASETTW Untruncated'!M:M,'ASETTW Untruncated'!$A:$A,$A21,'ASETTW Untruncated'!$B:$B,$B21,'ASETTW Untruncated'!$C:$C,$C21)</f>
        <v>1.371570763425094</v>
      </c>
      <c r="N21">
        <f>SUMIFS('ASETTW Untruncated'!N:N,'ASETTW Untruncated'!$A:$A,$A21,'ASETTW Untruncated'!$B:$B,$B21,'ASETTW Untruncated'!$C:$C,$C21)</f>
        <v>1.3557805461492984</v>
      </c>
      <c r="O21">
        <f>SUMIFS('ASETTW Untruncated'!O:O,'ASETTW Untruncated'!$A:$A,$A21,'ASETTW Untruncated'!$B:$B,$B21,'ASETTW Untruncated'!$C:$C,$C21)</f>
        <v>1.3974017427086232</v>
      </c>
      <c r="P21">
        <f>SUMIFS('ASETTW Untruncated'!P:P,'ASETTW Untruncated'!$A:$A,$A21,'ASETTW Untruncated'!$B:$B,$B21,'ASETTW Untruncated'!$C:$C,$C21)</f>
        <v>1.3307601016124369</v>
      </c>
      <c r="Q21">
        <f>SUMIFS('ASETTW Untruncated'!Q:Q,'ASETTW Untruncated'!$A:$A,$A21,'ASETTW Untruncated'!$B:$B,$B21,'ASETTW Untruncated'!$C:$C,$C21)</f>
        <v>1.319649172406115</v>
      </c>
      <c r="R21">
        <f>SUMIFS('ASETTW Untruncated'!R:R,'ASETTW Untruncated'!$A:$A,$A21,'ASETTW Untruncated'!$B:$B,$B21,'ASETTW Untruncated'!$C:$C,$C21)</f>
        <v>1.3059823693878432</v>
      </c>
      <c r="S21">
        <f>SUMIFS('ASETTW Untruncated'!S:S,'ASETTW Untruncated'!$A:$A,$A21,'ASETTW Untruncated'!$B:$B,$B21,'ASETTW Untruncated'!$C:$C,$C21)</f>
        <v>1.3477657147207467</v>
      </c>
      <c r="T21">
        <f>SUMIFS('ASETTW Untruncated'!T:T,'ASETTW Untruncated'!$A:$A,$A21,'ASETTW Untruncated'!$B:$B,$B21,'ASETTW Untruncated'!$C:$C,$C21)</f>
        <v>1.2808180631741559</v>
      </c>
      <c r="U21">
        <f>SUMIFS('ASETTW Untruncated'!U:U,'ASETTW Untruncated'!$A:$A,$A21,'ASETTW Untruncated'!$B:$B,$B21,'ASETTW Untruncated'!$C:$C,$C21)</f>
        <v>1.2735815538792525</v>
      </c>
      <c r="V21">
        <f>SUMIFS('ASETTW Untruncated'!V:V,'ASETTW Untruncated'!$A:$A,$A21,'ASETTW Untruncated'!$B:$B,$B21,'ASETTW Untruncated'!$C:$C,$C21)</f>
        <v>1.2615567299960662</v>
      </c>
      <c r="W21">
        <f>SUMIFS('ASETTW Untruncated'!W:W,'ASETTW Untruncated'!$A:$A,$A21,'ASETTW Untruncated'!$B:$B,$B21,'ASETTW Untruncated'!$C:$C,$C21)</f>
        <v>1.3049546319982233</v>
      </c>
    </row>
    <row r="22" spans="1:23" x14ac:dyDescent="0.45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</row>
    <row r="23" spans="1:23" x14ac:dyDescent="0.4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x14ac:dyDescent="0.4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x14ac:dyDescent="0.45">
      <c r="A25" t="s">
        <v>62</v>
      </c>
      <c r="B25" t="s">
        <v>19</v>
      </c>
      <c r="C25" t="s">
        <v>25</v>
      </c>
      <c r="D25">
        <f>SUMIFS('ASETTW Untruncated'!D:D,'ASETTW Untruncated'!$A:$A,$A25,'ASETTW Untruncated'!$B:$B,$B25,'ASETTW Untruncated'!$C:$C,$C25)</f>
        <v>1.5755384473646885</v>
      </c>
      <c r="E25">
        <f>SUMIFS('ASETTW Untruncated'!E:E,'ASETTW Untruncated'!$A:$A,$A25,'ASETTW Untruncated'!$B:$B,$B25,'ASETTW Untruncated'!$C:$C,$C25)</f>
        <v>1.5405753182612389</v>
      </c>
      <c r="F25">
        <f>SUMIFS('ASETTW Untruncated'!F:F,'ASETTW Untruncated'!$A:$A,$A25,'ASETTW Untruncated'!$B:$B,$B25,'ASETTW Untruncated'!$C:$C,$C25)</f>
        <v>1.5515161952740133</v>
      </c>
      <c r="G25">
        <f>SUMIFS('ASETTW Untruncated'!G:G,'ASETTW Untruncated'!$A:$A,$A25,'ASETTW Untruncated'!$B:$B,$B25,'ASETTW Untruncated'!$C:$C,$C25)</f>
        <v>1.5822767409815137</v>
      </c>
      <c r="H25">
        <f>SUMIFS('ASETTW Untruncated'!H:H,'ASETTW Untruncated'!$A:$A,$A25,'ASETTW Untruncated'!$B:$B,$B25,'ASETTW Untruncated'!$C:$C,$C25)</f>
        <v>1.4986381445737513</v>
      </c>
      <c r="I25">
        <f>SUMIFS('ASETTW Untruncated'!I:I,'ASETTW Untruncated'!$A:$A,$A25,'ASETTW Untruncated'!$B:$B,$B25,'ASETTW Untruncated'!$C:$C,$C25)</f>
        <v>1.4798319452007627</v>
      </c>
      <c r="J25">
        <f>SUMIFS('ASETTW Untruncated'!J:J,'ASETTW Untruncated'!$A:$A,$A25,'ASETTW Untruncated'!$B:$B,$B25,'ASETTW Untruncated'!$C:$C,$C25)</f>
        <v>1.4848906330639913</v>
      </c>
      <c r="K25">
        <f>SUMIFS('ASETTW Untruncated'!K:K,'ASETTW Untruncated'!$A:$A,$A25,'ASETTW Untruncated'!$B:$B,$B25,'ASETTW Untruncated'!$C:$C,$C25)</f>
        <v>1.5259749579346737</v>
      </c>
      <c r="L25">
        <f>SUMIFS('ASETTW Untruncated'!L:L,'ASETTW Untruncated'!$A:$A,$A25,'ASETTW Untruncated'!$B:$B,$B25,'ASETTW Untruncated'!$C:$C,$C25)</f>
        <v>1.4208483104191274</v>
      </c>
      <c r="M25">
        <f>SUMIFS('ASETTW Untruncated'!M:M,'ASETTW Untruncated'!$A:$A,$A25,'ASETTW Untruncated'!$B:$B,$B25,'ASETTW Untruncated'!$C:$C,$C25)</f>
        <v>1.4146750921768783</v>
      </c>
      <c r="N25">
        <f>SUMIFS('ASETTW Untruncated'!N:N,'ASETTW Untruncated'!$A:$A,$A25,'ASETTW Untruncated'!$B:$B,$B25,'ASETTW Untruncated'!$C:$C,$C25)</f>
        <v>1.4170018333280214</v>
      </c>
      <c r="O25">
        <f>SUMIFS('ASETTW Untruncated'!O:O,'ASETTW Untruncated'!$A:$A,$A25,'ASETTW Untruncated'!$B:$B,$B25,'ASETTW Untruncated'!$C:$C,$C25)</f>
        <v>1.4641603169719737</v>
      </c>
      <c r="P25">
        <f>SUMIFS('ASETTW Untruncated'!P:P,'ASETTW Untruncated'!$A:$A,$A25,'ASETTW Untruncated'!$B:$B,$B25,'ASETTW Untruncated'!$C:$C,$C25)</f>
        <v>1.3623471801250351</v>
      </c>
      <c r="Q25">
        <f>SUMIFS('ASETTW Untruncated'!Q:Q,'ASETTW Untruncated'!$A:$A,$A25,'ASETTW Untruncated'!$B:$B,$B25,'ASETTW Untruncated'!$C:$C,$C25)</f>
        <v>1.3625010656700902</v>
      </c>
      <c r="R25">
        <f>SUMIFS('ASETTW Untruncated'!R:R,'ASETTW Untruncated'!$A:$A,$A25,'ASETTW Untruncated'!$B:$B,$B25,'ASETTW Untruncated'!$C:$C,$C25)</f>
        <v>1.3637721070298772</v>
      </c>
      <c r="S25">
        <f>SUMIFS('ASETTW Untruncated'!S:S,'ASETTW Untruncated'!$A:$A,$A25,'ASETTW Untruncated'!$B:$B,$B25,'ASETTW Untruncated'!$C:$C,$C25)</f>
        <v>1.413108484680643</v>
      </c>
      <c r="T25">
        <f>SUMIFS('ASETTW Untruncated'!T:T,'ASETTW Untruncated'!$A:$A,$A25,'ASETTW Untruncated'!$B:$B,$B25,'ASETTW Untruncated'!$C:$C,$C25)</f>
        <v>1.3126957558210617</v>
      </c>
      <c r="U25">
        <f>SUMIFS('ASETTW Untruncated'!U:U,'ASETTW Untruncated'!$A:$A,$A25,'ASETTW Untruncated'!$B:$B,$B25,'ASETTW Untruncated'!$C:$C,$C25)</f>
        <v>1.3164606677993107</v>
      </c>
      <c r="V25">
        <f>SUMIFS('ASETTW Untruncated'!V:V,'ASETTW Untruncated'!$A:$A,$A25,'ASETTW Untruncated'!$B:$B,$B25,'ASETTW Untruncated'!$C:$C,$C25)</f>
        <v>1.3178080705960713</v>
      </c>
      <c r="W25">
        <f>SUMIFS('ASETTW Untruncated'!W:W,'ASETTW Untruncated'!$A:$A,$A25,'ASETTW Untruncated'!$B:$B,$B25,'ASETTW Untruncated'!$C:$C,$C25)</f>
        <v>1.3682229384784226</v>
      </c>
    </row>
    <row r="26" spans="1:23" x14ac:dyDescent="0.45">
      <c r="A26" t="s">
        <v>49</v>
      </c>
      <c r="B26" t="s">
        <v>207</v>
      </c>
      <c r="C26" t="s">
        <v>27</v>
      </c>
      <c r="D26">
        <f>SUMIFS('ASETTW Untruncated'!D:D,'ASETTW Untruncated'!$A:$A,$A26,'ASETTW Untruncated'!$B:$B,$B26,'ASETTW Untruncated'!$C:$C,$C26)</f>
        <v>1.5859971714847418</v>
      </c>
      <c r="E26">
        <f>SUMIFS('ASETTW Untruncated'!E:E,'ASETTW Untruncated'!$A:$A,$A26,'ASETTW Untruncated'!$B:$B,$B26,'ASETTW Untruncated'!$C:$C,$C26)</f>
        <v>1.5530928335216108</v>
      </c>
      <c r="F26">
        <f>SUMIFS('ASETTW Untruncated'!F:F,'ASETTW Untruncated'!$A:$A,$A26,'ASETTW Untruncated'!$B:$B,$B26,'ASETTW Untruncated'!$C:$C,$C26)</f>
        <v>1.5530224802785539</v>
      </c>
      <c r="G26">
        <f>SUMIFS('ASETTW Untruncated'!G:G,'ASETTW Untruncated'!$A:$A,$A26,'ASETTW Untruncated'!$B:$B,$B26,'ASETTW Untruncated'!$C:$C,$C26)</f>
        <v>1.595552745582798</v>
      </c>
      <c r="H26">
        <f>SUMIFS('ASETTW Untruncated'!H:H,'ASETTW Untruncated'!$A:$A,$A26,'ASETTW Untruncated'!$B:$B,$B26,'ASETTW Untruncated'!$C:$C,$C26)</f>
        <v>1.5082573395870487</v>
      </c>
      <c r="I26">
        <f>SUMIFS('ASETTW Untruncated'!I:I,'ASETTW Untruncated'!$A:$A,$A26,'ASETTW Untruncated'!$B:$B,$B26,'ASETTW Untruncated'!$C:$C,$C26)</f>
        <v>1.4914470412187186</v>
      </c>
      <c r="J26">
        <f>SUMIFS('ASETTW Untruncated'!J:J,'ASETTW Untruncated'!$A:$A,$A26,'ASETTW Untruncated'!$B:$B,$B26,'ASETTW Untruncated'!$C:$C,$C26)</f>
        <v>1.4853163060106755</v>
      </c>
      <c r="K26">
        <f>SUMIFS('ASETTW Untruncated'!K:K,'ASETTW Untruncated'!$A:$A,$A26,'ASETTW Untruncated'!$B:$B,$B26,'ASETTW Untruncated'!$C:$C,$C26)</f>
        <v>1.5358971343351719</v>
      </c>
      <c r="L26">
        <f>SUMIFS('ASETTW Untruncated'!L:L,'ASETTW Untruncated'!$A:$A,$A26,'ASETTW Untruncated'!$B:$B,$B26,'ASETTW Untruncated'!$C:$C,$C26)</f>
        <v>1.4251045546162273</v>
      </c>
      <c r="M26">
        <f>SUMIFS('ASETTW Untruncated'!M:M,'ASETTW Untruncated'!$A:$A,$A26,'ASETTW Untruncated'!$B:$B,$B26,'ASETTW Untruncated'!$C:$C,$C26)</f>
        <v>1.4224814895558766</v>
      </c>
      <c r="N26">
        <f>SUMIFS('ASETTW Untruncated'!N:N,'ASETTW Untruncated'!$A:$A,$A26,'ASETTW Untruncated'!$B:$B,$B26,'ASETTW Untruncated'!$C:$C,$C26)</f>
        <v>1.4115788888910052</v>
      </c>
      <c r="O26">
        <f>SUMIFS('ASETTW Untruncated'!O:O,'ASETTW Untruncated'!$A:$A,$A26,'ASETTW Untruncated'!$B:$B,$B26,'ASETTW Untruncated'!$C:$C,$C26)</f>
        <v>1.4698837508745999</v>
      </c>
      <c r="P26">
        <f>SUMIFS('ASETTW Untruncated'!P:P,'ASETTW Untruncated'!$A:$A,$A26,'ASETTW Untruncated'!$B:$B,$B26,'ASETTW Untruncated'!$C:$C,$C26)</f>
        <v>1.3724988264597799</v>
      </c>
      <c r="Q26">
        <f>SUMIFS('ASETTW Untruncated'!Q:Q,'ASETTW Untruncated'!$A:$A,$A26,'ASETTW Untruncated'!$B:$B,$B26,'ASETTW Untruncated'!$C:$C,$C26)</f>
        <v>1.3766405263822636</v>
      </c>
      <c r="R26">
        <f>SUMIFS('ASETTW Untruncated'!R:R,'ASETTW Untruncated'!$A:$A,$A26,'ASETTW Untruncated'!$B:$B,$B26,'ASETTW Untruncated'!$C:$C,$C26)</f>
        <v>1.3647310786427549</v>
      </c>
      <c r="S26">
        <f>SUMIFS('ASETTW Untruncated'!S:S,'ASETTW Untruncated'!$A:$A,$A26,'ASETTW Untruncated'!$B:$B,$B26,'ASETTW Untruncated'!$C:$C,$C26)</f>
        <v>1.425585942872273</v>
      </c>
      <c r="T26">
        <f>SUMIFS('ASETTW Untruncated'!T:T,'ASETTW Untruncated'!$A:$A,$A26,'ASETTW Untruncated'!$B:$B,$B26,'ASETTW Untruncated'!$C:$C,$C26)</f>
        <v>1.3276233156439097</v>
      </c>
      <c r="U26">
        <f>SUMIFS('ASETTW Untruncated'!U:U,'ASETTW Untruncated'!$A:$A,$A26,'ASETTW Untruncated'!$B:$B,$B26,'ASETTW Untruncated'!$C:$C,$C26)</f>
        <v>1.3374098541008843</v>
      </c>
      <c r="V26">
        <f>SUMIFS('ASETTW Untruncated'!V:V,'ASETTW Untruncated'!$A:$A,$A26,'ASETTW Untruncated'!$B:$B,$B26,'ASETTW Untruncated'!$C:$C,$C26)</f>
        <v>1.3244783462307914</v>
      </c>
      <c r="W26">
        <f>SUMIFS('ASETTW Untruncated'!W:W,'ASETTW Untruncated'!$A:$A,$A26,'ASETTW Untruncated'!$B:$B,$B26,'ASETTW Untruncated'!$C:$C,$C26)</f>
        <v>1.3865883600910283</v>
      </c>
    </row>
    <row r="27" spans="1:23" x14ac:dyDescent="0.45">
      <c r="A27" t="s">
        <v>15</v>
      </c>
      <c r="B27" t="s">
        <v>16</v>
      </c>
      <c r="C27" t="s">
        <v>17</v>
      </c>
      <c r="D27">
        <f>SUMIFS('ASETTW Untruncated'!D:D,'ASETTW Untruncated'!$A:$A,$A27,'ASETTW Untruncated'!$B:$B,$B27,'ASETTW Untruncated'!$C:$C,$C27)</f>
        <v>1.5578875148595603</v>
      </c>
      <c r="E27">
        <f>SUMIFS('ASETTW Untruncated'!E:E,'ASETTW Untruncated'!$A:$A,$A27,'ASETTW Untruncated'!$B:$B,$B27,'ASETTW Untruncated'!$C:$C,$C27)</f>
        <v>1.602210370941644</v>
      </c>
      <c r="F27">
        <f>SUMIFS('ASETTW Untruncated'!F:F,'ASETTW Untruncated'!$A:$A,$A27,'ASETTW Untruncated'!$B:$B,$B27,'ASETTW Untruncated'!$C:$C,$C27)</f>
        <v>1.5673042636357253</v>
      </c>
      <c r="G27">
        <f>SUMIFS('ASETTW Untruncated'!G:G,'ASETTW Untruncated'!$A:$A,$A27,'ASETTW Untruncated'!$B:$B,$B27,'ASETTW Untruncated'!$C:$C,$C27)</f>
        <v>1.6666299582349711</v>
      </c>
      <c r="H27">
        <f>SUMIFS('ASETTW Untruncated'!H:H,'ASETTW Untruncated'!$A:$A,$A27,'ASETTW Untruncated'!$B:$B,$B27,'ASETTW Untruncated'!$C:$C,$C27)</f>
        <v>1.4952572693164123</v>
      </c>
      <c r="I27">
        <f>SUMIFS('ASETTW Untruncated'!I:I,'ASETTW Untruncated'!$A:$A,$A27,'ASETTW Untruncated'!$B:$B,$B27,'ASETTW Untruncated'!$C:$C,$C27)</f>
        <v>1.5379590455142318</v>
      </c>
      <c r="J27">
        <f>SUMIFS('ASETTW Untruncated'!J:J,'ASETTW Untruncated'!$A:$A,$A27,'ASETTW Untruncated'!$B:$B,$B27,'ASETTW Untruncated'!$C:$C,$C27)</f>
        <v>1.5092226042924823</v>
      </c>
      <c r="K27">
        <f>SUMIFS('ASETTW Untruncated'!K:K,'ASETTW Untruncated'!$A:$A,$A27,'ASETTW Untruncated'!$B:$B,$B27,'ASETTW Untruncated'!$C:$C,$C27)</f>
        <v>1.6032091806964324</v>
      </c>
      <c r="L27">
        <f>SUMIFS('ASETTW Untruncated'!L:L,'ASETTW Untruncated'!$A:$A,$A27,'ASETTW Untruncated'!$B:$B,$B27,'ASETTW Untruncated'!$C:$C,$C27)</f>
        <v>1.4280897603539906</v>
      </c>
      <c r="M27">
        <f>SUMIFS('ASETTW Untruncated'!M:M,'ASETTW Untruncated'!$A:$A,$A27,'ASETTW Untruncated'!$B:$B,$B27,'ASETTW Untruncated'!$C:$C,$C27)</f>
        <v>1.4742328949601782</v>
      </c>
      <c r="N27">
        <f>SUMIFS('ASETTW Untruncated'!N:N,'ASETTW Untruncated'!$A:$A,$A27,'ASETTW Untruncated'!$B:$B,$B27,'ASETTW Untruncated'!$C:$C,$C27)</f>
        <v>1.4475834252493747</v>
      </c>
      <c r="O27">
        <f>SUMIFS('ASETTW Untruncated'!O:O,'ASETTW Untruncated'!$A:$A,$A27,'ASETTW Untruncated'!$B:$B,$B27,'ASETTW Untruncated'!$C:$C,$C27)</f>
        <v>1.5392082316382703</v>
      </c>
      <c r="P27">
        <f>SUMIFS('ASETTW Untruncated'!P:P,'ASETTW Untruncated'!$A:$A,$A27,'ASETTW Untruncated'!$B:$B,$B27,'ASETTW Untruncated'!$C:$C,$C27)</f>
        <v>1.369691491476295</v>
      </c>
      <c r="Q27">
        <f>SUMIFS('ASETTW Untruncated'!Q:Q,'ASETTW Untruncated'!$A:$A,$A27,'ASETTW Untruncated'!$B:$B,$B27,'ASETTW Untruncated'!$C:$C,$C27)</f>
        <v>1.4229535500612727</v>
      </c>
      <c r="R27">
        <f>SUMIFS('ASETTW Untruncated'!R:R,'ASETTW Untruncated'!$A:$A,$A27,'ASETTW Untruncated'!$B:$B,$B27,'ASETTW Untruncated'!$C:$C,$C27)</f>
        <v>1.3939575715465695</v>
      </c>
      <c r="S27">
        <f>SUMIFS('ASETTW Untruncated'!S:S,'ASETTW Untruncated'!$A:$A,$A27,'ASETTW Untruncated'!$B:$B,$B27,'ASETTW Untruncated'!$C:$C,$C27)</f>
        <v>1.4870041844210744</v>
      </c>
      <c r="T27">
        <f>SUMIFS('ASETTW Untruncated'!T:T,'ASETTW Untruncated'!$A:$A,$A27,'ASETTW Untruncated'!$B:$B,$B27,'ASETTW Untruncated'!$C:$C,$C27)</f>
        <v>1.3234177506768052</v>
      </c>
      <c r="U27">
        <f>SUMIFS('ASETTW Untruncated'!U:U,'ASETTW Untruncated'!$A:$A,$A27,'ASETTW Untruncated'!$B:$B,$B27,'ASETTW Untruncated'!$C:$C,$C27)</f>
        <v>1.3784221174318034</v>
      </c>
      <c r="V27">
        <f>SUMIFS('ASETTW Untruncated'!V:V,'ASETTW Untruncated'!$A:$A,$A27,'ASETTW Untruncated'!$B:$B,$B27,'ASETTW Untruncated'!$C:$C,$C27)</f>
        <v>1.3511848716945842</v>
      </c>
      <c r="W27">
        <f>SUMIFS('ASETTW Untruncated'!W:W,'ASETTW Untruncated'!$A:$A,$A27,'ASETTW Untruncated'!$B:$B,$B27,'ASETTW Untruncated'!$C:$C,$C27)</f>
        <v>1.4419194835740659</v>
      </c>
    </row>
    <row r="28" spans="1:23" x14ac:dyDescent="0.45">
      <c r="A28" t="s">
        <v>41</v>
      </c>
      <c r="B28" t="s">
        <v>38</v>
      </c>
      <c r="C28" t="s">
        <v>35</v>
      </c>
      <c r="D28">
        <f>SUMIFS('ASETTW Untruncated'!D:D,'ASETTW Untruncated'!$A:$A,$A28,'ASETTW Untruncated'!$B:$B,$B28,'ASETTW Untruncated'!$C:$C,$C28)</f>
        <v>1.6759694739002813</v>
      </c>
      <c r="E28">
        <f>SUMIFS('ASETTW Untruncated'!E:E,'ASETTW Untruncated'!$A:$A,$A28,'ASETTW Untruncated'!$B:$B,$B28,'ASETTW Untruncated'!$C:$C,$C28)</f>
        <v>1.616354483854449</v>
      </c>
      <c r="F28">
        <f>SUMIFS('ASETTW Untruncated'!F:F,'ASETTW Untruncated'!$A:$A,$A28,'ASETTW Untruncated'!$B:$B,$B28,'ASETTW Untruncated'!$C:$C,$C28)</f>
        <v>1.6412693566909771</v>
      </c>
      <c r="G28">
        <f>SUMIFS('ASETTW Untruncated'!G:G,'ASETTW Untruncated'!$A:$A,$A28,'ASETTW Untruncated'!$B:$B,$B28,'ASETTW Untruncated'!$C:$C,$C28)</f>
        <v>1.6532875558064526</v>
      </c>
      <c r="H28">
        <f>SUMIFS('ASETTW Untruncated'!H:H,'ASETTW Untruncated'!$A:$A,$A28,'ASETTW Untruncated'!$B:$B,$B28,'ASETTW Untruncated'!$C:$C,$C28)</f>
        <v>1.5884512515974869</v>
      </c>
      <c r="I28">
        <f>SUMIFS('ASETTW Untruncated'!I:I,'ASETTW Untruncated'!$A:$A,$A28,'ASETTW Untruncated'!$B:$B,$B28,'ASETTW Untruncated'!$C:$C,$C28)</f>
        <v>1.5366821095420138</v>
      </c>
      <c r="J28">
        <f>SUMIFS('ASETTW Untruncated'!J:J,'ASETTW Untruncated'!$A:$A,$A28,'ASETTW Untruncated'!$B:$B,$B28,'ASETTW Untruncated'!$C:$C,$C28)</f>
        <v>1.5636163286032616</v>
      </c>
      <c r="K28">
        <f>SUMIFS('ASETTW Untruncated'!K:K,'ASETTW Untruncated'!$A:$A,$A28,'ASETTW Untruncated'!$B:$B,$B28,'ASETTW Untruncated'!$C:$C,$C28)</f>
        <v>1.5778756649232406</v>
      </c>
      <c r="L28">
        <f>SUMIFS('ASETTW Untruncated'!L:L,'ASETTW Untruncated'!$A:$A,$A28,'ASETTW Untruncated'!$B:$B,$B28,'ASETTW Untruncated'!$C:$C,$C28)</f>
        <v>1.5162189110253141</v>
      </c>
      <c r="M28">
        <f>SUMIFS('ASETTW Untruncated'!M:M,'ASETTW Untruncated'!$A:$A,$A28,'ASETTW Untruncated'!$B:$B,$B28,'ASETTW Untruncated'!$C:$C,$C28)</f>
        <v>1.4699327004190725</v>
      </c>
      <c r="N28">
        <f>SUMIFS('ASETTW Untruncated'!N:N,'ASETTW Untruncated'!$A:$A,$A28,'ASETTW Untruncated'!$B:$B,$B28,'ASETTW Untruncated'!$C:$C,$C28)</f>
        <v>1.4963772592623308</v>
      </c>
      <c r="O28">
        <f>SUMIFS('ASETTW Untruncated'!O:O,'ASETTW Untruncated'!$A:$A,$A28,'ASETTW Untruncated'!$B:$B,$B28,'ASETTW Untruncated'!$C:$C,$C28)</f>
        <v>1.513033998617493</v>
      </c>
      <c r="P28">
        <f>SUMIFS('ASETTW Untruncated'!P:P,'ASETTW Untruncated'!$A:$A,$A28,'ASETTW Untruncated'!$B:$B,$B28,'ASETTW Untruncated'!$C:$C,$C28)</f>
        <v>1.4590317436117928</v>
      </c>
      <c r="Q28">
        <f>SUMIFS('ASETTW Untruncated'!Q:Q,'ASETTW Untruncated'!$A:$A,$A28,'ASETTW Untruncated'!$B:$B,$B28,'ASETTW Untruncated'!$C:$C,$C28)</f>
        <v>1.4252225627546886</v>
      </c>
      <c r="R28">
        <f>SUMIFS('ASETTW Untruncated'!R:R,'ASETTW Untruncated'!$A:$A,$A28,'ASETTW Untruncated'!$B:$B,$B28,'ASETTW Untruncated'!$C:$C,$C28)</f>
        <v>1.4460123310317834</v>
      </c>
      <c r="S28">
        <f>SUMIFS('ASETTW Untruncated'!S:S,'ASETTW Untruncated'!$A:$A,$A28,'ASETTW Untruncated'!$B:$B,$B28,'ASETTW Untruncated'!$C:$C,$C28)</f>
        <v>1.4703014100599354</v>
      </c>
      <c r="T28">
        <f>SUMIFS('ASETTW Untruncated'!T:T,'ASETTW Untruncated'!$A:$A,$A28,'ASETTW Untruncated'!$B:$B,$B28,'ASETTW Untruncated'!$C:$C,$C28)</f>
        <v>1.3904147789497763</v>
      </c>
      <c r="U28">
        <f>SUMIFS('ASETTW Untruncated'!U:U,'ASETTW Untruncated'!$A:$A,$A28,'ASETTW Untruncated'!$B:$B,$B28,'ASETTW Untruncated'!$C:$C,$C28)</f>
        <v>1.3677582368640233</v>
      </c>
      <c r="V28">
        <f>SUMIFS('ASETTW Untruncated'!V:V,'ASETTW Untruncated'!$A:$A,$A28,'ASETTW Untruncated'!$B:$B,$B28,'ASETTW Untruncated'!$C:$C,$C28)</f>
        <v>1.3853767885155672</v>
      </c>
      <c r="W28">
        <f>SUMIFS('ASETTW Untruncated'!W:W,'ASETTW Untruncated'!$A:$A,$A28,'ASETTW Untruncated'!$B:$B,$B28,'ASETTW Untruncated'!$C:$C,$C28)</f>
        <v>1.4148885585285351</v>
      </c>
    </row>
    <row r="29" spans="1:23" x14ac:dyDescent="0.45">
      <c r="A29" t="s">
        <v>55</v>
      </c>
      <c r="B29" t="s">
        <v>38</v>
      </c>
      <c r="C29" t="s">
        <v>35</v>
      </c>
      <c r="D29">
        <f>SUMIFS('ASETTW Untruncated'!D:D,'ASETTW Untruncated'!$A:$A,$A29,'ASETTW Untruncated'!$B:$B,$B29,'ASETTW Untruncated'!$C:$C,$C29)</f>
        <v>1.7255845547095932</v>
      </c>
      <c r="E29">
        <f>SUMIFS('ASETTW Untruncated'!E:E,'ASETTW Untruncated'!$A:$A,$A29,'ASETTW Untruncated'!$B:$B,$B29,'ASETTW Untruncated'!$C:$C,$C29)</f>
        <v>1.7467799048180983</v>
      </c>
      <c r="F29">
        <f>SUMIFS('ASETTW Untruncated'!F:F,'ASETTW Untruncated'!$A:$A,$A29,'ASETTW Untruncated'!$B:$B,$B29,'ASETTW Untruncated'!$C:$C,$C29)</f>
        <v>1.7536210651902349</v>
      </c>
      <c r="G29">
        <f>SUMIFS('ASETTW Untruncated'!G:G,'ASETTW Untruncated'!$A:$A,$A29,'ASETTW Untruncated'!$B:$B,$B29,'ASETTW Untruncated'!$C:$C,$C29)</f>
        <v>1.8228581651108604</v>
      </c>
      <c r="H29">
        <f>SUMIFS('ASETTW Untruncated'!H:H,'ASETTW Untruncated'!$A:$A,$A29,'ASETTW Untruncated'!$B:$B,$B29,'ASETTW Untruncated'!$C:$C,$C29)</f>
        <v>1.6464971352838935</v>
      </c>
      <c r="I29">
        <f>SUMIFS('ASETTW Untruncated'!I:I,'ASETTW Untruncated'!$A:$A,$A29,'ASETTW Untruncated'!$B:$B,$B29,'ASETTW Untruncated'!$C:$C,$C29)</f>
        <v>1.6784062351430475</v>
      </c>
      <c r="J29">
        <f>SUMIFS('ASETTW Untruncated'!J:J,'ASETTW Untruncated'!$A:$A,$A29,'ASETTW Untruncated'!$B:$B,$B29,'ASETTW Untruncated'!$C:$C,$C29)</f>
        <v>1.6834470363429219</v>
      </c>
      <c r="K29">
        <f>SUMIFS('ASETTW Untruncated'!K:K,'ASETTW Untruncated'!$A:$A,$A29,'ASETTW Untruncated'!$B:$B,$B29,'ASETTW Untruncated'!$C:$C,$C29)</f>
        <v>1.7548585989880616</v>
      </c>
      <c r="L29">
        <f>SUMIFS('ASETTW Untruncated'!L:L,'ASETTW Untruncated'!$A:$A,$A29,'ASETTW Untruncated'!$B:$B,$B29,'ASETTW Untruncated'!$C:$C,$C29)</f>
        <v>1.5671922169557242</v>
      </c>
      <c r="M29">
        <f>SUMIFS('ASETTW Untruncated'!M:M,'ASETTW Untruncated'!$A:$A,$A29,'ASETTW Untruncated'!$B:$B,$B29,'ASETTW Untruncated'!$C:$C,$C29)</f>
        <v>1.6035815153866637</v>
      </c>
      <c r="N29">
        <f>SUMIFS('ASETTW Untruncated'!N:N,'ASETTW Untruncated'!$A:$A,$A29,'ASETTW Untruncated'!$B:$B,$B29,'ASETTW Untruncated'!$C:$C,$C29)</f>
        <v>1.6081069332176965</v>
      </c>
      <c r="O29">
        <f>SUMIFS('ASETTW Untruncated'!O:O,'ASETTW Untruncated'!$A:$A,$A29,'ASETTW Untruncated'!$B:$B,$B29,'ASETTW Untruncated'!$C:$C,$C29)</f>
        <v>1.6786731002229203</v>
      </c>
      <c r="P29">
        <f>SUMIFS('ASETTW Untruncated'!P:P,'ASETTW Untruncated'!$A:$A,$A29,'ASETTW Untruncated'!$B:$B,$B29,'ASETTW Untruncated'!$C:$C,$C29)</f>
        <v>1.5204942519300308</v>
      </c>
      <c r="Q29">
        <f>SUMIFS('ASETTW Untruncated'!Q:Q,'ASETTW Untruncated'!$A:$A,$A29,'ASETTW Untruncated'!$B:$B,$B29,'ASETTW Untruncated'!$C:$C,$C29)</f>
        <v>1.5619111667737646</v>
      </c>
      <c r="R29">
        <f>SUMIFS('ASETTW Untruncated'!R:R,'ASETTW Untruncated'!$A:$A,$A29,'ASETTW Untruncated'!$B:$B,$B29,'ASETTW Untruncated'!$C:$C,$C29)</f>
        <v>1.5637388570482873</v>
      </c>
      <c r="S29">
        <f>SUMIFS('ASETTW Untruncated'!S:S,'ASETTW Untruncated'!$A:$A,$A29,'ASETTW Untruncated'!$B:$B,$B29,'ASETTW Untruncated'!$C:$C,$C29)</f>
        <v>1.6361037953177533</v>
      </c>
      <c r="T29">
        <f>SUMIFS('ASETTW Untruncated'!T:T,'ASETTW Untruncated'!$A:$A,$A29,'ASETTW Untruncated'!$B:$B,$B29,'ASETTW Untruncated'!$C:$C,$C29)</f>
        <v>1.4632073347642862</v>
      </c>
      <c r="U29">
        <f>SUMIFS('ASETTW Untruncated'!U:U,'ASETTW Untruncated'!$A:$A,$A29,'ASETTW Untruncated'!$B:$B,$B29,'ASETTW Untruncated'!$C:$C,$C29)</f>
        <v>1.5063815383762467</v>
      </c>
      <c r="V29">
        <f>SUMIFS('ASETTW Untruncated'!V:V,'ASETTW Untruncated'!$A:$A,$A29,'ASETTW Untruncated'!$B:$B,$B29,'ASETTW Untruncated'!$C:$C,$C29)</f>
        <v>1.5084414746892798</v>
      </c>
      <c r="W29">
        <f>SUMIFS('ASETTW Untruncated'!W:W,'ASETTW Untruncated'!$A:$A,$A29,'ASETTW Untruncated'!$B:$B,$B29,'ASETTW Untruncated'!$C:$C,$C29)</f>
        <v>1.5785098455583195</v>
      </c>
    </row>
    <row r="30" spans="1:23" x14ac:dyDescent="0.45">
      <c r="A30" t="s">
        <v>70</v>
      </c>
      <c r="B30" t="s">
        <v>45</v>
      </c>
      <c r="C30" t="s">
        <v>27</v>
      </c>
      <c r="D30">
        <f>SUMIFS('ASETTW Untruncated'!D:D,'ASETTW Untruncated'!$A:$A,$A30,'ASETTW Untruncated'!$B:$B,$B30,'ASETTW Untruncated'!$C:$C,$C30)</f>
        <v>1.797826612886414</v>
      </c>
      <c r="E30">
        <f>SUMIFS('ASETTW Untruncated'!E:E,'ASETTW Untruncated'!$A:$A,$A30,'ASETTW Untruncated'!$B:$B,$B30,'ASETTW Untruncated'!$C:$C,$C30)</f>
        <v>1.7712937879490749</v>
      </c>
      <c r="F30">
        <f>SUMIFS('ASETTW Untruncated'!F:F,'ASETTW Untruncated'!$A:$A,$A30,'ASETTW Untruncated'!$B:$B,$B30,'ASETTW Untruncated'!$C:$C,$C30)</f>
        <v>1.7589609526025332</v>
      </c>
      <c r="G30">
        <f>SUMIFS('ASETTW Untruncated'!G:G,'ASETTW Untruncated'!$A:$A,$A30,'ASETTW Untruncated'!$B:$B,$B30,'ASETTW Untruncated'!$C:$C,$C30)</f>
        <v>1.8065456043720816</v>
      </c>
      <c r="H30">
        <f>SUMIFS('ASETTW Untruncated'!H:H,'ASETTW Untruncated'!$A:$A,$A30,'ASETTW Untruncated'!$B:$B,$B30,'ASETTW Untruncated'!$C:$C,$C30)</f>
        <v>1.6992493356093348</v>
      </c>
      <c r="I30">
        <f>SUMIFS('ASETTW Untruncated'!I:I,'ASETTW Untruncated'!$A:$A,$A30,'ASETTW Untruncated'!$B:$B,$B30,'ASETTW Untruncated'!$C:$C,$C30)</f>
        <v>1.6828687724724105</v>
      </c>
      <c r="J30">
        <f>SUMIFS('ASETTW Untruncated'!J:J,'ASETTW Untruncated'!$A:$A,$A30,'ASETTW Untruncated'!$B:$B,$B30,'ASETTW Untruncated'!$C:$C,$C30)</f>
        <v>1.6725908181851497</v>
      </c>
      <c r="K30">
        <f>SUMIFS('ASETTW Untruncated'!K:K,'ASETTW Untruncated'!$A:$A,$A30,'ASETTW Untruncated'!$B:$B,$B30,'ASETTW Untruncated'!$C:$C,$C30)</f>
        <v>1.7228894311848388</v>
      </c>
      <c r="L30">
        <f>SUMIFS('ASETTW Untruncated'!L:L,'ASETTW Untruncated'!$A:$A,$A30,'ASETTW Untruncated'!$B:$B,$B30,'ASETTW Untruncated'!$C:$C,$C30)</f>
        <v>1.6206645481518693</v>
      </c>
      <c r="M30">
        <f>SUMIFS('ASETTW Untruncated'!M:M,'ASETTW Untruncated'!$A:$A,$A30,'ASETTW Untruncated'!$B:$B,$B30,'ASETTW Untruncated'!$C:$C,$C30)</f>
        <v>1.6146566771617774</v>
      </c>
      <c r="N30">
        <f>SUMIFS('ASETTW Untruncated'!N:N,'ASETTW Untruncated'!$A:$A,$A30,'ASETTW Untruncated'!$B:$B,$B30,'ASETTW Untruncated'!$C:$C,$C30)</f>
        <v>1.6031653677260846</v>
      </c>
      <c r="O30">
        <f>SUMIFS('ASETTW Untruncated'!O:O,'ASETTW Untruncated'!$A:$A,$A30,'ASETTW Untruncated'!$B:$B,$B30,'ASETTW Untruncated'!$C:$C,$C30)</f>
        <v>1.6584221974867139</v>
      </c>
      <c r="P30">
        <f>SUMIFS('ASETTW Untruncated'!P:P,'ASETTW Untruncated'!$A:$A,$A30,'ASETTW Untruncated'!$B:$B,$B30,'ASETTW Untruncated'!$C:$C,$C30)</f>
        <v>1.561190106115633</v>
      </c>
      <c r="Q30">
        <f>SUMIFS('ASETTW Untruncated'!Q:Q,'ASETTW Untruncated'!$A:$A,$A30,'ASETTW Untruncated'!$B:$B,$B30,'ASETTW Untruncated'!$C:$C,$C30)</f>
        <v>1.5631346294291848</v>
      </c>
      <c r="R30">
        <f>SUMIFS('ASETTW Untruncated'!R:R,'ASETTW Untruncated'!$A:$A,$A30,'ASETTW Untruncated'!$B:$B,$B30,'ASETTW Untruncated'!$C:$C,$C30)</f>
        <v>1.5522280593749167</v>
      </c>
      <c r="S30">
        <f>SUMIFS('ASETTW Untruncated'!S:S,'ASETTW Untruncated'!$A:$A,$A30,'ASETTW Untruncated'!$B:$B,$B30,'ASETTW Untruncated'!$C:$C,$C30)</f>
        <v>1.6114575680115379</v>
      </c>
      <c r="T30">
        <f>SUMIFS('ASETTW Untruncated'!T:T,'ASETTW Untruncated'!$A:$A,$A30,'ASETTW Untruncated'!$B:$B,$B30,'ASETTW Untruncated'!$C:$C,$C30)</f>
        <v>1.4997557728729243</v>
      </c>
      <c r="U30">
        <f>SUMIFS('ASETTW Untruncated'!U:U,'ASETTW Untruncated'!$A:$A,$A30,'ASETTW Untruncated'!$B:$B,$B30,'ASETTW Untruncated'!$C:$C,$C30)</f>
        <v>1.5112328040644483</v>
      </c>
      <c r="V30">
        <f>SUMIFS('ASETTW Untruncated'!V:V,'ASETTW Untruncated'!$A:$A,$A30,'ASETTW Untruncated'!$B:$B,$B30,'ASETTW Untruncated'!$C:$C,$C30)</f>
        <v>1.4984082855387417</v>
      </c>
      <c r="W30">
        <f>SUMIFS('ASETTW Untruncated'!W:W,'ASETTW Untruncated'!$A:$A,$A30,'ASETTW Untruncated'!$B:$B,$B30,'ASETTW Untruncated'!$C:$C,$C30)</f>
        <v>1.5623338475015192</v>
      </c>
    </row>
    <row r="31" spans="1:23" x14ac:dyDescent="0.45">
      <c r="A31" t="s">
        <v>29</v>
      </c>
      <c r="B31" t="s">
        <v>206</v>
      </c>
      <c r="C31" t="s">
        <v>27</v>
      </c>
      <c r="D31">
        <f>SUMIFS('ASETTW Untruncated'!D:D,'ASETTW Untruncated'!$A:$A,$A31,'ASETTW Untruncated'!$B:$B,$B31,'ASETTW Untruncated'!$C:$C,$C31)</f>
        <v>1.8275666648223436</v>
      </c>
      <c r="E31">
        <f>SUMIFS('ASETTW Untruncated'!E:E,'ASETTW Untruncated'!$A:$A,$A31,'ASETTW Untruncated'!$B:$B,$B31,'ASETTW Untruncated'!$C:$C,$C31)</f>
        <v>1.7522075942193744</v>
      </c>
      <c r="F31">
        <f>SUMIFS('ASETTW Untruncated'!F:F,'ASETTW Untruncated'!$A:$A,$A31,'ASETTW Untruncated'!$B:$B,$B31,'ASETTW Untruncated'!$C:$C,$C31)</f>
        <v>1.7733859176499736</v>
      </c>
      <c r="G31">
        <f>SUMIFS('ASETTW Untruncated'!G:G,'ASETTW Untruncated'!$A:$A,$A31,'ASETTW Untruncated'!$B:$B,$B31,'ASETTW Untruncated'!$C:$C,$C31)</f>
        <v>1.7893869697953049</v>
      </c>
      <c r="H31">
        <f>SUMIFS('ASETTW Untruncated'!H:H,'ASETTW Untruncated'!$A:$A,$A31,'ASETTW Untruncated'!$B:$B,$B31,'ASETTW Untruncated'!$C:$C,$C31)</f>
        <v>1.7298907873952376</v>
      </c>
      <c r="I31">
        <f>SUMIFS('ASETTW Untruncated'!I:I,'ASETTW Untruncated'!$A:$A,$A31,'ASETTW Untruncated'!$B:$B,$B31,'ASETTW Untruncated'!$C:$C,$C31)</f>
        <v>1.6713736227154699</v>
      </c>
      <c r="J31">
        <f>SUMIFS('ASETTW Untruncated'!J:J,'ASETTW Untruncated'!$A:$A,$A31,'ASETTW Untruncated'!$B:$B,$B31,'ASETTW Untruncated'!$C:$C,$C31)</f>
        <v>1.6879418200634313</v>
      </c>
      <c r="K31">
        <f>SUMIFS('ASETTW Untruncated'!K:K,'ASETTW Untruncated'!$A:$A,$A31,'ASETTW Untruncated'!$B:$B,$B31,'ASETTW Untruncated'!$C:$C,$C31)</f>
        <v>1.712635196396842</v>
      </c>
      <c r="L31">
        <f>SUMIFS('ASETTW Untruncated'!L:L,'ASETTW Untruncated'!$A:$A,$A31,'ASETTW Untruncated'!$B:$B,$B31,'ASETTW Untruncated'!$C:$C,$C31)</f>
        <v>1.6484312902865847</v>
      </c>
      <c r="M31">
        <f>SUMIFS('ASETTW Untruncated'!M:M,'ASETTW Untruncated'!$A:$A,$A31,'ASETTW Untruncated'!$B:$B,$B31,'ASETTW Untruncated'!$C:$C,$C31)</f>
        <v>1.5966422600144248</v>
      </c>
      <c r="N31">
        <f>SUMIFS('ASETTW Untruncated'!N:N,'ASETTW Untruncated'!$A:$A,$A31,'ASETTW Untruncated'!$B:$B,$B31,'ASETTW Untruncated'!$C:$C,$C31)</f>
        <v>1.6158343586115729</v>
      </c>
      <c r="O31">
        <f>SUMIFS('ASETTW Untruncated'!O:O,'ASETTW Untruncated'!$A:$A,$A31,'ASETTW Untruncated'!$B:$B,$B31,'ASETTW Untruncated'!$C:$C,$C31)</f>
        <v>1.6406885674132383</v>
      </c>
      <c r="P31">
        <f>SUMIFS('ASETTW Untruncated'!P:P,'ASETTW Untruncated'!$A:$A,$A31,'ASETTW Untruncated'!$B:$B,$B31,'ASETTW Untruncated'!$C:$C,$C31)</f>
        <v>1.5930505035021409</v>
      </c>
      <c r="Q31">
        <f>SUMIFS('ASETTW Untruncated'!Q:Q,'ASETTW Untruncated'!$A:$A,$A31,'ASETTW Untruncated'!$B:$B,$B31,'ASETTW Untruncated'!$C:$C,$C31)</f>
        <v>1.5458155238158338</v>
      </c>
      <c r="R31">
        <f>SUMIFS('ASETTW Untruncated'!R:R,'ASETTW Untruncated'!$A:$A,$A31,'ASETTW Untruncated'!$B:$B,$B31,'ASETTW Untruncated'!$C:$C,$C31)</f>
        <v>1.5671247836376785</v>
      </c>
      <c r="S31">
        <f>SUMIFS('ASETTW Untruncated'!S:S,'ASETTW Untruncated'!$A:$A,$A31,'ASETTW Untruncated'!$B:$B,$B31,'ASETTW Untruncated'!$C:$C,$C31)</f>
        <v>1.5933706326552837</v>
      </c>
      <c r="T31">
        <f>SUMIFS('ASETTW Untruncated'!T:T,'ASETTW Untruncated'!$A:$A,$A31,'ASETTW Untruncated'!$B:$B,$B31,'ASETTW Untruncated'!$C:$C,$C31)</f>
        <v>1.5361534404714452</v>
      </c>
      <c r="U31">
        <f>SUMIFS('ASETTW Untruncated'!U:U,'ASETTW Untruncated'!$A:$A,$A31,'ASETTW Untruncated'!$B:$B,$B31,'ASETTW Untruncated'!$C:$C,$C31)</f>
        <v>1.4973199190538977</v>
      </c>
      <c r="V31">
        <f>SUMIFS('ASETTW Untruncated'!V:V,'ASETTW Untruncated'!$A:$A,$A31,'ASETTW Untruncated'!$B:$B,$B31,'ASETTW Untruncated'!$C:$C,$C31)</f>
        <v>1.516676468929794</v>
      </c>
      <c r="W31">
        <f>SUMIFS('ASETTW Untruncated'!W:W,'ASETTW Untruncated'!$A:$A,$A31,'ASETTW Untruncated'!$B:$B,$B31,'ASETTW Untruncated'!$C:$C,$C31)</f>
        <v>1.5472719896219951</v>
      </c>
    </row>
    <row r="32" spans="1:23" s="3" customForma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54" customFormat="1" x14ac:dyDescent="0.4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spans="1:23" s="3" customFormat="1" x14ac:dyDescent="0.45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</row>
    <row r="35" spans="1:23" s="3" customFormat="1" x14ac:dyDescent="0.45"/>
    <row r="36" spans="1:23" s="3" customFormat="1" x14ac:dyDescent="0.45"/>
    <row r="37" spans="1:23" s="3" customFormat="1" x14ac:dyDescent="0.45"/>
    <row r="38" spans="1:23" s="54" customFormat="1" x14ac:dyDescent="0.4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1:23" s="3" customFormat="1" x14ac:dyDescent="0.45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</row>
    <row r="40" spans="1:23" s="3" customFormat="1" x14ac:dyDescent="0.45"/>
    <row r="41" spans="1:23" s="3" customFormat="1" x14ac:dyDescent="0.45"/>
    <row r="42" spans="1:23" s="3" customFormat="1" x14ac:dyDescent="0.45"/>
    <row r="43" spans="1:23" x14ac:dyDescent="0.4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 spans="1:23" s="3" customFormat="1" x14ac:dyDescent="0.45">
      <c r="A44" t="s">
        <v>21</v>
      </c>
      <c r="B44" t="s">
        <v>22</v>
      </c>
      <c r="C44" t="s">
        <v>195</v>
      </c>
      <c r="D44">
        <f>SUMIFS('ASETTW Untruncated'!D:D,'ASETTW Untruncated'!$A:$A,$A44,'ASETTW Untruncated'!$B:$B,$B44,'ASETTW Untruncated'!$C:$C,$C44)</f>
        <v>1.5197902795032903</v>
      </c>
      <c r="E44">
        <f>SUMIFS('ASETTW Untruncated'!E:E,'ASETTW Untruncated'!$A:$A,$A44,'ASETTW Untruncated'!$B:$B,$B44,'ASETTW Untruncated'!$C:$C,$C44)</f>
        <v>1.5796351142605689</v>
      </c>
      <c r="F44">
        <f>SUMIFS('ASETTW Untruncated'!F:F,'ASETTW Untruncated'!$A:$A,$A44,'ASETTW Untruncated'!$B:$B,$B44,'ASETTW Untruncated'!$C:$C,$C44)</f>
        <v>1.5297286616188608</v>
      </c>
      <c r="G44">
        <f>SUMIFS('ASETTW Untruncated'!G:G,'ASETTW Untruncated'!$A:$A,$A44,'ASETTW Untruncated'!$B:$B,$B44,'ASETTW Untruncated'!$C:$C,$C44)</f>
        <v>1.6485706974527989</v>
      </c>
      <c r="H44">
        <f>SUMIFS('ASETTW Untruncated'!H:H,'ASETTW Untruncated'!$A:$A,$A44,'ASETTW Untruncated'!$B:$B,$B44,'ASETTW Untruncated'!$C:$C,$C44)</f>
        <v>1.4502589032674638</v>
      </c>
      <c r="I44">
        <f>SUMIFS('ASETTW Untruncated'!I:I,'ASETTW Untruncated'!$A:$A,$A44,'ASETTW Untruncated'!$B:$B,$B44,'ASETTW Untruncated'!$C:$C,$C44)</f>
        <v>1.513993966227178</v>
      </c>
      <c r="J44">
        <f>SUMIFS('ASETTW Untruncated'!J:J,'ASETTW Untruncated'!$A:$A,$A44,'ASETTW Untruncated'!$B:$B,$B44,'ASETTW Untruncated'!$C:$C,$C44)</f>
        <v>1.4667303070386315</v>
      </c>
      <c r="K44">
        <f>SUMIFS('ASETTW Untruncated'!K:K,'ASETTW Untruncated'!$A:$A,$A44,'ASETTW Untruncated'!$B:$B,$B44,'ASETTW Untruncated'!$C:$C,$C44)</f>
        <v>1.5828487960893041</v>
      </c>
      <c r="L44">
        <f>SUMIFS('ASETTW Untruncated'!L:L,'ASETTW Untruncated'!$A:$A,$A44,'ASETTW Untruncated'!$B:$B,$B44,'ASETTW Untruncated'!$C:$C,$C44)</f>
        <v>1.380359801608138</v>
      </c>
      <c r="M44">
        <f>SUMIFS('ASETTW Untruncated'!M:M,'ASETTW Untruncated'!$A:$A,$A44,'ASETTW Untruncated'!$B:$B,$B44,'ASETTW Untruncated'!$C:$C,$C44)</f>
        <v>1.4515631062809309</v>
      </c>
      <c r="N44">
        <f>SUMIFS('ASETTW Untruncated'!N:N,'ASETTW Untruncated'!$A:$A,$A44,'ASETTW Untruncated'!$B:$B,$B44,'ASETTW Untruncated'!$C:$C,$C44)</f>
        <v>1.4018824446284706</v>
      </c>
      <c r="O44">
        <f>SUMIFS('ASETTW Untruncated'!O:O,'ASETTW Untruncated'!$A:$A,$A44,'ASETTW Untruncated'!$B:$B,$B44,'ASETTW Untruncated'!$C:$C,$C44)</f>
        <v>1.5193835474826882</v>
      </c>
      <c r="P44">
        <f>SUMIFS('ASETTW Untruncated'!P:P,'ASETTW Untruncated'!$A:$A,$A44,'ASETTW Untruncated'!$B:$B,$B44,'ASETTW Untruncated'!$C:$C,$C44)</f>
        <v>1.3373678159474434</v>
      </c>
      <c r="Q44">
        <f>SUMIFS('ASETTW Untruncated'!Q:Q,'ASETTW Untruncated'!$A:$A,$A44,'ASETTW Untruncated'!$B:$B,$B44,'ASETTW Untruncated'!$C:$C,$C44)</f>
        <v>1.4114025028121182</v>
      </c>
      <c r="R44">
        <f>SUMIFS('ASETTW Untruncated'!R:R,'ASETTW Untruncated'!$A:$A,$A44,'ASETTW Untruncated'!$B:$B,$B44,'ASETTW Untruncated'!$C:$C,$C44)</f>
        <v>1.3628795383031751</v>
      </c>
      <c r="S44">
        <f>SUMIFS('ASETTW Untruncated'!S:S,'ASETTW Untruncated'!$A:$A,$A44,'ASETTW Untruncated'!$B:$B,$B44,'ASETTW Untruncated'!$C:$C,$C44)</f>
        <v>1.4784455915672576</v>
      </c>
      <c r="T44">
        <f>SUMIFS('ASETTW Untruncated'!T:T,'ASETTW Untruncated'!$A:$A,$A44,'ASETTW Untruncated'!$B:$B,$B44,'ASETTW Untruncated'!$C:$C,$C44)</f>
        <v>1.2924785601561595</v>
      </c>
      <c r="U44">
        <f>SUMIFS('ASETTW Untruncated'!U:U,'ASETTW Untruncated'!$A:$A,$A44,'ASETTW Untruncated'!$B:$B,$B44,'ASETTW Untruncated'!$C:$C,$C44)</f>
        <v>1.3698437418853406</v>
      </c>
      <c r="V44">
        <f>SUMIFS('ASETTW Untruncated'!V:V,'ASETTW Untruncated'!$A:$A,$A44,'ASETTW Untruncated'!$B:$B,$B44,'ASETTW Untruncated'!$C:$C,$C44)</f>
        <v>1.3220037817988357</v>
      </c>
      <c r="W44">
        <f>SUMIFS('ASETTW Untruncated'!W:W,'ASETTW Untruncated'!$A:$A,$A44,'ASETTW Untruncated'!$B:$B,$B44,'ASETTW Untruncated'!$C:$C,$C44)</f>
        <v>1.4357513613939241</v>
      </c>
    </row>
    <row r="45" spans="1:23" s="3" customFormat="1" x14ac:dyDescent="0.45"/>
    <row r="46" spans="1:23" s="2" customFormat="1" x14ac:dyDescent="0.4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s="3" customForma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2" customFormat="1" x14ac:dyDescent="0.4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s="2" customFormat="1" x14ac:dyDescent="0.45"/>
    <row r="50" spans="1:23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0BE4-20BD-4A88-83C7-A370FECC12D1}">
  <dimension ref="A1:W50"/>
  <sheetViews>
    <sheetView topLeftCell="U16" workbookViewId="0"/>
  </sheetViews>
  <sheetFormatPr defaultRowHeight="14.25" x14ac:dyDescent="0.45"/>
  <cols>
    <col min="1" max="1" width="23.9296875" bestFit="1" customWidth="1"/>
    <col min="2" max="2" width="12.1328125" customWidth="1"/>
    <col min="3" max="3" width="12.19921875" customWidth="1"/>
  </cols>
  <sheetData>
    <row r="1" spans="1:2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257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54" customFormat="1" x14ac:dyDescent="0.45">
      <c r="A3" t="s">
        <v>44</v>
      </c>
      <c r="B3" t="s">
        <v>45</v>
      </c>
      <c r="C3" t="s">
        <v>46</v>
      </c>
      <c r="D3">
        <f>SUMIFS('ASETTW Untruncated'!D:D,'ASETTW Untruncated'!$A:$A,$A3,'ASETTW Untruncated'!$B:$B,$B3,'ASETTW Untruncated'!$C:$C,$C3)</f>
        <v>1.1158021179278528</v>
      </c>
      <c r="E3">
        <f>SUMIFS('ASETTW Untruncated'!E:E,'ASETTW Untruncated'!$A:$A,$A3,'ASETTW Untruncated'!$B:$B,$B3,'ASETTW Untruncated'!$C:$C,$C3)</f>
        <v>1.0902244161925312</v>
      </c>
      <c r="F3">
        <f>SUMIFS('ASETTW Untruncated'!F:F,'ASETTW Untruncated'!$A:$A,$A3,'ASETTW Untruncated'!$B:$B,$B3,'ASETTW Untruncated'!$C:$C,$C3)</f>
        <v>1.1033038363733909</v>
      </c>
      <c r="G3">
        <f>SUMIFS('ASETTW Untruncated'!G:G,'ASETTW Untruncated'!$A:$A,$A3,'ASETTW Untruncated'!$B:$B,$B3,'ASETTW Untruncated'!$C:$C,$C3)</f>
        <v>1.1235434440964787</v>
      </c>
      <c r="H3">
        <f>SUMIFS('ASETTW Untruncated'!H:H,'ASETTW Untruncated'!$A:$A,$A3,'ASETTW Untruncated'!$B:$B,$B3,'ASETTW Untruncated'!$C:$C,$C3)</f>
        <v>1.0486400678499002</v>
      </c>
      <c r="I3">
        <f>SUMIFS('ASETTW Untruncated'!I:I,'ASETTW Untruncated'!$A:$A,$A3,'ASETTW Untruncated'!$B:$B,$B3,'ASETTW Untruncated'!$C:$C,$C3)</f>
        <v>1.0372173342441855</v>
      </c>
      <c r="J3">
        <f>SUMIFS('ASETTW Untruncated'!J:J,'ASETTW Untruncated'!$A:$A,$A3,'ASETTW Untruncated'!$B:$B,$B3,'ASETTW Untruncated'!$C:$C,$C3)</f>
        <v>1.0443305455303988</v>
      </c>
      <c r="K3">
        <f>SUMIFS('ASETTW Untruncated'!K:K,'ASETTW Untruncated'!$A:$A,$A3,'ASETTW Untruncated'!$B:$B,$B3,'ASETTW Untruncated'!$C:$C,$C3)</f>
        <v>1.0726185345157835</v>
      </c>
      <c r="L3">
        <f>SUMIFS('ASETTW Untruncated'!L:L,'ASETTW Untruncated'!$A:$A,$A3,'ASETTW Untruncated'!$B:$B,$B3,'ASETTW Untruncated'!$C:$C,$C3)</f>
        <v>0.99999999999999989</v>
      </c>
      <c r="M3">
        <f>SUMIFS('ASETTW Untruncated'!M:M,'ASETTW Untruncated'!$A:$A,$A3,'ASETTW Untruncated'!$B:$B,$B3,'ASETTW Untruncated'!$C:$C,$C3)</f>
        <v>0.99475234137007418</v>
      </c>
      <c r="N3">
        <f>SUMIFS('ASETTW Untruncated'!N:N,'ASETTW Untruncated'!$A:$A,$A3,'ASETTW Untruncated'!$B:$B,$B3,'ASETTW Untruncated'!$C:$C,$C3)</f>
        <v>1</v>
      </c>
      <c r="O3">
        <f>SUMIFS('ASETTW Untruncated'!O:O,'ASETTW Untruncated'!$A:$A,$A3,'ASETTW Untruncated'!$B:$B,$B3,'ASETTW Untruncated'!$C:$C,$C3)</f>
        <v>1.0319736316361978</v>
      </c>
      <c r="P3">
        <f>SUMIFS('ASETTW Untruncated'!P:P,'ASETTW Untruncated'!$A:$A,$A3,'ASETTW Untruncated'!$B:$B,$B3,'ASETTW Untruncated'!$C:$C,$C3)</f>
        <v>0.95743606501056322</v>
      </c>
      <c r="Q3">
        <f>SUMIFS('ASETTW Untruncated'!Q:Q,'ASETTW Untruncated'!$A:$A,$A3,'ASETTW Untruncated'!$B:$B,$B3,'ASETTW Untruncated'!$C:$C,$C3)</f>
        <v>0.95903922438965572</v>
      </c>
      <c r="R3">
        <f>SUMIFS('ASETTW Untruncated'!R:R,'ASETTW Untruncated'!$A:$A,$A3,'ASETTW Untruncated'!$B:$B,$B3,'ASETTW Untruncated'!$C:$C,$C3)</f>
        <v>0.96041519831248157</v>
      </c>
      <c r="S3">
        <f>SUMIFS('ASETTW Untruncated'!S:S,'ASETTW Untruncated'!$A:$A,$A3,'ASETTW Untruncated'!$B:$B,$B3,'ASETTW Untruncated'!$C:$C,$C3)</f>
        <v>0.99682329093050481</v>
      </c>
      <c r="T3">
        <f>SUMIFS('ASETTW Untruncated'!T:T,'ASETTW Untruncated'!$A:$A,$A3,'ASETTW Untruncated'!$B:$B,$B3,'ASETTW Untruncated'!$C:$C,$C3)</f>
        <v>0.92317506930777005</v>
      </c>
      <c r="U3">
        <f>SUMIFS('ASETTW Untruncated'!U:U,'ASETTW Untruncated'!$A:$A,$A3,'ASETTW Untruncated'!$B:$B,$B3,'ASETTW Untruncated'!$C:$C,$C3)</f>
        <v>0.92673347252696647</v>
      </c>
      <c r="V3">
        <f>SUMIFS('ASETTW Untruncated'!V:V,'ASETTW Untruncated'!$A:$A,$A3,'ASETTW Untruncated'!$B:$B,$B3,'ASETTW Untruncated'!$C:$C,$C3)</f>
        <v>0.92880953269708244</v>
      </c>
      <c r="W3">
        <f>SUMIFS('ASETTW Untruncated'!W:W,'ASETTW Untruncated'!$A:$A,$A3,'ASETTW Untruncated'!$B:$B,$B3,'ASETTW Untruncated'!$C:$C,$C3)</f>
        <v>0.965285259251219</v>
      </c>
    </row>
    <row r="4" spans="1:23" x14ac:dyDescent="0.45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</row>
    <row r="5" spans="1:23" x14ac:dyDescent="0.4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 x14ac:dyDescent="0.4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x14ac:dyDescent="0.4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x14ac:dyDescent="0.4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x14ac:dyDescent="0.4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x14ac:dyDescent="0.4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x14ac:dyDescent="0.45">
      <c r="A11" t="s">
        <v>89</v>
      </c>
      <c r="B11" t="s">
        <v>45</v>
      </c>
      <c r="C11" t="s">
        <v>46</v>
      </c>
      <c r="D11">
        <f>SUMIFS('ASETTW Untruncated'!D:D,'ASETTW Untruncated'!$A:$A,$A11,'ASETTW Untruncated'!$B:$B,$B11,'ASETTW Untruncated'!$C:$C,$C11)</f>
        <v>1.2924440992815986</v>
      </c>
      <c r="E11">
        <f>SUMIFS('ASETTW Untruncated'!E:E,'ASETTW Untruncated'!$A:$A,$A11,'ASETTW Untruncated'!$B:$B,$B11,'ASETTW Untruncated'!$C:$C,$C11)</f>
        <v>1.284590330377438</v>
      </c>
      <c r="F11">
        <f>SUMIFS('ASETTW Untruncated'!F:F,'ASETTW Untruncated'!$A:$A,$A11,'ASETTW Untruncated'!$B:$B,$B11,'ASETTW Untruncated'!$C:$C,$C11)</f>
        <v>1.2942311137108637</v>
      </c>
      <c r="G11">
        <f>SUMIFS('ASETTW Untruncated'!G:G,'ASETTW Untruncated'!$A:$A,$A11,'ASETTW Untruncated'!$B:$B,$B11,'ASETTW Untruncated'!$C:$C,$C11)</f>
        <v>1.3338924272300738</v>
      </c>
      <c r="H11">
        <f>SUMIFS('ASETTW Untruncated'!H:H,'ASETTW Untruncated'!$A:$A,$A11,'ASETTW Untruncated'!$B:$B,$B11,'ASETTW Untruncated'!$C:$C,$C11)</f>
        <v>1.2317460766284063</v>
      </c>
      <c r="I11">
        <f>SUMIFS('ASETTW Untruncated'!I:I,'ASETTW Untruncated'!$A:$A,$A11,'ASETTW Untruncated'!$B:$B,$B11,'ASETTW Untruncated'!$C:$C,$C11)</f>
        <v>1.231368328613659</v>
      </c>
      <c r="J11">
        <f>SUMIFS('ASETTW Untruncated'!J:J,'ASETTW Untruncated'!$A:$A,$A11,'ASETTW Untruncated'!$B:$B,$B11,'ASETTW Untruncated'!$C:$C,$C11)</f>
        <v>1.2383784060696699</v>
      </c>
      <c r="K11">
        <f>SUMIFS('ASETTW Untruncated'!K:K,'ASETTW Untruncated'!$A:$A,$A11,'ASETTW Untruncated'!$B:$B,$B11,'ASETTW Untruncated'!$C:$C,$C11)</f>
        <v>1.2822975747520178</v>
      </c>
      <c r="L11">
        <f>SUMIFS('ASETTW Untruncated'!L:L,'ASETTW Untruncated'!$A:$A,$A11,'ASETTW Untruncated'!$B:$B,$B11,'ASETTW Untruncated'!$C:$C,$C11)</f>
        <v>1.1776398430951014</v>
      </c>
      <c r="M11">
        <f>SUMIFS('ASETTW Untruncated'!M:M,'ASETTW Untruncated'!$A:$A,$A11,'ASETTW Untruncated'!$B:$B,$B11,'ASETTW Untruncated'!$C:$C,$C11)</f>
        <v>1.1819325229382778</v>
      </c>
      <c r="N11">
        <f>SUMIFS('ASETTW Untruncated'!N:N,'ASETTW Untruncated'!$A:$A,$A11,'ASETTW Untruncated'!$B:$B,$B11,'ASETTW Untruncated'!$C:$C,$C11)</f>
        <v>1.1885891653899725</v>
      </c>
      <c r="O11">
        <f>SUMIFS('ASETTW Untruncated'!O:O,'ASETTW Untruncated'!$A:$A,$A11,'ASETTW Untruncated'!$B:$B,$B11,'ASETTW Untruncated'!$C:$C,$C11)</f>
        <v>1.2330176975245732</v>
      </c>
      <c r="P11">
        <f>SUMIFS('ASETTW Untruncated'!P:P,'ASETTW Untruncated'!$A:$A,$A11,'ASETTW Untruncated'!$B:$B,$B11,'ASETTW Untruncated'!$C:$C,$C11)</f>
        <v>1.1329083313533703</v>
      </c>
      <c r="Q11">
        <f>SUMIFS('ASETTW Untruncated'!Q:Q,'ASETTW Untruncated'!$A:$A,$A11,'ASETTW Untruncated'!$B:$B,$B11,'ASETTW Untruncated'!$C:$C,$C11)</f>
        <v>1.1392729237731398</v>
      </c>
      <c r="R11">
        <f>SUMIFS('ASETTW Untruncated'!R:R,'ASETTW Untruncated'!$A:$A,$A11,'ASETTW Untruncated'!$B:$B,$B11,'ASETTW Untruncated'!$C:$C,$C11)</f>
        <v>1.1473302474519285</v>
      </c>
      <c r="S11">
        <f>SUMIFS('ASETTW Untruncated'!S:S,'ASETTW Untruncated'!$A:$A,$A11,'ASETTW Untruncated'!$B:$B,$B11,'ASETTW Untruncated'!$C:$C,$C11)</f>
        <v>1.1900875264137554</v>
      </c>
      <c r="T11">
        <f>SUMIFS('ASETTW Untruncated'!T:T,'ASETTW Untruncated'!$A:$A,$A11,'ASETTW Untruncated'!$B:$B,$B11,'ASETTW Untruncated'!$C:$C,$C11)</f>
        <v>1.0906955981220796</v>
      </c>
      <c r="U11">
        <f>SUMIFS('ASETTW Untruncated'!U:U,'ASETTW Untruncated'!$A:$A,$A11,'ASETTW Untruncated'!$B:$B,$B11,'ASETTW Untruncated'!$C:$C,$C11)</f>
        <v>1.1045899312820573</v>
      </c>
      <c r="V11">
        <f>SUMIFS('ASETTW Untruncated'!V:V,'ASETTW Untruncated'!$A:$A,$A11,'ASETTW Untruncated'!$B:$B,$B11,'ASETTW Untruncated'!$C:$C,$C11)</f>
        <v>1.1085072136327971</v>
      </c>
      <c r="W11">
        <f>SUMIFS('ASETTW Untruncated'!W:W,'ASETTW Untruncated'!$A:$A,$A11,'ASETTW Untruncated'!$B:$B,$B11,'ASETTW Untruncated'!$C:$C,$C11)</f>
        <v>1.1548793982920389</v>
      </c>
    </row>
    <row r="12" spans="1:23" x14ac:dyDescent="0.4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x14ac:dyDescent="0.4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x14ac:dyDescent="0.4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x14ac:dyDescent="0.4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x14ac:dyDescent="0.45">
      <c r="A17" t="s">
        <v>71</v>
      </c>
      <c r="B17" t="s">
        <v>19</v>
      </c>
      <c r="C17" t="s">
        <v>27</v>
      </c>
      <c r="D17">
        <f>SUMIFS('ASETTW Untruncated'!D:D,'ASETTW Untruncated'!$A:$A,$A17,'ASETTW Untruncated'!$B:$B,$B17,'ASETTW Untruncated'!$C:$C,$C17)</f>
        <v>1.4598824051119184</v>
      </c>
      <c r="E17">
        <f>SUMIFS('ASETTW Untruncated'!E:E,'ASETTW Untruncated'!$A:$A,$A17,'ASETTW Untruncated'!$B:$B,$B17,'ASETTW Untruncated'!$C:$C,$C17)</f>
        <v>1.4497071044696228</v>
      </c>
      <c r="F17">
        <f>SUMIFS('ASETTW Untruncated'!F:F,'ASETTW Untruncated'!$A:$A,$A17,'ASETTW Untruncated'!$B:$B,$B17,'ASETTW Untruncated'!$C:$C,$C17)</f>
        <v>1.4445428368700939</v>
      </c>
      <c r="G17">
        <f>SUMIFS('ASETTW Untruncated'!G:G,'ASETTW Untruncated'!$A:$A,$A17,'ASETTW Untruncated'!$B:$B,$B17,'ASETTW Untruncated'!$C:$C,$C17)</f>
        <v>1.4977581449838246</v>
      </c>
      <c r="H17">
        <f>SUMIFS('ASETTW Untruncated'!H:H,'ASETTW Untruncated'!$A:$A,$A17,'ASETTW Untruncated'!$B:$B,$B17,'ASETTW Untruncated'!$C:$C,$C17)</f>
        <v>1.3863050651931883</v>
      </c>
      <c r="I17">
        <f>SUMIFS('ASETTW Untruncated'!I:I,'ASETTW Untruncated'!$A:$A,$A17,'ASETTW Untruncated'!$B:$B,$B17,'ASETTW Untruncated'!$C:$C,$C17)</f>
        <v>1.3895163430014073</v>
      </c>
      <c r="J17">
        <f>SUMIFS('ASETTW Untruncated'!J:J,'ASETTW Untruncated'!$A:$A,$A17,'ASETTW Untruncated'!$B:$B,$B17,'ASETTW Untruncated'!$C:$C,$C17)</f>
        <v>1.3810843943717763</v>
      </c>
      <c r="K17">
        <f>SUMIFS('ASETTW Untruncated'!K:K,'ASETTW Untruncated'!$A:$A,$A17,'ASETTW Untruncated'!$B:$B,$B17,'ASETTW Untruncated'!$C:$C,$C17)</f>
        <v>1.4396897761876251</v>
      </c>
      <c r="L17">
        <f>SUMIFS('ASETTW Untruncated'!L:L,'ASETTW Untruncated'!$A:$A,$A17,'ASETTW Untruncated'!$B:$B,$B17,'ASETTW Untruncated'!$C:$C,$C17)</f>
        <v>1.3330453342940014</v>
      </c>
      <c r="M17">
        <f>SUMIFS('ASETTW Untruncated'!M:M,'ASETTW Untruncated'!$A:$A,$A17,'ASETTW Untruncated'!$B:$B,$B17,'ASETTW Untruncated'!$C:$C,$C17)</f>
        <v>1.338652599153239</v>
      </c>
      <c r="N17">
        <f>SUMIFS('ASETTW Untruncated'!N:N,'ASETTW Untruncated'!$A:$A,$A17,'ASETTW Untruncated'!$B:$B,$B17,'ASETTW Untruncated'!$C:$C,$C17)</f>
        <v>1.33275822378386</v>
      </c>
      <c r="O17">
        <f>SUMIFS('ASETTW Untruncated'!O:O,'ASETTW Untruncated'!$A:$A,$A17,'ASETTW Untruncated'!$B:$B,$B17,'ASETTW Untruncated'!$C:$C,$C17)</f>
        <v>1.3900454708641858</v>
      </c>
      <c r="P17">
        <f>SUMIFS('ASETTW Untruncated'!P:P,'ASETTW Untruncated'!$A:$A,$A17,'ASETTW Untruncated'!$B:$B,$B17,'ASETTW Untruncated'!$C:$C,$C17)</f>
        <v>1.2870793369391802</v>
      </c>
      <c r="Q17">
        <f>SUMIFS('ASETTW Untruncated'!Q:Q,'ASETTW Untruncated'!$A:$A,$A17,'ASETTW Untruncated'!$B:$B,$B17,'ASETTW Untruncated'!$C:$C,$C17)</f>
        <v>1.2954759088324779</v>
      </c>
      <c r="R17">
        <f>SUMIFS('ASETTW Untruncated'!R:R,'ASETTW Untruncated'!$A:$A,$A17,'ASETTW Untruncated'!$B:$B,$B17,'ASETTW Untruncated'!$C:$C,$C17)</f>
        <v>1.2917578392681659</v>
      </c>
      <c r="S17">
        <f>SUMIFS('ASETTW Untruncated'!S:S,'ASETTW Untruncated'!$A:$A,$A17,'ASETTW Untruncated'!$B:$B,$B17,'ASETTW Untruncated'!$C:$C,$C17)</f>
        <v>1.348485499096763</v>
      </c>
      <c r="T17">
        <f>SUMIFS('ASETTW Untruncated'!T:T,'ASETTW Untruncated'!$A:$A,$A17,'ASETTW Untruncated'!$B:$B,$B17,'ASETTW Untruncated'!$C:$C,$C17)</f>
        <v>1.2335824243367584</v>
      </c>
      <c r="U17">
        <f>SUMIFS('ASETTW Untruncated'!U:U,'ASETTW Untruncated'!$A:$A,$A17,'ASETTW Untruncated'!$B:$B,$B17,'ASETTW Untruncated'!$C:$C,$C17)</f>
        <v>1.2458034958348283</v>
      </c>
      <c r="V17">
        <f>SUMIFS('ASETTW Untruncated'!V:V,'ASETTW Untruncated'!$A:$A,$A17,'ASETTW Untruncated'!$B:$B,$B17,'ASETTW Untruncated'!$C:$C,$C17)</f>
        <v>1.2427894493235445</v>
      </c>
      <c r="W17">
        <f>SUMIFS('ASETTW Untruncated'!W:W,'ASETTW Untruncated'!$A:$A,$A17,'ASETTW Untruncated'!$B:$B,$B17,'ASETTW Untruncated'!$C:$C,$C17)</f>
        <v>1.2988839255904647</v>
      </c>
    </row>
    <row r="18" spans="1:23" x14ac:dyDescent="0.45">
      <c r="A18" t="s">
        <v>68</v>
      </c>
      <c r="B18" t="s">
        <v>45</v>
      </c>
      <c r="C18" t="s">
        <v>27</v>
      </c>
      <c r="D18">
        <f>SUMIFS('ASETTW Untruncated'!D:D,'ASETTW Untruncated'!$A:$A,$A18,'ASETTW Untruncated'!$B:$B,$B18,'ASETTW Untruncated'!$C:$C,$C18)</f>
        <v>1.4842494960006754</v>
      </c>
      <c r="E18">
        <f>SUMIFS('ASETTW Untruncated'!E:E,'ASETTW Untruncated'!$A:$A,$A18,'ASETTW Untruncated'!$B:$B,$B18,'ASETTW Untruncated'!$C:$C,$C18)</f>
        <v>1.4877406627584424</v>
      </c>
      <c r="F18">
        <f>SUMIFS('ASETTW Untruncated'!F:F,'ASETTW Untruncated'!$A:$A,$A18,'ASETTW Untruncated'!$B:$B,$B18,'ASETTW Untruncated'!$C:$C,$C18)</f>
        <v>1.4835720911314727</v>
      </c>
      <c r="G18">
        <f>SUMIFS('ASETTW Untruncated'!G:G,'ASETTW Untruncated'!$A:$A,$A18,'ASETTW Untruncated'!$B:$B,$B18,'ASETTW Untruncated'!$C:$C,$C18)</f>
        <v>1.5386882504076966</v>
      </c>
      <c r="H18">
        <f>SUMIFS('ASETTW Untruncated'!H:H,'ASETTW Untruncated'!$A:$A,$A18,'ASETTW Untruncated'!$B:$B,$B18,'ASETTW Untruncated'!$C:$C,$C18)</f>
        <v>1.410854671833365</v>
      </c>
      <c r="I18">
        <f>SUMIFS('ASETTW Untruncated'!I:I,'ASETTW Untruncated'!$A:$A,$A18,'ASETTW Untruncated'!$B:$B,$B18,'ASETTW Untruncated'!$C:$C,$C18)</f>
        <v>1.4179690704168224</v>
      </c>
      <c r="J18">
        <f>SUMIFS('ASETTW Untruncated'!J:J,'ASETTW Untruncated'!$A:$A,$A18,'ASETTW Untruncated'!$B:$B,$B18,'ASETTW Untruncated'!$C:$C,$C18)</f>
        <v>1.4162835852258628</v>
      </c>
      <c r="K18">
        <f>SUMIFS('ASETTW Untruncated'!K:K,'ASETTW Untruncated'!$A:$A,$A18,'ASETTW Untruncated'!$B:$B,$B18,'ASETTW Untruncated'!$C:$C,$C18)</f>
        <v>1.4711688729979939</v>
      </c>
      <c r="L18">
        <f>SUMIFS('ASETTW Untruncated'!L:L,'ASETTW Untruncated'!$A:$A,$A18,'ASETTW Untruncated'!$B:$B,$B18,'ASETTW Untruncated'!$C:$C,$C18)</f>
        <v>1.354936296379607</v>
      </c>
      <c r="M18">
        <f>SUMIFS('ASETTW Untruncated'!M:M,'ASETTW Untruncated'!$A:$A,$A18,'ASETTW Untruncated'!$B:$B,$B18,'ASETTW Untruncated'!$C:$C,$C18)</f>
        <v>1.3642460854144558</v>
      </c>
      <c r="N18">
        <f>SUMIFS('ASETTW Untruncated'!N:N,'ASETTW Untruncated'!$A:$A,$A18,'ASETTW Untruncated'!$B:$B,$B18,'ASETTW Untruncated'!$C:$C,$C18)</f>
        <v>1.3640880620643241</v>
      </c>
      <c r="O18">
        <f>SUMIFS('ASETTW Untruncated'!O:O,'ASETTW Untruncated'!$A:$A,$A18,'ASETTW Untruncated'!$B:$B,$B18,'ASETTW Untruncated'!$C:$C,$C18)</f>
        <v>1.419181528882085</v>
      </c>
      <c r="P18">
        <f>SUMIFS('ASETTW Untruncated'!P:P,'ASETTW Untruncated'!$A:$A,$A18,'ASETTW Untruncated'!$B:$B,$B18,'ASETTW Untruncated'!$C:$C,$C18)</f>
        <v>1.3094295242743597</v>
      </c>
      <c r="Q18">
        <f>SUMIFS('ASETTW Untruncated'!Q:Q,'ASETTW Untruncated'!$A:$A,$A18,'ASETTW Untruncated'!$B:$B,$B18,'ASETTW Untruncated'!$C:$C,$C18)</f>
        <v>1.3201497715880981</v>
      </c>
      <c r="R18">
        <f>SUMIFS('ASETTW Untruncated'!R:R,'ASETTW Untruncated'!$A:$A,$A18,'ASETTW Untruncated'!$B:$B,$B18,'ASETTW Untruncated'!$C:$C,$C18)</f>
        <v>1.3220632666902328</v>
      </c>
      <c r="S18">
        <f>SUMIFS('ASETTW Untruncated'!S:S,'ASETTW Untruncated'!$A:$A,$A18,'ASETTW Untruncated'!$B:$B,$B18,'ASETTW Untruncated'!$C:$C,$C18)</f>
        <v>1.3765067868182037</v>
      </c>
      <c r="T18">
        <f>SUMIFS('ASETTW Untruncated'!T:T,'ASETTW Untruncated'!$A:$A,$A18,'ASETTW Untruncated'!$B:$B,$B18,'ASETTW Untruncated'!$C:$C,$C18)</f>
        <v>1.2569235163288157</v>
      </c>
      <c r="U18">
        <f>SUMIFS('ASETTW Untruncated'!U:U,'ASETTW Untruncated'!$A:$A,$A18,'ASETTW Untruncated'!$B:$B,$B18,'ASETTW Untruncated'!$C:$C,$C18)</f>
        <v>1.2723358031904579</v>
      </c>
      <c r="V18">
        <f>SUMIFS('ASETTW Untruncated'!V:V,'ASETTW Untruncated'!$A:$A,$A18,'ASETTW Untruncated'!$B:$B,$B18,'ASETTW Untruncated'!$C:$C,$C18)</f>
        <v>1.2726966312336792</v>
      </c>
      <c r="W18">
        <f>SUMIFS('ASETTW Untruncated'!W:W,'ASETTW Untruncated'!$A:$A,$A18,'ASETTW Untruncated'!$B:$B,$B18,'ASETTW Untruncated'!$C:$C,$C18)</f>
        <v>1.3287867789569114</v>
      </c>
    </row>
    <row r="19" spans="1:23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x14ac:dyDescent="0.45">
      <c r="A20" t="s">
        <v>37</v>
      </c>
      <c r="B20" t="s">
        <v>38</v>
      </c>
      <c r="C20" t="s">
        <v>35</v>
      </c>
      <c r="D20">
        <f>SUMIFS('ASETTW Untruncated'!D:D,'ASETTW Untruncated'!$A:$A,$A20,'ASETTW Untruncated'!$B:$B,$B20,'ASETTW Untruncated'!$C:$C,$C20)</f>
        <v>1.5089113053087357</v>
      </c>
      <c r="E20">
        <f>SUMIFS('ASETTW Untruncated'!E:E,'ASETTW Untruncated'!$A:$A,$A20,'ASETTW Untruncated'!$B:$B,$B20,'ASETTW Untruncated'!$C:$C,$C20)</f>
        <v>1.5191076484901054</v>
      </c>
      <c r="F20">
        <f>SUMIFS('ASETTW Untruncated'!F:F,'ASETTW Untruncated'!$A:$A,$A20,'ASETTW Untruncated'!$B:$B,$B20,'ASETTW Untruncated'!$C:$C,$C20)</f>
        <v>1.5273763748366831</v>
      </c>
      <c r="G20">
        <f>SUMIFS('ASETTW Untruncated'!G:G,'ASETTW Untruncated'!$A:$A,$A20,'ASETTW Untruncated'!$B:$B,$B20,'ASETTW Untruncated'!$C:$C,$C20)</f>
        <v>1.5842207727002622</v>
      </c>
      <c r="H20">
        <f>SUMIFS('ASETTW Untruncated'!H:H,'ASETTW Untruncated'!$A:$A,$A20,'ASETTW Untruncated'!$B:$B,$B20,'ASETTW Untruncated'!$C:$C,$C20)</f>
        <v>1.4411159837138323</v>
      </c>
      <c r="I20">
        <f>SUMIFS('ASETTW Untruncated'!I:I,'ASETTW Untruncated'!$A:$A,$A20,'ASETTW Untruncated'!$B:$B,$B20,'ASETTW Untruncated'!$C:$C,$C20)</f>
        <v>1.4597008813762504</v>
      </c>
      <c r="J20">
        <f>SUMIFS('ASETTW Untruncated'!J:J,'ASETTW Untruncated'!$A:$A,$A20,'ASETTW Untruncated'!$B:$B,$B20,'ASETTW Untruncated'!$C:$C,$C20)</f>
        <v>1.465602699746519</v>
      </c>
      <c r="K20">
        <f>SUMIFS('ASETTW Untruncated'!K:K,'ASETTW Untruncated'!$A:$A,$A20,'ASETTW Untruncated'!$B:$B,$B20,'ASETTW Untruncated'!$C:$C,$C20)</f>
        <v>1.5253322472109427</v>
      </c>
      <c r="L20">
        <f>SUMIFS('ASETTW Untruncated'!L:L,'ASETTW Untruncated'!$A:$A,$A20,'ASETTW Untruncated'!$B:$B,$B20,'ASETTW Untruncated'!$C:$C,$C20)</f>
        <v>1.3804395320837408</v>
      </c>
      <c r="M20">
        <f>SUMIFS('ASETTW Untruncated'!M:M,'ASETTW Untruncated'!$A:$A,$A20,'ASETTW Untruncated'!$B:$B,$B20,'ASETTW Untruncated'!$C:$C,$C20)</f>
        <v>1.402743518297402</v>
      </c>
      <c r="N20">
        <f>SUMIFS('ASETTW Untruncated'!N:N,'ASETTW Untruncated'!$A:$A,$A20,'ASETTW Untruncated'!$B:$B,$B20,'ASETTW Untruncated'!$C:$C,$C20)</f>
        <v>1.4090446230466533</v>
      </c>
      <c r="O20">
        <f>SUMIFS('ASETTW Untruncated'!O:O,'ASETTW Untruncated'!$A:$A,$A20,'ASETTW Untruncated'!$B:$B,$B20,'ASETTW Untruncated'!$C:$C,$C20)</f>
        <v>1.4679114755620688</v>
      </c>
      <c r="P20">
        <f>SUMIFS('ASETTW Untruncated'!P:P,'ASETTW Untruncated'!$A:$A,$A20,'ASETTW Untruncated'!$B:$B,$B20,'ASETTW Untruncated'!$C:$C,$C20)</f>
        <v>1.325973478169028</v>
      </c>
      <c r="Q20">
        <f>SUMIFS('ASETTW Untruncated'!Q:Q,'ASETTW Untruncated'!$A:$A,$A20,'ASETTW Untruncated'!$B:$B,$B20,'ASETTW Untruncated'!$C:$C,$C20)</f>
        <v>1.3543112667208843</v>
      </c>
      <c r="R20">
        <f>SUMIFS('ASETTW Untruncated'!R:R,'ASETTW Untruncated'!$A:$A,$A20,'ASETTW Untruncated'!$B:$B,$B20,'ASETTW Untruncated'!$C:$C,$C20)</f>
        <v>1.3588348369135941</v>
      </c>
      <c r="S20">
        <f>SUMIFS('ASETTW Untruncated'!S:S,'ASETTW Untruncated'!$A:$A,$A20,'ASETTW Untruncated'!$B:$B,$B20,'ASETTW Untruncated'!$C:$C,$C20)</f>
        <v>1.4183424268728919</v>
      </c>
      <c r="T20">
        <f>SUMIFS('ASETTW Untruncated'!T:T,'ASETTW Untruncated'!$A:$A,$A20,'ASETTW Untruncated'!$B:$B,$B20,'ASETTW Untruncated'!$C:$C,$C20)</f>
        <v>1.2802068306380112</v>
      </c>
      <c r="U20">
        <f>SUMIFS('ASETTW Untruncated'!U:U,'ASETTW Untruncated'!$A:$A,$A20,'ASETTW Untruncated'!$B:$B,$B20,'ASETTW Untruncated'!$C:$C,$C20)</f>
        <v>1.3132528654618298</v>
      </c>
      <c r="V20">
        <f>SUMIFS('ASETTW Untruncated'!V:V,'ASETTW Untruncated'!$A:$A,$A20,'ASETTW Untruncated'!$B:$B,$B20,'ASETTW Untruncated'!$C:$C,$C20)</f>
        <v>1.3165836047450952</v>
      </c>
      <c r="W20">
        <f>SUMIFS('ASETTW Untruncated'!W:W,'ASETTW Untruncated'!$A:$A,$A20,'ASETTW Untruncated'!$B:$B,$B20,'ASETTW Untruncated'!$C:$C,$C20)</f>
        <v>1.376281691654202</v>
      </c>
    </row>
    <row r="21" spans="1:23" s="54" customFormat="1" x14ac:dyDescent="0.45">
      <c r="A21" t="s">
        <v>78</v>
      </c>
      <c r="B21" t="s">
        <v>45</v>
      </c>
      <c r="C21" t="s">
        <v>27</v>
      </c>
      <c r="D21">
        <f>SUMIFS('ASETTW Untruncated'!D:D,'ASETTW Untruncated'!$A:$A,$A21,'ASETTW Untruncated'!$B:$B,$B21,'ASETTW Untruncated'!$C:$C,$C21)</f>
        <v>1.5483944363596245</v>
      </c>
      <c r="E21">
        <f>SUMIFS('ASETTW Untruncated'!E:E,'ASETTW Untruncated'!$A:$A,$A21,'ASETTW Untruncated'!$B:$B,$B21,'ASETTW Untruncated'!$C:$C,$C21)</f>
        <v>1.5013605137872308</v>
      </c>
      <c r="F21">
        <f>SUMIFS('ASETTW Untruncated'!F:F,'ASETTW Untruncated'!$A:$A,$A21,'ASETTW Untruncated'!$B:$B,$B21,'ASETTW Untruncated'!$C:$C,$C21)</f>
        <v>1.4886298760702639</v>
      </c>
      <c r="G21">
        <f>SUMIFS('ASETTW Untruncated'!G:G,'ASETTW Untruncated'!$A:$A,$A21,'ASETTW Untruncated'!$B:$B,$B21,'ASETTW Untruncated'!$C:$C,$C21)</f>
        <v>1.5184844028501052</v>
      </c>
      <c r="H21">
        <f>SUMIFS('ASETTW Untruncated'!H:H,'ASETTW Untruncated'!$A:$A,$A21,'ASETTW Untruncated'!$B:$B,$B21,'ASETTW Untruncated'!$C:$C,$C21)</f>
        <v>1.4632732711856373</v>
      </c>
      <c r="I21">
        <f>SUMIFS('ASETTW Untruncated'!I:I,'ASETTW Untruncated'!$A:$A,$A21,'ASETTW Untruncated'!$B:$B,$B21,'ASETTW Untruncated'!$C:$C,$C21)</f>
        <v>1.4372485205682983</v>
      </c>
      <c r="J21">
        <f>SUMIFS('ASETTW Untruncated'!J:J,'ASETTW Untruncated'!$A:$A,$A21,'ASETTW Untruncated'!$B:$B,$B21,'ASETTW Untruncated'!$C:$C,$C21)</f>
        <v>1.4188577574172501</v>
      </c>
      <c r="K21">
        <f>SUMIFS('ASETTW Untruncated'!K:K,'ASETTW Untruncated'!$A:$A,$A21,'ASETTW Untruncated'!$B:$B,$B21,'ASETTW Untruncated'!$C:$C,$C21)</f>
        <v>1.4592262746155666</v>
      </c>
      <c r="L21">
        <f>SUMIFS('ASETTW Untruncated'!L:L,'ASETTW Untruncated'!$A:$A,$A21,'ASETTW Untruncated'!$B:$B,$B21,'ASETTW Untruncated'!$C:$C,$C21)</f>
        <v>1.3895600506505561</v>
      </c>
      <c r="M21">
        <f>SUMIFS('ASETTW Untruncated'!M:M,'ASETTW Untruncated'!$A:$A,$A21,'ASETTW Untruncated'!$B:$B,$B21,'ASETTW Untruncated'!$C:$C,$C21)</f>
        <v>1.371570763425094</v>
      </c>
      <c r="N21">
        <f>SUMIFS('ASETTW Untruncated'!N:N,'ASETTW Untruncated'!$A:$A,$A21,'ASETTW Untruncated'!$B:$B,$B21,'ASETTW Untruncated'!$C:$C,$C21)</f>
        <v>1.3557805461492984</v>
      </c>
      <c r="O21">
        <f>SUMIFS('ASETTW Untruncated'!O:O,'ASETTW Untruncated'!$A:$A,$A21,'ASETTW Untruncated'!$B:$B,$B21,'ASETTW Untruncated'!$C:$C,$C21)</f>
        <v>1.3974017427086232</v>
      </c>
      <c r="P21">
        <f>SUMIFS('ASETTW Untruncated'!P:P,'ASETTW Untruncated'!$A:$A,$A21,'ASETTW Untruncated'!$B:$B,$B21,'ASETTW Untruncated'!$C:$C,$C21)</f>
        <v>1.3307601016124369</v>
      </c>
      <c r="Q21">
        <f>SUMIFS('ASETTW Untruncated'!Q:Q,'ASETTW Untruncated'!$A:$A,$A21,'ASETTW Untruncated'!$B:$B,$B21,'ASETTW Untruncated'!$C:$C,$C21)</f>
        <v>1.319649172406115</v>
      </c>
      <c r="R21">
        <f>SUMIFS('ASETTW Untruncated'!R:R,'ASETTW Untruncated'!$A:$A,$A21,'ASETTW Untruncated'!$B:$B,$B21,'ASETTW Untruncated'!$C:$C,$C21)</f>
        <v>1.3059823693878432</v>
      </c>
      <c r="S21">
        <f>SUMIFS('ASETTW Untruncated'!S:S,'ASETTW Untruncated'!$A:$A,$A21,'ASETTW Untruncated'!$B:$B,$B21,'ASETTW Untruncated'!$C:$C,$C21)</f>
        <v>1.3477657147207467</v>
      </c>
      <c r="T21">
        <f>SUMIFS('ASETTW Untruncated'!T:T,'ASETTW Untruncated'!$A:$A,$A21,'ASETTW Untruncated'!$B:$B,$B21,'ASETTW Untruncated'!$C:$C,$C21)</f>
        <v>1.2808180631741559</v>
      </c>
      <c r="U21">
        <f>SUMIFS('ASETTW Untruncated'!U:U,'ASETTW Untruncated'!$A:$A,$A21,'ASETTW Untruncated'!$B:$B,$B21,'ASETTW Untruncated'!$C:$C,$C21)</f>
        <v>1.2735815538792525</v>
      </c>
      <c r="V21">
        <f>SUMIFS('ASETTW Untruncated'!V:V,'ASETTW Untruncated'!$A:$A,$A21,'ASETTW Untruncated'!$B:$B,$B21,'ASETTW Untruncated'!$C:$C,$C21)</f>
        <v>1.2615567299960662</v>
      </c>
      <c r="W21">
        <f>SUMIFS('ASETTW Untruncated'!W:W,'ASETTW Untruncated'!$A:$A,$A21,'ASETTW Untruncated'!$B:$B,$B21,'ASETTW Untruncated'!$C:$C,$C21)</f>
        <v>1.3049546319982233</v>
      </c>
    </row>
    <row r="22" spans="1:23" x14ac:dyDescent="0.45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</row>
    <row r="23" spans="1:23" x14ac:dyDescent="0.4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x14ac:dyDescent="0.4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x14ac:dyDescent="0.45">
      <c r="A25" t="s">
        <v>62</v>
      </c>
      <c r="B25" t="s">
        <v>19</v>
      </c>
      <c r="C25" t="s">
        <v>25</v>
      </c>
      <c r="D25">
        <f>SUMIFS('ASETTW Untruncated'!D:D,'ASETTW Untruncated'!$A:$A,$A25,'ASETTW Untruncated'!$B:$B,$B25,'ASETTW Untruncated'!$C:$C,$C25)</f>
        <v>1.5755384473646885</v>
      </c>
      <c r="E25">
        <f>SUMIFS('ASETTW Untruncated'!E:E,'ASETTW Untruncated'!$A:$A,$A25,'ASETTW Untruncated'!$B:$B,$B25,'ASETTW Untruncated'!$C:$C,$C25)</f>
        <v>1.5405753182612389</v>
      </c>
      <c r="F25">
        <f>SUMIFS('ASETTW Untruncated'!F:F,'ASETTW Untruncated'!$A:$A,$A25,'ASETTW Untruncated'!$B:$B,$B25,'ASETTW Untruncated'!$C:$C,$C25)</f>
        <v>1.5515161952740133</v>
      </c>
      <c r="G25">
        <f>SUMIFS('ASETTW Untruncated'!G:G,'ASETTW Untruncated'!$A:$A,$A25,'ASETTW Untruncated'!$B:$B,$B25,'ASETTW Untruncated'!$C:$C,$C25)</f>
        <v>1.5822767409815137</v>
      </c>
      <c r="H25">
        <f>SUMIFS('ASETTW Untruncated'!H:H,'ASETTW Untruncated'!$A:$A,$A25,'ASETTW Untruncated'!$B:$B,$B25,'ASETTW Untruncated'!$C:$C,$C25)</f>
        <v>1.4986381445737513</v>
      </c>
      <c r="I25">
        <f>SUMIFS('ASETTW Untruncated'!I:I,'ASETTW Untruncated'!$A:$A,$A25,'ASETTW Untruncated'!$B:$B,$B25,'ASETTW Untruncated'!$C:$C,$C25)</f>
        <v>1.4798319452007627</v>
      </c>
      <c r="J25">
        <f>SUMIFS('ASETTW Untruncated'!J:J,'ASETTW Untruncated'!$A:$A,$A25,'ASETTW Untruncated'!$B:$B,$B25,'ASETTW Untruncated'!$C:$C,$C25)</f>
        <v>1.4848906330639913</v>
      </c>
      <c r="K25">
        <f>SUMIFS('ASETTW Untruncated'!K:K,'ASETTW Untruncated'!$A:$A,$A25,'ASETTW Untruncated'!$B:$B,$B25,'ASETTW Untruncated'!$C:$C,$C25)</f>
        <v>1.5259749579346737</v>
      </c>
      <c r="L25">
        <f>SUMIFS('ASETTW Untruncated'!L:L,'ASETTW Untruncated'!$A:$A,$A25,'ASETTW Untruncated'!$B:$B,$B25,'ASETTW Untruncated'!$C:$C,$C25)</f>
        <v>1.4208483104191274</v>
      </c>
      <c r="M25">
        <f>SUMIFS('ASETTW Untruncated'!M:M,'ASETTW Untruncated'!$A:$A,$A25,'ASETTW Untruncated'!$B:$B,$B25,'ASETTW Untruncated'!$C:$C,$C25)</f>
        <v>1.4146750921768783</v>
      </c>
      <c r="N25">
        <f>SUMIFS('ASETTW Untruncated'!N:N,'ASETTW Untruncated'!$A:$A,$A25,'ASETTW Untruncated'!$B:$B,$B25,'ASETTW Untruncated'!$C:$C,$C25)</f>
        <v>1.4170018333280214</v>
      </c>
      <c r="O25">
        <f>SUMIFS('ASETTW Untruncated'!O:O,'ASETTW Untruncated'!$A:$A,$A25,'ASETTW Untruncated'!$B:$B,$B25,'ASETTW Untruncated'!$C:$C,$C25)</f>
        <v>1.4641603169719737</v>
      </c>
      <c r="P25">
        <f>SUMIFS('ASETTW Untruncated'!P:P,'ASETTW Untruncated'!$A:$A,$A25,'ASETTW Untruncated'!$B:$B,$B25,'ASETTW Untruncated'!$C:$C,$C25)</f>
        <v>1.3623471801250351</v>
      </c>
      <c r="Q25">
        <f>SUMIFS('ASETTW Untruncated'!Q:Q,'ASETTW Untruncated'!$A:$A,$A25,'ASETTW Untruncated'!$B:$B,$B25,'ASETTW Untruncated'!$C:$C,$C25)</f>
        <v>1.3625010656700902</v>
      </c>
      <c r="R25">
        <f>SUMIFS('ASETTW Untruncated'!R:R,'ASETTW Untruncated'!$A:$A,$A25,'ASETTW Untruncated'!$B:$B,$B25,'ASETTW Untruncated'!$C:$C,$C25)</f>
        <v>1.3637721070298772</v>
      </c>
      <c r="S25">
        <f>SUMIFS('ASETTW Untruncated'!S:S,'ASETTW Untruncated'!$A:$A,$A25,'ASETTW Untruncated'!$B:$B,$B25,'ASETTW Untruncated'!$C:$C,$C25)</f>
        <v>1.413108484680643</v>
      </c>
      <c r="T25">
        <f>SUMIFS('ASETTW Untruncated'!T:T,'ASETTW Untruncated'!$A:$A,$A25,'ASETTW Untruncated'!$B:$B,$B25,'ASETTW Untruncated'!$C:$C,$C25)</f>
        <v>1.3126957558210617</v>
      </c>
      <c r="U25">
        <f>SUMIFS('ASETTW Untruncated'!U:U,'ASETTW Untruncated'!$A:$A,$A25,'ASETTW Untruncated'!$B:$B,$B25,'ASETTW Untruncated'!$C:$C,$C25)</f>
        <v>1.3164606677993107</v>
      </c>
      <c r="V25">
        <f>SUMIFS('ASETTW Untruncated'!V:V,'ASETTW Untruncated'!$A:$A,$A25,'ASETTW Untruncated'!$B:$B,$B25,'ASETTW Untruncated'!$C:$C,$C25)</f>
        <v>1.3178080705960713</v>
      </c>
      <c r="W25">
        <f>SUMIFS('ASETTW Untruncated'!W:W,'ASETTW Untruncated'!$A:$A,$A25,'ASETTW Untruncated'!$B:$B,$B25,'ASETTW Untruncated'!$C:$C,$C25)</f>
        <v>1.3682229384784226</v>
      </c>
    </row>
    <row r="26" spans="1:23" x14ac:dyDescent="0.45">
      <c r="A26" t="s">
        <v>49</v>
      </c>
      <c r="B26" t="s">
        <v>207</v>
      </c>
      <c r="C26" t="s">
        <v>27</v>
      </c>
      <c r="D26">
        <f>SUMIFS('ASETTW Untruncated'!D:D,'ASETTW Untruncated'!$A:$A,$A26,'ASETTW Untruncated'!$B:$B,$B26,'ASETTW Untruncated'!$C:$C,$C26)</f>
        <v>1.5859971714847418</v>
      </c>
      <c r="E26">
        <f>SUMIFS('ASETTW Untruncated'!E:E,'ASETTW Untruncated'!$A:$A,$A26,'ASETTW Untruncated'!$B:$B,$B26,'ASETTW Untruncated'!$C:$C,$C26)</f>
        <v>1.5530928335216108</v>
      </c>
      <c r="F26">
        <f>SUMIFS('ASETTW Untruncated'!F:F,'ASETTW Untruncated'!$A:$A,$A26,'ASETTW Untruncated'!$B:$B,$B26,'ASETTW Untruncated'!$C:$C,$C26)</f>
        <v>1.5530224802785539</v>
      </c>
      <c r="G26">
        <f>SUMIFS('ASETTW Untruncated'!G:G,'ASETTW Untruncated'!$A:$A,$A26,'ASETTW Untruncated'!$B:$B,$B26,'ASETTW Untruncated'!$C:$C,$C26)</f>
        <v>1.595552745582798</v>
      </c>
      <c r="H26">
        <f>SUMIFS('ASETTW Untruncated'!H:H,'ASETTW Untruncated'!$A:$A,$A26,'ASETTW Untruncated'!$B:$B,$B26,'ASETTW Untruncated'!$C:$C,$C26)</f>
        <v>1.5082573395870487</v>
      </c>
      <c r="I26">
        <f>SUMIFS('ASETTW Untruncated'!I:I,'ASETTW Untruncated'!$A:$A,$A26,'ASETTW Untruncated'!$B:$B,$B26,'ASETTW Untruncated'!$C:$C,$C26)</f>
        <v>1.4914470412187186</v>
      </c>
      <c r="J26">
        <f>SUMIFS('ASETTW Untruncated'!J:J,'ASETTW Untruncated'!$A:$A,$A26,'ASETTW Untruncated'!$B:$B,$B26,'ASETTW Untruncated'!$C:$C,$C26)</f>
        <v>1.4853163060106755</v>
      </c>
      <c r="K26">
        <f>SUMIFS('ASETTW Untruncated'!K:K,'ASETTW Untruncated'!$A:$A,$A26,'ASETTW Untruncated'!$B:$B,$B26,'ASETTW Untruncated'!$C:$C,$C26)</f>
        <v>1.5358971343351719</v>
      </c>
      <c r="L26">
        <f>SUMIFS('ASETTW Untruncated'!L:L,'ASETTW Untruncated'!$A:$A,$A26,'ASETTW Untruncated'!$B:$B,$B26,'ASETTW Untruncated'!$C:$C,$C26)</f>
        <v>1.4251045546162273</v>
      </c>
      <c r="M26">
        <f>SUMIFS('ASETTW Untruncated'!M:M,'ASETTW Untruncated'!$A:$A,$A26,'ASETTW Untruncated'!$B:$B,$B26,'ASETTW Untruncated'!$C:$C,$C26)</f>
        <v>1.4224814895558766</v>
      </c>
      <c r="N26">
        <f>SUMIFS('ASETTW Untruncated'!N:N,'ASETTW Untruncated'!$A:$A,$A26,'ASETTW Untruncated'!$B:$B,$B26,'ASETTW Untruncated'!$C:$C,$C26)</f>
        <v>1.4115788888910052</v>
      </c>
      <c r="O26">
        <f>SUMIFS('ASETTW Untruncated'!O:O,'ASETTW Untruncated'!$A:$A,$A26,'ASETTW Untruncated'!$B:$B,$B26,'ASETTW Untruncated'!$C:$C,$C26)</f>
        <v>1.4698837508745999</v>
      </c>
      <c r="P26">
        <f>SUMIFS('ASETTW Untruncated'!P:P,'ASETTW Untruncated'!$A:$A,$A26,'ASETTW Untruncated'!$B:$B,$B26,'ASETTW Untruncated'!$C:$C,$C26)</f>
        <v>1.3724988264597799</v>
      </c>
      <c r="Q26">
        <f>SUMIFS('ASETTW Untruncated'!Q:Q,'ASETTW Untruncated'!$A:$A,$A26,'ASETTW Untruncated'!$B:$B,$B26,'ASETTW Untruncated'!$C:$C,$C26)</f>
        <v>1.3766405263822636</v>
      </c>
      <c r="R26">
        <f>SUMIFS('ASETTW Untruncated'!R:R,'ASETTW Untruncated'!$A:$A,$A26,'ASETTW Untruncated'!$B:$B,$B26,'ASETTW Untruncated'!$C:$C,$C26)</f>
        <v>1.3647310786427549</v>
      </c>
      <c r="S26">
        <f>SUMIFS('ASETTW Untruncated'!S:S,'ASETTW Untruncated'!$A:$A,$A26,'ASETTW Untruncated'!$B:$B,$B26,'ASETTW Untruncated'!$C:$C,$C26)</f>
        <v>1.425585942872273</v>
      </c>
      <c r="T26">
        <f>SUMIFS('ASETTW Untruncated'!T:T,'ASETTW Untruncated'!$A:$A,$A26,'ASETTW Untruncated'!$B:$B,$B26,'ASETTW Untruncated'!$C:$C,$C26)</f>
        <v>1.3276233156439097</v>
      </c>
      <c r="U26">
        <f>SUMIFS('ASETTW Untruncated'!U:U,'ASETTW Untruncated'!$A:$A,$A26,'ASETTW Untruncated'!$B:$B,$B26,'ASETTW Untruncated'!$C:$C,$C26)</f>
        <v>1.3374098541008843</v>
      </c>
      <c r="V26">
        <f>SUMIFS('ASETTW Untruncated'!V:V,'ASETTW Untruncated'!$A:$A,$A26,'ASETTW Untruncated'!$B:$B,$B26,'ASETTW Untruncated'!$C:$C,$C26)</f>
        <v>1.3244783462307914</v>
      </c>
      <c r="W26">
        <f>SUMIFS('ASETTW Untruncated'!W:W,'ASETTW Untruncated'!$A:$A,$A26,'ASETTW Untruncated'!$B:$B,$B26,'ASETTW Untruncated'!$C:$C,$C26)</f>
        <v>1.3865883600910283</v>
      </c>
    </row>
    <row r="27" spans="1:23" x14ac:dyDescent="0.45">
      <c r="A27" t="s">
        <v>15</v>
      </c>
      <c r="B27" t="s">
        <v>16</v>
      </c>
      <c r="C27" t="s">
        <v>17</v>
      </c>
      <c r="D27">
        <f>SUMIFS('ASETTW Untruncated'!D:D,'ASETTW Untruncated'!$A:$A,$A27,'ASETTW Untruncated'!$B:$B,$B27,'ASETTW Untruncated'!$C:$C,$C27)</f>
        <v>1.5578875148595603</v>
      </c>
      <c r="E27">
        <f>SUMIFS('ASETTW Untruncated'!E:E,'ASETTW Untruncated'!$A:$A,$A27,'ASETTW Untruncated'!$B:$B,$B27,'ASETTW Untruncated'!$C:$C,$C27)</f>
        <v>1.602210370941644</v>
      </c>
      <c r="F27">
        <f>SUMIFS('ASETTW Untruncated'!F:F,'ASETTW Untruncated'!$A:$A,$A27,'ASETTW Untruncated'!$B:$B,$B27,'ASETTW Untruncated'!$C:$C,$C27)</f>
        <v>1.5673042636357253</v>
      </c>
      <c r="G27">
        <f>SUMIFS('ASETTW Untruncated'!G:G,'ASETTW Untruncated'!$A:$A,$A27,'ASETTW Untruncated'!$B:$B,$B27,'ASETTW Untruncated'!$C:$C,$C27)</f>
        <v>1.6666299582349711</v>
      </c>
      <c r="H27">
        <f>SUMIFS('ASETTW Untruncated'!H:H,'ASETTW Untruncated'!$A:$A,$A27,'ASETTW Untruncated'!$B:$B,$B27,'ASETTW Untruncated'!$C:$C,$C27)</f>
        <v>1.4952572693164123</v>
      </c>
      <c r="I27">
        <f>SUMIFS('ASETTW Untruncated'!I:I,'ASETTW Untruncated'!$A:$A,$A27,'ASETTW Untruncated'!$B:$B,$B27,'ASETTW Untruncated'!$C:$C,$C27)</f>
        <v>1.5379590455142318</v>
      </c>
      <c r="J27">
        <f>SUMIFS('ASETTW Untruncated'!J:J,'ASETTW Untruncated'!$A:$A,$A27,'ASETTW Untruncated'!$B:$B,$B27,'ASETTW Untruncated'!$C:$C,$C27)</f>
        <v>1.5092226042924823</v>
      </c>
      <c r="K27">
        <f>SUMIFS('ASETTW Untruncated'!K:K,'ASETTW Untruncated'!$A:$A,$A27,'ASETTW Untruncated'!$B:$B,$B27,'ASETTW Untruncated'!$C:$C,$C27)</f>
        <v>1.6032091806964324</v>
      </c>
      <c r="L27">
        <f>SUMIFS('ASETTW Untruncated'!L:L,'ASETTW Untruncated'!$A:$A,$A27,'ASETTW Untruncated'!$B:$B,$B27,'ASETTW Untruncated'!$C:$C,$C27)</f>
        <v>1.4280897603539906</v>
      </c>
      <c r="M27">
        <f>SUMIFS('ASETTW Untruncated'!M:M,'ASETTW Untruncated'!$A:$A,$A27,'ASETTW Untruncated'!$B:$B,$B27,'ASETTW Untruncated'!$C:$C,$C27)</f>
        <v>1.4742328949601782</v>
      </c>
      <c r="N27">
        <f>SUMIFS('ASETTW Untruncated'!N:N,'ASETTW Untruncated'!$A:$A,$A27,'ASETTW Untruncated'!$B:$B,$B27,'ASETTW Untruncated'!$C:$C,$C27)</f>
        <v>1.4475834252493747</v>
      </c>
      <c r="O27">
        <f>SUMIFS('ASETTW Untruncated'!O:O,'ASETTW Untruncated'!$A:$A,$A27,'ASETTW Untruncated'!$B:$B,$B27,'ASETTW Untruncated'!$C:$C,$C27)</f>
        <v>1.5392082316382703</v>
      </c>
      <c r="P27">
        <f>SUMIFS('ASETTW Untruncated'!P:P,'ASETTW Untruncated'!$A:$A,$A27,'ASETTW Untruncated'!$B:$B,$B27,'ASETTW Untruncated'!$C:$C,$C27)</f>
        <v>1.369691491476295</v>
      </c>
      <c r="Q27">
        <f>SUMIFS('ASETTW Untruncated'!Q:Q,'ASETTW Untruncated'!$A:$A,$A27,'ASETTW Untruncated'!$B:$B,$B27,'ASETTW Untruncated'!$C:$C,$C27)</f>
        <v>1.4229535500612727</v>
      </c>
      <c r="R27">
        <f>SUMIFS('ASETTW Untruncated'!R:R,'ASETTW Untruncated'!$A:$A,$A27,'ASETTW Untruncated'!$B:$B,$B27,'ASETTW Untruncated'!$C:$C,$C27)</f>
        <v>1.3939575715465695</v>
      </c>
      <c r="S27">
        <f>SUMIFS('ASETTW Untruncated'!S:S,'ASETTW Untruncated'!$A:$A,$A27,'ASETTW Untruncated'!$B:$B,$B27,'ASETTW Untruncated'!$C:$C,$C27)</f>
        <v>1.4870041844210744</v>
      </c>
      <c r="T27">
        <f>SUMIFS('ASETTW Untruncated'!T:T,'ASETTW Untruncated'!$A:$A,$A27,'ASETTW Untruncated'!$B:$B,$B27,'ASETTW Untruncated'!$C:$C,$C27)</f>
        <v>1.3234177506768052</v>
      </c>
      <c r="U27">
        <f>SUMIFS('ASETTW Untruncated'!U:U,'ASETTW Untruncated'!$A:$A,$A27,'ASETTW Untruncated'!$B:$B,$B27,'ASETTW Untruncated'!$C:$C,$C27)</f>
        <v>1.3784221174318034</v>
      </c>
      <c r="V27">
        <f>SUMIFS('ASETTW Untruncated'!V:V,'ASETTW Untruncated'!$A:$A,$A27,'ASETTW Untruncated'!$B:$B,$B27,'ASETTW Untruncated'!$C:$C,$C27)</f>
        <v>1.3511848716945842</v>
      </c>
      <c r="W27">
        <f>SUMIFS('ASETTW Untruncated'!W:W,'ASETTW Untruncated'!$A:$A,$A27,'ASETTW Untruncated'!$B:$B,$B27,'ASETTW Untruncated'!$C:$C,$C27)</f>
        <v>1.4419194835740659</v>
      </c>
    </row>
    <row r="28" spans="1:23" x14ac:dyDescent="0.45">
      <c r="A28" t="s">
        <v>41</v>
      </c>
      <c r="B28" t="s">
        <v>38</v>
      </c>
      <c r="C28" t="s">
        <v>35</v>
      </c>
      <c r="D28">
        <f>SUMIFS('ASETTW Untruncated'!D:D,'ASETTW Untruncated'!$A:$A,$A28,'ASETTW Untruncated'!$B:$B,$B28,'ASETTW Untruncated'!$C:$C,$C28)</f>
        <v>1.6759694739002813</v>
      </c>
      <c r="E28">
        <f>SUMIFS('ASETTW Untruncated'!E:E,'ASETTW Untruncated'!$A:$A,$A28,'ASETTW Untruncated'!$B:$B,$B28,'ASETTW Untruncated'!$C:$C,$C28)</f>
        <v>1.616354483854449</v>
      </c>
      <c r="F28">
        <f>SUMIFS('ASETTW Untruncated'!F:F,'ASETTW Untruncated'!$A:$A,$A28,'ASETTW Untruncated'!$B:$B,$B28,'ASETTW Untruncated'!$C:$C,$C28)</f>
        <v>1.6412693566909771</v>
      </c>
      <c r="G28">
        <f>SUMIFS('ASETTW Untruncated'!G:G,'ASETTW Untruncated'!$A:$A,$A28,'ASETTW Untruncated'!$B:$B,$B28,'ASETTW Untruncated'!$C:$C,$C28)</f>
        <v>1.6532875558064526</v>
      </c>
      <c r="H28">
        <f>SUMIFS('ASETTW Untruncated'!H:H,'ASETTW Untruncated'!$A:$A,$A28,'ASETTW Untruncated'!$B:$B,$B28,'ASETTW Untruncated'!$C:$C,$C28)</f>
        <v>1.5884512515974869</v>
      </c>
      <c r="I28">
        <f>SUMIFS('ASETTW Untruncated'!I:I,'ASETTW Untruncated'!$A:$A,$A28,'ASETTW Untruncated'!$B:$B,$B28,'ASETTW Untruncated'!$C:$C,$C28)</f>
        <v>1.5366821095420138</v>
      </c>
      <c r="J28">
        <f>SUMIFS('ASETTW Untruncated'!J:J,'ASETTW Untruncated'!$A:$A,$A28,'ASETTW Untruncated'!$B:$B,$B28,'ASETTW Untruncated'!$C:$C,$C28)</f>
        <v>1.5636163286032616</v>
      </c>
      <c r="K28">
        <f>SUMIFS('ASETTW Untruncated'!K:K,'ASETTW Untruncated'!$A:$A,$A28,'ASETTW Untruncated'!$B:$B,$B28,'ASETTW Untruncated'!$C:$C,$C28)</f>
        <v>1.5778756649232406</v>
      </c>
      <c r="L28">
        <f>SUMIFS('ASETTW Untruncated'!L:L,'ASETTW Untruncated'!$A:$A,$A28,'ASETTW Untruncated'!$B:$B,$B28,'ASETTW Untruncated'!$C:$C,$C28)</f>
        <v>1.5162189110253141</v>
      </c>
      <c r="M28">
        <f>SUMIFS('ASETTW Untruncated'!M:M,'ASETTW Untruncated'!$A:$A,$A28,'ASETTW Untruncated'!$B:$B,$B28,'ASETTW Untruncated'!$C:$C,$C28)</f>
        <v>1.4699327004190725</v>
      </c>
      <c r="N28">
        <f>SUMIFS('ASETTW Untruncated'!N:N,'ASETTW Untruncated'!$A:$A,$A28,'ASETTW Untruncated'!$B:$B,$B28,'ASETTW Untruncated'!$C:$C,$C28)</f>
        <v>1.4963772592623308</v>
      </c>
      <c r="O28">
        <f>SUMIFS('ASETTW Untruncated'!O:O,'ASETTW Untruncated'!$A:$A,$A28,'ASETTW Untruncated'!$B:$B,$B28,'ASETTW Untruncated'!$C:$C,$C28)</f>
        <v>1.513033998617493</v>
      </c>
      <c r="P28">
        <f>SUMIFS('ASETTW Untruncated'!P:P,'ASETTW Untruncated'!$A:$A,$A28,'ASETTW Untruncated'!$B:$B,$B28,'ASETTW Untruncated'!$C:$C,$C28)</f>
        <v>1.4590317436117928</v>
      </c>
      <c r="Q28">
        <f>SUMIFS('ASETTW Untruncated'!Q:Q,'ASETTW Untruncated'!$A:$A,$A28,'ASETTW Untruncated'!$B:$B,$B28,'ASETTW Untruncated'!$C:$C,$C28)</f>
        <v>1.4252225627546886</v>
      </c>
      <c r="R28">
        <f>SUMIFS('ASETTW Untruncated'!R:R,'ASETTW Untruncated'!$A:$A,$A28,'ASETTW Untruncated'!$B:$B,$B28,'ASETTW Untruncated'!$C:$C,$C28)</f>
        <v>1.4460123310317834</v>
      </c>
      <c r="S28">
        <f>SUMIFS('ASETTW Untruncated'!S:S,'ASETTW Untruncated'!$A:$A,$A28,'ASETTW Untruncated'!$B:$B,$B28,'ASETTW Untruncated'!$C:$C,$C28)</f>
        <v>1.4703014100599354</v>
      </c>
      <c r="T28">
        <f>SUMIFS('ASETTW Untruncated'!T:T,'ASETTW Untruncated'!$A:$A,$A28,'ASETTW Untruncated'!$B:$B,$B28,'ASETTW Untruncated'!$C:$C,$C28)</f>
        <v>1.3904147789497763</v>
      </c>
      <c r="U28">
        <f>SUMIFS('ASETTW Untruncated'!U:U,'ASETTW Untruncated'!$A:$A,$A28,'ASETTW Untruncated'!$B:$B,$B28,'ASETTW Untruncated'!$C:$C,$C28)</f>
        <v>1.3677582368640233</v>
      </c>
      <c r="V28">
        <f>SUMIFS('ASETTW Untruncated'!V:V,'ASETTW Untruncated'!$A:$A,$A28,'ASETTW Untruncated'!$B:$B,$B28,'ASETTW Untruncated'!$C:$C,$C28)</f>
        <v>1.3853767885155672</v>
      </c>
      <c r="W28">
        <f>SUMIFS('ASETTW Untruncated'!W:W,'ASETTW Untruncated'!$A:$A,$A28,'ASETTW Untruncated'!$B:$B,$B28,'ASETTW Untruncated'!$C:$C,$C28)</f>
        <v>1.4148885585285351</v>
      </c>
    </row>
    <row r="29" spans="1:23" x14ac:dyDescent="0.45">
      <c r="A29" t="s">
        <v>55</v>
      </c>
      <c r="B29" t="s">
        <v>38</v>
      </c>
      <c r="C29" t="s">
        <v>35</v>
      </c>
      <c r="D29">
        <f>SUMIFS('ASETTW Untruncated'!D:D,'ASETTW Untruncated'!$A:$A,$A29,'ASETTW Untruncated'!$B:$B,$B29,'ASETTW Untruncated'!$C:$C,$C29)</f>
        <v>1.7255845547095932</v>
      </c>
      <c r="E29">
        <f>SUMIFS('ASETTW Untruncated'!E:E,'ASETTW Untruncated'!$A:$A,$A29,'ASETTW Untruncated'!$B:$B,$B29,'ASETTW Untruncated'!$C:$C,$C29)</f>
        <v>1.7467799048180983</v>
      </c>
      <c r="F29">
        <f>SUMIFS('ASETTW Untruncated'!F:F,'ASETTW Untruncated'!$A:$A,$A29,'ASETTW Untruncated'!$B:$B,$B29,'ASETTW Untruncated'!$C:$C,$C29)</f>
        <v>1.7536210651902349</v>
      </c>
      <c r="G29">
        <f>SUMIFS('ASETTW Untruncated'!G:G,'ASETTW Untruncated'!$A:$A,$A29,'ASETTW Untruncated'!$B:$B,$B29,'ASETTW Untruncated'!$C:$C,$C29)</f>
        <v>1.8228581651108604</v>
      </c>
      <c r="H29">
        <f>SUMIFS('ASETTW Untruncated'!H:H,'ASETTW Untruncated'!$A:$A,$A29,'ASETTW Untruncated'!$B:$B,$B29,'ASETTW Untruncated'!$C:$C,$C29)</f>
        <v>1.6464971352838935</v>
      </c>
      <c r="I29">
        <f>SUMIFS('ASETTW Untruncated'!I:I,'ASETTW Untruncated'!$A:$A,$A29,'ASETTW Untruncated'!$B:$B,$B29,'ASETTW Untruncated'!$C:$C,$C29)</f>
        <v>1.6784062351430475</v>
      </c>
      <c r="J29">
        <f>SUMIFS('ASETTW Untruncated'!J:J,'ASETTW Untruncated'!$A:$A,$A29,'ASETTW Untruncated'!$B:$B,$B29,'ASETTW Untruncated'!$C:$C,$C29)</f>
        <v>1.6834470363429219</v>
      </c>
      <c r="K29">
        <f>SUMIFS('ASETTW Untruncated'!K:K,'ASETTW Untruncated'!$A:$A,$A29,'ASETTW Untruncated'!$B:$B,$B29,'ASETTW Untruncated'!$C:$C,$C29)</f>
        <v>1.7548585989880616</v>
      </c>
      <c r="L29">
        <f>SUMIFS('ASETTW Untruncated'!L:L,'ASETTW Untruncated'!$A:$A,$A29,'ASETTW Untruncated'!$B:$B,$B29,'ASETTW Untruncated'!$C:$C,$C29)</f>
        <v>1.5671922169557242</v>
      </c>
      <c r="M29">
        <f>SUMIFS('ASETTW Untruncated'!M:M,'ASETTW Untruncated'!$A:$A,$A29,'ASETTW Untruncated'!$B:$B,$B29,'ASETTW Untruncated'!$C:$C,$C29)</f>
        <v>1.6035815153866637</v>
      </c>
      <c r="N29">
        <f>SUMIFS('ASETTW Untruncated'!N:N,'ASETTW Untruncated'!$A:$A,$A29,'ASETTW Untruncated'!$B:$B,$B29,'ASETTW Untruncated'!$C:$C,$C29)</f>
        <v>1.6081069332176965</v>
      </c>
      <c r="O29">
        <f>SUMIFS('ASETTW Untruncated'!O:O,'ASETTW Untruncated'!$A:$A,$A29,'ASETTW Untruncated'!$B:$B,$B29,'ASETTW Untruncated'!$C:$C,$C29)</f>
        <v>1.6786731002229203</v>
      </c>
      <c r="P29">
        <f>SUMIFS('ASETTW Untruncated'!P:P,'ASETTW Untruncated'!$A:$A,$A29,'ASETTW Untruncated'!$B:$B,$B29,'ASETTW Untruncated'!$C:$C,$C29)</f>
        <v>1.5204942519300308</v>
      </c>
      <c r="Q29">
        <f>SUMIFS('ASETTW Untruncated'!Q:Q,'ASETTW Untruncated'!$A:$A,$A29,'ASETTW Untruncated'!$B:$B,$B29,'ASETTW Untruncated'!$C:$C,$C29)</f>
        <v>1.5619111667737646</v>
      </c>
      <c r="R29">
        <f>SUMIFS('ASETTW Untruncated'!R:R,'ASETTW Untruncated'!$A:$A,$A29,'ASETTW Untruncated'!$B:$B,$B29,'ASETTW Untruncated'!$C:$C,$C29)</f>
        <v>1.5637388570482873</v>
      </c>
      <c r="S29">
        <f>SUMIFS('ASETTW Untruncated'!S:S,'ASETTW Untruncated'!$A:$A,$A29,'ASETTW Untruncated'!$B:$B,$B29,'ASETTW Untruncated'!$C:$C,$C29)</f>
        <v>1.6361037953177533</v>
      </c>
      <c r="T29">
        <f>SUMIFS('ASETTW Untruncated'!T:T,'ASETTW Untruncated'!$A:$A,$A29,'ASETTW Untruncated'!$B:$B,$B29,'ASETTW Untruncated'!$C:$C,$C29)</f>
        <v>1.4632073347642862</v>
      </c>
      <c r="U29">
        <f>SUMIFS('ASETTW Untruncated'!U:U,'ASETTW Untruncated'!$A:$A,$A29,'ASETTW Untruncated'!$B:$B,$B29,'ASETTW Untruncated'!$C:$C,$C29)</f>
        <v>1.5063815383762467</v>
      </c>
      <c r="V29">
        <f>SUMIFS('ASETTW Untruncated'!V:V,'ASETTW Untruncated'!$A:$A,$A29,'ASETTW Untruncated'!$B:$B,$B29,'ASETTW Untruncated'!$C:$C,$C29)</f>
        <v>1.5084414746892798</v>
      </c>
      <c r="W29">
        <f>SUMIFS('ASETTW Untruncated'!W:W,'ASETTW Untruncated'!$A:$A,$A29,'ASETTW Untruncated'!$B:$B,$B29,'ASETTW Untruncated'!$C:$C,$C29)</f>
        <v>1.5785098455583195</v>
      </c>
    </row>
    <row r="30" spans="1:23" x14ac:dyDescent="0.45">
      <c r="A30" t="s">
        <v>70</v>
      </c>
      <c r="B30" t="s">
        <v>45</v>
      </c>
      <c r="C30" t="s">
        <v>27</v>
      </c>
      <c r="D30">
        <f>SUMIFS('ASETTW Untruncated'!D:D,'ASETTW Untruncated'!$A:$A,$A30,'ASETTW Untruncated'!$B:$B,$B30,'ASETTW Untruncated'!$C:$C,$C30)</f>
        <v>1.797826612886414</v>
      </c>
      <c r="E30">
        <f>SUMIFS('ASETTW Untruncated'!E:E,'ASETTW Untruncated'!$A:$A,$A30,'ASETTW Untruncated'!$B:$B,$B30,'ASETTW Untruncated'!$C:$C,$C30)</f>
        <v>1.7712937879490749</v>
      </c>
      <c r="F30">
        <f>SUMIFS('ASETTW Untruncated'!F:F,'ASETTW Untruncated'!$A:$A,$A30,'ASETTW Untruncated'!$B:$B,$B30,'ASETTW Untruncated'!$C:$C,$C30)</f>
        <v>1.7589609526025332</v>
      </c>
      <c r="G30">
        <f>SUMIFS('ASETTW Untruncated'!G:G,'ASETTW Untruncated'!$A:$A,$A30,'ASETTW Untruncated'!$B:$B,$B30,'ASETTW Untruncated'!$C:$C,$C30)</f>
        <v>1.8065456043720816</v>
      </c>
      <c r="H30">
        <f>SUMIFS('ASETTW Untruncated'!H:H,'ASETTW Untruncated'!$A:$A,$A30,'ASETTW Untruncated'!$B:$B,$B30,'ASETTW Untruncated'!$C:$C,$C30)</f>
        <v>1.6992493356093348</v>
      </c>
      <c r="I30">
        <f>SUMIFS('ASETTW Untruncated'!I:I,'ASETTW Untruncated'!$A:$A,$A30,'ASETTW Untruncated'!$B:$B,$B30,'ASETTW Untruncated'!$C:$C,$C30)</f>
        <v>1.6828687724724105</v>
      </c>
      <c r="J30">
        <f>SUMIFS('ASETTW Untruncated'!J:J,'ASETTW Untruncated'!$A:$A,$A30,'ASETTW Untruncated'!$B:$B,$B30,'ASETTW Untruncated'!$C:$C,$C30)</f>
        <v>1.6725908181851497</v>
      </c>
      <c r="K30">
        <f>SUMIFS('ASETTW Untruncated'!K:K,'ASETTW Untruncated'!$A:$A,$A30,'ASETTW Untruncated'!$B:$B,$B30,'ASETTW Untruncated'!$C:$C,$C30)</f>
        <v>1.7228894311848388</v>
      </c>
      <c r="L30">
        <f>SUMIFS('ASETTW Untruncated'!L:L,'ASETTW Untruncated'!$A:$A,$A30,'ASETTW Untruncated'!$B:$B,$B30,'ASETTW Untruncated'!$C:$C,$C30)</f>
        <v>1.6206645481518693</v>
      </c>
      <c r="M30">
        <f>SUMIFS('ASETTW Untruncated'!M:M,'ASETTW Untruncated'!$A:$A,$A30,'ASETTW Untruncated'!$B:$B,$B30,'ASETTW Untruncated'!$C:$C,$C30)</f>
        <v>1.6146566771617774</v>
      </c>
      <c r="N30">
        <f>SUMIFS('ASETTW Untruncated'!N:N,'ASETTW Untruncated'!$A:$A,$A30,'ASETTW Untruncated'!$B:$B,$B30,'ASETTW Untruncated'!$C:$C,$C30)</f>
        <v>1.6031653677260846</v>
      </c>
      <c r="O30">
        <f>SUMIFS('ASETTW Untruncated'!O:O,'ASETTW Untruncated'!$A:$A,$A30,'ASETTW Untruncated'!$B:$B,$B30,'ASETTW Untruncated'!$C:$C,$C30)</f>
        <v>1.6584221974867139</v>
      </c>
      <c r="P30">
        <f>SUMIFS('ASETTW Untruncated'!P:P,'ASETTW Untruncated'!$A:$A,$A30,'ASETTW Untruncated'!$B:$B,$B30,'ASETTW Untruncated'!$C:$C,$C30)</f>
        <v>1.561190106115633</v>
      </c>
      <c r="Q30">
        <f>SUMIFS('ASETTW Untruncated'!Q:Q,'ASETTW Untruncated'!$A:$A,$A30,'ASETTW Untruncated'!$B:$B,$B30,'ASETTW Untruncated'!$C:$C,$C30)</f>
        <v>1.5631346294291848</v>
      </c>
      <c r="R30">
        <f>SUMIFS('ASETTW Untruncated'!R:R,'ASETTW Untruncated'!$A:$A,$A30,'ASETTW Untruncated'!$B:$B,$B30,'ASETTW Untruncated'!$C:$C,$C30)</f>
        <v>1.5522280593749167</v>
      </c>
      <c r="S30">
        <f>SUMIFS('ASETTW Untruncated'!S:S,'ASETTW Untruncated'!$A:$A,$A30,'ASETTW Untruncated'!$B:$B,$B30,'ASETTW Untruncated'!$C:$C,$C30)</f>
        <v>1.6114575680115379</v>
      </c>
      <c r="T30">
        <f>SUMIFS('ASETTW Untruncated'!T:T,'ASETTW Untruncated'!$A:$A,$A30,'ASETTW Untruncated'!$B:$B,$B30,'ASETTW Untruncated'!$C:$C,$C30)</f>
        <v>1.4997557728729243</v>
      </c>
      <c r="U30">
        <f>SUMIFS('ASETTW Untruncated'!U:U,'ASETTW Untruncated'!$A:$A,$A30,'ASETTW Untruncated'!$B:$B,$B30,'ASETTW Untruncated'!$C:$C,$C30)</f>
        <v>1.5112328040644483</v>
      </c>
      <c r="V30">
        <f>SUMIFS('ASETTW Untruncated'!V:V,'ASETTW Untruncated'!$A:$A,$A30,'ASETTW Untruncated'!$B:$B,$B30,'ASETTW Untruncated'!$C:$C,$C30)</f>
        <v>1.4984082855387417</v>
      </c>
      <c r="W30">
        <f>SUMIFS('ASETTW Untruncated'!W:W,'ASETTW Untruncated'!$A:$A,$A30,'ASETTW Untruncated'!$B:$B,$B30,'ASETTW Untruncated'!$C:$C,$C30)</f>
        <v>1.5623338475015192</v>
      </c>
    </row>
    <row r="31" spans="1:23" x14ac:dyDescent="0.45">
      <c r="A31" t="s">
        <v>29</v>
      </c>
      <c r="B31" t="s">
        <v>206</v>
      </c>
      <c r="C31" t="s">
        <v>27</v>
      </c>
      <c r="D31">
        <f>SUMIFS('ASETTW Untruncated'!D:D,'ASETTW Untruncated'!$A:$A,$A31,'ASETTW Untruncated'!$B:$B,$B31,'ASETTW Untruncated'!$C:$C,$C31)</f>
        <v>1.8275666648223436</v>
      </c>
      <c r="E31">
        <f>SUMIFS('ASETTW Untruncated'!E:E,'ASETTW Untruncated'!$A:$A,$A31,'ASETTW Untruncated'!$B:$B,$B31,'ASETTW Untruncated'!$C:$C,$C31)</f>
        <v>1.7522075942193744</v>
      </c>
      <c r="F31">
        <f>SUMIFS('ASETTW Untruncated'!F:F,'ASETTW Untruncated'!$A:$A,$A31,'ASETTW Untruncated'!$B:$B,$B31,'ASETTW Untruncated'!$C:$C,$C31)</f>
        <v>1.7733859176499736</v>
      </c>
      <c r="G31">
        <f>SUMIFS('ASETTW Untruncated'!G:G,'ASETTW Untruncated'!$A:$A,$A31,'ASETTW Untruncated'!$B:$B,$B31,'ASETTW Untruncated'!$C:$C,$C31)</f>
        <v>1.7893869697953049</v>
      </c>
      <c r="H31">
        <f>SUMIFS('ASETTW Untruncated'!H:H,'ASETTW Untruncated'!$A:$A,$A31,'ASETTW Untruncated'!$B:$B,$B31,'ASETTW Untruncated'!$C:$C,$C31)</f>
        <v>1.7298907873952376</v>
      </c>
      <c r="I31">
        <f>SUMIFS('ASETTW Untruncated'!I:I,'ASETTW Untruncated'!$A:$A,$A31,'ASETTW Untruncated'!$B:$B,$B31,'ASETTW Untruncated'!$C:$C,$C31)</f>
        <v>1.6713736227154699</v>
      </c>
      <c r="J31">
        <f>SUMIFS('ASETTW Untruncated'!J:J,'ASETTW Untruncated'!$A:$A,$A31,'ASETTW Untruncated'!$B:$B,$B31,'ASETTW Untruncated'!$C:$C,$C31)</f>
        <v>1.6879418200634313</v>
      </c>
      <c r="K31">
        <f>SUMIFS('ASETTW Untruncated'!K:K,'ASETTW Untruncated'!$A:$A,$A31,'ASETTW Untruncated'!$B:$B,$B31,'ASETTW Untruncated'!$C:$C,$C31)</f>
        <v>1.712635196396842</v>
      </c>
      <c r="L31">
        <f>SUMIFS('ASETTW Untruncated'!L:L,'ASETTW Untruncated'!$A:$A,$A31,'ASETTW Untruncated'!$B:$B,$B31,'ASETTW Untruncated'!$C:$C,$C31)</f>
        <v>1.6484312902865847</v>
      </c>
      <c r="M31">
        <f>SUMIFS('ASETTW Untruncated'!M:M,'ASETTW Untruncated'!$A:$A,$A31,'ASETTW Untruncated'!$B:$B,$B31,'ASETTW Untruncated'!$C:$C,$C31)</f>
        <v>1.5966422600144248</v>
      </c>
      <c r="N31">
        <f>SUMIFS('ASETTW Untruncated'!N:N,'ASETTW Untruncated'!$A:$A,$A31,'ASETTW Untruncated'!$B:$B,$B31,'ASETTW Untruncated'!$C:$C,$C31)</f>
        <v>1.6158343586115729</v>
      </c>
      <c r="O31">
        <f>SUMIFS('ASETTW Untruncated'!O:O,'ASETTW Untruncated'!$A:$A,$A31,'ASETTW Untruncated'!$B:$B,$B31,'ASETTW Untruncated'!$C:$C,$C31)</f>
        <v>1.6406885674132383</v>
      </c>
      <c r="P31">
        <f>SUMIFS('ASETTW Untruncated'!P:P,'ASETTW Untruncated'!$A:$A,$A31,'ASETTW Untruncated'!$B:$B,$B31,'ASETTW Untruncated'!$C:$C,$C31)</f>
        <v>1.5930505035021409</v>
      </c>
      <c r="Q31">
        <f>SUMIFS('ASETTW Untruncated'!Q:Q,'ASETTW Untruncated'!$A:$A,$A31,'ASETTW Untruncated'!$B:$B,$B31,'ASETTW Untruncated'!$C:$C,$C31)</f>
        <v>1.5458155238158338</v>
      </c>
      <c r="R31">
        <f>SUMIFS('ASETTW Untruncated'!R:R,'ASETTW Untruncated'!$A:$A,$A31,'ASETTW Untruncated'!$B:$B,$B31,'ASETTW Untruncated'!$C:$C,$C31)</f>
        <v>1.5671247836376785</v>
      </c>
      <c r="S31">
        <f>SUMIFS('ASETTW Untruncated'!S:S,'ASETTW Untruncated'!$A:$A,$A31,'ASETTW Untruncated'!$B:$B,$B31,'ASETTW Untruncated'!$C:$C,$C31)</f>
        <v>1.5933706326552837</v>
      </c>
      <c r="T31">
        <f>SUMIFS('ASETTW Untruncated'!T:T,'ASETTW Untruncated'!$A:$A,$A31,'ASETTW Untruncated'!$B:$B,$B31,'ASETTW Untruncated'!$C:$C,$C31)</f>
        <v>1.5361534404714452</v>
      </c>
      <c r="U31">
        <f>SUMIFS('ASETTW Untruncated'!U:U,'ASETTW Untruncated'!$A:$A,$A31,'ASETTW Untruncated'!$B:$B,$B31,'ASETTW Untruncated'!$C:$C,$C31)</f>
        <v>1.4973199190538977</v>
      </c>
      <c r="V31">
        <f>SUMIFS('ASETTW Untruncated'!V:V,'ASETTW Untruncated'!$A:$A,$A31,'ASETTW Untruncated'!$B:$B,$B31,'ASETTW Untruncated'!$C:$C,$C31)</f>
        <v>1.516676468929794</v>
      </c>
      <c r="W31">
        <f>SUMIFS('ASETTW Untruncated'!W:W,'ASETTW Untruncated'!$A:$A,$A31,'ASETTW Untruncated'!$B:$B,$B31,'ASETTW Untruncated'!$C:$C,$C31)</f>
        <v>1.5472719896219951</v>
      </c>
    </row>
    <row r="32" spans="1:23" s="3" customForma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54" customFormat="1" x14ac:dyDescent="0.4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spans="1:23" s="3" customFormat="1" x14ac:dyDescent="0.45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</row>
    <row r="35" spans="1:23" s="3" customFormat="1" x14ac:dyDescent="0.45"/>
    <row r="36" spans="1:23" s="3" customFormat="1" x14ac:dyDescent="0.45">
      <c r="A36" s="3" t="s">
        <v>201</v>
      </c>
      <c r="B36" s="3" t="s">
        <v>19</v>
      </c>
      <c r="C36" s="3" t="s">
        <v>46</v>
      </c>
      <c r="D36" s="3">
        <f>SUMIFS('ASETTW Untruncated'!D:D,'ASETTW Untruncated'!$A:$A,$A36,'ASETTW Untruncated'!$B:$B,$B36,'ASETTW Untruncated'!$C:$C,$C36)</f>
        <v>1.3018561956201533</v>
      </c>
      <c r="E36" s="3">
        <f>SUMIFS('ASETTW Untruncated'!E:E,'ASETTW Untruncated'!$A:$A,$A36,'ASETTW Untruncated'!$B:$B,$B36,'ASETTW Untruncated'!$C:$C,$C36)</f>
        <v>1.2887930701861239</v>
      </c>
      <c r="F36" s="3">
        <f>SUMIFS('ASETTW Untruncated'!F:F,'ASETTW Untruncated'!$A:$A,$A36,'ASETTW Untruncated'!$B:$B,$B36,'ASETTW Untruncated'!$C:$C,$C36)</f>
        <v>1.2990544274312381</v>
      </c>
      <c r="G36" s="3">
        <f>SUMIFS('ASETTW Untruncated'!G:G,'ASETTW Untruncated'!$A:$A,$A36,'ASETTW Untruncated'!$B:$B,$B36,'ASETTW Untruncated'!$C:$C,$C36)</f>
        <v>1.3367731555615088</v>
      </c>
      <c r="H36" s="3">
        <f>SUMIFS('ASETTW Untruncated'!H:H,'ASETTW Untruncated'!$A:$A,$A36,'ASETTW Untruncated'!$B:$B,$B36,'ASETTW Untruncated'!$C:$C,$C36)</f>
        <v>1.2395334832725757</v>
      </c>
      <c r="I36" s="3">
        <f>SUMIFS('ASETTW Untruncated'!I:I,'ASETTW Untruncated'!$A:$A,$A36,'ASETTW Untruncated'!$B:$B,$B36,'ASETTW Untruncated'!$C:$C,$C36)</f>
        <v>1.2404276959491281</v>
      </c>
      <c r="J36" s="3">
        <f>SUMIFS('ASETTW Untruncated'!J:J,'ASETTW Untruncated'!$A:$A,$A36,'ASETTW Untruncated'!$B:$B,$B36,'ASETTW Untruncated'!$C:$C,$C36)</f>
        <v>1.2430740028476635</v>
      </c>
      <c r="K36" s="3">
        <f>SUMIFS('ASETTW Untruncated'!K:K,'ASETTW Untruncated'!$A:$A,$A36,'ASETTW Untruncated'!$B:$B,$B36,'ASETTW Untruncated'!$C:$C,$C36)</f>
        <v>1.290020050085807</v>
      </c>
      <c r="L36" s="3">
        <f>SUMIFS('ASETTW Untruncated'!L:L,'ASETTW Untruncated'!$A:$A,$A36,'ASETTW Untruncated'!$B:$B,$B36,'ASETTW Untruncated'!$C:$C,$C36)</f>
        <v>1.1781676048382776</v>
      </c>
      <c r="M36" s="3">
        <f>SUMIFS('ASETTW Untruncated'!M:M,'ASETTW Untruncated'!$A:$A,$A36,'ASETTW Untruncated'!$B:$B,$B36,'ASETTW Untruncated'!$C:$C,$C36)</f>
        <v>1.1857916774926709</v>
      </c>
      <c r="N36" s="3">
        <f>SUMIFS('ASETTW Untruncated'!N:N,'ASETTW Untruncated'!$A:$A,$A36,'ASETTW Untruncated'!$B:$B,$B36,'ASETTW Untruncated'!$C:$C,$C36)</f>
        <v>1.186838002894038</v>
      </c>
      <c r="O36" s="3">
        <f>SUMIFS('ASETTW Untruncated'!O:O,'ASETTW Untruncated'!$A:$A,$A36,'ASETTW Untruncated'!$B:$B,$B36,'ASETTW Untruncated'!$C:$C,$C36)</f>
        <v>1.2358626602839473</v>
      </c>
      <c r="P36" s="3">
        <f>SUMIFS('ASETTW Untruncated'!P:P,'ASETTW Untruncated'!$A:$A,$A36,'ASETTW Untruncated'!$B:$B,$B36,'ASETTW Untruncated'!$C:$C,$C36)</f>
        <v>1.1348418329781598</v>
      </c>
      <c r="Q36" s="3">
        <f>SUMIFS('ASETTW Untruncated'!Q:Q,'ASETTW Untruncated'!$A:$A,$A36,'ASETTW Untruncated'!$B:$B,$B36,'ASETTW Untruncated'!$C:$C,$C36)</f>
        <v>1.1466343872777514</v>
      </c>
      <c r="R36" s="3">
        <f>SUMIFS('ASETTW Untruncated'!R:R,'ASETTW Untruncated'!$A:$A,$A36,'ASETTW Untruncated'!$B:$B,$B36,'ASETTW Untruncated'!$C:$C,$C36)</f>
        <v>1.146561206525806</v>
      </c>
      <c r="S36" s="3">
        <f>SUMIFS('ASETTW Untruncated'!S:S,'ASETTW Untruncated'!$A:$A,$A36,'ASETTW Untruncated'!$B:$B,$B36,'ASETTW Untruncated'!$C:$C,$C36)</f>
        <v>1.1967390845893755</v>
      </c>
      <c r="T36" s="3">
        <f>SUMIFS('ASETTW Untruncated'!T:T,'ASETTW Untruncated'!$A:$A,$A36,'ASETTW Untruncated'!$B:$B,$B36,'ASETTW Untruncated'!$C:$C,$C36)</f>
        <v>1.0957014909257465</v>
      </c>
      <c r="U36" s="3">
        <f>SUMIFS('ASETTW Untruncated'!U:U,'ASETTW Untruncated'!$A:$A,$A36,'ASETTW Untruncated'!$B:$B,$B36,'ASETTW Untruncated'!$C:$C,$C36)</f>
        <v>1.10878789059796</v>
      </c>
      <c r="V36" s="3">
        <f>SUMIFS('ASETTW Untruncated'!V:V,'ASETTW Untruncated'!$A:$A,$A36,'ASETTW Untruncated'!$B:$B,$B36,'ASETTW Untruncated'!$C:$C,$C36)</f>
        <v>1.109810291996483</v>
      </c>
      <c r="W36" s="3">
        <f>SUMIFS('ASETTW Untruncated'!W:W,'ASETTW Untruncated'!$A:$A,$A36,'ASETTW Untruncated'!$B:$B,$B36,'ASETTW Untruncated'!$C:$C,$C36)</f>
        <v>1.1587168296441612</v>
      </c>
    </row>
    <row r="37" spans="1:23" s="3" customFormat="1" x14ac:dyDescent="0.45"/>
    <row r="38" spans="1:23" s="54" customFormat="1" x14ac:dyDescent="0.4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1:23" s="3" customFormat="1" x14ac:dyDescent="0.45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</row>
    <row r="40" spans="1:23" s="3" customFormat="1" x14ac:dyDescent="0.45">
      <c r="A40" s="3" t="s">
        <v>21</v>
      </c>
      <c r="B40" s="3" t="s">
        <v>19</v>
      </c>
      <c r="C40" s="3" t="s">
        <v>195</v>
      </c>
      <c r="D40" s="3">
        <f>SUMIFS('ASETTW Untruncated'!D:D,'ASETTW Untruncated'!$A:$A,$A40,'ASETTW Untruncated'!$B:$B,$B40,'ASETTW Untruncated'!$C:$C,$C40)</f>
        <v>1.3730755009409019</v>
      </c>
      <c r="E40" s="3">
        <f>SUMIFS('ASETTW Untruncated'!E:E,'ASETTW Untruncated'!$A:$A,$A40,'ASETTW Untruncated'!$B:$B,$B40,'ASETTW Untruncated'!$C:$C,$C40)</f>
        <v>1.409761973034152</v>
      </c>
      <c r="F40" s="3">
        <f>SUMIFS('ASETTW Untruncated'!F:F,'ASETTW Untruncated'!$A:$A,$A40,'ASETTW Untruncated'!$B:$B,$B40,'ASETTW Untruncated'!$C:$C,$C40)</f>
        <v>1.3817172479502138</v>
      </c>
      <c r="G40" s="3">
        <f>SUMIFS('ASETTW Untruncated'!G:G,'ASETTW Untruncated'!$A:$A,$A40,'ASETTW Untruncated'!$B:$B,$B40,'ASETTW Untruncated'!$C:$C,$C40)</f>
        <v>1.4694514337339977</v>
      </c>
      <c r="H40" s="3">
        <f>SUMIFS('ASETTW Untruncated'!H:H,'ASETTW Untruncated'!$A:$A,$A40,'ASETTW Untruncated'!$B:$B,$B40,'ASETTW Untruncated'!$C:$C,$C40)</f>
        <v>1.3115076842311713</v>
      </c>
      <c r="I40" s="3">
        <f>SUMIFS('ASETTW Untruncated'!I:I,'ASETTW Untruncated'!$A:$A,$A40,'ASETTW Untruncated'!$B:$B,$B40,'ASETTW Untruncated'!$C:$C,$C40)</f>
        <v>1.3511354196009921</v>
      </c>
      <c r="J40" s="3">
        <f>SUMIFS('ASETTW Untruncated'!J:J,'ASETTW Untruncated'!$A:$A,$A40,'ASETTW Untruncated'!$B:$B,$B40,'ASETTW Untruncated'!$C:$C,$C40)</f>
        <v>1.3259724130899377</v>
      </c>
      <c r="K40" s="3">
        <f>SUMIFS('ASETTW Untruncated'!K:K,'ASETTW Untruncated'!$A:$A,$A40,'ASETTW Untruncated'!$B:$B,$B40,'ASETTW Untruncated'!$C:$C,$C40)</f>
        <v>1.411396270327931</v>
      </c>
      <c r="L40" s="3">
        <f>SUMIFS('ASETTW Untruncated'!L:L,'ASETTW Untruncated'!$A:$A,$A40,'ASETTW Untruncated'!$B:$B,$B40,'ASETTW Untruncated'!$C:$C,$C40)</f>
        <v>1.2452636901629781</v>
      </c>
      <c r="M40" s="3">
        <f>SUMIFS('ASETTW Untruncated'!M:M,'ASETTW Untruncated'!$A:$A,$A40,'ASETTW Untruncated'!$B:$B,$B40,'ASETTW Untruncated'!$C:$C,$C40)</f>
        <v>1.2914392258690999</v>
      </c>
      <c r="N40" s="3">
        <f>SUMIFS('ASETTW Untruncated'!N:N,'ASETTW Untruncated'!$A:$A,$A40,'ASETTW Untruncated'!$B:$B,$B40,'ASETTW Untruncated'!$C:$C,$C40)</f>
        <v>1.2642756460668507</v>
      </c>
      <c r="O40" s="3">
        <f>SUMIFS('ASETTW Untruncated'!O:O,'ASETTW Untruncated'!$A:$A,$A40,'ASETTW Untruncated'!$B:$B,$B40,'ASETTW Untruncated'!$C:$C,$C40)</f>
        <v>1.3507488038677598</v>
      </c>
      <c r="P40" s="3">
        <f>SUMIFS('ASETTW Untruncated'!P:P,'ASETTW Untruncated'!$A:$A,$A40,'ASETTW Untruncated'!$B:$B,$B40,'ASETTW Untruncated'!$C:$C,$C40)</f>
        <v>1.2071645528723216</v>
      </c>
      <c r="Q40" s="3">
        <f>SUMIFS('ASETTW Untruncated'!Q:Q,'ASETTW Untruncated'!$A:$A,$A40,'ASETTW Untruncated'!$B:$B,$B40,'ASETTW Untruncated'!$C:$C,$C40)</f>
        <v>1.2563488475131592</v>
      </c>
      <c r="R40" s="3">
        <f>SUMIFS('ASETTW Untruncated'!R:R,'ASETTW Untruncated'!$A:$A,$A40,'ASETTW Untruncated'!$B:$B,$B40,'ASETTW Untruncated'!$C:$C,$C40)</f>
        <v>1.2298106467488281</v>
      </c>
      <c r="S40" s="3">
        <f>SUMIFS('ASETTW Untruncated'!S:S,'ASETTW Untruncated'!$A:$A,$A40,'ASETTW Untruncated'!$B:$B,$B40,'ASETTW Untruncated'!$C:$C,$C40)</f>
        <v>1.3152403335111142</v>
      </c>
      <c r="T40" s="3">
        <f>SUMIFS('ASETTW Untruncated'!T:T,'ASETTW Untruncated'!$A:$A,$A40,'ASETTW Untruncated'!$B:$B,$B40,'ASETTW Untruncated'!$C:$C,$C40)</f>
        <v>1.1700790406302579</v>
      </c>
      <c r="U40" s="3">
        <f>SUMIFS('ASETTW Untruncated'!U:U,'ASETTW Untruncated'!$A:$A,$A40,'ASETTW Untruncated'!$B:$B,$B40,'ASETTW Untruncated'!$C:$C,$C40)</f>
        <v>1.2247080711176219</v>
      </c>
      <c r="V40" s="3">
        <f>SUMIFS('ASETTW Untruncated'!V:V,'ASETTW Untruncated'!$A:$A,$A40,'ASETTW Untruncated'!$B:$B,$B40,'ASETTW Untruncated'!$C:$C,$C40)</f>
        <v>1.1965758000950955</v>
      </c>
      <c r="W40" s="3">
        <f>SUMIFS('ASETTW Untruncated'!W:W,'ASETTW Untruncated'!$A:$A,$A40,'ASETTW Untruncated'!$B:$B,$B40,'ASETTW Untruncated'!$C:$C,$C40)</f>
        <v>1.2833292181102665</v>
      </c>
    </row>
    <row r="41" spans="1:23" s="3" customFormat="1" x14ac:dyDescent="0.45"/>
    <row r="42" spans="1:23" s="3" customFormat="1" x14ac:dyDescent="0.45"/>
    <row r="43" spans="1:23" x14ac:dyDescent="0.45">
      <c r="A43" s="3" t="s">
        <v>201</v>
      </c>
      <c r="B43" s="3" t="s">
        <v>200</v>
      </c>
      <c r="C43" s="3" t="s">
        <v>46</v>
      </c>
      <c r="D43" s="3">
        <f>SUMIFS('ASETTW Untruncated'!D:D,'ASETTW Untruncated'!$A:$A,$A43,'ASETTW Untruncated'!$B:$B,$B43,'ASETTW Untruncated'!$C:$C,$C43)</f>
        <v>1.4430044246378366</v>
      </c>
      <c r="E43" s="3">
        <f>SUMIFS('ASETTW Untruncated'!E:E,'ASETTW Untruncated'!$A:$A,$A43,'ASETTW Untruncated'!$B:$B,$B43,'ASETTW Untruncated'!$C:$C,$C43)</f>
        <v>1.4403367179883402</v>
      </c>
      <c r="F43" s="3">
        <f>SUMIFS('ASETTW Untruncated'!F:F,'ASETTW Untruncated'!$A:$A,$A43,'ASETTW Untruncated'!$B:$B,$B43,'ASETTW Untruncated'!$C:$C,$C43)</f>
        <v>1.440695688532565</v>
      </c>
      <c r="G43" s="3">
        <f>SUMIFS('ASETTW Untruncated'!G:G,'ASETTW Untruncated'!$A:$A,$A43,'ASETTW Untruncated'!$B:$B,$B43,'ASETTW Untruncated'!$C:$C,$C43)</f>
        <v>1.4878176012782269</v>
      </c>
      <c r="H43" s="3">
        <f>SUMIFS('ASETTW Untruncated'!H:H,'ASETTW Untruncated'!$A:$A,$A43,'ASETTW Untruncated'!$B:$B,$B43,'ASETTW Untruncated'!$C:$C,$C43)</f>
        <v>1.3645374127600711</v>
      </c>
      <c r="I43" s="3">
        <f>SUMIFS('ASETTW Untruncated'!I:I,'ASETTW Untruncated'!$A:$A,$A43,'ASETTW Untruncated'!$B:$B,$B43,'ASETTW Untruncated'!$C:$C,$C43)</f>
        <v>1.3709386054358284</v>
      </c>
      <c r="J43" s="3">
        <f>SUMIFS('ASETTW Untruncated'!J:J,'ASETTW Untruncated'!$A:$A,$A43,'ASETTW Untruncated'!$B:$B,$B43,'ASETTW Untruncated'!$C:$C,$C43)</f>
        <v>1.3687053087640846</v>
      </c>
      <c r="K43" s="3">
        <f>SUMIFS('ASETTW Untruncated'!K:K,'ASETTW Untruncated'!$A:$A,$A43,'ASETTW Untruncated'!$B:$B,$B43,'ASETTW Untruncated'!$C:$C,$C43)</f>
        <v>1.4204760440368962</v>
      </c>
      <c r="L43" s="3">
        <f>SUMIFS('ASETTW Untruncated'!L:L,'ASETTW Untruncated'!$A:$A,$A43,'ASETTW Untruncated'!$B:$B,$B43,'ASETTW Untruncated'!$C:$C,$C43)</f>
        <v>1.2992672242922609</v>
      </c>
      <c r="M43" s="3">
        <f>SUMIFS('ASETTW Untruncated'!M:M,'ASETTW Untruncated'!$A:$A,$A43,'ASETTW Untruncated'!$B:$B,$B43,'ASETTW Untruncated'!$C:$C,$C43)</f>
        <v>1.3149508655460842</v>
      </c>
      <c r="N43" s="3">
        <f>SUMIFS('ASETTW Untruncated'!N:N,'ASETTW Untruncated'!$A:$A,$A43,'ASETTW Untruncated'!$B:$B,$B43,'ASETTW Untruncated'!$C:$C,$C43)</f>
        <v>1.3093614146026844</v>
      </c>
      <c r="O43" s="3">
        <f>SUMIFS('ASETTW Untruncated'!O:O,'ASETTW Untruncated'!$A:$A,$A43,'ASETTW Untruncated'!$B:$B,$B43,'ASETTW Untruncated'!$C:$C,$C43)</f>
        <v>1.3657586441629692</v>
      </c>
      <c r="P43" s="3">
        <f>SUMIFS('ASETTW Untruncated'!P:P,'ASETTW Untruncated'!$A:$A,$A43,'ASETTW Untruncated'!$B:$B,$B43,'ASETTW Untruncated'!$C:$C,$C43)</f>
        <v>1.2503001079891716</v>
      </c>
      <c r="Q43" s="3">
        <f>SUMIFS('ASETTW Untruncated'!Q:Q,'ASETTW Untruncated'!$A:$A,$A43,'ASETTW Untruncated'!$B:$B,$B43,'ASETTW Untruncated'!$C:$C,$C43)</f>
        <v>1.2704371644146402</v>
      </c>
      <c r="R43" s="3">
        <f>SUMIFS('ASETTW Untruncated'!R:R,'ASETTW Untruncated'!$A:$A,$A43,'ASETTW Untruncated'!$B:$B,$B43,'ASETTW Untruncated'!$C:$C,$C43)</f>
        <v>1.2637548711306341</v>
      </c>
      <c r="S43" s="3">
        <f>SUMIFS('ASETTW Untruncated'!S:S,'ASETTW Untruncated'!$A:$A,$A43,'ASETTW Untruncated'!$B:$B,$B43,'ASETTW Untruncated'!$C:$C,$C43)</f>
        <v>1.3216081668641537</v>
      </c>
      <c r="T43" s="3">
        <f>SUMIFS('ASETTW Untruncated'!T:T,'ASETTW Untruncated'!$A:$A,$A43,'ASETTW Untruncated'!$B:$B,$B43,'ASETTW Untruncated'!$C:$C,$C43)</f>
        <v>1.2044045244520145</v>
      </c>
      <c r="U43" s="3">
        <f>SUMIFS('ASETTW Untruncated'!U:U,'ASETTW Untruncated'!$A:$A,$A43,'ASETTW Untruncated'!$B:$B,$B43,'ASETTW Untruncated'!$C:$C,$C43)</f>
        <v>1.2259381680895574</v>
      </c>
      <c r="V43" s="3">
        <f>SUMIFS('ASETTW Untruncated'!V:V,'ASETTW Untruncated'!$A:$A,$A43,'ASETTW Untruncated'!$B:$B,$B43,'ASETTW Untruncated'!$C:$C,$C43)</f>
        <v>1.2207348303457286</v>
      </c>
      <c r="W43" s="3">
        <f>SUMIFS('ASETTW Untruncated'!W:W,'ASETTW Untruncated'!$A:$A,$A43,'ASETTW Untruncated'!$B:$B,$B43,'ASETTW Untruncated'!$C:$C,$C43)</f>
        <v>1.2780481991936004</v>
      </c>
    </row>
    <row r="44" spans="1:23" s="3" customFormat="1" x14ac:dyDescent="0.45">
      <c r="A44" t="s">
        <v>21</v>
      </c>
      <c r="B44" t="s">
        <v>22</v>
      </c>
      <c r="C44" t="s">
        <v>195</v>
      </c>
      <c r="D44">
        <f>SUMIFS('ASETTW Untruncated'!D:D,'ASETTW Untruncated'!$A:$A,$A44,'ASETTW Untruncated'!$B:$B,$B44,'ASETTW Untruncated'!$C:$C,$C44)</f>
        <v>1.5197902795032903</v>
      </c>
      <c r="E44">
        <f>SUMIFS('ASETTW Untruncated'!E:E,'ASETTW Untruncated'!$A:$A,$A44,'ASETTW Untruncated'!$B:$B,$B44,'ASETTW Untruncated'!$C:$C,$C44)</f>
        <v>1.5796351142605689</v>
      </c>
      <c r="F44">
        <f>SUMIFS('ASETTW Untruncated'!F:F,'ASETTW Untruncated'!$A:$A,$A44,'ASETTW Untruncated'!$B:$B,$B44,'ASETTW Untruncated'!$C:$C,$C44)</f>
        <v>1.5297286616188608</v>
      </c>
      <c r="G44">
        <f>SUMIFS('ASETTW Untruncated'!G:G,'ASETTW Untruncated'!$A:$A,$A44,'ASETTW Untruncated'!$B:$B,$B44,'ASETTW Untruncated'!$C:$C,$C44)</f>
        <v>1.6485706974527989</v>
      </c>
      <c r="H44">
        <f>SUMIFS('ASETTW Untruncated'!H:H,'ASETTW Untruncated'!$A:$A,$A44,'ASETTW Untruncated'!$B:$B,$B44,'ASETTW Untruncated'!$C:$C,$C44)</f>
        <v>1.4502589032674638</v>
      </c>
      <c r="I44">
        <f>SUMIFS('ASETTW Untruncated'!I:I,'ASETTW Untruncated'!$A:$A,$A44,'ASETTW Untruncated'!$B:$B,$B44,'ASETTW Untruncated'!$C:$C,$C44)</f>
        <v>1.513993966227178</v>
      </c>
      <c r="J44">
        <f>SUMIFS('ASETTW Untruncated'!J:J,'ASETTW Untruncated'!$A:$A,$A44,'ASETTW Untruncated'!$B:$B,$B44,'ASETTW Untruncated'!$C:$C,$C44)</f>
        <v>1.4667303070386315</v>
      </c>
      <c r="K44">
        <f>SUMIFS('ASETTW Untruncated'!K:K,'ASETTW Untruncated'!$A:$A,$A44,'ASETTW Untruncated'!$B:$B,$B44,'ASETTW Untruncated'!$C:$C,$C44)</f>
        <v>1.5828487960893041</v>
      </c>
      <c r="L44">
        <f>SUMIFS('ASETTW Untruncated'!L:L,'ASETTW Untruncated'!$A:$A,$A44,'ASETTW Untruncated'!$B:$B,$B44,'ASETTW Untruncated'!$C:$C,$C44)</f>
        <v>1.380359801608138</v>
      </c>
      <c r="M44">
        <f>SUMIFS('ASETTW Untruncated'!M:M,'ASETTW Untruncated'!$A:$A,$A44,'ASETTW Untruncated'!$B:$B,$B44,'ASETTW Untruncated'!$C:$C,$C44)</f>
        <v>1.4515631062809309</v>
      </c>
      <c r="N44">
        <f>SUMIFS('ASETTW Untruncated'!N:N,'ASETTW Untruncated'!$A:$A,$A44,'ASETTW Untruncated'!$B:$B,$B44,'ASETTW Untruncated'!$C:$C,$C44)</f>
        <v>1.4018824446284706</v>
      </c>
      <c r="O44">
        <f>SUMIFS('ASETTW Untruncated'!O:O,'ASETTW Untruncated'!$A:$A,$A44,'ASETTW Untruncated'!$B:$B,$B44,'ASETTW Untruncated'!$C:$C,$C44)</f>
        <v>1.5193835474826882</v>
      </c>
      <c r="P44">
        <f>SUMIFS('ASETTW Untruncated'!P:P,'ASETTW Untruncated'!$A:$A,$A44,'ASETTW Untruncated'!$B:$B,$B44,'ASETTW Untruncated'!$C:$C,$C44)</f>
        <v>1.3373678159474434</v>
      </c>
      <c r="Q44">
        <f>SUMIFS('ASETTW Untruncated'!Q:Q,'ASETTW Untruncated'!$A:$A,$A44,'ASETTW Untruncated'!$B:$B,$B44,'ASETTW Untruncated'!$C:$C,$C44)</f>
        <v>1.4114025028121182</v>
      </c>
      <c r="R44">
        <f>SUMIFS('ASETTW Untruncated'!R:R,'ASETTW Untruncated'!$A:$A,$A44,'ASETTW Untruncated'!$B:$B,$B44,'ASETTW Untruncated'!$C:$C,$C44)</f>
        <v>1.3628795383031751</v>
      </c>
      <c r="S44">
        <f>SUMIFS('ASETTW Untruncated'!S:S,'ASETTW Untruncated'!$A:$A,$A44,'ASETTW Untruncated'!$B:$B,$B44,'ASETTW Untruncated'!$C:$C,$C44)</f>
        <v>1.4784455915672576</v>
      </c>
      <c r="T44">
        <f>SUMIFS('ASETTW Untruncated'!T:T,'ASETTW Untruncated'!$A:$A,$A44,'ASETTW Untruncated'!$B:$B,$B44,'ASETTW Untruncated'!$C:$C,$C44)</f>
        <v>1.2924785601561595</v>
      </c>
      <c r="U44">
        <f>SUMIFS('ASETTW Untruncated'!U:U,'ASETTW Untruncated'!$A:$A,$A44,'ASETTW Untruncated'!$B:$B,$B44,'ASETTW Untruncated'!$C:$C,$C44)</f>
        <v>1.3698437418853406</v>
      </c>
      <c r="V44">
        <f>SUMIFS('ASETTW Untruncated'!V:V,'ASETTW Untruncated'!$A:$A,$A44,'ASETTW Untruncated'!$B:$B,$B44,'ASETTW Untruncated'!$C:$C,$C44)</f>
        <v>1.3220037817988357</v>
      </c>
      <c r="W44">
        <f>SUMIFS('ASETTW Untruncated'!W:W,'ASETTW Untruncated'!$A:$A,$A44,'ASETTW Untruncated'!$B:$B,$B44,'ASETTW Untruncated'!$C:$C,$C44)</f>
        <v>1.4357513613939241</v>
      </c>
    </row>
    <row r="45" spans="1:23" s="3" customFormat="1" x14ac:dyDescent="0.45"/>
    <row r="46" spans="1:23" s="2" customFormat="1" x14ac:dyDescent="0.4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s="3" customForma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2" customFormat="1" x14ac:dyDescent="0.4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s="2" customFormat="1" x14ac:dyDescent="0.45"/>
    <row r="50" spans="1:23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2CB32-666F-4D95-97C2-4D67E7BBC487}">
  <dimension ref="A1:W50"/>
  <sheetViews>
    <sheetView topLeftCell="X10" workbookViewId="0"/>
  </sheetViews>
  <sheetFormatPr defaultRowHeight="14.25" x14ac:dyDescent="0.45"/>
  <cols>
    <col min="1" max="1" width="23.9296875" bestFit="1" customWidth="1"/>
    <col min="2" max="2" width="12.1328125" customWidth="1"/>
    <col min="3" max="3" width="12.19921875" customWidth="1"/>
  </cols>
  <sheetData>
    <row r="1" spans="1:2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257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54" customFormat="1" x14ac:dyDescent="0.45">
      <c r="A3" t="s">
        <v>44</v>
      </c>
      <c r="B3" t="s">
        <v>45</v>
      </c>
      <c r="C3" t="s">
        <v>46</v>
      </c>
      <c r="D3">
        <f>SUMIFS('ASETTW Untruncated'!D:D,'ASETTW Untruncated'!$A:$A,$A3,'ASETTW Untruncated'!$B:$B,$B3,'ASETTW Untruncated'!$C:$C,$C3)</f>
        <v>1.1158021179278528</v>
      </c>
      <c r="E3">
        <f>SUMIFS('ASETTW Untruncated'!E:E,'ASETTW Untruncated'!$A:$A,$A3,'ASETTW Untruncated'!$B:$B,$B3,'ASETTW Untruncated'!$C:$C,$C3)</f>
        <v>1.0902244161925312</v>
      </c>
      <c r="F3">
        <f>SUMIFS('ASETTW Untruncated'!F:F,'ASETTW Untruncated'!$A:$A,$A3,'ASETTW Untruncated'!$B:$B,$B3,'ASETTW Untruncated'!$C:$C,$C3)</f>
        <v>1.1033038363733909</v>
      </c>
      <c r="G3">
        <f>SUMIFS('ASETTW Untruncated'!G:G,'ASETTW Untruncated'!$A:$A,$A3,'ASETTW Untruncated'!$B:$B,$B3,'ASETTW Untruncated'!$C:$C,$C3)</f>
        <v>1.1235434440964787</v>
      </c>
      <c r="H3">
        <f>SUMIFS('ASETTW Untruncated'!H:H,'ASETTW Untruncated'!$A:$A,$A3,'ASETTW Untruncated'!$B:$B,$B3,'ASETTW Untruncated'!$C:$C,$C3)</f>
        <v>1.0486400678499002</v>
      </c>
      <c r="I3">
        <f>SUMIFS('ASETTW Untruncated'!I:I,'ASETTW Untruncated'!$A:$A,$A3,'ASETTW Untruncated'!$B:$B,$B3,'ASETTW Untruncated'!$C:$C,$C3)</f>
        <v>1.0372173342441855</v>
      </c>
      <c r="J3">
        <f>SUMIFS('ASETTW Untruncated'!J:J,'ASETTW Untruncated'!$A:$A,$A3,'ASETTW Untruncated'!$B:$B,$B3,'ASETTW Untruncated'!$C:$C,$C3)</f>
        <v>1.0443305455303988</v>
      </c>
      <c r="K3">
        <f>SUMIFS('ASETTW Untruncated'!K:K,'ASETTW Untruncated'!$A:$A,$A3,'ASETTW Untruncated'!$B:$B,$B3,'ASETTW Untruncated'!$C:$C,$C3)</f>
        <v>1.0726185345157835</v>
      </c>
      <c r="L3">
        <f>SUMIFS('ASETTW Untruncated'!L:L,'ASETTW Untruncated'!$A:$A,$A3,'ASETTW Untruncated'!$B:$B,$B3,'ASETTW Untruncated'!$C:$C,$C3)</f>
        <v>0.99999999999999989</v>
      </c>
      <c r="M3">
        <f>SUMIFS('ASETTW Untruncated'!M:M,'ASETTW Untruncated'!$A:$A,$A3,'ASETTW Untruncated'!$B:$B,$B3,'ASETTW Untruncated'!$C:$C,$C3)</f>
        <v>0.99475234137007418</v>
      </c>
      <c r="N3">
        <f>SUMIFS('ASETTW Untruncated'!N:N,'ASETTW Untruncated'!$A:$A,$A3,'ASETTW Untruncated'!$B:$B,$B3,'ASETTW Untruncated'!$C:$C,$C3)</f>
        <v>1</v>
      </c>
      <c r="O3">
        <f>SUMIFS('ASETTW Untruncated'!O:O,'ASETTW Untruncated'!$A:$A,$A3,'ASETTW Untruncated'!$B:$B,$B3,'ASETTW Untruncated'!$C:$C,$C3)</f>
        <v>1.0319736316361978</v>
      </c>
      <c r="P3">
        <f>SUMIFS('ASETTW Untruncated'!P:P,'ASETTW Untruncated'!$A:$A,$A3,'ASETTW Untruncated'!$B:$B,$B3,'ASETTW Untruncated'!$C:$C,$C3)</f>
        <v>0.95743606501056322</v>
      </c>
      <c r="Q3">
        <f>SUMIFS('ASETTW Untruncated'!Q:Q,'ASETTW Untruncated'!$A:$A,$A3,'ASETTW Untruncated'!$B:$B,$B3,'ASETTW Untruncated'!$C:$C,$C3)</f>
        <v>0.95903922438965572</v>
      </c>
      <c r="R3">
        <f>SUMIFS('ASETTW Untruncated'!R:R,'ASETTW Untruncated'!$A:$A,$A3,'ASETTW Untruncated'!$B:$B,$B3,'ASETTW Untruncated'!$C:$C,$C3)</f>
        <v>0.96041519831248157</v>
      </c>
      <c r="S3">
        <f>SUMIFS('ASETTW Untruncated'!S:S,'ASETTW Untruncated'!$A:$A,$A3,'ASETTW Untruncated'!$B:$B,$B3,'ASETTW Untruncated'!$C:$C,$C3)</f>
        <v>0.99682329093050481</v>
      </c>
      <c r="T3">
        <f>SUMIFS('ASETTW Untruncated'!T:T,'ASETTW Untruncated'!$A:$A,$A3,'ASETTW Untruncated'!$B:$B,$B3,'ASETTW Untruncated'!$C:$C,$C3)</f>
        <v>0.92317506930777005</v>
      </c>
      <c r="U3">
        <f>SUMIFS('ASETTW Untruncated'!U:U,'ASETTW Untruncated'!$A:$A,$A3,'ASETTW Untruncated'!$B:$B,$B3,'ASETTW Untruncated'!$C:$C,$C3)</f>
        <v>0.92673347252696647</v>
      </c>
      <c r="V3">
        <f>SUMIFS('ASETTW Untruncated'!V:V,'ASETTW Untruncated'!$A:$A,$A3,'ASETTW Untruncated'!$B:$B,$B3,'ASETTW Untruncated'!$C:$C,$C3)</f>
        <v>0.92880953269708244</v>
      </c>
      <c r="W3">
        <f>SUMIFS('ASETTW Untruncated'!W:W,'ASETTW Untruncated'!$A:$A,$A3,'ASETTW Untruncated'!$B:$B,$B3,'ASETTW Untruncated'!$C:$C,$C3)</f>
        <v>0.965285259251219</v>
      </c>
    </row>
    <row r="4" spans="1:23" x14ac:dyDescent="0.45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</row>
    <row r="5" spans="1:23" x14ac:dyDescent="0.4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 x14ac:dyDescent="0.4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x14ac:dyDescent="0.4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x14ac:dyDescent="0.4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x14ac:dyDescent="0.4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x14ac:dyDescent="0.4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x14ac:dyDescent="0.45">
      <c r="A11" t="s">
        <v>89</v>
      </c>
      <c r="B11" t="s">
        <v>45</v>
      </c>
      <c r="C11" t="s">
        <v>46</v>
      </c>
      <c r="D11">
        <f>SUMIFS('ASETTW Untruncated'!D:D,'ASETTW Untruncated'!$A:$A,$A11,'ASETTW Untruncated'!$B:$B,$B11,'ASETTW Untruncated'!$C:$C,$C11)</f>
        <v>1.2924440992815986</v>
      </c>
      <c r="E11">
        <f>SUMIFS('ASETTW Untruncated'!E:E,'ASETTW Untruncated'!$A:$A,$A11,'ASETTW Untruncated'!$B:$B,$B11,'ASETTW Untruncated'!$C:$C,$C11)</f>
        <v>1.284590330377438</v>
      </c>
      <c r="F11">
        <f>SUMIFS('ASETTW Untruncated'!F:F,'ASETTW Untruncated'!$A:$A,$A11,'ASETTW Untruncated'!$B:$B,$B11,'ASETTW Untruncated'!$C:$C,$C11)</f>
        <v>1.2942311137108637</v>
      </c>
      <c r="G11">
        <f>SUMIFS('ASETTW Untruncated'!G:G,'ASETTW Untruncated'!$A:$A,$A11,'ASETTW Untruncated'!$B:$B,$B11,'ASETTW Untruncated'!$C:$C,$C11)</f>
        <v>1.3338924272300738</v>
      </c>
      <c r="H11">
        <f>SUMIFS('ASETTW Untruncated'!H:H,'ASETTW Untruncated'!$A:$A,$A11,'ASETTW Untruncated'!$B:$B,$B11,'ASETTW Untruncated'!$C:$C,$C11)</f>
        <v>1.2317460766284063</v>
      </c>
      <c r="I11">
        <f>SUMIFS('ASETTW Untruncated'!I:I,'ASETTW Untruncated'!$A:$A,$A11,'ASETTW Untruncated'!$B:$B,$B11,'ASETTW Untruncated'!$C:$C,$C11)</f>
        <v>1.231368328613659</v>
      </c>
      <c r="J11">
        <f>SUMIFS('ASETTW Untruncated'!J:J,'ASETTW Untruncated'!$A:$A,$A11,'ASETTW Untruncated'!$B:$B,$B11,'ASETTW Untruncated'!$C:$C,$C11)</f>
        <v>1.2383784060696699</v>
      </c>
      <c r="K11">
        <f>SUMIFS('ASETTW Untruncated'!K:K,'ASETTW Untruncated'!$A:$A,$A11,'ASETTW Untruncated'!$B:$B,$B11,'ASETTW Untruncated'!$C:$C,$C11)</f>
        <v>1.2822975747520178</v>
      </c>
      <c r="L11">
        <f>SUMIFS('ASETTW Untruncated'!L:L,'ASETTW Untruncated'!$A:$A,$A11,'ASETTW Untruncated'!$B:$B,$B11,'ASETTW Untruncated'!$C:$C,$C11)</f>
        <v>1.1776398430951014</v>
      </c>
      <c r="M11">
        <f>SUMIFS('ASETTW Untruncated'!M:M,'ASETTW Untruncated'!$A:$A,$A11,'ASETTW Untruncated'!$B:$B,$B11,'ASETTW Untruncated'!$C:$C,$C11)</f>
        <v>1.1819325229382778</v>
      </c>
      <c r="N11">
        <f>SUMIFS('ASETTW Untruncated'!N:N,'ASETTW Untruncated'!$A:$A,$A11,'ASETTW Untruncated'!$B:$B,$B11,'ASETTW Untruncated'!$C:$C,$C11)</f>
        <v>1.1885891653899725</v>
      </c>
      <c r="O11">
        <f>SUMIFS('ASETTW Untruncated'!O:O,'ASETTW Untruncated'!$A:$A,$A11,'ASETTW Untruncated'!$B:$B,$B11,'ASETTW Untruncated'!$C:$C,$C11)</f>
        <v>1.2330176975245732</v>
      </c>
      <c r="P11">
        <f>SUMIFS('ASETTW Untruncated'!P:P,'ASETTW Untruncated'!$A:$A,$A11,'ASETTW Untruncated'!$B:$B,$B11,'ASETTW Untruncated'!$C:$C,$C11)</f>
        <v>1.1329083313533703</v>
      </c>
      <c r="Q11">
        <f>SUMIFS('ASETTW Untruncated'!Q:Q,'ASETTW Untruncated'!$A:$A,$A11,'ASETTW Untruncated'!$B:$B,$B11,'ASETTW Untruncated'!$C:$C,$C11)</f>
        <v>1.1392729237731398</v>
      </c>
      <c r="R11">
        <f>SUMIFS('ASETTW Untruncated'!R:R,'ASETTW Untruncated'!$A:$A,$A11,'ASETTW Untruncated'!$B:$B,$B11,'ASETTW Untruncated'!$C:$C,$C11)</f>
        <v>1.1473302474519285</v>
      </c>
      <c r="S11">
        <f>SUMIFS('ASETTW Untruncated'!S:S,'ASETTW Untruncated'!$A:$A,$A11,'ASETTW Untruncated'!$B:$B,$B11,'ASETTW Untruncated'!$C:$C,$C11)</f>
        <v>1.1900875264137554</v>
      </c>
      <c r="T11">
        <f>SUMIFS('ASETTW Untruncated'!T:T,'ASETTW Untruncated'!$A:$A,$A11,'ASETTW Untruncated'!$B:$B,$B11,'ASETTW Untruncated'!$C:$C,$C11)</f>
        <v>1.0906955981220796</v>
      </c>
      <c r="U11">
        <f>SUMIFS('ASETTW Untruncated'!U:U,'ASETTW Untruncated'!$A:$A,$A11,'ASETTW Untruncated'!$B:$B,$B11,'ASETTW Untruncated'!$C:$C,$C11)</f>
        <v>1.1045899312820573</v>
      </c>
      <c r="V11">
        <f>SUMIFS('ASETTW Untruncated'!V:V,'ASETTW Untruncated'!$A:$A,$A11,'ASETTW Untruncated'!$B:$B,$B11,'ASETTW Untruncated'!$C:$C,$C11)</f>
        <v>1.1085072136327971</v>
      </c>
      <c r="W11">
        <f>SUMIFS('ASETTW Untruncated'!W:W,'ASETTW Untruncated'!$A:$A,$A11,'ASETTW Untruncated'!$B:$B,$B11,'ASETTW Untruncated'!$C:$C,$C11)</f>
        <v>1.1548793982920389</v>
      </c>
    </row>
    <row r="12" spans="1:23" x14ac:dyDescent="0.4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x14ac:dyDescent="0.4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x14ac:dyDescent="0.4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x14ac:dyDescent="0.4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x14ac:dyDescent="0.45">
      <c r="A17" t="s">
        <v>71</v>
      </c>
      <c r="B17" t="s">
        <v>19</v>
      </c>
      <c r="C17" t="s">
        <v>27</v>
      </c>
      <c r="D17">
        <f>SUMIFS('ASETTW Untruncated'!D:D,'ASETTW Untruncated'!$A:$A,$A17,'ASETTW Untruncated'!$B:$B,$B17,'ASETTW Untruncated'!$C:$C,$C17)</f>
        <v>1.4598824051119184</v>
      </c>
      <c r="E17">
        <f>SUMIFS('ASETTW Untruncated'!E:E,'ASETTW Untruncated'!$A:$A,$A17,'ASETTW Untruncated'!$B:$B,$B17,'ASETTW Untruncated'!$C:$C,$C17)</f>
        <v>1.4497071044696228</v>
      </c>
      <c r="F17">
        <f>SUMIFS('ASETTW Untruncated'!F:F,'ASETTW Untruncated'!$A:$A,$A17,'ASETTW Untruncated'!$B:$B,$B17,'ASETTW Untruncated'!$C:$C,$C17)</f>
        <v>1.4445428368700939</v>
      </c>
      <c r="G17">
        <f>SUMIFS('ASETTW Untruncated'!G:G,'ASETTW Untruncated'!$A:$A,$A17,'ASETTW Untruncated'!$B:$B,$B17,'ASETTW Untruncated'!$C:$C,$C17)</f>
        <v>1.4977581449838246</v>
      </c>
      <c r="H17">
        <f>SUMIFS('ASETTW Untruncated'!H:H,'ASETTW Untruncated'!$A:$A,$A17,'ASETTW Untruncated'!$B:$B,$B17,'ASETTW Untruncated'!$C:$C,$C17)</f>
        <v>1.3863050651931883</v>
      </c>
      <c r="I17">
        <f>SUMIFS('ASETTW Untruncated'!I:I,'ASETTW Untruncated'!$A:$A,$A17,'ASETTW Untruncated'!$B:$B,$B17,'ASETTW Untruncated'!$C:$C,$C17)</f>
        <v>1.3895163430014073</v>
      </c>
      <c r="J17">
        <f>SUMIFS('ASETTW Untruncated'!J:J,'ASETTW Untruncated'!$A:$A,$A17,'ASETTW Untruncated'!$B:$B,$B17,'ASETTW Untruncated'!$C:$C,$C17)</f>
        <v>1.3810843943717763</v>
      </c>
      <c r="K17">
        <f>SUMIFS('ASETTW Untruncated'!K:K,'ASETTW Untruncated'!$A:$A,$A17,'ASETTW Untruncated'!$B:$B,$B17,'ASETTW Untruncated'!$C:$C,$C17)</f>
        <v>1.4396897761876251</v>
      </c>
      <c r="L17">
        <f>SUMIFS('ASETTW Untruncated'!L:L,'ASETTW Untruncated'!$A:$A,$A17,'ASETTW Untruncated'!$B:$B,$B17,'ASETTW Untruncated'!$C:$C,$C17)</f>
        <v>1.3330453342940014</v>
      </c>
      <c r="M17">
        <f>SUMIFS('ASETTW Untruncated'!M:M,'ASETTW Untruncated'!$A:$A,$A17,'ASETTW Untruncated'!$B:$B,$B17,'ASETTW Untruncated'!$C:$C,$C17)</f>
        <v>1.338652599153239</v>
      </c>
      <c r="N17">
        <f>SUMIFS('ASETTW Untruncated'!N:N,'ASETTW Untruncated'!$A:$A,$A17,'ASETTW Untruncated'!$B:$B,$B17,'ASETTW Untruncated'!$C:$C,$C17)</f>
        <v>1.33275822378386</v>
      </c>
      <c r="O17">
        <f>SUMIFS('ASETTW Untruncated'!O:O,'ASETTW Untruncated'!$A:$A,$A17,'ASETTW Untruncated'!$B:$B,$B17,'ASETTW Untruncated'!$C:$C,$C17)</f>
        <v>1.3900454708641858</v>
      </c>
      <c r="P17">
        <f>SUMIFS('ASETTW Untruncated'!P:P,'ASETTW Untruncated'!$A:$A,$A17,'ASETTW Untruncated'!$B:$B,$B17,'ASETTW Untruncated'!$C:$C,$C17)</f>
        <v>1.2870793369391802</v>
      </c>
      <c r="Q17">
        <f>SUMIFS('ASETTW Untruncated'!Q:Q,'ASETTW Untruncated'!$A:$A,$A17,'ASETTW Untruncated'!$B:$B,$B17,'ASETTW Untruncated'!$C:$C,$C17)</f>
        <v>1.2954759088324779</v>
      </c>
      <c r="R17">
        <f>SUMIFS('ASETTW Untruncated'!R:R,'ASETTW Untruncated'!$A:$A,$A17,'ASETTW Untruncated'!$B:$B,$B17,'ASETTW Untruncated'!$C:$C,$C17)</f>
        <v>1.2917578392681659</v>
      </c>
      <c r="S17">
        <f>SUMIFS('ASETTW Untruncated'!S:S,'ASETTW Untruncated'!$A:$A,$A17,'ASETTW Untruncated'!$B:$B,$B17,'ASETTW Untruncated'!$C:$C,$C17)</f>
        <v>1.348485499096763</v>
      </c>
      <c r="T17">
        <f>SUMIFS('ASETTW Untruncated'!T:T,'ASETTW Untruncated'!$A:$A,$A17,'ASETTW Untruncated'!$B:$B,$B17,'ASETTW Untruncated'!$C:$C,$C17)</f>
        <v>1.2335824243367584</v>
      </c>
      <c r="U17">
        <f>SUMIFS('ASETTW Untruncated'!U:U,'ASETTW Untruncated'!$A:$A,$A17,'ASETTW Untruncated'!$B:$B,$B17,'ASETTW Untruncated'!$C:$C,$C17)</f>
        <v>1.2458034958348283</v>
      </c>
      <c r="V17">
        <f>SUMIFS('ASETTW Untruncated'!V:V,'ASETTW Untruncated'!$A:$A,$A17,'ASETTW Untruncated'!$B:$B,$B17,'ASETTW Untruncated'!$C:$C,$C17)</f>
        <v>1.2427894493235445</v>
      </c>
      <c r="W17">
        <f>SUMIFS('ASETTW Untruncated'!W:W,'ASETTW Untruncated'!$A:$A,$A17,'ASETTW Untruncated'!$B:$B,$B17,'ASETTW Untruncated'!$C:$C,$C17)</f>
        <v>1.2988839255904647</v>
      </c>
    </row>
    <row r="18" spans="1:23" x14ac:dyDescent="0.45">
      <c r="A18" t="s">
        <v>68</v>
      </c>
      <c r="B18" t="s">
        <v>45</v>
      </c>
      <c r="C18" t="s">
        <v>27</v>
      </c>
      <c r="D18">
        <f>SUMIFS('ASETTW Untruncated'!D:D,'ASETTW Untruncated'!$A:$A,$A18,'ASETTW Untruncated'!$B:$B,$B18,'ASETTW Untruncated'!$C:$C,$C18)</f>
        <v>1.4842494960006754</v>
      </c>
      <c r="E18">
        <f>SUMIFS('ASETTW Untruncated'!E:E,'ASETTW Untruncated'!$A:$A,$A18,'ASETTW Untruncated'!$B:$B,$B18,'ASETTW Untruncated'!$C:$C,$C18)</f>
        <v>1.4877406627584424</v>
      </c>
      <c r="F18">
        <f>SUMIFS('ASETTW Untruncated'!F:F,'ASETTW Untruncated'!$A:$A,$A18,'ASETTW Untruncated'!$B:$B,$B18,'ASETTW Untruncated'!$C:$C,$C18)</f>
        <v>1.4835720911314727</v>
      </c>
      <c r="G18">
        <f>SUMIFS('ASETTW Untruncated'!G:G,'ASETTW Untruncated'!$A:$A,$A18,'ASETTW Untruncated'!$B:$B,$B18,'ASETTW Untruncated'!$C:$C,$C18)</f>
        <v>1.5386882504076966</v>
      </c>
      <c r="H18">
        <f>SUMIFS('ASETTW Untruncated'!H:H,'ASETTW Untruncated'!$A:$A,$A18,'ASETTW Untruncated'!$B:$B,$B18,'ASETTW Untruncated'!$C:$C,$C18)</f>
        <v>1.410854671833365</v>
      </c>
      <c r="I18">
        <f>SUMIFS('ASETTW Untruncated'!I:I,'ASETTW Untruncated'!$A:$A,$A18,'ASETTW Untruncated'!$B:$B,$B18,'ASETTW Untruncated'!$C:$C,$C18)</f>
        <v>1.4179690704168224</v>
      </c>
      <c r="J18">
        <f>SUMIFS('ASETTW Untruncated'!J:J,'ASETTW Untruncated'!$A:$A,$A18,'ASETTW Untruncated'!$B:$B,$B18,'ASETTW Untruncated'!$C:$C,$C18)</f>
        <v>1.4162835852258628</v>
      </c>
      <c r="K18">
        <f>SUMIFS('ASETTW Untruncated'!K:K,'ASETTW Untruncated'!$A:$A,$A18,'ASETTW Untruncated'!$B:$B,$B18,'ASETTW Untruncated'!$C:$C,$C18)</f>
        <v>1.4711688729979939</v>
      </c>
      <c r="L18">
        <f>SUMIFS('ASETTW Untruncated'!L:L,'ASETTW Untruncated'!$A:$A,$A18,'ASETTW Untruncated'!$B:$B,$B18,'ASETTW Untruncated'!$C:$C,$C18)</f>
        <v>1.354936296379607</v>
      </c>
      <c r="M18">
        <f>SUMIFS('ASETTW Untruncated'!M:M,'ASETTW Untruncated'!$A:$A,$A18,'ASETTW Untruncated'!$B:$B,$B18,'ASETTW Untruncated'!$C:$C,$C18)</f>
        <v>1.3642460854144558</v>
      </c>
      <c r="N18">
        <f>SUMIFS('ASETTW Untruncated'!N:N,'ASETTW Untruncated'!$A:$A,$A18,'ASETTW Untruncated'!$B:$B,$B18,'ASETTW Untruncated'!$C:$C,$C18)</f>
        <v>1.3640880620643241</v>
      </c>
      <c r="O18">
        <f>SUMIFS('ASETTW Untruncated'!O:O,'ASETTW Untruncated'!$A:$A,$A18,'ASETTW Untruncated'!$B:$B,$B18,'ASETTW Untruncated'!$C:$C,$C18)</f>
        <v>1.419181528882085</v>
      </c>
      <c r="P18">
        <f>SUMIFS('ASETTW Untruncated'!P:P,'ASETTW Untruncated'!$A:$A,$A18,'ASETTW Untruncated'!$B:$B,$B18,'ASETTW Untruncated'!$C:$C,$C18)</f>
        <v>1.3094295242743597</v>
      </c>
      <c r="Q18">
        <f>SUMIFS('ASETTW Untruncated'!Q:Q,'ASETTW Untruncated'!$A:$A,$A18,'ASETTW Untruncated'!$B:$B,$B18,'ASETTW Untruncated'!$C:$C,$C18)</f>
        <v>1.3201497715880981</v>
      </c>
      <c r="R18">
        <f>SUMIFS('ASETTW Untruncated'!R:R,'ASETTW Untruncated'!$A:$A,$A18,'ASETTW Untruncated'!$B:$B,$B18,'ASETTW Untruncated'!$C:$C,$C18)</f>
        <v>1.3220632666902328</v>
      </c>
      <c r="S18">
        <f>SUMIFS('ASETTW Untruncated'!S:S,'ASETTW Untruncated'!$A:$A,$A18,'ASETTW Untruncated'!$B:$B,$B18,'ASETTW Untruncated'!$C:$C,$C18)</f>
        <v>1.3765067868182037</v>
      </c>
      <c r="T18">
        <f>SUMIFS('ASETTW Untruncated'!T:T,'ASETTW Untruncated'!$A:$A,$A18,'ASETTW Untruncated'!$B:$B,$B18,'ASETTW Untruncated'!$C:$C,$C18)</f>
        <v>1.2569235163288157</v>
      </c>
      <c r="U18">
        <f>SUMIFS('ASETTW Untruncated'!U:U,'ASETTW Untruncated'!$A:$A,$A18,'ASETTW Untruncated'!$B:$B,$B18,'ASETTW Untruncated'!$C:$C,$C18)</f>
        <v>1.2723358031904579</v>
      </c>
      <c r="V18">
        <f>SUMIFS('ASETTW Untruncated'!V:V,'ASETTW Untruncated'!$A:$A,$A18,'ASETTW Untruncated'!$B:$B,$B18,'ASETTW Untruncated'!$C:$C,$C18)</f>
        <v>1.2726966312336792</v>
      </c>
      <c r="W18">
        <f>SUMIFS('ASETTW Untruncated'!W:W,'ASETTW Untruncated'!$A:$A,$A18,'ASETTW Untruncated'!$B:$B,$B18,'ASETTW Untruncated'!$C:$C,$C18)</f>
        <v>1.3287867789569114</v>
      </c>
    </row>
    <row r="19" spans="1:23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x14ac:dyDescent="0.45">
      <c r="A20" t="s">
        <v>37</v>
      </c>
      <c r="B20" t="s">
        <v>38</v>
      </c>
      <c r="C20" t="s">
        <v>35</v>
      </c>
      <c r="D20">
        <f>SUMIFS('ASETTW Untruncated'!D:D,'ASETTW Untruncated'!$A:$A,$A20,'ASETTW Untruncated'!$B:$B,$B20,'ASETTW Untruncated'!$C:$C,$C20)</f>
        <v>1.5089113053087357</v>
      </c>
      <c r="E20">
        <f>SUMIFS('ASETTW Untruncated'!E:E,'ASETTW Untruncated'!$A:$A,$A20,'ASETTW Untruncated'!$B:$B,$B20,'ASETTW Untruncated'!$C:$C,$C20)</f>
        <v>1.5191076484901054</v>
      </c>
      <c r="F20">
        <f>SUMIFS('ASETTW Untruncated'!F:F,'ASETTW Untruncated'!$A:$A,$A20,'ASETTW Untruncated'!$B:$B,$B20,'ASETTW Untruncated'!$C:$C,$C20)</f>
        <v>1.5273763748366831</v>
      </c>
      <c r="G20">
        <f>SUMIFS('ASETTW Untruncated'!G:G,'ASETTW Untruncated'!$A:$A,$A20,'ASETTW Untruncated'!$B:$B,$B20,'ASETTW Untruncated'!$C:$C,$C20)</f>
        <v>1.5842207727002622</v>
      </c>
      <c r="H20">
        <f>SUMIFS('ASETTW Untruncated'!H:H,'ASETTW Untruncated'!$A:$A,$A20,'ASETTW Untruncated'!$B:$B,$B20,'ASETTW Untruncated'!$C:$C,$C20)</f>
        <v>1.4411159837138323</v>
      </c>
      <c r="I20">
        <f>SUMIFS('ASETTW Untruncated'!I:I,'ASETTW Untruncated'!$A:$A,$A20,'ASETTW Untruncated'!$B:$B,$B20,'ASETTW Untruncated'!$C:$C,$C20)</f>
        <v>1.4597008813762504</v>
      </c>
      <c r="J20">
        <f>SUMIFS('ASETTW Untruncated'!J:J,'ASETTW Untruncated'!$A:$A,$A20,'ASETTW Untruncated'!$B:$B,$B20,'ASETTW Untruncated'!$C:$C,$C20)</f>
        <v>1.465602699746519</v>
      </c>
      <c r="K20">
        <f>SUMIFS('ASETTW Untruncated'!K:K,'ASETTW Untruncated'!$A:$A,$A20,'ASETTW Untruncated'!$B:$B,$B20,'ASETTW Untruncated'!$C:$C,$C20)</f>
        <v>1.5253322472109427</v>
      </c>
      <c r="L20">
        <f>SUMIFS('ASETTW Untruncated'!L:L,'ASETTW Untruncated'!$A:$A,$A20,'ASETTW Untruncated'!$B:$B,$B20,'ASETTW Untruncated'!$C:$C,$C20)</f>
        <v>1.3804395320837408</v>
      </c>
      <c r="M20">
        <f>SUMIFS('ASETTW Untruncated'!M:M,'ASETTW Untruncated'!$A:$A,$A20,'ASETTW Untruncated'!$B:$B,$B20,'ASETTW Untruncated'!$C:$C,$C20)</f>
        <v>1.402743518297402</v>
      </c>
      <c r="N20">
        <f>SUMIFS('ASETTW Untruncated'!N:N,'ASETTW Untruncated'!$A:$A,$A20,'ASETTW Untruncated'!$B:$B,$B20,'ASETTW Untruncated'!$C:$C,$C20)</f>
        <v>1.4090446230466533</v>
      </c>
      <c r="O20">
        <f>SUMIFS('ASETTW Untruncated'!O:O,'ASETTW Untruncated'!$A:$A,$A20,'ASETTW Untruncated'!$B:$B,$B20,'ASETTW Untruncated'!$C:$C,$C20)</f>
        <v>1.4679114755620688</v>
      </c>
      <c r="P20">
        <f>SUMIFS('ASETTW Untruncated'!P:P,'ASETTW Untruncated'!$A:$A,$A20,'ASETTW Untruncated'!$B:$B,$B20,'ASETTW Untruncated'!$C:$C,$C20)</f>
        <v>1.325973478169028</v>
      </c>
      <c r="Q20">
        <f>SUMIFS('ASETTW Untruncated'!Q:Q,'ASETTW Untruncated'!$A:$A,$A20,'ASETTW Untruncated'!$B:$B,$B20,'ASETTW Untruncated'!$C:$C,$C20)</f>
        <v>1.3543112667208843</v>
      </c>
      <c r="R20">
        <f>SUMIFS('ASETTW Untruncated'!R:R,'ASETTW Untruncated'!$A:$A,$A20,'ASETTW Untruncated'!$B:$B,$B20,'ASETTW Untruncated'!$C:$C,$C20)</f>
        <v>1.3588348369135941</v>
      </c>
      <c r="S20">
        <f>SUMIFS('ASETTW Untruncated'!S:S,'ASETTW Untruncated'!$A:$A,$A20,'ASETTW Untruncated'!$B:$B,$B20,'ASETTW Untruncated'!$C:$C,$C20)</f>
        <v>1.4183424268728919</v>
      </c>
      <c r="T20">
        <f>SUMIFS('ASETTW Untruncated'!T:T,'ASETTW Untruncated'!$A:$A,$A20,'ASETTW Untruncated'!$B:$B,$B20,'ASETTW Untruncated'!$C:$C,$C20)</f>
        <v>1.2802068306380112</v>
      </c>
      <c r="U20">
        <f>SUMIFS('ASETTW Untruncated'!U:U,'ASETTW Untruncated'!$A:$A,$A20,'ASETTW Untruncated'!$B:$B,$B20,'ASETTW Untruncated'!$C:$C,$C20)</f>
        <v>1.3132528654618298</v>
      </c>
      <c r="V20">
        <f>SUMIFS('ASETTW Untruncated'!V:V,'ASETTW Untruncated'!$A:$A,$A20,'ASETTW Untruncated'!$B:$B,$B20,'ASETTW Untruncated'!$C:$C,$C20)</f>
        <v>1.3165836047450952</v>
      </c>
      <c r="W20">
        <f>SUMIFS('ASETTW Untruncated'!W:W,'ASETTW Untruncated'!$A:$A,$A20,'ASETTW Untruncated'!$B:$B,$B20,'ASETTW Untruncated'!$C:$C,$C20)</f>
        <v>1.376281691654202</v>
      </c>
    </row>
    <row r="21" spans="1:23" s="54" customFormat="1" x14ac:dyDescent="0.45">
      <c r="A21" t="s">
        <v>78</v>
      </c>
      <c r="B21" t="s">
        <v>45</v>
      </c>
      <c r="C21" t="s">
        <v>27</v>
      </c>
      <c r="D21">
        <f>SUMIFS('ASETTW Untruncated'!D:D,'ASETTW Untruncated'!$A:$A,$A21,'ASETTW Untruncated'!$B:$B,$B21,'ASETTW Untruncated'!$C:$C,$C21)</f>
        <v>1.5483944363596245</v>
      </c>
      <c r="E21">
        <f>SUMIFS('ASETTW Untruncated'!E:E,'ASETTW Untruncated'!$A:$A,$A21,'ASETTW Untruncated'!$B:$B,$B21,'ASETTW Untruncated'!$C:$C,$C21)</f>
        <v>1.5013605137872308</v>
      </c>
      <c r="F21">
        <f>SUMIFS('ASETTW Untruncated'!F:F,'ASETTW Untruncated'!$A:$A,$A21,'ASETTW Untruncated'!$B:$B,$B21,'ASETTW Untruncated'!$C:$C,$C21)</f>
        <v>1.4886298760702639</v>
      </c>
      <c r="G21">
        <f>SUMIFS('ASETTW Untruncated'!G:G,'ASETTW Untruncated'!$A:$A,$A21,'ASETTW Untruncated'!$B:$B,$B21,'ASETTW Untruncated'!$C:$C,$C21)</f>
        <v>1.5184844028501052</v>
      </c>
      <c r="H21">
        <f>SUMIFS('ASETTW Untruncated'!H:H,'ASETTW Untruncated'!$A:$A,$A21,'ASETTW Untruncated'!$B:$B,$B21,'ASETTW Untruncated'!$C:$C,$C21)</f>
        <v>1.4632732711856373</v>
      </c>
      <c r="I21">
        <f>SUMIFS('ASETTW Untruncated'!I:I,'ASETTW Untruncated'!$A:$A,$A21,'ASETTW Untruncated'!$B:$B,$B21,'ASETTW Untruncated'!$C:$C,$C21)</f>
        <v>1.4372485205682983</v>
      </c>
      <c r="J21">
        <f>SUMIFS('ASETTW Untruncated'!J:J,'ASETTW Untruncated'!$A:$A,$A21,'ASETTW Untruncated'!$B:$B,$B21,'ASETTW Untruncated'!$C:$C,$C21)</f>
        <v>1.4188577574172501</v>
      </c>
      <c r="K21">
        <f>SUMIFS('ASETTW Untruncated'!K:K,'ASETTW Untruncated'!$A:$A,$A21,'ASETTW Untruncated'!$B:$B,$B21,'ASETTW Untruncated'!$C:$C,$C21)</f>
        <v>1.4592262746155666</v>
      </c>
      <c r="L21">
        <f>SUMIFS('ASETTW Untruncated'!L:L,'ASETTW Untruncated'!$A:$A,$A21,'ASETTW Untruncated'!$B:$B,$B21,'ASETTW Untruncated'!$C:$C,$C21)</f>
        <v>1.3895600506505561</v>
      </c>
      <c r="M21">
        <f>SUMIFS('ASETTW Untruncated'!M:M,'ASETTW Untruncated'!$A:$A,$A21,'ASETTW Untruncated'!$B:$B,$B21,'ASETTW Untruncated'!$C:$C,$C21)</f>
        <v>1.371570763425094</v>
      </c>
      <c r="N21">
        <f>SUMIFS('ASETTW Untruncated'!N:N,'ASETTW Untruncated'!$A:$A,$A21,'ASETTW Untruncated'!$B:$B,$B21,'ASETTW Untruncated'!$C:$C,$C21)</f>
        <v>1.3557805461492984</v>
      </c>
      <c r="O21">
        <f>SUMIFS('ASETTW Untruncated'!O:O,'ASETTW Untruncated'!$A:$A,$A21,'ASETTW Untruncated'!$B:$B,$B21,'ASETTW Untruncated'!$C:$C,$C21)</f>
        <v>1.3974017427086232</v>
      </c>
      <c r="P21">
        <f>SUMIFS('ASETTW Untruncated'!P:P,'ASETTW Untruncated'!$A:$A,$A21,'ASETTW Untruncated'!$B:$B,$B21,'ASETTW Untruncated'!$C:$C,$C21)</f>
        <v>1.3307601016124369</v>
      </c>
      <c r="Q21">
        <f>SUMIFS('ASETTW Untruncated'!Q:Q,'ASETTW Untruncated'!$A:$A,$A21,'ASETTW Untruncated'!$B:$B,$B21,'ASETTW Untruncated'!$C:$C,$C21)</f>
        <v>1.319649172406115</v>
      </c>
      <c r="R21">
        <f>SUMIFS('ASETTW Untruncated'!R:R,'ASETTW Untruncated'!$A:$A,$A21,'ASETTW Untruncated'!$B:$B,$B21,'ASETTW Untruncated'!$C:$C,$C21)</f>
        <v>1.3059823693878432</v>
      </c>
      <c r="S21">
        <f>SUMIFS('ASETTW Untruncated'!S:S,'ASETTW Untruncated'!$A:$A,$A21,'ASETTW Untruncated'!$B:$B,$B21,'ASETTW Untruncated'!$C:$C,$C21)</f>
        <v>1.3477657147207467</v>
      </c>
      <c r="T21">
        <f>SUMIFS('ASETTW Untruncated'!T:T,'ASETTW Untruncated'!$A:$A,$A21,'ASETTW Untruncated'!$B:$B,$B21,'ASETTW Untruncated'!$C:$C,$C21)</f>
        <v>1.2808180631741559</v>
      </c>
      <c r="U21">
        <f>SUMIFS('ASETTW Untruncated'!U:U,'ASETTW Untruncated'!$A:$A,$A21,'ASETTW Untruncated'!$B:$B,$B21,'ASETTW Untruncated'!$C:$C,$C21)</f>
        <v>1.2735815538792525</v>
      </c>
      <c r="V21">
        <f>SUMIFS('ASETTW Untruncated'!V:V,'ASETTW Untruncated'!$A:$A,$A21,'ASETTW Untruncated'!$B:$B,$B21,'ASETTW Untruncated'!$C:$C,$C21)</f>
        <v>1.2615567299960662</v>
      </c>
      <c r="W21">
        <f>SUMIFS('ASETTW Untruncated'!W:W,'ASETTW Untruncated'!$A:$A,$A21,'ASETTW Untruncated'!$B:$B,$B21,'ASETTW Untruncated'!$C:$C,$C21)</f>
        <v>1.3049546319982233</v>
      </c>
    </row>
    <row r="22" spans="1:23" x14ac:dyDescent="0.45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</row>
    <row r="23" spans="1:23" x14ac:dyDescent="0.4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x14ac:dyDescent="0.4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x14ac:dyDescent="0.45">
      <c r="A25" t="s">
        <v>62</v>
      </c>
      <c r="B25" t="s">
        <v>19</v>
      </c>
      <c r="C25" t="s">
        <v>25</v>
      </c>
      <c r="D25">
        <f>SUMIFS('ASETTW Untruncated'!D:D,'ASETTW Untruncated'!$A:$A,$A25,'ASETTW Untruncated'!$B:$B,$B25,'ASETTW Untruncated'!$C:$C,$C25)</f>
        <v>1.5755384473646885</v>
      </c>
      <c r="E25">
        <f>SUMIFS('ASETTW Untruncated'!E:E,'ASETTW Untruncated'!$A:$A,$A25,'ASETTW Untruncated'!$B:$B,$B25,'ASETTW Untruncated'!$C:$C,$C25)</f>
        <v>1.5405753182612389</v>
      </c>
      <c r="F25">
        <f>SUMIFS('ASETTW Untruncated'!F:F,'ASETTW Untruncated'!$A:$A,$A25,'ASETTW Untruncated'!$B:$B,$B25,'ASETTW Untruncated'!$C:$C,$C25)</f>
        <v>1.5515161952740133</v>
      </c>
      <c r="G25">
        <f>SUMIFS('ASETTW Untruncated'!G:G,'ASETTW Untruncated'!$A:$A,$A25,'ASETTW Untruncated'!$B:$B,$B25,'ASETTW Untruncated'!$C:$C,$C25)</f>
        <v>1.5822767409815137</v>
      </c>
      <c r="H25">
        <f>SUMIFS('ASETTW Untruncated'!H:H,'ASETTW Untruncated'!$A:$A,$A25,'ASETTW Untruncated'!$B:$B,$B25,'ASETTW Untruncated'!$C:$C,$C25)</f>
        <v>1.4986381445737513</v>
      </c>
      <c r="I25">
        <f>SUMIFS('ASETTW Untruncated'!I:I,'ASETTW Untruncated'!$A:$A,$A25,'ASETTW Untruncated'!$B:$B,$B25,'ASETTW Untruncated'!$C:$C,$C25)</f>
        <v>1.4798319452007627</v>
      </c>
      <c r="J25">
        <f>SUMIFS('ASETTW Untruncated'!J:J,'ASETTW Untruncated'!$A:$A,$A25,'ASETTW Untruncated'!$B:$B,$B25,'ASETTW Untruncated'!$C:$C,$C25)</f>
        <v>1.4848906330639913</v>
      </c>
      <c r="K25">
        <f>SUMIFS('ASETTW Untruncated'!K:K,'ASETTW Untruncated'!$A:$A,$A25,'ASETTW Untruncated'!$B:$B,$B25,'ASETTW Untruncated'!$C:$C,$C25)</f>
        <v>1.5259749579346737</v>
      </c>
      <c r="L25">
        <f>SUMIFS('ASETTW Untruncated'!L:L,'ASETTW Untruncated'!$A:$A,$A25,'ASETTW Untruncated'!$B:$B,$B25,'ASETTW Untruncated'!$C:$C,$C25)</f>
        <v>1.4208483104191274</v>
      </c>
      <c r="M25">
        <f>SUMIFS('ASETTW Untruncated'!M:M,'ASETTW Untruncated'!$A:$A,$A25,'ASETTW Untruncated'!$B:$B,$B25,'ASETTW Untruncated'!$C:$C,$C25)</f>
        <v>1.4146750921768783</v>
      </c>
      <c r="N25">
        <f>SUMIFS('ASETTW Untruncated'!N:N,'ASETTW Untruncated'!$A:$A,$A25,'ASETTW Untruncated'!$B:$B,$B25,'ASETTW Untruncated'!$C:$C,$C25)</f>
        <v>1.4170018333280214</v>
      </c>
      <c r="O25">
        <f>SUMIFS('ASETTW Untruncated'!O:O,'ASETTW Untruncated'!$A:$A,$A25,'ASETTW Untruncated'!$B:$B,$B25,'ASETTW Untruncated'!$C:$C,$C25)</f>
        <v>1.4641603169719737</v>
      </c>
      <c r="P25">
        <f>SUMIFS('ASETTW Untruncated'!P:P,'ASETTW Untruncated'!$A:$A,$A25,'ASETTW Untruncated'!$B:$B,$B25,'ASETTW Untruncated'!$C:$C,$C25)</f>
        <v>1.3623471801250351</v>
      </c>
      <c r="Q25">
        <f>SUMIFS('ASETTW Untruncated'!Q:Q,'ASETTW Untruncated'!$A:$A,$A25,'ASETTW Untruncated'!$B:$B,$B25,'ASETTW Untruncated'!$C:$C,$C25)</f>
        <v>1.3625010656700902</v>
      </c>
      <c r="R25">
        <f>SUMIFS('ASETTW Untruncated'!R:R,'ASETTW Untruncated'!$A:$A,$A25,'ASETTW Untruncated'!$B:$B,$B25,'ASETTW Untruncated'!$C:$C,$C25)</f>
        <v>1.3637721070298772</v>
      </c>
      <c r="S25">
        <f>SUMIFS('ASETTW Untruncated'!S:S,'ASETTW Untruncated'!$A:$A,$A25,'ASETTW Untruncated'!$B:$B,$B25,'ASETTW Untruncated'!$C:$C,$C25)</f>
        <v>1.413108484680643</v>
      </c>
      <c r="T25">
        <f>SUMIFS('ASETTW Untruncated'!T:T,'ASETTW Untruncated'!$A:$A,$A25,'ASETTW Untruncated'!$B:$B,$B25,'ASETTW Untruncated'!$C:$C,$C25)</f>
        <v>1.3126957558210617</v>
      </c>
      <c r="U25">
        <f>SUMIFS('ASETTW Untruncated'!U:U,'ASETTW Untruncated'!$A:$A,$A25,'ASETTW Untruncated'!$B:$B,$B25,'ASETTW Untruncated'!$C:$C,$C25)</f>
        <v>1.3164606677993107</v>
      </c>
      <c r="V25">
        <f>SUMIFS('ASETTW Untruncated'!V:V,'ASETTW Untruncated'!$A:$A,$A25,'ASETTW Untruncated'!$B:$B,$B25,'ASETTW Untruncated'!$C:$C,$C25)</f>
        <v>1.3178080705960713</v>
      </c>
      <c r="W25">
        <f>SUMIFS('ASETTW Untruncated'!W:W,'ASETTW Untruncated'!$A:$A,$A25,'ASETTW Untruncated'!$B:$B,$B25,'ASETTW Untruncated'!$C:$C,$C25)</f>
        <v>1.3682229384784226</v>
      </c>
    </row>
    <row r="26" spans="1:23" x14ac:dyDescent="0.45">
      <c r="A26" t="s">
        <v>49</v>
      </c>
      <c r="B26" t="s">
        <v>207</v>
      </c>
      <c r="C26" t="s">
        <v>27</v>
      </c>
      <c r="D26">
        <f>SUMIFS('ASETTW Untruncated'!D:D,'ASETTW Untruncated'!$A:$A,$A26,'ASETTW Untruncated'!$B:$B,$B26,'ASETTW Untruncated'!$C:$C,$C26)</f>
        <v>1.5859971714847418</v>
      </c>
      <c r="E26">
        <f>SUMIFS('ASETTW Untruncated'!E:E,'ASETTW Untruncated'!$A:$A,$A26,'ASETTW Untruncated'!$B:$B,$B26,'ASETTW Untruncated'!$C:$C,$C26)</f>
        <v>1.5530928335216108</v>
      </c>
      <c r="F26">
        <f>SUMIFS('ASETTW Untruncated'!F:F,'ASETTW Untruncated'!$A:$A,$A26,'ASETTW Untruncated'!$B:$B,$B26,'ASETTW Untruncated'!$C:$C,$C26)</f>
        <v>1.5530224802785539</v>
      </c>
      <c r="G26">
        <f>SUMIFS('ASETTW Untruncated'!G:G,'ASETTW Untruncated'!$A:$A,$A26,'ASETTW Untruncated'!$B:$B,$B26,'ASETTW Untruncated'!$C:$C,$C26)</f>
        <v>1.595552745582798</v>
      </c>
      <c r="H26">
        <f>SUMIFS('ASETTW Untruncated'!H:H,'ASETTW Untruncated'!$A:$A,$A26,'ASETTW Untruncated'!$B:$B,$B26,'ASETTW Untruncated'!$C:$C,$C26)</f>
        <v>1.5082573395870487</v>
      </c>
      <c r="I26">
        <f>SUMIFS('ASETTW Untruncated'!I:I,'ASETTW Untruncated'!$A:$A,$A26,'ASETTW Untruncated'!$B:$B,$B26,'ASETTW Untruncated'!$C:$C,$C26)</f>
        <v>1.4914470412187186</v>
      </c>
      <c r="J26">
        <f>SUMIFS('ASETTW Untruncated'!J:J,'ASETTW Untruncated'!$A:$A,$A26,'ASETTW Untruncated'!$B:$B,$B26,'ASETTW Untruncated'!$C:$C,$C26)</f>
        <v>1.4853163060106755</v>
      </c>
      <c r="K26">
        <f>SUMIFS('ASETTW Untruncated'!K:K,'ASETTW Untruncated'!$A:$A,$A26,'ASETTW Untruncated'!$B:$B,$B26,'ASETTW Untruncated'!$C:$C,$C26)</f>
        <v>1.5358971343351719</v>
      </c>
      <c r="L26">
        <f>SUMIFS('ASETTW Untruncated'!L:L,'ASETTW Untruncated'!$A:$A,$A26,'ASETTW Untruncated'!$B:$B,$B26,'ASETTW Untruncated'!$C:$C,$C26)</f>
        <v>1.4251045546162273</v>
      </c>
      <c r="M26">
        <f>SUMIFS('ASETTW Untruncated'!M:M,'ASETTW Untruncated'!$A:$A,$A26,'ASETTW Untruncated'!$B:$B,$B26,'ASETTW Untruncated'!$C:$C,$C26)</f>
        <v>1.4224814895558766</v>
      </c>
      <c r="N26">
        <f>SUMIFS('ASETTW Untruncated'!N:N,'ASETTW Untruncated'!$A:$A,$A26,'ASETTW Untruncated'!$B:$B,$B26,'ASETTW Untruncated'!$C:$C,$C26)</f>
        <v>1.4115788888910052</v>
      </c>
      <c r="O26">
        <f>SUMIFS('ASETTW Untruncated'!O:O,'ASETTW Untruncated'!$A:$A,$A26,'ASETTW Untruncated'!$B:$B,$B26,'ASETTW Untruncated'!$C:$C,$C26)</f>
        <v>1.4698837508745999</v>
      </c>
      <c r="P26">
        <f>SUMIFS('ASETTW Untruncated'!P:P,'ASETTW Untruncated'!$A:$A,$A26,'ASETTW Untruncated'!$B:$B,$B26,'ASETTW Untruncated'!$C:$C,$C26)</f>
        <v>1.3724988264597799</v>
      </c>
      <c r="Q26">
        <f>SUMIFS('ASETTW Untruncated'!Q:Q,'ASETTW Untruncated'!$A:$A,$A26,'ASETTW Untruncated'!$B:$B,$B26,'ASETTW Untruncated'!$C:$C,$C26)</f>
        <v>1.3766405263822636</v>
      </c>
      <c r="R26">
        <f>SUMIFS('ASETTW Untruncated'!R:R,'ASETTW Untruncated'!$A:$A,$A26,'ASETTW Untruncated'!$B:$B,$B26,'ASETTW Untruncated'!$C:$C,$C26)</f>
        <v>1.3647310786427549</v>
      </c>
      <c r="S26">
        <f>SUMIFS('ASETTW Untruncated'!S:S,'ASETTW Untruncated'!$A:$A,$A26,'ASETTW Untruncated'!$B:$B,$B26,'ASETTW Untruncated'!$C:$C,$C26)</f>
        <v>1.425585942872273</v>
      </c>
      <c r="T26">
        <f>SUMIFS('ASETTW Untruncated'!T:T,'ASETTW Untruncated'!$A:$A,$A26,'ASETTW Untruncated'!$B:$B,$B26,'ASETTW Untruncated'!$C:$C,$C26)</f>
        <v>1.3276233156439097</v>
      </c>
      <c r="U26">
        <f>SUMIFS('ASETTW Untruncated'!U:U,'ASETTW Untruncated'!$A:$A,$A26,'ASETTW Untruncated'!$B:$B,$B26,'ASETTW Untruncated'!$C:$C,$C26)</f>
        <v>1.3374098541008843</v>
      </c>
      <c r="V26">
        <f>SUMIFS('ASETTW Untruncated'!V:V,'ASETTW Untruncated'!$A:$A,$A26,'ASETTW Untruncated'!$B:$B,$B26,'ASETTW Untruncated'!$C:$C,$C26)</f>
        <v>1.3244783462307914</v>
      </c>
      <c r="W26">
        <f>SUMIFS('ASETTW Untruncated'!W:W,'ASETTW Untruncated'!$A:$A,$A26,'ASETTW Untruncated'!$B:$B,$B26,'ASETTW Untruncated'!$C:$C,$C26)</f>
        <v>1.3865883600910283</v>
      </c>
    </row>
    <row r="27" spans="1:23" x14ac:dyDescent="0.45">
      <c r="A27" t="s">
        <v>15</v>
      </c>
      <c r="B27" t="s">
        <v>16</v>
      </c>
      <c r="C27" t="s">
        <v>17</v>
      </c>
      <c r="D27">
        <f>SUMIFS('ASETTW Untruncated'!D:D,'ASETTW Untruncated'!$A:$A,$A27,'ASETTW Untruncated'!$B:$B,$B27,'ASETTW Untruncated'!$C:$C,$C27)</f>
        <v>1.5578875148595603</v>
      </c>
      <c r="E27">
        <f>SUMIFS('ASETTW Untruncated'!E:E,'ASETTW Untruncated'!$A:$A,$A27,'ASETTW Untruncated'!$B:$B,$B27,'ASETTW Untruncated'!$C:$C,$C27)</f>
        <v>1.602210370941644</v>
      </c>
      <c r="F27">
        <f>SUMIFS('ASETTW Untruncated'!F:F,'ASETTW Untruncated'!$A:$A,$A27,'ASETTW Untruncated'!$B:$B,$B27,'ASETTW Untruncated'!$C:$C,$C27)</f>
        <v>1.5673042636357253</v>
      </c>
      <c r="G27">
        <f>SUMIFS('ASETTW Untruncated'!G:G,'ASETTW Untruncated'!$A:$A,$A27,'ASETTW Untruncated'!$B:$B,$B27,'ASETTW Untruncated'!$C:$C,$C27)</f>
        <v>1.6666299582349711</v>
      </c>
      <c r="H27">
        <f>SUMIFS('ASETTW Untruncated'!H:H,'ASETTW Untruncated'!$A:$A,$A27,'ASETTW Untruncated'!$B:$B,$B27,'ASETTW Untruncated'!$C:$C,$C27)</f>
        <v>1.4952572693164123</v>
      </c>
      <c r="I27">
        <f>SUMIFS('ASETTW Untruncated'!I:I,'ASETTW Untruncated'!$A:$A,$A27,'ASETTW Untruncated'!$B:$B,$B27,'ASETTW Untruncated'!$C:$C,$C27)</f>
        <v>1.5379590455142318</v>
      </c>
      <c r="J27">
        <f>SUMIFS('ASETTW Untruncated'!J:J,'ASETTW Untruncated'!$A:$A,$A27,'ASETTW Untruncated'!$B:$B,$B27,'ASETTW Untruncated'!$C:$C,$C27)</f>
        <v>1.5092226042924823</v>
      </c>
      <c r="K27">
        <f>SUMIFS('ASETTW Untruncated'!K:K,'ASETTW Untruncated'!$A:$A,$A27,'ASETTW Untruncated'!$B:$B,$B27,'ASETTW Untruncated'!$C:$C,$C27)</f>
        <v>1.6032091806964324</v>
      </c>
      <c r="L27">
        <f>SUMIFS('ASETTW Untruncated'!L:L,'ASETTW Untruncated'!$A:$A,$A27,'ASETTW Untruncated'!$B:$B,$B27,'ASETTW Untruncated'!$C:$C,$C27)</f>
        <v>1.4280897603539906</v>
      </c>
      <c r="M27">
        <f>SUMIFS('ASETTW Untruncated'!M:M,'ASETTW Untruncated'!$A:$A,$A27,'ASETTW Untruncated'!$B:$B,$B27,'ASETTW Untruncated'!$C:$C,$C27)</f>
        <v>1.4742328949601782</v>
      </c>
      <c r="N27">
        <f>SUMIFS('ASETTW Untruncated'!N:N,'ASETTW Untruncated'!$A:$A,$A27,'ASETTW Untruncated'!$B:$B,$B27,'ASETTW Untruncated'!$C:$C,$C27)</f>
        <v>1.4475834252493747</v>
      </c>
      <c r="O27">
        <f>SUMIFS('ASETTW Untruncated'!O:O,'ASETTW Untruncated'!$A:$A,$A27,'ASETTW Untruncated'!$B:$B,$B27,'ASETTW Untruncated'!$C:$C,$C27)</f>
        <v>1.5392082316382703</v>
      </c>
      <c r="P27">
        <f>SUMIFS('ASETTW Untruncated'!P:P,'ASETTW Untruncated'!$A:$A,$A27,'ASETTW Untruncated'!$B:$B,$B27,'ASETTW Untruncated'!$C:$C,$C27)</f>
        <v>1.369691491476295</v>
      </c>
      <c r="Q27">
        <f>SUMIFS('ASETTW Untruncated'!Q:Q,'ASETTW Untruncated'!$A:$A,$A27,'ASETTW Untruncated'!$B:$B,$B27,'ASETTW Untruncated'!$C:$C,$C27)</f>
        <v>1.4229535500612727</v>
      </c>
      <c r="R27">
        <f>SUMIFS('ASETTW Untruncated'!R:R,'ASETTW Untruncated'!$A:$A,$A27,'ASETTW Untruncated'!$B:$B,$B27,'ASETTW Untruncated'!$C:$C,$C27)</f>
        <v>1.3939575715465695</v>
      </c>
      <c r="S27">
        <f>SUMIFS('ASETTW Untruncated'!S:S,'ASETTW Untruncated'!$A:$A,$A27,'ASETTW Untruncated'!$B:$B,$B27,'ASETTW Untruncated'!$C:$C,$C27)</f>
        <v>1.4870041844210744</v>
      </c>
      <c r="T27">
        <f>SUMIFS('ASETTW Untruncated'!T:T,'ASETTW Untruncated'!$A:$A,$A27,'ASETTW Untruncated'!$B:$B,$B27,'ASETTW Untruncated'!$C:$C,$C27)</f>
        <v>1.3234177506768052</v>
      </c>
      <c r="U27">
        <f>SUMIFS('ASETTW Untruncated'!U:U,'ASETTW Untruncated'!$A:$A,$A27,'ASETTW Untruncated'!$B:$B,$B27,'ASETTW Untruncated'!$C:$C,$C27)</f>
        <v>1.3784221174318034</v>
      </c>
      <c r="V27">
        <f>SUMIFS('ASETTW Untruncated'!V:V,'ASETTW Untruncated'!$A:$A,$A27,'ASETTW Untruncated'!$B:$B,$B27,'ASETTW Untruncated'!$C:$C,$C27)</f>
        <v>1.3511848716945842</v>
      </c>
      <c r="W27">
        <f>SUMIFS('ASETTW Untruncated'!W:W,'ASETTW Untruncated'!$A:$A,$A27,'ASETTW Untruncated'!$B:$B,$B27,'ASETTW Untruncated'!$C:$C,$C27)</f>
        <v>1.4419194835740659</v>
      </c>
    </row>
    <row r="28" spans="1:23" x14ac:dyDescent="0.45">
      <c r="A28" t="s">
        <v>41</v>
      </c>
      <c r="B28" t="s">
        <v>38</v>
      </c>
      <c r="C28" t="s">
        <v>35</v>
      </c>
      <c r="D28">
        <f>SUMIFS('ASETTW Untruncated'!D:D,'ASETTW Untruncated'!$A:$A,$A28,'ASETTW Untruncated'!$B:$B,$B28,'ASETTW Untruncated'!$C:$C,$C28)</f>
        <v>1.6759694739002813</v>
      </c>
      <c r="E28">
        <f>SUMIFS('ASETTW Untruncated'!E:E,'ASETTW Untruncated'!$A:$A,$A28,'ASETTW Untruncated'!$B:$B,$B28,'ASETTW Untruncated'!$C:$C,$C28)</f>
        <v>1.616354483854449</v>
      </c>
      <c r="F28">
        <f>SUMIFS('ASETTW Untruncated'!F:F,'ASETTW Untruncated'!$A:$A,$A28,'ASETTW Untruncated'!$B:$B,$B28,'ASETTW Untruncated'!$C:$C,$C28)</f>
        <v>1.6412693566909771</v>
      </c>
      <c r="G28">
        <f>SUMIFS('ASETTW Untruncated'!G:G,'ASETTW Untruncated'!$A:$A,$A28,'ASETTW Untruncated'!$B:$B,$B28,'ASETTW Untruncated'!$C:$C,$C28)</f>
        <v>1.6532875558064526</v>
      </c>
      <c r="H28">
        <f>SUMIFS('ASETTW Untruncated'!H:H,'ASETTW Untruncated'!$A:$A,$A28,'ASETTW Untruncated'!$B:$B,$B28,'ASETTW Untruncated'!$C:$C,$C28)</f>
        <v>1.5884512515974869</v>
      </c>
      <c r="I28">
        <f>SUMIFS('ASETTW Untruncated'!I:I,'ASETTW Untruncated'!$A:$A,$A28,'ASETTW Untruncated'!$B:$B,$B28,'ASETTW Untruncated'!$C:$C,$C28)</f>
        <v>1.5366821095420138</v>
      </c>
      <c r="J28">
        <f>SUMIFS('ASETTW Untruncated'!J:J,'ASETTW Untruncated'!$A:$A,$A28,'ASETTW Untruncated'!$B:$B,$B28,'ASETTW Untruncated'!$C:$C,$C28)</f>
        <v>1.5636163286032616</v>
      </c>
      <c r="K28">
        <f>SUMIFS('ASETTW Untruncated'!K:K,'ASETTW Untruncated'!$A:$A,$A28,'ASETTW Untruncated'!$B:$B,$B28,'ASETTW Untruncated'!$C:$C,$C28)</f>
        <v>1.5778756649232406</v>
      </c>
      <c r="L28">
        <f>SUMIFS('ASETTW Untruncated'!L:L,'ASETTW Untruncated'!$A:$A,$A28,'ASETTW Untruncated'!$B:$B,$B28,'ASETTW Untruncated'!$C:$C,$C28)</f>
        <v>1.5162189110253141</v>
      </c>
      <c r="M28">
        <f>SUMIFS('ASETTW Untruncated'!M:M,'ASETTW Untruncated'!$A:$A,$A28,'ASETTW Untruncated'!$B:$B,$B28,'ASETTW Untruncated'!$C:$C,$C28)</f>
        <v>1.4699327004190725</v>
      </c>
      <c r="N28">
        <f>SUMIFS('ASETTW Untruncated'!N:N,'ASETTW Untruncated'!$A:$A,$A28,'ASETTW Untruncated'!$B:$B,$B28,'ASETTW Untruncated'!$C:$C,$C28)</f>
        <v>1.4963772592623308</v>
      </c>
      <c r="O28">
        <f>SUMIFS('ASETTW Untruncated'!O:O,'ASETTW Untruncated'!$A:$A,$A28,'ASETTW Untruncated'!$B:$B,$B28,'ASETTW Untruncated'!$C:$C,$C28)</f>
        <v>1.513033998617493</v>
      </c>
      <c r="P28">
        <f>SUMIFS('ASETTW Untruncated'!P:P,'ASETTW Untruncated'!$A:$A,$A28,'ASETTW Untruncated'!$B:$B,$B28,'ASETTW Untruncated'!$C:$C,$C28)</f>
        <v>1.4590317436117928</v>
      </c>
      <c r="Q28">
        <f>SUMIFS('ASETTW Untruncated'!Q:Q,'ASETTW Untruncated'!$A:$A,$A28,'ASETTW Untruncated'!$B:$B,$B28,'ASETTW Untruncated'!$C:$C,$C28)</f>
        <v>1.4252225627546886</v>
      </c>
      <c r="R28">
        <f>SUMIFS('ASETTW Untruncated'!R:R,'ASETTW Untruncated'!$A:$A,$A28,'ASETTW Untruncated'!$B:$B,$B28,'ASETTW Untruncated'!$C:$C,$C28)</f>
        <v>1.4460123310317834</v>
      </c>
      <c r="S28">
        <f>SUMIFS('ASETTW Untruncated'!S:S,'ASETTW Untruncated'!$A:$A,$A28,'ASETTW Untruncated'!$B:$B,$B28,'ASETTW Untruncated'!$C:$C,$C28)</f>
        <v>1.4703014100599354</v>
      </c>
      <c r="T28">
        <f>SUMIFS('ASETTW Untruncated'!T:T,'ASETTW Untruncated'!$A:$A,$A28,'ASETTW Untruncated'!$B:$B,$B28,'ASETTW Untruncated'!$C:$C,$C28)</f>
        <v>1.3904147789497763</v>
      </c>
      <c r="U28">
        <f>SUMIFS('ASETTW Untruncated'!U:U,'ASETTW Untruncated'!$A:$A,$A28,'ASETTW Untruncated'!$B:$B,$B28,'ASETTW Untruncated'!$C:$C,$C28)</f>
        <v>1.3677582368640233</v>
      </c>
      <c r="V28">
        <f>SUMIFS('ASETTW Untruncated'!V:V,'ASETTW Untruncated'!$A:$A,$A28,'ASETTW Untruncated'!$B:$B,$B28,'ASETTW Untruncated'!$C:$C,$C28)</f>
        <v>1.3853767885155672</v>
      </c>
      <c r="W28">
        <f>SUMIFS('ASETTW Untruncated'!W:W,'ASETTW Untruncated'!$A:$A,$A28,'ASETTW Untruncated'!$B:$B,$B28,'ASETTW Untruncated'!$C:$C,$C28)</f>
        <v>1.4148885585285351</v>
      </c>
    </row>
    <row r="29" spans="1:23" x14ac:dyDescent="0.45">
      <c r="A29" t="s">
        <v>55</v>
      </c>
      <c r="B29" t="s">
        <v>38</v>
      </c>
      <c r="C29" t="s">
        <v>35</v>
      </c>
      <c r="D29">
        <f>SUMIFS('ASETTW Untruncated'!D:D,'ASETTW Untruncated'!$A:$A,$A29,'ASETTW Untruncated'!$B:$B,$B29,'ASETTW Untruncated'!$C:$C,$C29)</f>
        <v>1.7255845547095932</v>
      </c>
      <c r="E29">
        <f>SUMIFS('ASETTW Untruncated'!E:E,'ASETTW Untruncated'!$A:$A,$A29,'ASETTW Untruncated'!$B:$B,$B29,'ASETTW Untruncated'!$C:$C,$C29)</f>
        <v>1.7467799048180983</v>
      </c>
      <c r="F29">
        <f>SUMIFS('ASETTW Untruncated'!F:F,'ASETTW Untruncated'!$A:$A,$A29,'ASETTW Untruncated'!$B:$B,$B29,'ASETTW Untruncated'!$C:$C,$C29)</f>
        <v>1.7536210651902349</v>
      </c>
      <c r="G29">
        <f>SUMIFS('ASETTW Untruncated'!G:G,'ASETTW Untruncated'!$A:$A,$A29,'ASETTW Untruncated'!$B:$B,$B29,'ASETTW Untruncated'!$C:$C,$C29)</f>
        <v>1.8228581651108604</v>
      </c>
      <c r="H29">
        <f>SUMIFS('ASETTW Untruncated'!H:H,'ASETTW Untruncated'!$A:$A,$A29,'ASETTW Untruncated'!$B:$B,$B29,'ASETTW Untruncated'!$C:$C,$C29)</f>
        <v>1.6464971352838935</v>
      </c>
      <c r="I29">
        <f>SUMIFS('ASETTW Untruncated'!I:I,'ASETTW Untruncated'!$A:$A,$A29,'ASETTW Untruncated'!$B:$B,$B29,'ASETTW Untruncated'!$C:$C,$C29)</f>
        <v>1.6784062351430475</v>
      </c>
      <c r="J29">
        <f>SUMIFS('ASETTW Untruncated'!J:J,'ASETTW Untruncated'!$A:$A,$A29,'ASETTW Untruncated'!$B:$B,$B29,'ASETTW Untruncated'!$C:$C,$C29)</f>
        <v>1.6834470363429219</v>
      </c>
      <c r="K29">
        <f>SUMIFS('ASETTW Untruncated'!K:K,'ASETTW Untruncated'!$A:$A,$A29,'ASETTW Untruncated'!$B:$B,$B29,'ASETTW Untruncated'!$C:$C,$C29)</f>
        <v>1.7548585989880616</v>
      </c>
      <c r="L29">
        <f>SUMIFS('ASETTW Untruncated'!L:L,'ASETTW Untruncated'!$A:$A,$A29,'ASETTW Untruncated'!$B:$B,$B29,'ASETTW Untruncated'!$C:$C,$C29)</f>
        <v>1.5671922169557242</v>
      </c>
      <c r="M29">
        <f>SUMIFS('ASETTW Untruncated'!M:M,'ASETTW Untruncated'!$A:$A,$A29,'ASETTW Untruncated'!$B:$B,$B29,'ASETTW Untruncated'!$C:$C,$C29)</f>
        <v>1.6035815153866637</v>
      </c>
      <c r="N29">
        <f>SUMIFS('ASETTW Untruncated'!N:N,'ASETTW Untruncated'!$A:$A,$A29,'ASETTW Untruncated'!$B:$B,$B29,'ASETTW Untruncated'!$C:$C,$C29)</f>
        <v>1.6081069332176965</v>
      </c>
      <c r="O29">
        <f>SUMIFS('ASETTW Untruncated'!O:O,'ASETTW Untruncated'!$A:$A,$A29,'ASETTW Untruncated'!$B:$B,$B29,'ASETTW Untruncated'!$C:$C,$C29)</f>
        <v>1.6786731002229203</v>
      </c>
      <c r="P29">
        <f>SUMIFS('ASETTW Untruncated'!P:P,'ASETTW Untruncated'!$A:$A,$A29,'ASETTW Untruncated'!$B:$B,$B29,'ASETTW Untruncated'!$C:$C,$C29)</f>
        <v>1.5204942519300308</v>
      </c>
      <c r="Q29">
        <f>SUMIFS('ASETTW Untruncated'!Q:Q,'ASETTW Untruncated'!$A:$A,$A29,'ASETTW Untruncated'!$B:$B,$B29,'ASETTW Untruncated'!$C:$C,$C29)</f>
        <v>1.5619111667737646</v>
      </c>
      <c r="R29">
        <f>SUMIFS('ASETTW Untruncated'!R:R,'ASETTW Untruncated'!$A:$A,$A29,'ASETTW Untruncated'!$B:$B,$B29,'ASETTW Untruncated'!$C:$C,$C29)</f>
        <v>1.5637388570482873</v>
      </c>
      <c r="S29">
        <f>SUMIFS('ASETTW Untruncated'!S:S,'ASETTW Untruncated'!$A:$A,$A29,'ASETTW Untruncated'!$B:$B,$B29,'ASETTW Untruncated'!$C:$C,$C29)</f>
        <v>1.6361037953177533</v>
      </c>
      <c r="T29">
        <f>SUMIFS('ASETTW Untruncated'!T:T,'ASETTW Untruncated'!$A:$A,$A29,'ASETTW Untruncated'!$B:$B,$B29,'ASETTW Untruncated'!$C:$C,$C29)</f>
        <v>1.4632073347642862</v>
      </c>
      <c r="U29">
        <f>SUMIFS('ASETTW Untruncated'!U:U,'ASETTW Untruncated'!$A:$A,$A29,'ASETTW Untruncated'!$B:$B,$B29,'ASETTW Untruncated'!$C:$C,$C29)</f>
        <v>1.5063815383762467</v>
      </c>
      <c r="V29">
        <f>SUMIFS('ASETTW Untruncated'!V:V,'ASETTW Untruncated'!$A:$A,$A29,'ASETTW Untruncated'!$B:$B,$B29,'ASETTW Untruncated'!$C:$C,$C29)</f>
        <v>1.5084414746892798</v>
      </c>
      <c r="W29">
        <f>SUMIFS('ASETTW Untruncated'!W:W,'ASETTW Untruncated'!$A:$A,$A29,'ASETTW Untruncated'!$B:$B,$B29,'ASETTW Untruncated'!$C:$C,$C29)</f>
        <v>1.5785098455583195</v>
      </c>
    </row>
    <row r="30" spans="1:23" x14ac:dyDescent="0.45">
      <c r="A30" t="s">
        <v>70</v>
      </c>
      <c r="B30" t="s">
        <v>45</v>
      </c>
      <c r="C30" t="s">
        <v>27</v>
      </c>
      <c r="D30">
        <f>SUMIFS('ASETTW Untruncated'!D:D,'ASETTW Untruncated'!$A:$A,$A30,'ASETTW Untruncated'!$B:$B,$B30,'ASETTW Untruncated'!$C:$C,$C30)</f>
        <v>1.797826612886414</v>
      </c>
      <c r="E30">
        <f>SUMIFS('ASETTW Untruncated'!E:E,'ASETTW Untruncated'!$A:$A,$A30,'ASETTW Untruncated'!$B:$B,$B30,'ASETTW Untruncated'!$C:$C,$C30)</f>
        <v>1.7712937879490749</v>
      </c>
      <c r="F30">
        <f>SUMIFS('ASETTW Untruncated'!F:F,'ASETTW Untruncated'!$A:$A,$A30,'ASETTW Untruncated'!$B:$B,$B30,'ASETTW Untruncated'!$C:$C,$C30)</f>
        <v>1.7589609526025332</v>
      </c>
      <c r="G30">
        <f>SUMIFS('ASETTW Untruncated'!G:G,'ASETTW Untruncated'!$A:$A,$A30,'ASETTW Untruncated'!$B:$B,$B30,'ASETTW Untruncated'!$C:$C,$C30)</f>
        <v>1.8065456043720816</v>
      </c>
      <c r="H30">
        <f>SUMIFS('ASETTW Untruncated'!H:H,'ASETTW Untruncated'!$A:$A,$A30,'ASETTW Untruncated'!$B:$B,$B30,'ASETTW Untruncated'!$C:$C,$C30)</f>
        <v>1.6992493356093348</v>
      </c>
      <c r="I30">
        <f>SUMIFS('ASETTW Untruncated'!I:I,'ASETTW Untruncated'!$A:$A,$A30,'ASETTW Untruncated'!$B:$B,$B30,'ASETTW Untruncated'!$C:$C,$C30)</f>
        <v>1.6828687724724105</v>
      </c>
      <c r="J30">
        <f>SUMIFS('ASETTW Untruncated'!J:J,'ASETTW Untruncated'!$A:$A,$A30,'ASETTW Untruncated'!$B:$B,$B30,'ASETTW Untruncated'!$C:$C,$C30)</f>
        <v>1.6725908181851497</v>
      </c>
      <c r="K30">
        <f>SUMIFS('ASETTW Untruncated'!K:K,'ASETTW Untruncated'!$A:$A,$A30,'ASETTW Untruncated'!$B:$B,$B30,'ASETTW Untruncated'!$C:$C,$C30)</f>
        <v>1.7228894311848388</v>
      </c>
      <c r="L30">
        <f>SUMIFS('ASETTW Untruncated'!L:L,'ASETTW Untruncated'!$A:$A,$A30,'ASETTW Untruncated'!$B:$B,$B30,'ASETTW Untruncated'!$C:$C,$C30)</f>
        <v>1.6206645481518693</v>
      </c>
      <c r="M30">
        <f>SUMIFS('ASETTW Untruncated'!M:M,'ASETTW Untruncated'!$A:$A,$A30,'ASETTW Untruncated'!$B:$B,$B30,'ASETTW Untruncated'!$C:$C,$C30)</f>
        <v>1.6146566771617774</v>
      </c>
      <c r="N30">
        <f>SUMIFS('ASETTW Untruncated'!N:N,'ASETTW Untruncated'!$A:$A,$A30,'ASETTW Untruncated'!$B:$B,$B30,'ASETTW Untruncated'!$C:$C,$C30)</f>
        <v>1.6031653677260846</v>
      </c>
      <c r="O30">
        <f>SUMIFS('ASETTW Untruncated'!O:O,'ASETTW Untruncated'!$A:$A,$A30,'ASETTW Untruncated'!$B:$B,$B30,'ASETTW Untruncated'!$C:$C,$C30)</f>
        <v>1.6584221974867139</v>
      </c>
      <c r="P30">
        <f>SUMIFS('ASETTW Untruncated'!P:P,'ASETTW Untruncated'!$A:$A,$A30,'ASETTW Untruncated'!$B:$B,$B30,'ASETTW Untruncated'!$C:$C,$C30)</f>
        <v>1.561190106115633</v>
      </c>
      <c r="Q30">
        <f>SUMIFS('ASETTW Untruncated'!Q:Q,'ASETTW Untruncated'!$A:$A,$A30,'ASETTW Untruncated'!$B:$B,$B30,'ASETTW Untruncated'!$C:$C,$C30)</f>
        <v>1.5631346294291848</v>
      </c>
      <c r="R30">
        <f>SUMIFS('ASETTW Untruncated'!R:R,'ASETTW Untruncated'!$A:$A,$A30,'ASETTW Untruncated'!$B:$B,$B30,'ASETTW Untruncated'!$C:$C,$C30)</f>
        <v>1.5522280593749167</v>
      </c>
      <c r="S30">
        <f>SUMIFS('ASETTW Untruncated'!S:S,'ASETTW Untruncated'!$A:$A,$A30,'ASETTW Untruncated'!$B:$B,$B30,'ASETTW Untruncated'!$C:$C,$C30)</f>
        <v>1.6114575680115379</v>
      </c>
      <c r="T30">
        <f>SUMIFS('ASETTW Untruncated'!T:T,'ASETTW Untruncated'!$A:$A,$A30,'ASETTW Untruncated'!$B:$B,$B30,'ASETTW Untruncated'!$C:$C,$C30)</f>
        <v>1.4997557728729243</v>
      </c>
      <c r="U30">
        <f>SUMIFS('ASETTW Untruncated'!U:U,'ASETTW Untruncated'!$A:$A,$A30,'ASETTW Untruncated'!$B:$B,$B30,'ASETTW Untruncated'!$C:$C,$C30)</f>
        <v>1.5112328040644483</v>
      </c>
      <c r="V30">
        <f>SUMIFS('ASETTW Untruncated'!V:V,'ASETTW Untruncated'!$A:$A,$A30,'ASETTW Untruncated'!$B:$B,$B30,'ASETTW Untruncated'!$C:$C,$C30)</f>
        <v>1.4984082855387417</v>
      </c>
      <c r="W30">
        <f>SUMIFS('ASETTW Untruncated'!W:W,'ASETTW Untruncated'!$A:$A,$A30,'ASETTW Untruncated'!$B:$B,$B30,'ASETTW Untruncated'!$C:$C,$C30)</f>
        <v>1.5623338475015192</v>
      </c>
    </row>
    <row r="31" spans="1:23" x14ac:dyDescent="0.45">
      <c r="A31" t="s">
        <v>29</v>
      </c>
      <c r="B31" t="s">
        <v>206</v>
      </c>
      <c r="C31" t="s">
        <v>27</v>
      </c>
      <c r="D31">
        <f>SUMIFS('ASETTW Untruncated'!D:D,'ASETTW Untruncated'!$A:$A,$A31,'ASETTW Untruncated'!$B:$B,$B31,'ASETTW Untruncated'!$C:$C,$C31)</f>
        <v>1.8275666648223436</v>
      </c>
      <c r="E31">
        <f>SUMIFS('ASETTW Untruncated'!E:E,'ASETTW Untruncated'!$A:$A,$A31,'ASETTW Untruncated'!$B:$B,$B31,'ASETTW Untruncated'!$C:$C,$C31)</f>
        <v>1.7522075942193744</v>
      </c>
      <c r="F31">
        <f>SUMIFS('ASETTW Untruncated'!F:F,'ASETTW Untruncated'!$A:$A,$A31,'ASETTW Untruncated'!$B:$B,$B31,'ASETTW Untruncated'!$C:$C,$C31)</f>
        <v>1.7733859176499736</v>
      </c>
      <c r="G31">
        <f>SUMIFS('ASETTW Untruncated'!G:G,'ASETTW Untruncated'!$A:$A,$A31,'ASETTW Untruncated'!$B:$B,$B31,'ASETTW Untruncated'!$C:$C,$C31)</f>
        <v>1.7893869697953049</v>
      </c>
      <c r="H31">
        <f>SUMIFS('ASETTW Untruncated'!H:H,'ASETTW Untruncated'!$A:$A,$A31,'ASETTW Untruncated'!$B:$B,$B31,'ASETTW Untruncated'!$C:$C,$C31)</f>
        <v>1.7298907873952376</v>
      </c>
      <c r="I31">
        <f>SUMIFS('ASETTW Untruncated'!I:I,'ASETTW Untruncated'!$A:$A,$A31,'ASETTW Untruncated'!$B:$B,$B31,'ASETTW Untruncated'!$C:$C,$C31)</f>
        <v>1.6713736227154699</v>
      </c>
      <c r="J31">
        <f>SUMIFS('ASETTW Untruncated'!J:J,'ASETTW Untruncated'!$A:$A,$A31,'ASETTW Untruncated'!$B:$B,$B31,'ASETTW Untruncated'!$C:$C,$C31)</f>
        <v>1.6879418200634313</v>
      </c>
      <c r="K31">
        <f>SUMIFS('ASETTW Untruncated'!K:K,'ASETTW Untruncated'!$A:$A,$A31,'ASETTW Untruncated'!$B:$B,$B31,'ASETTW Untruncated'!$C:$C,$C31)</f>
        <v>1.712635196396842</v>
      </c>
      <c r="L31">
        <f>SUMIFS('ASETTW Untruncated'!L:L,'ASETTW Untruncated'!$A:$A,$A31,'ASETTW Untruncated'!$B:$B,$B31,'ASETTW Untruncated'!$C:$C,$C31)</f>
        <v>1.6484312902865847</v>
      </c>
      <c r="M31">
        <f>SUMIFS('ASETTW Untruncated'!M:M,'ASETTW Untruncated'!$A:$A,$A31,'ASETTW Untruncated'!$B:$B,$B31,'ASETTW Untruncated'!$C:$C,$C31)</f>
        <v>1.5966422600144248</v>
      </c>
      <c r="N31">
        <f>SUMIFS('ASETTW Untruncated'!N:N,'ASETTW Untruncated'!$A:$A,$A31,'ASETTW Untruncated'!$B:$B,$B31,'ASETTW Untruncated'!$C:$C,$C31)</f>
        <v>1.6158343586115729</v>
      </c>
      <c r="O31">
        <f>SUMIFS('ASETTW Untruncated'!O:O,'ASETTW Untruncated'!$A:$A,$A31,'ASETTW Untruncated'!$B:$B,$B31,'ASETTW Untruncated'!$C:$C,$C31)</f>
        <v>1.6406885674132383</v>
      </c>
      <c r="P31">
        <f>SUMIFS('ASETTW Untruncated'!P:P,'ASETTW Untruncated'!$A:$A,$A31,'ASETTW Untruncated'!$B:$B,$B31,'ASETTW Untruncated'!$C:$C,$C31)</f>
        <v>1.5930505035021409</v>
      </c>
      <c r="Q31">
        <f>SUMIFS('ASETTW Untruncated'!Q:Q,'ASETTW Untruncated'!$A:$A,$A31,'ASETTW Untruncated'!$B:$B,$B31,'ASETTW Untruncated'!$C:$C,$C31)</f>
        <v>1.5458155238158338</v>
      </c>
      <c r="R31">
        <f>SUMIFS('ASETTW Untruncated'!R:R,'ASETTW Untruncated'!$A:$A,$A31,'ASETTW Untruncated'!$B:$B,$B31,'ASETTW Untruncated'!$C:$C,$C31)</f>
        <v>1.5671247836376785</v>
      </c>
      <c r="S31">
        <f>SUMIFS('ASETTW Untruncated'!S:S,'ASETTW Untruncated'!$A:$A,$A31,'ASETTW Untruncated'!$B:$B,$B31,'ASETTW Untruncated'!$C:$C,$C31)</f>
        <v>1.5933706326552837</v>
      </c>
      <c r="T31">
        <f>SUMIFS('ASETTW Untruncated'!T:T,'ASETTW Untruncated'!$A:$A,$A31,'ASETTW Untruncated'!$B:$B,$B31,'ASETTW Untruncated'!$C:$C,$C31)</f>
        <v>1.5361534404714452</v>
      </c>
      <c r="U31">
        <f>SUMIFS('ASETTW Untruncated'!U:U,'ASETTW Untruncated'!$A:$A,$A31,'ASETTW Untruncated'!$B:$B,$B31,'ASETTW Untruncated'!$C:$C,$C31)</f>
        <v>1.4973199190538977</v>
      </c>
      <c r="V31">
        <f>SUMIFS('ASETTW Untruncated'!V:V,'ASETTW Untruncated'!$A:$A,$A31,'ASETTW Untruncated'!$B:$B,$B31,'ASETTW Untruncated'!$C:$C,$C31)</f>
        <v>1.516676468929794</v>
      </c>
      <c r="W31">
        <f>SUMIFS('ASETTW Untruncated'!W:W,'ASETTW Untruncated'!$A:$A,$A31,'ASETTW Untruncated'!$B:$B,$B31,'ASETTW Untruncated'!$C:$C,$C31)</f>
        <v>1.5472719896219951</v>
      </c>
    </row>
    <row r="32" spans="1:23" s="3" customForma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s="54" customFormat="1" x14ac:dyDescent="0.45">
      <c r="A33" s="3" t="s">
        <v>201</v>
      </c>
      <c r="B33" s="3" t="s">
        <v>19</v>
      </c>
      <c r="C33" s="3" t="s">
        <v>17</v>
      </c>
      <c r="D33" s="3">
        <f>SUMIFS('ASETTW Untruncated'!D:D,'ASETTW Untruncated'!$A:$A,$A33,'ASETTW Untruncated'!$B:$B,$B33,'ASETTW Untruncated'!$C:$C,$C33)</f>
        <v>1.2126498673474553</v>
      </c>
      <c r="E33" s="3">
        <f>SUMIFS('ASETTW Untruncated'!E:E,'ASETTW Untruncated'!$A:$A,$A33,'ASETTW Untruncated'!$B:$B,$B33,'ASETTW Untruncated'!$C:$C,$C33)</f>
        <v>1.2241539744350736</v>
      </c>
      <c r="F33" s="3">
        <f>SUMIFS('ASETTW Untruncated'!F:F,'ASETTW Untruncated'!$A:$A,$A33,'ASETTW Untruncated'!$B:$B,$B33,'ASETTW Untruncated'!$C:$C,$C33)</f>
        <v>1.2106006334561652</v>
      </c>
      <c r="G33" s="3">
        <f>SUMIFS('ASETTW Untruncated'!G:G,'ASETTW Untruncated'!$A:$A,$A33,'ASETTW Untruncated'!$B:$B,$B33,'ASETTW Untruncated'!$C:$C,$C33)</f>
        <v>1.2697676380124234</v>
      </c>
      <c r="H33" s="3">
        <f>SUMIFS('ASETTW Untruncated'!H:H,'ASETTW Untruncated'!$A:$A,$A33,'ASETTW Untruncated'!$B:$B,$B33,'ASETTW Untruncated'!$C:$C,$C33)</f>
        <v>1.1608055703903377</v>
      </c>
      <c r="I33" s="3">
        <f>SUMIFS('ASETTW Untruncated'!I:I,'ASETTW Untruncated'!$A:$A,$A33,'ASETTW Untruncated'!$B:$B,$B33,'ASETTW Untruncated'!$C:$C,$C33)</f>
        <v>1.1790654790232529</v>
      </c>
      <c r="J33" s="3">
        <f>SUMIFS('ASETTW Untruncated'!J:J,'ASETTW Untruncated'!$A:$A,$A33,'ASETTW Untruncated'!$B:$B,$B33,'ASETTW Untruncated'!$C:$C,$C33)</f>
        <v>1.164188716503294</v>
      </c>
      <c r="K33" s="3">
        <f>SUMIFS('ASETTW Untruncated'!K:K,'ASETTW Untruncated'!$A:$A,$A33,'ASETTW Untruncated'!$B:$B,$B33,'ASETTW Untruncated'!$C:$C,$C33)</f>
        <v>1.2261607514005139</v>
      </c>
      <c r="L33" s="3">
        <f>SUMIFS('ASETTW Untruncated'!L:L,'ASETTW Untruncated'!$A:$A,$A33,'ASETTW Untruncated'!$B:$B,$B33,'ASETTW Untruncated'!$C:$C,$C33)</f>
        <v>1.1059449007292921</v>
      </c>
      <c r="M33" s="3">
        <f>SUMIFS('ASETTW Untruncated'!M:M,'ASETTW Untruncated'!$A:$A,$A33,'ASETTW Untruncated'!$B:$B,$B33,'ASETTW Untruncated'!$C:$C,$C33)</f>
        <v>1.1297753184916266</v>
      </c>
      <c r="N33" s="3">
        <f>SUMIFS('ASETTW Untruncated'!N:N,'ASETTW Untruncated'!$A:$A,$A33,'ASETTW Untruncated'!$B:$B,$B33,'ASETTW Untruncated'!$C:$C,$C33)</f>
        <v>1.1142036579543262</v>
      </c>
      <c r="O33" s="3">
        <f>SUMIFS('ASETTW Untruncated'!O:O,'ASETTW Untruncated'!$A:$A,$A33,'ASETTW Untruncated'!$B:$B,$B33,'ASETTW Untruncated'!$C:$C,$C33)</f>
        <v>1.1775294474594462</v>
      </c>
      <c r="P33" s="3">
        <f>SUMIFS('ASETTW Untruncated'!P:P,'ASETTW Untruncated'!$A:$A,$A33,'ASETTW Untruncated'!$B:$B,$B33,'ASETTW Untruncated'!$C:$C,$C33)</f>
        <v>1.0634849901309134</v>
      </c>
      <c r="Q33" s="3">
        <f>SUMIFS('ASETTW Untruncated'!Q:Q,'ASETTW Untruncated'!$A:$A,$A33,'ASETTW Untruncated'!$B:$B,$B33,'ASETTW Untruncated'!$C:$C,$C33)</f>
        <v>1.0905429298805438</v>
      </c>
      <c r="R33" s="3">
        <f>SUMIFS('ASETTW Untruncated'!R:R,'ASETTW Untruncated'!$A:$A,$A33,'ASETTW Untruncated'!$B:$B,$B33,'ASETTW Untruncated'!$C:$C,$C33)</f>
        <v>1.0743417774816937</v>
      </c>
      <c r="S33" s="3">
        <f>SUMIFS('ASETTW Untruncated'!S:S,'ASETTW Untruncated'!$A:$A,$A33,'ASETTW Untruncated'!$B:$B,$B33,'ASETTW Untruncated'!$C:$C,$C33)</f>
        <v>1.13792626407127</v>
      </c>
      <c r="T33" s="3">
        <f>SUMIFS('ASETTW Untruncated'!T:T,'ASETTW Untruncated'!$A:$A,$A33,'ASETTW Untruncated'!$B:$B,$B33,'ASETTW Untruncated'!$C:$C,$C33)</f>
        <v>1.0271003939889789</v>
      </c>
      <c r="U33" s="3">
        <f>SUMIFS('ASETTW Untruncated'!U:U,'ASETTW Untruncated'!$A:$A,$A33,'ASETTW Untruncated'!$B:$B,$B33,'ASETTW Untruncated'!$C:$C,$C33)</f>
        <v>1.0545487054036122</v>
      </c>
      <c r="V33" s="3">
        <f>SUMIFS('ASETTW Untruncated'!V:V,'ASETTW Untruncated'!$A:$A,$A33,'ASETTW Untruncated'!$B:$B,$B33,'ASETTW Untruncated'!$C:$C,$C33)</f>
        <v>1.0404283647078429</v>
      </c>
      <c r="W33" s="3">
        <f>SUMIFS('ASETTW Untruncated'!W:W,'ASETTW Untruncated'!$A:$A,$A33,'ASETTW Untruncated'!$B:$B,$B33,'ASETTW Untruncated'!$C:$C,$C33)</f>
        <v>1.1020856316579526</v>
      </c>
    </row>
    <row r="34" spans="1:23" s="3" customFormat="1" x14ac:dyDescent="0.45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</row>
    <row r="35" spans="1:23" s="3" customFormat="1" x14ac:dyDescent="0.45"/>
    <row r="36" spans="1:23" s="3" customFormat="1" x14ac:dyDescent="0.45">
      <c r="A36" s="3" t="s">
        <v>201</v>
      </c>
      <c r="B36" s="3" t="s">
        <v>19</v>
      </c>
      <c r="C36" s="3" t="s">
        <v>46</v>
      </c>
      <c r="D36" s="3">
        <f>SUMIFS('ASETTW Untruncated'!D:D,'ASETTW Untruncated'!$A:$A,$A36,'ASETTW Untruncated'!$B:$B,$B36,'ASETTW Untruncated'!$C:$C,$C36)</f>
        <v>1.3018561956201533</v>
      </c>
      <c r="E36" s="3">
        <f>SUMIFS('ASETTW Untruncated'!E:E,'ASETTW Untruncated'!$A:$A,$A36,'ASETTW Untruncated'!$B:$B,$B36,'ASETTW Untruncated'!$C:$C,$C36)</f>
        <v>1.2887930701861239</v>
      </c>
      <c r="F36" s="3">
        <f>SUMIFS('ASETTW Untruncated'!F:F,'ASETTW Untruncated'!$A:$A,$A36,'ASETTW Untruncated'!$B:$B,$B36,'ASETTW Untruncated'!$C:$C,$C36)</f>
        <v>1.2990544274312381</v>
      </c>
      <c r="G36" s="3">
        <f>SUMIFS('ASETTW Untruncated'!G:G,'ASETTW Untruncated'!$A:$A,$A36,'ASETTW Untruncated'!$B:$B,$B36,'ASETTW Untruncated'!$C:$C,$C36)</f>
        <v>1.3367731555615088</v>
      </c>
      <c r="H36" s="3">
        <f>SUMIFS('ASETTW Untruncated'!H:H,'ASETTW Untruncated'!$A:$A,$A36,'ASETTW Untruncated'!$B:$B,$B36,'ASETTW Untruncated'!$C:$C,$C36)</f>
        <v>1.2395334832725757</v>
      </c>
      <c r="I36" s="3">
        <f>SUMIFS('ASETTW Untruncated'!I:I,'ASETTW Untruncated'!$A:$A,$A36,'ASETTW Untruncated'!$B:$B,$B36,'ASETTW Untruncated'!$C:$C,$C36)</f>
        <v>1.2404276959491281</v>
      </c>
      <c r="J36" s="3">
        <f>SUMIFS('ASETTW Untruncated'!J:J,'ASETTW Untruncated'!$A:$A,$A36,'ASETTW Untruncated'!$B:$B,$B36,'ASETTW Untruncated'!$C:$C,$C36)</f>
        <v>1.2430740028476635</v>
      </c>
      <c r="K36" s="3">
        <f>SUMIFS('ASETTW Untruncated'!K:K,'ASETTW Untruncated'!$A:$A,$A36,'ASETTW Untruncated'!$B:$B,$B36,'ASETTW Untruncated'!$C:$C,$C36)</f>
        <v>1.290020050085807</v>
      </c>
      <c r="L36" s="3">
        <f>SUMIFS('ASETTW Untruncated'!L:L,'ASETTW Untruncated'!$A:$A,$A36,'ASETTW Untruncated'!$B:$B,$B36,'ASETTW Untruncated'!$C:$C,$C36)</f>
        <v>1.1781676048382776</v>
      </c>
      <c r="M36" s="3">
        <f>SUMIFS('ASETTW Untruncated'!M:M,'ASETTW Untruncated'!$A:$A,$A36,'ASETTW Untruncated'!$B:$B,$B36,'ASETTW Untruncated'!$C:$C,$C36)</f>
        <v>1.1857916774926709</v>
      </c>
      <c r="N36" s="3">
        <f>SUMIFS('ASETTW Untruncated'!N:N,'ASETTW Untruncated'!$A:$A,$A36,'ASETTW Untruncated'!$B:$B,$B36,'ASETTW Untruncated'!$C:$C,$C36)</f>
        <v>1.186838002894038</v>
      </c>
      <c r="O36" s="3">
        <f>SUMIFS('ASETTW Untruncated'!O:O,'ASETTW Untruncated'!$A:$A,$A36,'ASETTW Untruncated'!$B:$B,$B36,'ASETTW Untruncated'!$C:$C,$C36)</f>
        <v>1.2358626602839473</v>
      </c>
      <c r="P36" s="3">
        <f>SUMIFS('ASETTW Untruncated'!P:P,'ASETTW Untruncated'!$A:$A,$A36,'ASETTW Untruncated'!$B:$B,$B36,'ASETTW Untruncated'!$C:$C,$C36)</f>
        <v>1.1348418329781598</v>
      </c>
      <c r="Q36" s="3">
        <f>SUMIFS('ASETTW Untruncated'!Q:Q,'ASETTW Untruncated'!$A:$A,$A36,'ASETTW Untruncated'!$B:$B,$B36,'ASETTW Untruncated'!$C:$C,$C36)</f>
        <v>1.1466343872777514</v>
      </c>
      <c r="R36" s="3">
        <f>SUMIFS('ASETTW Untruncated'!R:R,'ASETTW Untruncated'!$A:$A,$A36,'ASETTW Untruncated'!$B:$B,$B36,'ASETTW Untruncated'!$C:$C,$C36)</f>
        <v>1.146561206525806</v>
      </c>
      <c r="S36" s="3">
        <f>SUMIFS('ASETTW Untruncated'!S:S,'ASETTW Untruncated'!$A:$A,$A36,'ASETTW Untruncated'!$B:$B,$B36,'ASETTW Untruncated'!$C:$C,$C36)</f>
        <v>1.1967390845893755</v>
      </c>
      <c r="T36" s="3">
        <f>SUMIFS('ASETTW Untruncated'!T:T,'ASETTW Untruncated'!$A:$A,$A36,'ASETTW Untruncated'!$B:$B,$B36,'ASETTW Untruncated'!$C:$C,$C36)</f>
        <v>1.0957014909257465</v>
      </c>
      <c r="U36" s="3">
        <f>SUMIFS('ASETTW Untruncated'!U:U,'ASETTW Untruncated'!$A:$A,$A36,'ASETTW Untruncated'!$B:$B,$B36,'ASETTW Untruncated'!$C:$C,$C36)</f>
        <v>1.10878789059796</v>
      </c>
      <c r="V36" s="3">
        <f>SUMIFS('ASETTW Untruncated'!V:V,'ASETTW Untruncated'!$A:$A,$A36,'ASETTW Untruncated'!$B:$B,$B36,'ASETTW Untruncated'!$C:$C,$C36)</f>
        <v>1.109810291996483</v>
      </c>
      <c r="W36" s="3">
        <f>SUMIFS('ASETTW Untruncated'!W:W,'ASETTW Untruncated'!$A:$A,$A36,'ASETTW Untruncated'!$B:$B,$B36,'ASETTW Untruncated'!$C:$C,$C36)</f>
        <v>1.1587168296441612</v>
      </c>
    </row>
    <row r="37" spans="1:23" s="3" customFormat="1" x14ac:dyDescent="0.45"/>
    <row r="38" spans="1:23" s="54" customFormat="1" x14ac:dyDescent="0.45">
      <c r="A38" s="3" t="s">
        <v>201</v>
      </c>
      <c r="B38" s="3" t="s">
        <v>200</v>
      </c>
      <c r="C38" s="3" t="s">
        <v>17</v>
      </c>
      <c r="D38" s="3">
        <f>SUMIFS('ASETTW Untruncated'!D:D,'ASETTW Untruncated'!$A:$A,$A38,'ASETTW Untruncated'!$B:$B,$B38,'ASETTW Untruncated'!$C:$C,$C38)</f>
        <v>1.3247020054639789</v>
      </c>
      <c r="E38" s="3">
        <f>SUMIFS('ASETTW Untruncated'!E:E,'ASETTW Untruncated'!$A:$A,$A38,'ASETTW Untruncated'!$B:$B,$B38,'ASETTW Untruncated'!$C:$C,$C38)</f>
        <v>1.341593411087215</v>
      </c>
      <c r="F38" s="3">
        <f>SUMIFS('ASETTW Untruncated'!F:F,'ASETTW Untruncated'!$A:$A,$A38,'ASETTW Untruncated'!$B:$B,$B38,'ASETTW Untruncated'!$C:$C,$C38)</f>
        <v>1.3226305534565179</v>
      </c>
      <c r="G38" s="3">
        <f>SUMIFS('ASETTW Untruncated'!G:G,'ASETTW Untruncated'!$A:$A,$A38,'ASETTW Untruncated'!$B:$B,$B38,'ASETTW Untruncated'!$C:$C,$C38)</f>
        <v>1.386791592307318</v>
      </c>
      <c r="H38" s="3">
        <f>SUMIFS('ASETTW Untruncated'!H:H,'ASETTW Untruncated'!$A:$A,$A38,'ASETTW Untruncated'!$B:$B,$B38,'ASETTW Untruncated'!$C:$C,$C38)</f>
        <v>1.2545548226471837</v>
      </c>
      <c r="I38" s="3">
        <f>SUMIFS('ASETTW Untruncated'!I:I,'ASETTW Untruncated'!$A:$A,$A38,'ASETTW Untruncated'!$B:$B,$B38,'ASETTW Untruncated'!$C:$C,$C38)</f>
        <v>1.2809511348434244</v>
      </c>
      <c r="J38" s="3">
        <f>SUMIFS('ASETTW Untruncated'!J:J,'ASETTW Untruncated'!$A:$A,$A38,'ASETTW Untruncated'!$B:$B,$B38,'ASETTW Untruncated'!$C:$C,$C38)</f>
        <v>1.2584579263375268</v>
      </c>
      <c r="K38" s="3">
        <f>SUMIFS('ASETTW Untruncated'!K:K,'ASETTW Untruncated'!$A:$A,$A38,'ASETTW Untruncated'!$B:$B,$B38,'ASETTW Untruncated'!$C:$C,$C38)</f>
        <v>1.3278895107897586</v>
      </c>
      <c r="L38" s="3">
        <f>SUMIFS('ASETTW Untruncated'!L:L,'ASETTW Untruncated'!$A:$A,$A38,'ASETTW Untruncated'!$B:$B,$B38,'ASETTW Untruncated'!$C:$C,$C38)</f>
        <v>1.2002906234382826</v>
      </c>
      <c r="M38" s="3">
        <f>SUMIFS('ASETTW Untruncated'!M:M,'ASETTW Untruncated'!$A:$A,$A38,'ASETTW Untruncated'!$B:$B,$B38,'ASETTW Untruncated'!$C:$C,$C38)</f>
        <v>1.2341984458405511</v>
      </c>
      <c r="N38" s="3">
        <f>SUMIFS('ASETTW Untruncated'!N:N,'ASETTW Untruncated'!$A:$A,$A38,'ASETTW Untruncated'!$B:$B,$B38,'ASETTW Untruncated'!$C:$C,$C38)</f>
        <v>1.2097147274156614</v>
      </c>
      <c r="O38" s="3">
        <f>SUMIFS('ASETTW Untruncated'!O:O,'ASETTW Untruncated'!$A:$A,$A38,'ASETTW Untruncated'!$B:$B,$B38,'ASETTW Untruncated'!$C:$C,$C38)</f>
        <v>1.2821660865293141</v>
      </c>
      <c r="P38" s="3">
        <f>SUMIFS('ASETTW Untruncated'!P:P,'ASETTW Untruncated'!$A:$A,$A38,'ASETTW Untruncated'!$B:$B,$B38,'ASETTW Untruncated'!$C:$C,$C38)</f>
        <v>1.1515118482433411</v>
      </c>
      <c r="Q38" s="3">
        <f>SUMIFS('ASETTW Untruncated'!Q:Q,'ASETTW Untruncated'!$A:$A,$A38,'ASETTW Untruncated'!$B:$B,$B38,'ASETTW Untruncated'!$C:$C,$C38)</f>
        <v>1.1866753498540157</v>
      </c>
      <c r="R38" s="3">
        <f>SUMIFS('ASETTW Untruncated'!R:R,'ASETTW Untruncated'!$A:$A,$A38,'ASETTW Untruncated'!$B:$B,$B38,'ASETTW Untruncated'!$C:$C,$C38)</f>
        <v>1.1638461627874193</v>
      </c>
      <c r="S38" s="3">
        <f>SUMIFS('ASETTW Untruncated'!S:S,'ASETTW Untruncated'!$A:$A,$A38,'ASETTW Untruncated'!$B:$B,$B38,'ASETTW Untruncated'!$C:$C,$C38)</f>
        <v>1.2349204991279532</v>
      </c>
      <c r="T38" s="3">
        <f>SUMIFS('ASETTW Untruncated'!T:T,'ASETTW Untruncated'!$A:$A,$A38,'ASETTW Untruncated'!$B:$B,$B38,'ASETTW Untruncated'!$C:$C,$C38)</f>
        <v>1.1123885277000825</v>
      </c>
      <c r="U38" s="3">
        <f>SUMIFS('ASETTW Untruncated'!U:U,'ASETTW Untruncated'!$A:$A,$A38,'ASETTW Untruncated'!$B:$B,$B38,'ASETTW Untruncated'!$C:$C,$C38)</f>
        <v>1.1485123860859303</v>
      </c>
      <c r="V38" s="3">
        <f>SUMIFS('ASETTW Untruncated'!V:V,'ASETTW Untruncated'!$A:$A,$A38,'ASETTW Untruncated'!$B:$B,$B38,'ASETTW Untruncated'!$C:$C,$C38)</f>
        <v>1.127309175997983</v>
      </c>
      <c r="W38" s="3">
        <f>SUMIFS('ASETTW Untruncated'!W:W,'ASETTW Untruncated'!$A:$A,$A38,'ASETTW Untruncated'!$B:$B,$B38,'ASETTW Untruncated'!$C:$C,$C38)</f>
        <v>1.1972004490900432</v>
      </c>
    </row>
    <row r="39" spans="1:23" s="3" customFormat="1" x14ac:dyDescent="0.45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</row>
    <row r="40" spans="1:23" s="3" customFormat="1" x14ac:dyDescent="0.45">
      <c r="A40" s="3" t="s">
        <v>21</v>
      </c>
      <c r="B40" s="3" t="s">
        <v>19</v>
      </c>
      <c r="C40" s="3" t="s">
        <v>195</v>
      </c>
      <c r="D40" s="3">
        <f>SUMIFS('ASETTW Untruncated'!D:D,'ASETTW Untruncated'!$A:$A,$A40,'ASETTW Untruncated'!$B:$B,$B40,'ASETTW Untruncated'!$C:$C,$C40)</f>
        <v>1.3730755009409019</v>
      </c>
      <c r="E40" s="3">
        <f>SUMIFS('ASETTW Untruncated'!E:E,'ASETTW Untruncated'!$A:$A,$A40,'ASETTW Untruncated'!$B:$B,$B40,'ASETTW Untruncated'!$C:$C,$C40)</f>
        <v>1.409761973034152</v>
      </c>
      <c r="F40" s="3">
        <f>SUMIFS('ASETTW Untruncated'!F:F,'ASETTW Untruncated'!$A:$A,$A40,'ASETTW Untruncated'!$B:$B,$B40,'ASETTW Untruncated'!$C:$C,$C40)</f>
        <v>1.3817172479502138</v>
      </c>
      <c r="G40" s="3">
        <f>SUMIFS('ASETTW Untruncated'!G:G,'ASETTW Untruncated'!$A:$A,$A40,'ASETTW Untruncated'!$B:$B,$B40,'ASETTW Untruncated'!$C:$C,$C40)</f>
        <v>1.4694514337339977</v>
      </c>
      <c r="H40" s="3">
        <f>SUMIFS('ASETTW Untruncated'!H:H,'ASETTW Untruncated'!$A:$A,$A40,'ASETTW Untruncated'!$B:$B,$B40,'ASETTW Untruncated'!$C:$C,$C40)</f>
        <v>1.3115076842311713</v>
      </c>
      <c r="I40" s="3">
        <f>SUMIFS('ASETTW Untruncated'!I:I,'ASETTW Untruncated'!$A:$A,$A40,'ASETTW Untruncated'!$B:$B,$B40,'ASETTW Untruncated'!$C:$C,$C40)</f>
        <v>1.3511354196009921</v>
      </c>
      <c r="J40" s="3">
        <f>SUMIFS('ASETTW Untruncated'!J:J,'ASETTW Untruncated'!$A:$A,$A40,'ASETTW Untruncated'!$B:$B,$B40,'ASETTW Untruncated'!$C:$C,$C40)</f>
        <v>1.3259724130899377</v>
      </c>
      <c r="K40" s="3">
        <f>SUMIFS('ASETTW Untruncated'!K:K,'ASETTW Untruncated'!$A:$A,$A40,'ASETTW Untruncated'!$B:$B,$B40,'ASETTW Untruncated'!$C:$C,$C40)</f>
        <v>1.411396270327931</v>
      </c>
      <c r="L40" s="3">
        <f>SUMIFS('ASETTW Untruncated'!L:L,'ASETTW Untruncated'!$A:$A,$A40,'ASETTW Untruncated'!$B:$B,$B40,'ASETTW Untruncated'!$C:$C,$C40)</f>
        <v>1.2452636901629781</v>
      </c>
      <c r="M40" s="3">
        <f>SUMIFS('ASETTW Untruncated'!M:M,'ASETTW Untruncated'!$A:$A,$A40,'ASETTW Untruncated'!$B:$B,$B40,'ASETTW Untruncated'!$C:$C,$C40)</f>
        <v>1.2914392258690999</v>
      </c>
      <c r="N40" s="3">
        <f>SUMIFS('ASETTW Untruncated'!N:N,'ASETTW Untruncated'!$A:$A,$A40,'ASETTW Untruncated'!$B:$B,$B40,'ASETTW Untruncated'!$C:$C,$C40)</f>
        <v>1.2642756460668507</v>
      </c>
      <c r="O40" s="3">
        <f>SUMIFS('ASETTW Untruncated'!O:O,'ASETTW Untruncated'!$A:$A,$A40,'ASETTW Untruncated'!$B:$B,$B40,'ASETTW Untruncated'!$C:$C,$C40)</f>
        <v>1.3507488038677598</v>
      </c>
      <c r="P40" s="3">
        <f>SUMIFS('ASETTW Untruncated'!P:P,'ASETTW Untruncated'!$A:$A,$A40,'ASETTW Untruncated'!$B:$B,$B40,'ASETTW Untruncated'!$C:$C,$C40)</f>
        <v>1.2071645528723216</v>
      </c>
      <c r="Q40" s="3">
        <f>SUMIFS('ASETTW Untruncated'!Q:Q,'ASETTW Untruncated'!$A:$A,$A40,'ASETTW Untruncated'!$B:$B,$B40,'ASETTW Untruncated'!$C:$C,$C40)</f>
        <v>1.2563488475131592</v>
      </c>
      <c r="R40" s="3">
        <f>SUMIFS('ASETTW Untruncated'!R:R,'ASETTW Untruncated'!$A:$A,$A40,'ASETTW Untruncated'!$B:$B,$B40,'ASETTW Untruncated'!$C:$C,$C40)</f>
        <v>1.2298106467488281</v>
      </c>
      <c r="S40" s="3">
        <f>SUMIFS('ASETTW Untruncated'!S:S,'ASETTW Untruncated'!$A:$A,$A40,'ASETTW Untruncated'!$B:$B,$B40,'ASETTW Untruncated'!$C:$C,$C40)</f>
        <v>1.3152403335111142</v>
      </c>
      <c r="T40" s="3">
        <f>SUMIFS('ASETTW Untruncated'!T:T,'ASETTW Untruncated'!$A:$A,$A40,'ASETTW Untruncated'!$B:$B,$B40,'ASETTW Untruncated'!$C:$C,$C40)</f>
        <v>1.1700790406302579</v>
      </c>
      <c r="U40" s="3">
        <f>SUMIFS('ASETTW Untruncated'!U:U,'ASETTW Untruncated'!$A:$A,$A40,'ASETTW Untruncated'!$B:$B,$B40,'ASETTW Untruncated'!$C:$C,$C40)</f>
        <v>1.2247080711176219</v>
      </c>
      <c r="V40" s="3">
        <f>SUMIFS('ASETTW Untruncated'!V:V,'ASETTW Untruncated'!$A:$A,$A40,'ASETTW Untruncated'!$B:$B,$B40,'ASETTW Untruncated'!$C:$C,$C40)</f>
        <v>1.1965758000950955</v>
      </c>
      <c r="W40" s="3">
        <f>SUMIFS('ASETTW Untruncated'!W:W,'ASETTW Untruncated'!$A:$A,$A40,'ASETTW Untruncated'!$B:$B,$B40,'ASETTW Untruncated'!$C:$C,$C40)</f>
        <v>1.2833292181102665</v>
      </c>
    </row>
    <row r="41" spans="1:23" s="3" customFormat="1" x14ac:dyDescent="0.45"/>
    <row r="42" spans="1:23" s="3" customFormat="1" x14ac:dyDescent="0.45"/>
    <row r="43" spans="1:23" x14ac:dyDescent="0.45">
      <c r="A43" s="3" t="s">
        <v>201</v>
      </c>
      <c r="B43" s="3" t="s">
        <v>200</v>
      </c>
      <c r="C43" s="3" t="s">
        <v>46</v>
      </c>
      <c r="D43" s="3">
        <f>SUMIFS('ASETTW Untruncated'!D:D,'ASETTW Untruncated'!$A:$A,$A43,'ASETTW Untruncated'!$B:$B,$B43,'ASETTW Untruncated'!$C:$C,$C43)</f>
        <v>1.4430044246378366</v>
      </c>
      <c r="E43" s="3">
        <f>SUMIFS('ASETTW Untruncated'!E:E,'ASETTW Untruncated'!$A:$A,$A43,'ASETTW Untruncated'!$B:$B,$B43,'ASETTW Untruncated'!$C:$C,$C43)</f>
        <v>1.4403367179883402</v>
      </c>
      <c r="F43" s="3">
        <f>SUMIFS('ASETTW Untruncated'!F:F,'ASETTW Untruncated'!$A:$A,$A43,'ASETTW Untruncated'!$B:$B,$B43,'ASETTW Untruncated'!$C:$C,$C43)</f>
        <v>1.440695688532565</v>
      </c>
      <c r="G43" s="3">
        <f>SUMIFS('ASETTW Untruncated'!G:G,'ASETTW Untruncated'!$A:$A,$A43,'ASETTW Untruncated'!$B:$B,$B43,'ASETTW Untruncated'!$C:$C,$C43)</f>
        <v>1.4878176012782269</v>
      </c>
      <c r="H43" s="3">
        <f>SUMIFS('ASETTW Untruncated'!H:H,'ASETTW Untruncated'!$A:$A,$A43,'ASETTW Untruncated'!$B:$B,$B43,'ASETTW Untruncated'!$C:$C,$C43)</f>
        <v>1.3645374127600711</v>
      </c>
      <c r="I43" s="3">
        <f>SUMIFS('ASETTW Untruncated'!I:I,'ASETTW Untruncated'!$A:$A,$A43,'ASETTW Untruncated'!$B:$B,$B43,'ASETTW Untruncated'!$C:$C,$C43)</f>
        <v>1.3709386054358284</v>
      </c>
      <c r="J43" s="3">
        <f>SUMIFS('ASETTW Untruncated'!J:J,'ASETTW Untruncated'!$A:$A,$A43,'ASETTW Untruncated'!$B:$B,$B43,'ASETTW Untruncated'!$C:$C,$C43)</f>
        <v>1.3687053087640846</v>
      </c>
      <c r="K43" s="3">
        <f>SUMIFS('ASETTW Untruncated'!K:K,'ASETTW Untruncated'!$A:$A,$A43,'ASETTW Untruncated'!$B:$B,$B43,'ASETTW Untruncated'!$C:$C,$C43)</f>
        <v>1.4204760440368962</v>
      </c>
      <c r="L43" s="3">
        <f>SUMIFS('ASETTW Untruncated'!L:L,'ASETTW Untruncated'!$A:$A,$A43,'ASETTW Untruncated'!$B:$B,$B43,'ASETTW Untruncated'!$C:$C,$C43)</f>
        <v>1.2992672242922609</v>
      </c>
      <c r="M43" s="3">
        <f>SUMIFS('ASETTW Untruncated'!M:M,'ASETTW Untruncated'!$A:$A,$A43,'ASETTW Untruncated'!$B:$B,$B43,'ASETTW Untruncated'!$C:$C,$C43)</f>
        <v>1.3149508655460842</v>
      </c>
      <c r="N43" s="3">
        <f>SUMIFS('ASETTW Untruncated'!N:N,'ASETTW Untruncated'!$A:$A,$A43,'ASETTW Untruncated'!$B:$B,$B43,'ASETTW Untruncated'!$C:$C,$C43)</f>
        <v>1.3093614146026844</v>
      </c>
      <c r="O43" s="3">
        <f>SUMIFS('ASETTW Untruncated'!O:O,'ASETTW Untruncated'!$A:$A,$A43,'ASETTW Untruncated'!$B:$B,$B43,'ASETTW Untruncated'!$C:$C,$C43)</f>
        <v>1.3657586441629692</v>
      </c>
      <c r="P43" s="3">
        <f>SUMIFS('ASETTW Untruncated'!P:P,'ASETTW Untruncated'!$A:$A,$A43,'ASETTW Untruncated'!$B:$B,$B43,'ASETTW Untruncated'!$C:$C,$C43)</f>
        <v>1.2503001079891716</v>
      </c>
      <c r="Q43" s="3">
        <f>SUMIFS('ASETTW Untruncated'!Q:Q,'ASETTW Untruncated'!$A:$A,$A43,'ASETTW Untruncated'!$B:$B,$B43,'ASETTW Untruncated'!$C:$C,$C43)</f>
        <v>1.2704371644146402</v>
      </c>
      <c r="R43" s="3">
        <f>SUMIFS('ASETTW Untruncated'!R:R,'ASETTW Untruncated'!$A:$A,$A43,'ASETTW Untruncated'!$B:$B,$B43,'ASETTW Untruncated'!$C:$C,$C43)</f>
        <v>1.2637548711306341</v>
      </c>
      <c r="S43" s="3">
        <f>SUMIFS('ASETTW Untruncated'!S:S,'ASETTW Untruncated'!$A:$A,$A43,'ASETTW Untruncated'!$B:$B,$B43,'ASETTW Untruncated'!$C:$C,$C43)</f>
        <v>1.3216081668641537</v>
      </c>
      <c r="T43" s="3">
        <f>SUMIFS('ASETTW Untruncated'!T:T,'ASETTW Untruncated'!$A:$A,$A43,'ASETTW Untruncated'!$B:$B,$B43,'ASETTW Untruncated'!$C:$C,$C43)</f>
        <v>1.2044045244520145</v>
      </c>
      <c r="U43" s="3">
        <f>SUMIFS('ASETTW Untruncated'!U:U,'ASETTW Untruncated'!$A:$A,$A43,'ASETTW Untruncated'!$B:$B,$B43,'ASETTW Untruncated'!$C:$C,$C43)</f>
        <v>1.2259381680895574</v>
      </c>
      <c r="V43" s="3">
        <f>SUMIFS('ASETTW Untruncated'!V:V,'ASETTW Untruncated'!$A:$A,$A43,'ASETTW Untruncated'!$B:$B,$B43,'ASETTW Untruncated'!$C:$C,$C43)</f>
        <v>1.2207348303457286</v>
      </c>
      <c r="W43" s="3">
        <f>SUMIFS('ASETTW Untruncated'!W:W,'ASETTW Untruncated'!$A:$A,$A43,'ASETTW Untruncated'!$B:$B,$B43,'ASETTW Untruncated'!$C:$C,$C43)</f>
        <v>1.2780481991936004</v>
      </c>
    </row>
    <row r="44" spans="1:23" s="3" customFormat="1" x14ac:dyDescent="0.45">
      <c r="A44" t="s">
        <v>21</v>
      </c>
      <c r="B44" t="s">
        <v>22</v>
      </c>
      <c r="C44" t="s">
        <v>195</v>
      </c>
      <c r="D44">
        <f>SUMIFS('ASETTW Untruncated'!D:D,'ASETTW Untruncated'!$A:$A,$A44,'ASETTW Untruncated'!$B:$B,$B44,'ASETTW Untruncated'!$C:$C,$C44)</f>
        <v>1.5197902795032903</v>
      </c>
      <c r="E44">
        <f>SUMIFS('ASETTW Untruncated'!E:E,'ASETTW Untruncated'!$A:$A,$A44,'ASETTW Untruncated'!$B:$B,$B44,'ASETTW Untruncated'!$C:$C,$C44)</f>
        <v>1.5796351142605689</v>
      </c>
      <c r="F44">
        <f>SUMIFS('ASETTW Untruncated'!F:F,'ASETTW Untruncated'!$A:$A,$A44,'ASETTW Untruncated'!$B:$B,$B44,'ASETTW Untruncated'!$C:$C,$C44)</f>
        <v>1.5297286616188608</v>
      </c>
      <c r="G44">
        <f>SUMIFS('ASETTW Untruncated'!G:G,'ASETTW Untruncated'!$A:$A,$A44,'ASETTW Untruncated'!$B:$B,$B44,'ASETTW Untruncated'!$C:$C,$C44)</f>
        <v>1.6485706974527989</v>
      </c>
      <c r="H44">
        <f>SUMIFS('ASETTW Untruncated'!H:H,'ASETTW Untruncated'!$A:$A,$A44,'ASETTW Untruncated'!$B:$B,$B44,'ASETTW Untruncated'!$C:$C,$C44)</f>
        <v>1.4502589032674638</v>
      </c>
      <c r="I44">
        <f>SUMIFS('ASETTW Untruncated'!I:I,'ASETTW Untruncated'!$A:$A,$A44,'ASETTW Untruncated'!$B:$B,$B44,'ASETTW Untruncated'!$C:$C,$C44)</f>
        <v>1.513993966227178</v>
      </c>
      <c r="J44">
        <f>SUMIFS('ASETTW Untruncated'!J:J,'ASETTW Untruncated'!$A:$A,$A44,'ASETTW Untruncated'!$B:$B,$B44,'ASETTW Untruncated'!$C:$C,$C44)</f>
        <v>1.4667303070386315</v>
      </c>
      <c r="K44">
        <f>SUMIFS('ASETTW Untruncated'!K:K,'ASETTW Untruncated'!$A:$A,$A44,'ASETTW Untruncated'!$B:$B,$B44,'ASETTW Untruncated'!$C:$C,$C44)</f>
        <v>1.5828487960893041</v>
      </c>
      <c r="L44">
        <f>SUMIFS('ASETTW Untruncated'!L:L,'ASETTW Untruncated'!$A:$A,$A44,'ASETTW Untruncated'!$B:$B,$B44,'ASETTW Untruncated'!$C:$C,$C44)</f>
        <v>1.380359801608138</v>
      </c>
      <c r="M44">
        <f>SUMIFS('ASETTW Untruncated'!M:M,'ASETTW Untruncated'!$A:$A,$A44,'ASETTW Untruncated'!$B:$B,$B44,'ASETTW Untruncated'!$C:$C,$C44)</f>
        <v>1.4515631062809309</v>
      </c>
      <c r="N44">
        <f>SUMIFS('ASETTW Untruncated'!N:N,'ASETTW Untruncated'!$A:$A,$A44,'ASETTW Untruncated'!$B:$B,$B44,'ASETTW Untruncated'!$C:$C,$C44)</f>
        <v>1.4018824446284706</v>
      </c>
      <c r="O44">
        <f>SUMIFS('ASETTW Untruncated'!O:O,'ASETTW Untruncated'!$A:$A,$A44,'ASETTW Untruncated'!$B:$B,$B44,'ASETTW Untruncated'!$C:$C,$C44)</f>
        <v>1.5193835474826882</v>
      </c>
      <c r="P44">
        <f>SUMIFS('ASETTW Untruncated'!P:P,'ASETTW Untruncated'!$A:$A,$A44,'ASETTW Untruncated'!$B:$B,$B44,'ASETTW Untruncated'!$C:$C,$C44)</f>
        <v>1.3373678159474434</v>
      </c>
      <c r="Q44">
        <f>SUMIFS('ASETTW Untruncated'!Q:Q,'ASETTW Untruncated'!$A:$A,$A44,'ASETTW Untruncated'!$B:$B,$B44,'ASETTW Untruncated'!$C:$C,$C44)</f>
        <v>1.4114025028121182</v>
      </c>
      <c r="R44">
        <f>SUMIFS('ASETTW Untruncated'!R:R,'ASETTW Untruncated'!$A:$A,$A44,'ASETTW Untruncated'!$B:$B,$B44,'ASETTW Untruncated'!$C:$C,$C44)</f>
        <v>1.3628795383031751</v>
      </c>
      <c r="S44">
        <f>SUMIFS('ASETTW Untruncated'!S:S,'ASETTW Untruncated'!$A:$A,$A44,'ASETTW Untruncated'!$B:$B,$B44,'ASETTW Untruncated'!$C:$C,$C44)</f>
        <v>1.4784455915672576</v>
      </c>
      <c r="T44">
        <f>SUMIFS('ASETTW Untruncated'!T:T,'ASETTW Untruncated'!$A:$A,$A44,'ASETTW Untruncated'!$B:$B,$B44,'ASETTW Untruncated'!$C:$C,$C44)</f>
        <v>1.2924785601561595</v>
      </c>
      <c r="U44">
        <f>SUMIFS('ASETTW Untruncated'!U:U,'ASETTW Untruncated'!$A:$A,$A44,'ASETTW Untruncated'!$B:$B,$B44,'ASETTW Untruncated'!$C:$C,$C44)</f>
        <v>1.3698437418853406</v>
      </c>
      <c r="V44">
        <f>SUMIFS('ASETTW Untruncated'!V:V,'ASETTW Untruncated'!$A:$A,$A44,'ASETTW Untruncated'!$B:$B,$B44,'ASETTW Untruncated'!$C:$C,$C44)</f>
        <v>1.3220037817988357</v>
      </c>
      <c r="W44">
        <f>SUMIFS('ASETTW Untruncated'!W:W,'ASETTW Untruncated'!$A:$A,$A44,'ASETTW Untruncated'!$B:$B,$B44,'ASETTW Untruncated'!$C:$C,$C44)</f>
        <v>1.4357513613939241</v>
      </c>
    </row>
    <row r="45" spans="1:23" s="3" customFormat="1" x14ac:dyDescent="0.45"/>
    <row r="46" spans="1:23" s="2" customFormat="1" x14ac:dyDescent="0.4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s="3" customForma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s="2" customFormat="1" x14ac:dyDescent="0.4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s="2" customFormat="1" x14ac:dyDescent="0.45"/>
    <row r="50" spans="1:23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298BB-FBE1-4279-B268-BD00E7EF50DA}">
  <dimension ref="A1:W50"/>
  <sheetViews>
    <sheetView topLeftCell="A22" workbookViewId="0">
      <selection activeCell="A38" sqref="A38:XFD38"/>
    </sheetView>
  </sheetViews>
  <sheetFormatPr defaultRowHeight="14.25" x14ac:dyDescent="0.45"/>
  <cols>
    <col min="1" max="1" width="23.9296875" bestFit="1" customWidth="1"/>
    <col min="2" max="2" width="12.1328125" customWidth="1"/>
    <col min="3" max="3" width="12.19921875" customWidth="1"/>
  </cols>
  <sheetData>
    <row r="1" spans="1:2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257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54" customFormat="1" x14ac:dyDescent="0.45">
      <c r="A3" t="s">
        <v>44</v>
      </c>
      <c r="B3" t="s">
        <v>45</v>
      </c>
      <c r="C3" t="s">
        <v>46</v>
      </c>
      <c r="D3">
        <f>SUMIFS('ASETTW Untruncated'!D:D,'ASETTW Untruncated'!$A:$A,$A3,'ASETTW Untruncated'!$B:$B,$B3,'ASETTW Untruncated'!$C:$C,$C3)</f>
        <v>1.1158021179278528</v>
      </c>
      <c r="E3">
        <f>SUMIFS('ASETTW Untruncated'!E:E,'ASETTW Untruncated'!$A:$A,$A3,'ASETTW Untruncated'!$B:$B,$B3,'ASETTW Untruncated'!$C:$C,$C3)</f>
        <v>1.0902244161925312</v>
      </c>
      <c r="F3">
        <f>SUMIFS('ASETTW Untruncated'!F:F,'ASETTW Untruncated'!$A:$A,$A3,'ASETTW Untruncated'!$B:$B,$B3,'ASETTW Untruncated'!$C:$C,$C3)</f>
        <v>1.1033038363733909</v>
      </c>
      <c r="G3">
        <f>SUMIFS('ASETTW Untruncated'!G:G,'ASETTW Untruncated'!$A:$A,$A3,'ASETTW Untruncated'!$B:$B,$B3,'ASETTW Untruncated'!$C:$C,$C3)</f>
        <v>1.1235434440964787</v>
      </c>
      <c r="H3">
        <f>SUMIFS('ASETTW Untruncated'!H:H,'ASETTW Untruncated'!$A:$A,$A3,'ASETTW Untruncated'!$B:$B,$B3,'ASETTW Untruncated'!$C:$C,$C3)</f>
        <v>1.0486400678499002</v>
      </c>
      <c r="I3">
        <f>SUMIFS('ASETTW Untruncated'!I:I,'ASETTW Untruncated'!$A:$A,$A3,'ASETTW Untruncated'!$B:$B,$B3,'ASETTW Untruncated'!$C:$C,$C3)</f>
        <v>1.0372173342441855</v>
      </c>
      <c r="J3">
        <f>SUMIFS('ASETTW Untruncated'!J:J,'ASETTW Untruncated'!$A:$A,$A3,'ASETTW Untruncated'!$B:$B,$B3,'ASETTW Untruncated'!$C:$C,$C3)</f>
        <v>1.0443305455303988</v>
      </c>
      <c r="K3">
        <f>SUMIFS('ASETTW Untruncated'!K:K,'ASETTW Untruncated'!$A:$A,$A3,'ASETTW Untruncated'!$B:$B,$B3,'ASETTW Untruncated'!$C:$C,$C3)</f>
        <v>1.0726185345157835</v>
      </c>
      <c r="L3">
        <f>SUMIFS('ASETTW Untruncated'!L:L,'ASETTW Untruncated'!$A:$A,$A3,'ASETTW Untruncated'!$B:$B,$B3,'ASETTW Untruncated'!$C:$C,$C3)</f>
        <v>0.99999999999999989</v>
      </c>
      <c r="M3">
        <f>SUMIFS('ASETTW Untruncated'!M:M,'ASETTW Untruncated'!$A:$A,$A3,'ASETTW Untruncated'!$B:$B,$B3,'ASETTW Untruncated'!$C:$C,$C3)</f>
        <v>0.99475234137007418</v>
      </c>
      <c r="N3">
        <f>SUMIFS('ASETTW Untruncated'!N:N,'ASETTW Untruncated'!$A:$A,$A3,'ASETTW Untruncated'!$B:$B,$B3,'ASETTW Untruncated'!$C:$C,$C3)</f>
        <v>1</v>
      </c>
      <c r="O3">
        <f>SUMIFS('ASETTW Untruncated'!O:O,'ASETTW Untruncated'!$A:$A,$A3,'ASETTW Untruncated'!$B:$B,$B3,'ASETTW Untruncated'!$C:$C,$C3)</f>
        <v>1.0319736316361978</v>
      </c>
      <c r="P3">
        <f>SUMIFS('ASETTW Untruncated'!P:P,'ASETTW Untruncated'!$A:$A,$A3,'ASETTW Untruncated'!$B:$B,$B3,'ASETTW Untruncated'!$C:$C,$C3)</f>
        <v>0.95743606501056322</v>
      </c>
      <c r="Q3">
        <f>SUMIFS('ASETTW Untruncated'!Q:Q,'ASETTW Untruncated'!$A:$A,$A3,'ASETTW Untruncated'!$B:$B,$B3,'ASETTW Untruncated'!$C:$C,$C3)</f>
        <v>0.95903922438965572</v>
      </c>
      <c r="R3">
        <f>SUMIFS('ASETTW Untruncated'!R:R,'ASETTW Untruncated'!$A:$A,$A3,'ASETTW Untruncated'!$B:$B,$B3,'ASETTW Untruncated'!$C:$C,$C3)</f>
        <v>0.96041519831248157</v>
      </c>
      <c r="S3">
        <f>SUMIFS('ASETTW Untruncated'!S:S,'ASETTW Untruncated'!$A:$A,$A3,'ASETTW Untruncated'!$B:$B,$B3,'ASETTW Untruncated'!$C:$C,$C3)</f>
        <v>0.99682329093050481</v>
      </c>
      <c r="T3">
        <f>SUMIFS('ASETTW Untruncated'!T:T,'ASETTW Untruncated'!$A:$A,$A3,'ASETTW Untruncated'!$B:$B,$B3,'ASETTW Untruncated'!$C:$C,$C3)</f>
        <v>0.92317506930777005</v>
      </c>
      <c r="U3">
        <f>SUMIFS('ASETTW Untruncated'!U:U,'ASETTW Untruncated'!$A:$A,$A3,'ASETTW Untruncated'!$B:$B,$B3,'ASETTW Untruncated'!$C:$C,$C3)</f>
        <v>0.92673347252696647</v>
      </c>
      <c r="V3">
        <f>SUMIFS('ASETTW Untruncated'!V:V,'ASETTW Untruncated'!$A:$A,$A3,'ASETTW Untruncated'!$B:$B,$B3,'ASETTW Untruncated'!$C:$C,$C3)</f>
        <v>0.92880953269708244</v>
      </c>
      <c r="W3">
        <f>SUMIFS('ASETTW Untruncated'!W:W,'ASETTW Untruncated'!$A:$A,$A3,'ASETTW Untruncated'!$B:$B,$B3,'ASETTW Untruncated'!$C:$C,$C3)</f>
        <v>0.965285259251219</v>
      </c>
    </row>
    <row r="4" spans="1:23" x14ac:dyDescent="0.45">
      <c r="A4" s="54" t="s">
        <v>97</v>
      </c>
      <c r="B4" s="54" t="s">
        <v>45</v>
      </c>
      <c r="C4" s="54" t="s">
        <v>46</v>
      </c>
      <c r="D4" s="54">
        <f>SUMIFS('ASETTW Untruncated'!D:D,'ASETTW Untruncated'!$A:$A,$A4,'ASETTW Untruncated'!$B:$B,$B4,'ASETTW Untruncated'!$C:$C,$C4)</f>
        <v>1.1024834607031744</v>
      </c>
      <c r="E4" s="54">
        <f>SUMIFS('ASETTW Untruncated'!E:E,'ASETTW Untruncated'!$A:$A,$A4,'ASETTW Untruncated'!$B:$B,$B4,'ASETTW Untruncated'!$C:$C,$C4)</f>
        <v>1.1053194182937072</v>
      </c>
      <c r="F4" s="54">
        <f>SUMIFS('ASETTW Untruncated'!F:F,'ASETTW Untruncated'!$A:$A,$A4,'ASETTW Untruncated'!$B:$B,$B4,'ASETTW Untruncated'!$C:$C,$C4)</f>
        <v>1.115959499221377</v>
      </c>
      <c r="G4" s="54">
        <f>SUMIFS('ASETTW Untruncated'!G:G,'ASETTW Untruncated'!$A:$A,$A4,'ASETTW Untruncated'!$B:$B,$B4,'ASETTW Untruncated'!$C:$C,$C4)</f>
        <v>1.1542966101784904</v>
      </c>
      <c r="H4" s="54">
        <f>SUMIFS('ASETTW Untruncated'!H:H,'ASETTW Untruncated'!$A:$A,$A4,'ASETTW Untruncated'!$B:$B,$B4,'ASETTW Untruncated'!$C:$C,$C4)</f>
        <v>1.0496295402418245</v>
      </c>
      <c r="I4" s="54">
        <f>SUMIFS('ASETTW Untruncated'!I:I,'ASETTW Untruncated'!$A:$A,$A4,'ASETTW Untruncated'!$B:$B,$B4,'ASETTW Untruncated'!$C:$C,$C4)</f>
        <v>1.0586134940095593</v>
      </c>
      <c r="J4" s="54">
        <f>SUMIFS('ASETTW Untruncated'!J:J,'ASETTW Untruncated'!$A:$A,$A4,'ASETTW Untruncated'!$B:$B,$B4,'ASETTW Untruncated'!$C:$C,$C4)</f>
        <v>1.0675785508921938</v>
      </c>
      <c r="K4" s="54">
        <f>SUMIFS('ASETTW Untruncated'!K:K,'ASETTW Untruncated'!$A:$A,$A4,'ASETTW Untruncated'!$B:$B,$B4,'ASETTW Untruncated'!$C:$C,$C4)</f>
        <v>1.1072958376283866</v>
      </c>
      <c r="L4" s="54">
        <f>SUMIFS('ASETTW Untruncated'!L:L,'ASETTW Untruncated'!$A:$A,$A4,'ASETTW Untruncated'!$B:$B,$B4,'ASETTW Untruncated'!$C:$C,$C4)</f>
        <v>1.0013335806672372</v>
      </c>
      <c r="M4" s="54">
        <f>SUMIFS('ASETTW Untruncated'!M:M,'ASETTW Untruncated'!$A:$A,$A4,'ASETTW Untruncated'!$B:$B,$B4,'ASETTW Untruncated'!$C:$C,$C4)</f>
        <v>1.015343113705905</v>
      </c>
      <c r="N4" s="54">
        <f>SUMIFS('ASETTW Untruncated'!N:N,'ASETTW Untruncated'!$A:$A,$A4,'ASETTW Untruncated'!$B:$B,$B4,'ASETTW Untruncated'!$C:$C,$C4)</f>
        <v>1.0227946550852733</v>
      </c>
      <c r="O4" s="54">
        <f>SUMIFS('ASETTW Untruncated'!O:O,'ASETTW Untruncated'!$A:$A,$A4,'ASETTW Untruncated'!$B:$B,$B4,'ASETTW Untruncated'!$C:$C,$C4)</f>
        <v>1.0630175443790872</v>
      </c>
      <c r="P4" s="54">
        <f>SUMIFS('ASETTW Untruncated'!P:P,'ASETTW Untruncated'!$A:$A,$A4,'ASETTW Untruncated'!$B:$B,$B4,'ASETTW Untruncated'!$C:$C,$C4)</f>
        <v>0.96472506166029071</v>
      </c>
      <c r="Q4" s="54">
        <f>SUMIFS('ASETTW Untruncated'!Q:Q,'ASETTW Untruncated'!$A:$A,$A4,'ASETTW Untruncated'!$B:$B,$B4,'ASETTW Untruncated'!$C:$C,$C4)</f>
        <v>0.98369757075559505</v>
      </c>
      <c r="R4" s="54">
        <f>SUMIFS('ASETTW Untruncated'!R:R,'ASETTW Untruncated'!$A:$A,$A4,'ASETTW Untruncated'!$B:$B,$B4,'ASETTW Untruncated'!$C:$C,$C4)</f>
        <v>0.98851834706625519</v>
      </c>
      <c r="S4" s="54">
        <f>SUMIFS('ASETTW Untruncated'!S:S,'ASETTW Untruncated'!$A:$A,$A4,'ASETTW Untruncated'!$B:$B,$B4,'ASETTW Untruncated'!$C:$C,$C4)</f>
        <v>1.0307556945075238</v>
      </c>
      <c r="T4" s="54">
        <f>SUMIFS('ASETTW Untruncated'!T:T,'ASETTW Untruncated'!$A:$A,$A4,'ASETTW Untruncated'!$B:$B,$B4,'ASETTW Untruncated'!$C:$C,$C4)</f>
        <v>0.93034989637418164</v>
      </c>
      <c r="U4" s="54">
        <f>SUMIFS('ASETTW Untruncated'!U:U,'ASETTW Untruncated'!$A:$A,$A4,'ASETTW Untruncated'!$B:$B,$B4,'ASETTW Untruncated'!$C:$C,$C4)</f>
        <v>0.95214719965305927</v>
      </c>
      <c r="V4" s="54">
        <f>SUMIFS('ASETTW Untruncated'!V:V,'ASETTW Untruncated'!$A:$A,$A4,'ASETTW Untruncated'!$B:$B,$B4,'ASETTW Untruncated'!$C:$C,$C4)</f>
        <v>0.95628954147101419</v>
      </c>
      <c r="W4" s="54">
        <f>SUMIFS('ASETTW Untruncated'!W:W,'ASETTW Untruncated'!$A:$A,$A4,'ASETTW Untruncated'!$B:$B,$B4,'ASETTW Untruncated'!$C:$C,$C4)</f>
        <v>0.99807692772224654</v>
      </c>
    </row>
    <row r="5" spans="1:23" x14ac:dyDescent="0.45">
      <c r="A5" s="3" t="s">
        <v>96</v>
      </c>
      <c r="B5" s="3" t="s">
        <v>45</v>
      </c>
      <c r="C5" s="3" t="s">
        <v>46</v>
      </c>
      <c r="D5" s="3">
        <f>SUMIFS('ASETTW Untruncated'!D:D,'ASETTW Untruncated'!$A:$A,$A5,'ASETTW Untruncated'!$B:$B,$B5,'ASETTW Untruncated'!$C:$C,$C5)</f>
        <v>1.1948081895400171</v>
      </c>
      <c r="E5" s="3">
        <f>SUMIFS('ASETTW Untruncated'!E:E,'ASETTW Untruncated'!$A:$A,$A5,'ASETTW Untruncated'!$B:$B,$B5,'ASETTW Untruncated'!$C:$C,$C5)</f>
        <v>1.1283348191935132</v>
      </c>
      <c r="F5" s="3">
        <f>SUMIFS('ASETTW Untruncated'!F:F,'ASETTW Untruncated'!$A:$A,$A5,'ASETTW Untruncated'!$B:$B,$B5,'ASETTW Untruncated'!$C:$C,$C5)</f>
        <v>1.1542491397361041</v>
      </c>
      <c r="G5" s="3">
        <f>SUMIFS('ASETTW Untruncated'!G:G,'ASETTW Untruncated'!$A:$A,$A5,'ASETTW Untruncated'!$B:$B,$B5,'ASETTW Untruncated'!$C:$C,$C5)</f>
        <v>1.1465160394561902</v>
      </c>
      <c r="H5" s="3">
        <f>SUMIFS('ASETTW Untruncated'!H:H,'ASETTW Untruncated'!$A:$A,$A5,'ASETTW Untruncated'!$B:$B,$B5,'ASETTW Untruncated'!$C:$C,$C5)</f>
        <v>1.1141311708635639</v>
      </c>
      <c r="I5" s="3">
        <f>SUMIFS('ASETTW Untruncated'!I:I,'ASETTW Untruncated'!$A:$A,$A5,'ASETTW Untruncated'!$B:$B,$B5,'ASETTW Untruncated'!$C:$C,$C5)</f>
        <v>1.0707415102573505</v>
      </c>
      <c r="J5" s="3">
        <f>SUMIFS('ASETTW Untruncated'!J:J,'ASETTW Untruncated'!$A:$A,$A5,'ASETTW Untruncated'!$B:$B,$B5,'ASETTW Untruncated'!$C:$C,$C5)</f>
        <v>1.0853795633560535</v>
      </c>
      <c r="K5" s="3">
        <f>SUMIFS('ASETTW Untruncated'!K:K,'ASETTW Untruncated'!$A:$A,$A5,'ASETTW Untruncated'!$B:$B,$B5,'ASETTW Untruncated'!$C:$C,$C5)</f>
        <v>1.0929549603300095</v>
      </c>
      <c r="L5" s="3">
        <f>SUMIFS('ASETTW Untruncated'!L:L,'ASETTW Untruncated'!$A:$A,$A5,'ASETTW Untruncated'!$B:$B,$B5,'ASETTW Untruncated'!$C:$C,$C5)</f>
        <v>1.0631321910492166</v>
      </c>
      <c r="M5" s="3">
        <f>SUMIFS('ASETTW Untruncated'!M:M,'ASETTW Untruncated'!$A:$A,$A5,'ASETTW Untruncated'!$B:$B,$B5,'ASETTW Untruncated'!$C:$C,$C5)</f>
        <v>1.0273115119475784</v>
      </c>
      <c r="N5" s="3">
        <f>SUMIFS('ASETTW Untruncated'!N:N,'ASETTW Untruncated'!$A:$A,$A5,'ASETTW Untruncated'!$B:$B,$B5,'ASETTW Untruncated'!$C:$C,$C5)</f>
        <v>1.0405607336370548</v>
      </c>
      <c r="O5" s="3">
        <f>SUMIFS('ASETTW Untruncated'!O:O,'ASETTW Untruncated'!$A:$A,$A5,'ASETTW Untruncated'!$B:$B,$B5,'ASETTW Untruncated'!$C:$C,$C5)</f>
        <v>1.0521433745690505</v>
      </c>
      <c r="P5" s="3">
        <f>SUMIFS('ASETTW Untruncated'!P:P,'ASETTW Untruncated'!$A:$A,$A5,'ASETTW Untruncated'!$B:$B,$B5,'ASETTW Untruncated'!$C:$C,$C5)</f>
        <v>1.0099473778007664</v>
      </c>
      <c r="Q5" s="3">
        <f>SUMIFS('ASETTW Untruncated'!Q:Q,'ASETTW Untruncated'!$A:$A,$A5,'ASETTW Untruncated'!$B:$B,$B5,'ASETTW Untruncated'!$C:$C,$C5)</f>
        <v>0.98523248528820928</v>
      </c>
      <c r="R5" s="3">
        <f>SUMIFS('ASETTW Untruncated'!R:R,'ASETTW Untruncated'!$A:$A,$A5,'ASETTW Untruncated'!$B:$B,$B5,'ASETTW Untruncated'!$C:$C,$C5)</f>
        <v>0.99360835853303331</v>
      </c>
      <c r="S5" s="3">
        <f>SUMIFS('ASETTW Untruncated'!S:S,'ASETTW Untruncated'!$A:$A,$A5,'ASETTW Untruncated'!$B:$B,$B5,'ASETTW Untruncated'!$C:$C,$C5)</f>
        <v>1.0117663165616575</v>
      </c>
      <c r="T5" s="3">
        <f>SUMIFS('ASETTW Untruncated'!T:T,'ASETTW Untruncated'!$A:$A,$A5,'ASETTW Untruncated'!$B:$B,$B5,'ASETTW Untruncated'!$C:$C,$C5)</f>
        <v>0.97182260633886108</v>
      </c>
      <c r="U5" s="3">
        <f>SUMIFS('ASETTW Untruncated'!U:U,'ASETTW Untruncated'!$A:$A,$A5,'ASETTW Untruncated'!$B:$B,$B5,'ASETTW Untruncated'!$C:$C,$C5)</f>
        <v>0.95244305808536545</v>
      </c>
      <c r="V5" s="3">
        <f>SUMIFS('ASETTW Untruncated'!V:V,'ASETTW Untruncated'!$A:$A,$A5,'ASETTW Untruncated'!$B:$B,$B5,'ASETTW Untruncated'!$C:$C,$C5)</f>
        <v>0.95951580632569777</v>
      </c>
      <c r="W5" s="3">
        <f>SUMIFS('ASETTW Untruncated'!W:W,'ASETTW Untruncated'!$A:$A,$A5,'ASETTW Untruncated'!$B:$B,$B5,'ASETTW Untruncated'!$C:$C,$C5)</f>
        <v>0.98083552704111876</v>
      </c>
    </row>
    <row r="6" spans="1:23" x14ac:dyDescent="0.45">
      <c r="A6" s="3" t="s">
        <v>92</v>
      </c>
      <c r="B6" s="3" t="s">
        <v>19</v>
      </c>
      <c r="C6" s="3" t="s">
        <v>46</v>
      </c>
      <c r="D6" s="3">
        <f>SUMIFS('ASETTW Untruncated'!D:D,'ASETTW Untruncated'!$A:$A,$A6,'ASETTW Untruncated'!$B:$B,$B6,'ASETTW Untruncated'!$C:$C,$C6)</f>
        <v>1.1775579491875905</v>
      </c>
      <c r="E6" s="3">
        <f>SUMIFS('ASETTW Untruncated'!E:E,'ASETTW Untruncated'!$A:$A,$A6,'ASETTW Untruncated'!$B:$B,$B6,'ASETTW Untruncated'!$C:$C,$C6)</f>
        <v>1.1754644502851752</v>
      </c>
      <c r="F6" s="3">
        <f>SUMIFS('ASETTW Untruncated'!F:F,'ASETTW Untruncated'!$A:$A,$A6,'ASETTW Untruncated'!$B:$B,$B6,'ASETTW Untruncated'!$C:$C,$C6)</f>
        <v>1.180342397759133</v>
      </c>
      <c r="G6" s="3">
        <f>SUMIFS('ASETTW Untruncated'!G:G,'ASETTW Untruncated'!$A:$A,$A6,'ASETTW Untruncated'!$B:$B,$B6,'ASETTW Untruncated'!$C:$C,$C6)</f>
        <v>1.2236869278802409</v>
      </c>
      <c r="H6" s="3">
        <f>SUMIFS('ASETTW Untruncated'!H:H,'ASETTW Untruncated'!$A:$A,$A6,'ASETTW Untruncated'!$B:$B,$B6,'ASETTW Untruncated'!$C:$C,$C6)</f>
        <v>1.1240046258005931</v>
      </c>
      <c r="I6" s="3">
        <f>SUMIFS('ASETTW Untruncated'!I:I,'ASETTW Untruncated'!$A:$A,$A6,'ASETTW Untruncated'!$B:$B,$B6,'ASETTW Untruncated'!$C:$C,$C6)</f>
        <v>1.1278829321387354</v>
      </c>
      <c r="J6" s="3">
        <f>SUMIFS('ASETTW Untruncated'!J:J,'ASETTW Untruncated'!$A:$A,$A6,'ASETTW Untruncated'!$B:$B,$B6,'ASETTW Untruncated'!$C:$C,$C6)</f>
        <v>1.1314627742354466</v>
      </c>
      <c r="K6" s="3">
        <f>SUMIFS('ASETTW Untruncated'!K:K,'ASETTW Untruncated'!$A:$A,$A6,'ASETTW Untruncated'!$B:$B,$B6,'ASETTW Untruncated'!$C:$C,$C6)</f>
        <v>1.1767647461344903</v>
      </c>
      <c r="L6" s="3">
        <f>SUMIFS('ASETTW Untruncated'!L:L,'ASETTW Untruncated'!$A:$A,$A6,'ASETTW Untruncated'!$B:$B,$B6,'ASETTW Untruncated'!$C:$C,$C6)</f>
        <v>1.0797742816792621</v>
      </c>
      <c r="M6" s="3">
        <f>SUMIFS('ASETTW Untruncated'!M:M,'ASETTW Untruncated'!$A:$A,$A6,'ASETTW Untruncated'!$B:$B,$B6,'ASETTW Untruncated'!$C:$C,$C6)</f>
        <v>1.0859927681303343</v>
      </c>
      <c r="N6" s="3">
        <f>SUMIFS('ASETTW Untruncated'!N:N,'ASETTW Untruncated'!$A:$A,$A6,'ASETTW Untruncated'!$B:$B,$B6,'ASETTW Untruncated'!$C:$C,$C6)</f>
        <v>1.0899477438399556</v>
      </c>
      <c r="O6" s="3">
        <f>SUMIFS('ASETTW Untruncated'!O:O,'ASETTW Untruncated'!$A:$A,$A6,'ASETTW Untruncated'!$B:$B,$B6,'ASETTW Untruncated'!$C:$C,$C6)</f>
        <v>1.1345338265464036</v>
      </c>
      <c r="P6" s="3">
        <f>SUMIFS('ASETTW Untruncated'!P:P,'ASETTW Untruncated'!$A:$A,$A6,'ASETTW Untruncated'!$B:$B,$B6,'ASETTW Untruncated'!$C:$C,$C6)</f>
        <v>1.0395030207310019</v>
      </c>
      <c r="Q6" s="3">
        <f>SUMIFS('ASETTW Untruncated'!Q:Q,'ASETTW Untruncated'!$A:$A,$A6,'ASETTW Untruncated'!$B:$B,$B6,'ASETTW Untruncated'!$C:$C,$C6)</f>
        <v>1.0497789468072929</v>
      </c>
      <c r="R6" s="3">
        <f>SUMIFS('ASETTW Untruncated'!R:R,'ASETTW Untruncated'!$A:$A,$A6,'ASETTW Untruncated'!$B:$B,$B6,'ASETTW Untruncated'!$C:$C,$C6)</f>
        <v>1.0534435761591598</v>
      </c>
      <c r="S6" s="3">
        <f>SUMIFS('ASETTW Untruncated'!S:S,'ASETTW Untruncated'!$A:$A,$A6,'ASETTW Untruncated'!$B:$B,$B6,'ASETTW Untruncated'!$C:$C,$C6)</f>
        <v>1.097976148898852</v>
      </c>
      <c r="T6" s="3">
        <f>SUMIFS('ASETTW Untruncated'!T:T,'ASETTW Untruncated'!$A:$A,$A6,'ASETTW Untruncated'!$B:$B,$B6,'ASETTW Untruncated'!$C:$C,$C6)</f>
        <v>0.99741937950169512</v>
      </c>
      <c r="U6" s="3">
        <f>SUMIFS('ASETTW Untruncated'!U:U,'ASETTW Untruncated'!$A:$A,$A6,'ASETTW Untruncated'!$B:$B,$B6,'ASETTW Untruncated'!$C:$C,$C6)</f>
        <v>1.0131675695506961</v>
      </c>
      <c r="V6" s="3">
        <f>SUMIFS('ASETTW Untruncated'!V:V,'ASETTW Untruncated'!$A:$A,$A6,'ASETTW Untruncated'!$B:$B,$B6,'ASETTW Untruncated'!$C:$C,$C6)</f>
        <v>1.014191007031974</v>
      </c>
      <c r="W6" s="3">
        <f>SUMIFS('ASETTW Untruncated'!W:W,'ASETTW Untruncated'!$A:$A,$A6,'ASETTW Untruncated'!$B:$B,$B6,'ASETTW Untruncated'!$C:$C,$C6)</f>
        <v>1.0602809013418963</v>
      </c>
    </row>
    <row r="7" spans="1:23" x14ac:dyDescent="0.45">
      <c r="A7" s="2" t="s">
        <v>93</v>
      </c>
      <c r="B7" s="2" t="s">
        <v>19</v>
      </c>
      <c r="C7" s="2" t="s">
        <v>27</v>
      </c>
      <c r="D7" s="2">
        <f>SUMIFS('ASETTW Untruncated'!D:D,'ASETTW Untruncated'!$A:$A,$A7,'ASETTW Untruncated'!$B:$B,$B7,'ASETTW Untruncated'!$C:$C,$C7)</f>
        <v>1.1991504276202751</v>
      </c>
      <c r="E7" s="2">
        <f>SUMIFS('ASETTW Untruncated'!E:E,'ASETTW Untruncated'!$A:$A,$A7,'ASETTW Untruncated'!$B:$B,$B7,'ASETTW Untruncated'!$C:$C,$C7)</f>
        <v>1.208148436820617</v>
      </c>
      <c r="F7" s="2">
        <f>SUMIFS('ASETTW Untruncated'!F:F,'ASETTW Untruncated'!$A:$A,$A7,'ASETTW Untruncated'!$B:$B,$B7,'ASETTW Untruncated'!$C:$C,$C7)</f>
        <v>1.2078878132473183</v>
      </c>
      <c r="G7" s="2">
        <f>SUMIFS('ASETTW Untruncated'!G:G,'ASETTW Untruncated'!$A:$A,$A7,'ASETTW Untruncated'!$B:$B,$B7,'ASETTW Untruncated'!$C:$C,$C7)</f>
        <v>1.2582829774331832</v>
      </c>
      <c r="H7" s="2">
        <f>SUMIFS('ASETTW Untruncated'!H:H,'ASETTW Untruncated'!$A:$A,$A7,'ASETTW Untruncated'!$B:$B,$B7,'ASETTW Untruncated'!$C:$C,$C7)</f>
        <v>1.1450926588262607</v>
      </c>
      <c r="I7" s="2">
        <f>SUMIFS('ASETTW Untruncated'!I:I,'ASETTW Untruncated'!$A:$A,$A7,'ASETTW Untruncated'!$B:$B,$B7,'ASETTW Untruncated'!$C:$C,$C7)</f>
        <v>1.1566523005806262</v>
      </c>
      <c r="J7" s="2">
        <f>SUMIFS('ASETTW Untruncated'!J:J,'ASETTW Untruncated'!$A:$A,$A7,'ASETTW Untruncated'!$B:$B,$B7,'ASETTW Untruncated'!$C:$C,$C7)</f>
        <v>1.1573446482393532</v>
      </c>
      <c r="K7" s="2">
        <f>SUMIFS('ASETTW Untruncated'!K:K,'ASETTW Untruncated'!$A:$A,$A7,'ASETTW Untruncated'!$B:$B,$B7,'ASETTW Untruncated'!$C:$C,$C7)</f>
        <v>1.2076328275954291</v>
      </c>
      <c r="L7" s="2">
        <f>SUMIFS('ASETTW Untruncated'!L:L,'ASETTW Untruncated'!$A:$A,$A7,'ASETTW Untruncated'!$B:$B,$B7,'ASETTW Untruncated'!$C:$C,$C7)</f>
        <v>1.0942518222210498</v>
      </c>
      <c r="M7" s="2">
        <f>SUMIFS('ASETTW Untruncated'!M:M,'ASETTW Untruncated'!$A:$A,$A7,'ASETTW Untruncated'!$B:$B,$B7,'ASETTW Untruncated'!$C:$C,$C7)</f>
        <v>1.1088609649254266</v>
      </c>
      <c r="N7" s="2">
        <f>SUMIFS('ASETTW Untruncated'!N:N,'ASETTW Untruncated'!$A:$A,$A7,'ASETTW Untruncated'!$B:$B,$B7,'ASETTW Untruncated'!$C:$C,$C7)</f>
        <v>1.1095470758936328</v>
      </c>
      <c r="O7" s="2">
        <f>SUMIFS('ASETTW Untruncated'!O:O,'ASETTW Untruncated'!$A:$A,$A7,'ASETTW Untruncated'!$B:$B,$B7,'ASETTW Untruncated'!$C:$C,$C7)</f>
        <v>1.1595217275623135</v>
      </c>
      <c r="P7" s="2">
        <f>SUMIFS('ASETTW Untruncated'!P:P,'ASETTW Untruncated'!$A:$A,$A7,'ASETTW Untruncated'!$B:$B,$B7,'ASETTW Untruncated'!$C:$C,$C7)</f>
        <v>1.0598630629255725</v>
      </c>
      <c r="Q7" s="2">
        <f>SUMIFS('ASETTW Untruncated'!Q:Q,'ASETTW Untruncated'!$A:$A,$A7,'ASETTW Untruncated'!$B:$B,$B7,'ASETTW Untruncated'!$C:$C,$C7)</f>
        <v>1.0782576125322931</v>
      </c>
      <c r="R7" s="2">
        <f>SUMIFS('ASETTW Untruncated'!R:R,'ASETTW Untruncated'!$A:$A,$A7,'ASETTW Untruncated'!$B:$B,$B7,'ASETTW Untruncated'!$C:$C,$C7)</f>
        <v>1.0777963708436402</v>
      </c>
      <c r="S7" s="2">
        <f>SUMIFS('ASETTW Untruncated'!S:S,'ASETTW Untruncated'!$A:$A,$A7,'ASETTW Untruncated'!$B:$B,$B7,'ASETTW Untruncated'!$C:$C,$C7)</f>
        <v>1.1289002124129577</v>
      </c>
      <c r="T7" s="2">
        <f>SUMIFS('ASETTW Untruncated'!T:T,'ASETTW Untruncated'!$A:$A,$A7,'ASETTW Untruncated'!$B:$B,$B7,'ASETTW Untruncated'!$C:$C,$C7)</f>
        <v>1.0250078001277112</v>
      </c>
      <c r="U7" s="2">
        <f>SUMIFS('ASETTW Untruncated'!U:U,'ASETTW Untruncated'!$A:$A,$A7,'ASETTW Untruncated'!$B:$B,$B7,'ASETTW Untruncated'!$C:$C,$C7)</f>
        <v>1.0463759088470042</v>
      </c>
      <c r="V7" s="2">
        <f>SUMIFS('ASETTW Untruncated'!V:V,'ASETTW Untruncated'!$A:$A,$A7,'ASETTW Untruncated'!$B:$B,$B7,'ASETTW Untruncated'!$C:$C,$C7)</f>
        <v>1.0454240461323481</v>
      </c>
      <c r="W7" s="2">
        <f>SUMIFS('ASETTW Untruncated'!W:W,'ASETTW Untruncated'!$A:$A,$A7,'ASETTW Untruncated'!$B:$B,$B7,'ASETTW Untruncated'!$C:$C,$C7)</f>
        <v>1.0966106130998723</v>
      </c>
    </row>
    <row r="8" spans="1:23" x14ac:dyDescent="0.45">
      <c r="A8" s="3" t="s">
        <v>68</v>
      </c>
      <c r="B8" s="3" t="s">
        <v>45</v>
      </c>
      <c r="C8" s="3" t="s">
        <v>46</v>
      </c>
      <c r="D8" s="3">
        <f>SUMIFS('ASETTW Untruncated'!D:D,'ASETTW Untruncated'!$A:$A,$A8,'ASETTW Untruncated'!$B:$B,$B8,'ASETTW Untruncated'!$C:$C,$C8)</f>
        <v>1.2134758399086258</v>
      </c>
      <c r="E8" s="3">
        <f>SUMIFS('ASETTW Untruncated'!E:E,'ASETTW Untruncated'!$A:$A,$A8,'ASETTW Untruncated'!$B:$B,$B8,'ASETTW Untruncated'!$C:$C,$C8)</f>
        <v>1.2062267108493914</v>
      </c>
      <c r="F8" s="3">
        <f>SUMIFS('ASETTW Untruncated'!F:F,'ASETTW Untruncated'!$A:$A,$A8,'ASETTW Untruncated'!$B:$B,$B8,'ASETTW Untruncated'!$C:$C,$C8)</f>
        <v>1.2126680348804617</v>
      </c>
      <c r="G8" s="3">
        <f>SUMIFS('ASETTW Untruncated'!G:G,'ASETTW Untruncated'!$A:$A,$A8,'ASETTW Untruncated'!$B:$B,$B8,'ASETTW Untruncated'!$C:$C,$C8)</f>
        <v>1.2475726103191023</v>
      </c>
      <c r="H8" s="3">
        <f>SUMIFS('ASETTW Untruncated'!H:H,'ASETTW Untruncated'!$A:$A,$A8,'ASETTW Untruncated'!$B:$B,$B8,'ASETTW Untruncated'!$C:$C,$C8)</f>
        <v>1.1495279132998737</v>
      </c>
      <c r="I8" s="3">
        <f>SUMIFS('ASETTW Untruncated'!I:I,'ASETTW Untruncated'!$A:$A,$A8,'ASETTW Untruncated'!$B:$B,$B8,'ASETTW Untruncated'!$C:$C,$C8)</f>
        <v>1.1461093583967392</v>
      </c>
      <c r="J8" s="3">
        <f>SUMIFS('ASETTW Untruncated'!J:J,'ASETTW Untruncated'!$A:$A,$A8,'ASETTW Untruncated'!$B:$B,$B8,'ASETTW Untruncated'!$C:$C,$C8)</f>
        <v>1.1536602147330994</v>
      </c>
      <c r="K8" s="3">
        <f>SUMIFS('ASETTW Untruncated'!K:K,'ASETTW Untruncated'!$A:$A,$A8,'ASETTW Untruncated'!$B:$B,$B8,'ASETTW Untruncated'!$C:$C,$C8)</f>
        <v>1.1892201204066202</v>
      </c>
      <c r="L8" s="3">
        <f>SUMIFS('ASETTW Untruncated'!L:L,'ASETTW Untruncated'!$A:$A,$A8,'ASETTW Untruncated'!$B:$B,$B8,'ASETTW Untruncated'!$C:$C,$C8)</f>
        <v>1.103415190403525</v>
      </c>
      <c r="M8" s="3">
        <f>SUMIFS('ASETTW Untruncated'!M:M,'ASETTW Untruncated'!$A:$A,$A8,'ASETTW Untruncated'!$B:$B,$B8,'ASETTW Untruncated'!$C:$C,$C8)</f>
        <v>1.1033339130723625</v>
      </c>
      <c r="N8" s="3">
        <f>SUMIFS('ASETTW Untruncated'!N:N,'ASETTW Untruncated'!$A:$A,$A8,'ASETTW Untruncated'!$B:$B,$B8,'ASETTW Untruncated'!$C:$C,$C8)</f>
        <v>1.11040356286113</v>
      </c>
      <c r="O8" s="3">
        <f>SUMIFS('ASETTW Untruncated'!O:O,'ASETTW Untruncated'!$A:$A,$A8,'ASETTW Untruncated'!$B:$B,$B8,'ASETTW Untruncated'!$C:$C,$C8)</f>
        <v>1.1479650466491422</v>
      </c>
      <c r="P8" s="3">
        <f>SUMIFS('ASETTW Untruncated'!P:P,'ASETTW Untruncated'!$A:$A,$A8,'ASETTW Untruncated'!$B:$B,$B8,'ASETTW Untruncated'!$C:$C,$C8)</f>
        <v>1.0637058885870092</v>
      </c>
      <c r="Q8" s="3">
        <f>SUMIFS('ASETTW Untruncated'!Q:Q,'ASETTW Untruncated'!$A:$A,$A8,'ASETTW Untruncated'!$B:$B,$B8,'ASETTW Untruncated'!$C:$C,$C8)</f>
        <v>1.0657982761647609</v>
      </c>
      <c r="R8" s="3">
        <f>SUMIFS('ASETTW Untruncated'!R:R,'ASETTW Untruncated'!$A:$A,$A8,'ASETTW Untruncated'!$B:$B,$B8,'ASETTW Untruncated'!$C:$C,$C8)</f>
        <v>1.0737580786789289</v>
      </c>
      <c r="S8" s="3">
        <f>SUMIFS('ASETTW Untruncated'!S:S,'ASETTW Untruncated'!$A:$A,$A8,'ASETTW Untruncated'!$B:$B,$B8,'ASETTW Untruncated'!$C:$C,$C8)</f>
        <v>1.1113500748885348</v>
      </c>
      <c r="T8" s="3">
        <f>SUMIFS('ASETTW Untruncated'!T:T,'ASETTW Untruncated'!$A:$A,$A8,'ASETTW Untruncated'!$B:$B,$B8,'ASETTW Untruncated'!$C:$C,$C8)</f>
        <v>1.0214333789735401</v>
      </c>
      <c r="U8" s="3">
        <f>SUMIFS('ASETTW Untruncated'!U:U,'ASETTW Untruncated'!$A:$A,$A8,'ASETTW Untruncated'!$B:$B,$B8,'ASETTW Untruncated'!$C:$C,$C8)</f>
        <v>1.0273666543111493</v>
      </c>
      <c r="V8" s="3">
        <f>SUMIFS('ASETTW Untruncated'!V:V,'ASETTW Untruncated'!$A:$A,$A8,'ASETTW Untruncated'!$B:$B,$B8,'ASETTW Untruncated'!$C:$C,$C8)</f>
        <v>1.0340059465635096</v>
      </c>
      <c r="W8" s="3">
        <f>SUMIFS('ASETTW Untruncated'!W:W,'ASETTW Untruncated'!$A:$A,$A8,'ASETTW Untruncated'!$B:$B,$B8,'ASETTW Untruncated'!$C:$C,$C8)</f>
        <v>1.0727484130372729</v>
      </c>
    </row>
    <row r="9" spans="1:23" x14ac:dyDescent="0.45">
      <c r="A9" s="3" t="s">
        <v>71</v>
      </c>
      <c r="B9" s="3" t="s">
        <v>19</v>
      </c>
      <c r="C9" s="3" t="s">
        <v>46</v>
      </c>
      <c r="D9" s="3">
        <f>SUMIFS('ASETTW Untruncated'!D:D,'ASETTW Untruncated'!$A:$A,$A9,'ASETTW Untruncated'!$B:$B,$B9,'ASETTW Untruncated'!$C:$C,$C9)</f>
        <v>1.2116400951989859</v>
      </c>
      <c r="E9" s="3">
        <f>SUMIFS('ASETTW Untruncated'!E:E,'ASETTW Untruncated'!$A:$A,$A9,'ASETTW Untruncated'!$B:$B,$B9,'ASETTW Untruncated'!$C:$C,$C9)</f>
        <v>1.1956219464362685</v>
      </c>
      <c r="F9" s="3">
        <f>SUMIFS('ASETTW Untruncated'!F:F,'ASETTW Untruncated'!$A:$A,$A9,'ASETTW Untruncated'!$B:$B,$B9,'ASETTW Untruncated'!$C:$C,$C9)</f>
        <v>1.1984209595809852</v>
      </c>
      <c r="G9" s="3">
        <f>SUMIFS('ASETTW Untruncated'!G:G,'ASETTW Untruncated'!$A:$A,$A9,'ASETTW Untruncated'!$B:$B,$B9,'ASETTW Untruncated'!$C:$C,$C9)</f>
        <v>1.2352297450894154</v>
      </c>
      <c r="H9" s="3">
        <f>SUMIFS('ASETTW Untruncated'!H:H,'ASETTW Untruncated'!$A:$A,$A9,'ASETTW Untruncated'!$B:$B,$B9,'ASETTW Untruncated'!$C:$C,$C9)</f>
        <v>1.1494475817007284</v>
      </c>
      <c r="I9" s="3">
        <f>SUMIFS('ASETTW Untruncated'!I:I,'ASETTW Untruncated'!$A:$A,$A9,'ASETTW Untruncated'!$B:$B,$B9,'ASETTW Untruncated'!$C:$C,$C9)</f>
        <v>1.1430408413186994</v>
      </c>
      <c r="J9" s="3">
        <f>SUMIFS('ASETTW Untruncated'!J:J,'ASETTW Untruncated'!$A:$A,$A9,'ASETTW Untruncated'!$B:$B,$B9,'ASETTW Untruncated'!$C:$C,$C9)</f>
        <v>1.1449114059670631</v>
      </c>
      <c r="K9" s="3">
        <f>SUMIFS('ASETTW Untruncated'!K:K,'ASETTW Untruncated'!$A:$A,$A9,'ASETTW Untruncated'!$B:$B,$B9,'ASETTW Untruncated'!$C:$C,$C9)</f>
        <v>1.1842196960808669</v>
      </c>
      <c r="L9" s="3">
        <f>SUMIFS('ASETTW Untruncated'!L:L,'ASETTW Untruncated'!$A:$A,$A9,'ASETTW Untruncated'!$B:$B,$B9,'ASETTW Untruncated'!$C:$C,$C9)</f>
        <v>1.1027842252843694</v>
      </c>
      <c r="M9" s="3">
        <f>SUMIFS('ASETTW Untruncated'!M:M,'ASETTW Untruncated'!$A:$A,$A9,'ASETTW Untruncated'!$B:$B,$B9,'ASETTW Untruncated'!$C:$C,$C9)</f>
        <v>1.0997667991853226</v>
      </c>
      <c r="N9" s="3">
        <f>SUMIFS('ASETTW Untruncated'!N:N,'ASETTW Untruncated'!$A:$A,$A9,'ASETTW Untruncated'!$B:$B,$B9,'ASETTW Untruncated'!$C:$C,$C9)</f>
        <v>1.10208378030256</v>
      </c>
      <c r="O9" s="3">
        <f>SUMIFS('ASETTW Untruncated'!O:O,'ASETTW Untruncated'!$A:$A,$A9,'ASETTW Untruncated'!$B:$B,$B9,'ASETTW Untruncated'!$C:$C,$C9)</f>
        <v>1.1423184765924257</v>
      </c>
      <c r="P9" s="3">
        <f>SUMIFS('ASETTW Untruncated'!P:P,'ASETTW Untruncated'!$A:$A,$A9,'ASETTW Untruncated'!$B:$B,$B9,'ASETTW Untruncated'!$C:$C,$C9)</f>
        <v>1.0633148269341841</v>
      </c>
      <c r="Q9" s="3">
        <f>SUMIFS('ASETTW Untruncated'!Q:Q,'ASETTW Untruncated'!$A:$A,$A9,'ASETTW Untruncated'!$B:$B,$B9,'ASETTW Untruncated'!$C:$C,$C9)</f>
        <v>1.0633656919203025</v>
      </c>
      <c r="R9" s="3">
        <f>SUMIFS('ASETTW Untruncated'!R:R,'ASETTW Untruncated'!$A:$A,$A9,'ASETTW Untruncated'!$B:$B,$B9,'ASETTW Untruncated'!$C:$C,$C9)</f>
        <v>1.0666640497522921</v>
      </c>
      <c r="S9" s="3">
        <f>SUMIFS('ASETTW Untruncated'!S:S,'ASETTW Untruncated'!$A:$A,$A9,'ASETTW Untruncated'!$B:$B,$B9,'ASETTW Untruncated'!$C:$C,$C9)</f>
        <v>1.1067595063961031</v>
      </c>
      <c r="T9" s="3">
        <f>SUMIFS('ASETTW Untruncated'!T:T,'ASETTW Untruncated'!$A:$A,$A9,'ASETTW Untruncated'!$B:$B,$B9,'ASETTW Untruncated'!$C:$C,$C9)</f>
        <v>1.0164557240120546</v>
      </c>
      <c r="U9" s="3">
        <f>SUMIFS('ASETTW Untruncated'!U:U,'ASETTW Untruncated'!$A:$A,$A9,'ASETTW Untruncated'!$B:$B,$B9,'ASETTW Untruncated'!$C:$C,$C9)</f>
        <v>1.0242515938941428</v>
      </c>
      <c r="V9" s="3">
        <f>SUMIFS('ASETTW Untruncated'!V:V,'ASETTW Untruncated'!$A:$A,$A9,'ASETTW Untruncated'!$B:$B,$B9,'ASETTW Untruncated'!$C:$C,$C9)</f>
        <v>1.0237365527125974</v>
      </c>
      <c r="W9" s="3">
        <f>SUMIFS('ASETTW Untruncated'!W:W,'ASETTW Untruncated'!$A:$A,$A9,'ASETTW Untruncated'!$B:$B,$B9,'ASETTW Untruncated'!$C:$C,$C9)</f>
        <v>1.067879670154595</v>
      </c>
    </row>
    <row r="10" spans="1:23" x14ac:dyDescent="0.45">
      <c r="A10" s="3" t="s">
        <v>74</v>
      </c>
      <c r="B10" s="3" t="s">
        <v>19</v>
      </c>
      <c r="C10" s="3" t="s">
        <v>46</v>
      </c>
      <c r="D10" s="3">
        <f>SUMIFS('ASETTW Untruncated'!D:D,'ASETTW Untruncated'!$A:$A,$A10,'ASETTW Untruncated'!$B:$B,$B10,'ASETTW Untruncated'!$C:$C,$C10)</f>
        <v>1.2321148095367254</v>
      </c>
      <c r="E10" s="3">
        <f>SUMIFS('ASETTW Untruncated'!E:E,'ASETTW Untruncated'!$A:$A,$A10,'ASETTW Untruncated'!$B:$B,$B10,'ASETTW Untruncated'!$C:$C,$C10)</f>
        <v>1.2477913257941085</v>
      </c>
      <c r="F10" s="3">
        <f>SUMIFS('ASETTW Untruncated'!F:F,'ASETTW Untruncated'!$A:$A,$A10,'ASETTW Untruncated'!$B:$B,$B10,'ASETTW Untruncated'!$C:$C,$C10)</f>
        <v>1.2429369559225312</v>
      </c>
      <c r="G10" s="3">
        <f>SUMIFS('ASETTW Untruncated'!G:G,'ASETTW Untruncated'!$A:$A,$A10,'ASETTW Untruncated'!$B:$B,$B10,'ASETTW Untruncated'!$C:$C,$C10)</f>
        <v>1.3032956939940561</v>
      </c>
      <c r="H10" s="3">
        <f>SUMIFS('ASETTW Untruncated'!H:H,'ASETTW Untruncated'!$A:$A,$A10,'ASETTW Untruncated'!$B:$B,$B10,'ASETTW Untruncated'!$C:$C,$C10)</f>
        <v>1.1793743177935243</v>
      </c>
      <c r="I10" s="3">
        <f>SUMIFS('ASETTW Untruncated'!I:I,'ASETTW Untruncated'!$A:$A,$A10,'ASETTW Untruncated'!$B:$B,$B10,'ASETTW Untruncated'!$C:$C,$C10)</f>
        <v>1.2000475249532898</v>
      </c>
      <c r="J10" s="3">
        <f>SUMIFS('ASETTW Untruncated'!J:J,'ASETTW Untruncated'!$A:$A,$A10,'ASETTW Untruncated'!$B:$B,$B10,'ASETTW Untruncated'!$C:$C,$C10)</f>
        <v>1.1951211088260574</v>
      </c>
      <c r="K10" s="3">
        <f>SUMIFS('ASETTW Untruncated'!K:K,'ASETTW Untruncated'!$A:$A,$A10,'ASETTW Untruncated'!$B:$B,$B10,'ASETTW Untruncated'!$C:$C,$C10)</f>
        <v>1.2547156229903156</v>
      </c>
      <c r="L10" s="3">
        <f>SUMIFS('ASETTW Untruncated'!L:L,'ASETTW Untruncated'!$A:$A,$A10,'ASETTW Untruncated'!$B:$B,$B10,'ASETTW Untruncated'!$C:$C,$C10)</f>
        <v>1.1194956914703729</v>
      </c>
      <c r="M10" s="3">
        <f>SUMIFS('ASETTW Untruncated'!M:M,'ASETTW Untruncated'!$A:$A,$A10,'ASETTW Untruncated'!$B:$B,$B10,'ASETTW Untruncated'!$C:$C,$C10)</f>
        <v>1.1481007133466918</v>
      </c>
      <c r="N10" s="3">
        <f>SUMIFS('ASETTW Untruncated'!N:N,'ASETTW Untruncated'!$A:$A,$A10,'ASETTW Untruncated'!$B:$B,$B10,'ASETTW Untruncated'!$C:$C,$C10)</f>
        <v>1.139692872495764</v>
      </c>
      <c r="O10" s="3">
        <f>SUMIFS('ASETTW Untruncated'!O:O,'ASETTW Untruncated'!$A:$A,$A10,'ASETTW Untruncated'!$B:$B,$B10,'ASETTW Untruncated'!$C:$C,$C10)</f>
        <v>1.2017004457898464</v>
      </c>
      <c r="P10" s="3">
        <f>SUMIFS('ASETTW Untruncated'!P:P,'ASETTW Untruncated'!$A:$A,$A10,'ASETTW Untruncated'!$B:$B,$B10,'ASETTW Untruncated'!$C:$C,$C10)</f>
        <v>1.0820994638546007</v>
      </c>
      <c r="Q10" s="3">
        <f>SUMIFS('ASETTW Untruncated'!Q:Q,'ASETTW Untruncated'!$A:$A,$A10,'ASETTW Untruncated'!$B:$B,$B10,'ASETTW Untruncated'!$C:$C,$C10)</f>
        <v>1.1136091940730828</v>
      </c>
      <c r="R10" s="3">
        <f>SUMIFS('ASETTW Untruncated'!R:R,'ASETTW Untruncated'!$A:$A,$A10,'ASETTW Untruncated'!$B:$B,$B10,'ASETTW Untruncated'!$C:$C,$C10)</f>
        <v>1.1050480638554596</v>
      </c>
      <c r="S10" s="3">
        <f>SUMIFS('ASETTW Untruncated'!S:S,'ASETTW Untruncated'!$A:$A,$A10,'ASETTW Untruncated'!$B:$B,$B10,'ASETTW Untruncated'!$C:$C,$C10)</f>
        <v>1.1666200154153341</v>
      </c>
      <c r="T10" s="3">
        <f>SUMIFS('ASETTW Untruncated'!T:T,'ASETTW Untruncated'!$A:$A,$A10,'ASETTW Untruncated'!$B:$B,$B10,'ASETTW Untruncated'!$C:$C,$C10)</f>
        <v>1.0476250954544024</v>
      </c>
      <c r="U10" s="3">
        <f>SUMIFS('ASETTW Untruncated'!U:U,'ASETTW Untruncated'!$A:$A,$A10,'ASETTW Untruncated'!$B:$B,$B10,'ASETTW Untruncated'!$C:$C,$C10)</f>
        <v>1.0830012966850837</v>
      </c>
      <c r="V10" s="3">
        <f>SUMIFS('ASETTW Untruncated'!V:V,'ASETTW Untruncated'!$A:$A,$A10,'ASETTW Untruncated'!$B:$B,$B10,'ASETTW Untruncated'!$C:$C,$C10)</f>
        <v>1.0730872760337262</v>
      </c>
      <c r="W10" s="3">
        <f>SUMIFS('ASETTW Untruncated'!W:W,'ASETTW Untruncated'!$A:$A,$A10,'ASETTW Untruncated'!$B:$B,$B10,'ASETTW Untruncated'!$C:$C,$C10)</f>
        <v>1.1351175291402669</v>
      </c>
    </row>
    <row r="11" spans="1:23" x14ac:dyDescent="0.45">
      <c r="A11" t="s">
        <v>89</v>
      </c>
      <c r="B11" t="s">
        <v>45</v>
      </c>
      <c r="C11" t="s">
        <v>46</v>
      </c>
      <c r="D11">
        <f>SUMIFS('ASETTW Untruncated'!D:D,'ASETTW Untruncated'!$A:$A,$A11,'ASETTW Untruncated'!$B:$B,$B11,'ASETTW Untruncated'!$C:$C,$C11)</f>
        <v>1.2924440992815986</v>
      </c>
      <c r="E11">
        <f>SUMIFS('ASETTW Untruncated'!E:E,'ASETTW Untruncated'!$A:$A,$A11,'ASETTW Untruncated'!$B:$B,$B11,'ASETTW Untruncated'!$C:$C,$C11)</f>
        <v>1.284590330377438</v>
      </c>
      <c r="F11">
        <f>SUMIFS('ASETTW Untruncated'!F:F,'ASETTW Untruncated'!$A:$A,$A11,'ASETTW Untruncated'!$B:$B,$B11,'ASETTW Untruncated'!$C:$C,$C11)</f>
        <v>1.2942311137108637</v>
      </c>
      <c r="G11">
        <f>SUMIFS('ASETTW Untruncated'!G:G,'ASETTW Untruncated'!$A:$A,$A11,'ASETTW Untruncated'!$B:$B,$B11,'ASETTW Untruncated'!$C:$C,$C11)</f>
        <v>1.3338924272300738</v>
      </c>
      <c r="H11">
        <f>SUMIFS('ASETTW Untruncated'!H:H,'ASETTW Untruncated'!$A:$A,$A11,'ASETTW Untruncated'!$B:$B,$B11,'ASETTW Untruncated'!$C:$C,$C11)</f>
        <v>1.2317460766284063</v>
      </c>
      <c r="I11">
        <f>SUMIFS('ASETTW Untruncated'!I:I,'ASETTW Untruncated'!$A:$A,$A11,'ASETTW Untruncated'!$B:$B,$B11,'ASETTW Untruncated'!$C:$C,$C11)</f>
        <v>1.231368328613659</v>
      </c>
      <c r="J11">
        <f>SUMIFS('ASETTW Untruncated'!J:J,'ASETTW Untruncated'!$A:$A,$A11,'ASETTW Untruncated'!$B:$B,$B11,'ASETTW Untruncated'!$C:$C,$C11)</f>
        <v>1.2383784060696699</v>
      </c>
      <c r="K11">
        <f>SUMIFS('ASETTW Untruncated'!K:K,'ASETTW Untruncated'!$A:$A,$A11,'ASETTW Untruncated'!$B:$B,$B11,'ASETTW Untruncated'!$C:$C,$C11)</f>
        <v>1.2822975747520178</v>
      </c>
      <c r="L11">
        <f>SUMIFS('ASETTW Untruncated'!L:L,'ASETTW Untruncated'!$A:$A,$A11,'ASETTW Untruncated'!$B:$B,$B11,'ASETTW Untruncated'!$C:$C,$C11)</f>
        <v>1.1776398430951014</v>
      </c>
      <c r="M11">
        <f>SUMIFS('ASETTW Untruncated'!M:M,'ASETTW Untruncated'!$A:$A,$A11,'ASETTW Untruncated'!$B:$B,$B11,'ASETTW Untruncated'!$C:$C,$C11)</f>
        <v>1.1819325229382778</v>
      </c>
      <c r="N11">
        <f>SUMIFS('ASETTW Untruncated'!N:N,'ASETTW Untruncated'!$A:$A,$A11,'ASETTW Untruncated'!$B:$B,$B11,'ASETTW Untruncated'!$C:$C,$C11)</f>
        <v>1.1885891653899725</v>
      </c>
      <c r="O11">
        <f>SUMIFS('ASETTW Untruncated'!O:O,'ASETTW Untruncated'!$A:$A,$A11,'ASETTW Untruncated'!$B:$B,$B11,'ASETTW Untruncated'!$C:$C,$C11)</f>
        <v>1.2330176975245732</v>
      </c>
      <c r="P11">
        <f>SUMIFS('ASETTW Untruncated'!P:P,'ASETTW Untruncated'!$A:$A,$A11,'ASETTW Untruncated'!$B:$B,$B11,'ASETTW Untruncated'!$C:$C,$C11)</f>
        <v>1.1329083313533703</v>
      </c>
      <c r="Q11">
        <f>SUMIFS('ASETTW Untruncated'!Q:Q,'ASETTW Untruncated'!$A:$A,$A11,'ASETTW Untruncated'!$B:$B,$B11,'ASETTW Untruncated'!$C:$C,$C11)</f>
        <v>1.1392729237731398</v>
      </c>
      <c r="R11">
        <f>SUMIFS('ASETTW Untruncated'!R:R,'ASETTW Untruncated'!$A:$A,$A11,'ASETTW Untruncated'!$B:$B,$B11,'ASETTW Untruncated'!$C:$C,$C11)</f>
        <v>1.1473302474519285</v>
      </c>
      <c r="S11">
        <f>SUMIFS('ASETTW Untruncated'!S:S,'ASETTW Untruncated'!$A:$A,$A11,'ASETTW Untruncated'!$B:$B,$B11,'ASETTW Untruncated'!$C:$C,$C11)</f>
        <v>1.1900875264137554</v>
      </c>
      <c r="T11">
        <f>SUMIFS('ASETTW Untruncated'!T:T,'ASETTW Untruncated'!$A:$A,$A11,'ASETTW Untruncated'!$B:$B,$B11,'ASETTW Untruncated'!$C:$C,$C11)</f>
        <v>1.0906955981220796</v>
      </c>
      <c r="U11">
        <f>SUMIFS('ASETTW Untruncated'!U:U,'ASETTW Untruncated'!$A:$A,$A11,'ASETTW Untruncated'!$B:$B,$B11,'ASETTW Untruncated'!$C:$C,$C11)</f>
        <v>1.1045899312820573</v>
      </c>
      <c r="V11">
        <f>SUMIFS('ASETTW Untruncated'!V:V,'ASETTW Untruncated'!$A:$A,$A11,'ASETTW Untruncated'!$B:$B,$B11,'ASETTW Untruncated'!$C:$C,$C11)</f>
        <v>1.1085072136327971</v>
      </c>
      <c r="W11">
        <f>SUMIFS('ASETTW Untruncated'!W:W,'ASETTW Untruncated'!$A:$A,$A11,'ASETTW Untruncated'!$B:$B,$B11,'ASETTW Untruncated'!$C:$C,$C11)</f>
        <v>1.1548793982920389</v>
      </c>
    </row>
    <row r="12" spans="1:23" x14ac:dyDescent="0.45">
      <c r="A12" s="3" t="s">
        <v>49</v>
      </c>
      <c r="B12" s="3" t="s">
        <v>19</v>
      </c>
      <c r="C12" s="3" t="s">
        <v>46</v>
      </c>
      <c r="D12" s="3">
        <f>SUMIFS('ASETTW Untruncated'!D:D,'ASETTW Untruncated'!$A:$A,$A12,'ASETTW Untruncated'!$B:$B,$B12,'ASETTW Untruncated'!$C:$C,$C12)</f>
        <v>1.3277467409603174</v>
      </c>
      <c r="E12" s="3">
        <f>SUMIFS('ASETTW Untruncated'!E:E,'ASETTW Untruncated'!$A:$A,$A12,'ASETTW Untruncated'!$B:$B,$B12,'ASETTW Untruncated'!$C:$C,$C12)</f>
        <v>1.2792543963347391</v>
      </c>
      <c r="F12" s="3">
        <f>SUMIFS('ASETTW Untruncated'!F:F,'ASETTW Untruncated'!$A:$A,$A12,'ASETTW Untruncated'!$B:$B,$B12,'ASETTW Untruncated'!$C:$C,$C12)</f>
        <v>1.2987926236656793</v>
      </c>
      <c r="G12" s="3">
        <f>SUMIFS('ASETTW Untruncated'!G:G,'ASETTW Untruncated'!$A:$A,$A12,'ASETTW Untruncated'!$B:$B,$B12,'ASETTW Untruncated'!$C:$C,$C12)</f>
        <v>1.3139668931071635</v>
      </c>
      <c r="H12" s="3">
        <f>SUMIFS('ASETTW Untruncated'!H:H,'ASETTW Untruncated'!$A:$A,$A12,'ASETTW Untruncated'!$B:$B,$B12,'ASETTW Untruncated'!$C:$C,$C12)</f>
        <v>1.255987505850283</v>
      </c>
      <c r="I12" s="3">
        <f>SUMIFS('ASETTW Untruncated'!I:I,'ASETTW Untruncated'!$A:$A,$A12,'ASETTW Untruncated'!$B:$B,$B12,'ASETTW Untruncated'!$C:$C,$C12)</f>
        <v>1.2260076080597246</v>
      </c>
      <c r="J12" s="3">
        <f>SUMIFS('ASETTW Untruncated'!J:J,'ASETTW Untruncated'!$A:$A,$A12,'ASETTW Untruncated'!$B:$B,$B12,'ASETTW Untruncated'!$C:$C,$C12)</f>
        <v>1.2361612431083346</v>
      </c>
      <c r="K12" s="3">
        <f>SUMIFS('ASETTW Untruncated'!K:K,'ASETTW Untruncated'!$A:$A,$A12,'ASETTW Untruncated'!$B:$B,$B12,'ASETTW Untruncated'!$C:$C,$C12)</f>
        <v>1.2629830039637375</v>
      </c>
      <c r="L12" s="3">
        <f>SUMIFS('ASETTW Untruncated'!L:L,'ASETTW Untruncated'!$A:$A,$A12,'ASETTW Untruncated'!$B:$B,$B12,'ASETTW Untruncated'!$C:$C,$C12)</f>
        <v>1.1802955952624936</v>
      </c>
      <c r="M12" s="3">
        <f>SUMIFS('ASETTW Untruncated'!M:M,'ASETTW Untruncated'!$A:$A,$A12,'ASETTW Untruncated'!$B:$B,$B12,'ASETTW Untruncated'!$C:$C,$C12)</f>
        <v>1.1684411952127476</v>
      </c>
      <c r="N12" s="3">
        <f>SUMIFS('ASETTW Untruncated'!N:N,'ASETTW Untruncated'!$A:$A,$A12,'ASETTW Untruncated'!$B:$B,$B12,'ASETTW Untruncated'!$C:$C,$C12)</f>
        <v>1.1685037783054333</v>
      </c>
      <c r="O12" s="3">
        <f>SUMIFS('ASETTW Untruncated'!O:O,'ASETTW Untruncated'!$A:$A,$A12,'ASETTW Untruncated'!$B:$B,$B12,'ASETTW Untruncated'!$C:$C,$C12)</f>
        <v>1.2074677023902092</v>
      </c>
      <c r="P12" s="3">
        <f>SUMIFS('ASETTW Untruncated'!P:P,'ASETTW Untruncated'!$A:$A,$A12,'ASETTW Untruncated'!$B:$B,$B12,'ASETTW Untruncated'!$C:$C,$C12)</f>
        <v>1.1353599815701165</v>
      </c>
      <c r="Q12" s="3">
        <f>SUMIFS('ASETTW Untruncated'!Q:Q,'ASETTW Untruncated'!$A:$A,$A12,'ASETTW Untruncated'!$B:$B,$B12,'ASETTW Untruncated'!$C:$C,$C12)</f>
        <v>1.1312172240620222</v>
      </c>
      <c r="R12" s="3">
        <f>SUMIFS('ASETTW Untruncated'!R:R,'ASETTW Untruncated'!$A:$A,$A12,'ASETTW Untruncated'!$B:$B,$B12,'ASETTW Untruncated'!$C:$C,$C12)</f>
        <v>1.1282233866991227</v>
      </c>
      <c r="S12" s="3">
        <f>SUMIFS('ASETTW Untruncated'!S:S,'ASETTW Untruncated'!$A:$A,$A12,'ASETTW Untruncated'!$B:$B,$B12,'ASETTW Untruncated'!$C:$C,$C12)</f>
        <v>1.1716759122842961</v>
      </c>
      <c r="T12" s="3">
        <f>SUMIFS('ASETTW Untruncated'!T:T,'ASETTW Untruncated'!$A:$A,$A12,'ASETTW Untruncated'!$B:$B,$B12,'ASETTW Untruncated'!$C:$C,$C12)</f>
        <v>1.0936370509350049</v>
      </c>
      <c r="U12" s="3">
        <f>SUMIFS('ASETTW Untruncated'!U:U,'ASETTW Untruncated'!$A:$A,$A12,'ASETTW Untruncated'!$B:$B,$B12,'ASETTW Untruncated'!$C:$C,$C12)</f>
        <v>1.0972287562022678</v>
      </c>
      <c r="V12" s="3">
        <f>SUMIFS('ASETTW Untruncated'!V:V,'ASETTW Untruncated'!$A:$A,$A12,'ASETTW Untruncated'!$B:$B,$B12,'ASETTW Untruncated'!$C:$C,$C12)</f>
        <v>1.0903802065114405</v>
      </c>
      <c r="W12" s="3">
        <f>SUMIFS('ASETTW Untruncated'!W:W,'ASETTW Untruncated'!$A:$A,$A12,'ASETTW Untruncated'!$B:$B,$B12,'ASETTW Untruncated'!$C:$C,$C12)</f>
        <v>1.1382838332253187</v>
      </c>
    </row>
    <row r="13" spans="1:23" x14ac:dyDescent="0.45">
      <c r="A13" s="3" t="s">
        <v>62</v>
      </c>
      <c r="B13" s="3" t="s">
        <v>19</v>
      </c>
      <c r="C13" s="3" t="s">
        <v>46</v>
      </c>
      <c r="D13" s="3">
        <f>SUMIFS('ASETTW Untruncated'!D:D,'ASETTW Untruncated'!$A:$A,$A13,'ASETTW Untruncated'!$B:$B,$B13,'ASETTW Untruncated'!$C:$C,$C13)</f>
        <v>1.3476627973090449</v>
      </c>
      <c r="E13" s="3">
        <f>SUMIFS('ASETTW Untruncated'!E:E,'ASETTW Untruncated'!$A:$A,$A13,'ASETTW Untruncated'!$B:$B,$B13,'ASETTW Untruncated'!$C:$C,$C13)</f>
        <v>1.3154613415069978</v>
      </c>
      <c r="F13" s="3">
        <f>SUMIFS('ASETTW Untruncated'!F:F,'ASETTW Untruncated'!$A:$A,$A13,'ASETTW Untruncated'!$B:$B,$B13,'ASETTW Untruncated'!$C:$C,$C13)</f>
        <v>1.326713366871368</v>
      </c>
      <c r="G13" s="3">
        <f>SUMIFS('ASETTW Untruncated'!G:G,'ASETTW Untruncated'!$A:$A,$A13,'ASETTW Untruncated'!$B:$B,$B13,'ASETTW Untruncated'!$C:$C,$C13)</f>
        <v>1.3514687540175752</v>
      </c>
      <c r="H13" s="3">
        <f>SUMIFS('ASETTW Untruncated'!H:H,'ASETTW Untruncated'!$A:$A,$A13,'ASETTW Untruncated'!$B:$B,$B13,'ASETTW Untruncated'!$C:$C,$C13)</f>
        <v>1.283427375487181</v>
      </c>
      <c r="I13" s="3">
        <f>SUMIFS('ASETTW Untruncated'!I:I,'ASETTW Untruncated'!$A:$A,$A13,'ASETTW Untruncated'!$B:$B,$B13,'ASETTW Untruncated'!$C:$C,$C13)</f>
        <v>1.2641792146988775</v>
      </c>
      <c r="J13" s="3">
        <f>SUMIFS('ASETTW Untruncated'!J:J,'ASETTW Untruncated'!$A:$A,$A13,'ASETTW Untruncated'!$B:$B,$B13,'ASETTW Untruncated'!$C:$C,$C13)</f>
        <v>1.2708075682979192</v>
      </c>
      <c r="K13" s="3">
        <f>SUMIFS('ASETTW Untruncated'!K:K,'ASETTW Untruncated'!$A:$A,$A13,'ASETTW Untruncated'!$B:$B,$B13,'ASETTW Untruncated'!$C:$C,$C13)</f>
        <v>1.3040830347383832</v>
      </c>
      <c r="L13" s="3">
        <f>SUMIFS('ASETTW Untruncated'!L:L,'ASETTW Untruncated'!$A:$A,$A13,'ASETTW Untruncated'!$B:$B,$B13,'ASETTW Untruncated'!$C:$C,$C13)</f>
        <v>1.2119025351948607</v>
      </c>
      <c r="M13" s="3">
        <f>SUMIFS('ASETTW Untruncated'!M:M,'ASETTW Untruncated'!$A:$A,$A13,'ASETTW Untruncated'!$B:$B,$B13,'ASETTW Untruncated'!$C:$C,$C13)</f>
        <v>1.2061733877178016</v>
      </c>
      <c r="N13" s="3">
        <f>SUMIFS('ASETTW Untruncated'!N:N,'ASETTW Untruncated'!$A:$A,$A13,'ASETTW Untruncated'!$B:$B,$B13,'ASETTW Untruncated'!$C:$C,$C13)</f>
        <v>1.2079852679621856</v>
      </c>
      <c r="O13" s="3">
        <f>SUMIFS('ASETTW Untruncated'!O:O,'ASETTW Untruncated'!$A:$A,$A13,'ASETTW Untruncated'!$B:$B,$B13,'ASETTW Untruncated'!$C:$C,$C13)</f>
        <v>1.2487516377859562</v>
      </c>
      <c r="P13" s="3">
        <f>SUMIFS('ASETTW Untruncated'!P:P,'ASETTW Untruncated'!$A:$A,$A13,'ASETTW Untruncated'!$B:$B,$B13,'ASETTW Untruncated'!$C:$C,$C13)</f>
        <v>1.164024353038466</v>
      </c>
      <c r="Q13" s="3">
        <f>SUMIFS('ASETTW Untruncated'!Q:Q,'ASETTW Untruncated'!$A:$A,$A13,'ASETTW Untruncated'!$B:$B,$B13,'ASETTW Untruncated'!$C:$C,$C13)</f>
        <v>1.1650145141730079</v>
      </c>
      <c r="R13" s="3">
        <f>SUMIFS('ASETTW Untruncated'!R:R,'ASETTW Untruncated'!$A:$A,$A13,'ASETTW Untruncated'!$B:$B,$B13,'ASETTW Untruncated'!$C:$C,$C13)</f>
        <v>1.1648526182996526</v>
      </c>
      <c r="S13" s="3">
        <f>SUMIFS('ASETTW Untruncated'!S:S,'ASETTW Untruncated'!$A:$A,$A13,'ASETTW Untruncated'!$B:$B,$B13,'ASETTW Untruncated'!$C:$C,$C13)</f>
        <v>1.2086081016018777</v>
      </c>
      <c r="T13" s="3">
        <f>SUMIFS('ASETTW Untruncated'!T:T,'ASETTW Untruncated'!$A:$A,$A13,'ASETTW Untruncated'!$B:$B,$B13,'ASETTW Untruncated'!$C:$C,$C13)</f>
        <v>1.1240520104998175</v>
      </c>
      <c r="U13" s="3">
        <f>SUMIFS('ASETTW Untruncated'!U:U,'ASETTW Untruncated'!$A:$A,$A13,'ASETTW Untruncated'!$B:$B,$B13,'ASETTW Untruncated'!$C:$C,$C13)</f>
        <v>1.1259982038687326</v>
      </c>
      <c r="V13" s="3">
        <f>SUMIFS('ASETTW Untruncated'!V:V,'ASETTW Untruncated'!$A:$A,$A13,'ASETTW Untruncated'!$B:$B,$B13,'ASETTW Untruncated'!$C:$C,$C13)</f>
        <v>1.1279664647554528</v>
      </c>
      <c r="W13" s="3">
        <f>SUMIFS('ASETTW Untruncated'!W:W,'ASETTW Untruncated'!$A:$A,$A13,'ASETTW Untruncated'!$B:$B,$B13,'ASETTW Untruncated'!$C:$C,$C13)</f>
        <v>1.1704536096859299</v>
      </c>
    </row>
    <row r="14" spans="1:23" x14ac:dyDescent="0.45">
      <c r="A14" s="3" t="s">
        <v>37</v>
      </c>
      <c r="B14" s="3" t="s">
        <v>38</v>
      </c>
      <c r="C14" s="3" t="s">
        <v>46</v>
      </c>
      <c r="D14" s="3">
        <f>SUMIFS('ASETTW Untruncated'!D:D,'ASETTW Untruncated'!$A:$A,$A14,'ASETTW Untruncated'!$B:$B,$B14,'ASETTW Untruncated'!$C:$C,$C14)</f>
        <v>1.3568619479194828</v>
      </c>
      <c r="E14" s="3">
        <f>SUMIFS('ASETTW Untruncated'!E:E,'ASETTW Untruncated'!$A:$A,$A14,'ASETTW Untruncated'!$B:$B,$B14,'ASETTW Untruncated'!$C:$C,$C14)</f>
        <v>1.3636745951037184</v>
      </c>
      <c r="F14" s="3">
        <f>SUMIFS('ASETTW Untruncated'!F:F,'ASETTW Untruncated'!$A:$A,$A14,'ASETTW Untruncated'!$B:$B,$B14,'ASETTW Untruncated'!$C:$C,$C14)</f>
        <v>1.3736381714820591</v>
      </c>
      <c r="G14" s="3">
        <f>SUMIFS('ASETTW Untruncated'!G:G,'ASETTW Untruncated'!$A:$A,$A14,'ASETTW Untruncated'!$B:$B,$B14,'ASETTW Untruncated'!$C:$C,$C14)</f>
        <v>1.4220794146662381</v>
      </c>
      <c r="H14" s="3">
        <f>SUMIFS('ASETTW Untruncated'!H:H,'ASETTW Untruncated'!$A:$A,$A14,'ASETTW Untruncated'!$B:$B,$B14,'ASETTW Untruncated'!$C:$C,$C14)</f>
        <v>1.2941661835794975</v>
      </c>
      <c r="I14" s="3">
        <f>SUMIFS('ASETTW Untruncated'!I:I,'ASETTW Untruncated'!$A:$A,$A14,'ASETTW Untruncated'!$B:$B,$B14,'ASETTW Untruncated'!$C:$C,$C14)</f>
        <v>1.3080871487483094</v>
      </c>
      <c r="J14" s="3">
        <f>SUMIFS('ASETTW Untruncated'!J:J,'ASETTW Untruncated'!$A:$A,$A14,'ASETTW Untruncated'!$B:$B,$B14,'ASETTW Untruncated'!$C:$C,$C14)</f>
        <v>1.3162767756273965</v>
      </c>
      <c r="K14" s="3">
        <f>SUMIFS('ASETTW Untruncated'!K:K,'ASETTW Untruncated'!$A:$A,$A14,'ASETTW Untruncated'!$B:$B,$B14,'ASETTW Untruncated'!$C:$C,$C14)</f>
        <v>1.3672497317236545</v>
      </c>
      <c r="L14" s="3">
        <f>SUMIFS('ASETTW Untruncated'!L:L,'ASETTW Untruncated'!$A:$A,$A14,'ASETTW Untruncated'!$B:$B,$B14,'ASETTW Untruncated'!$C:$C,$C14)</f>
        <v>1.2385255652310267</v>
      </c>
      <c r="M14" s="3">
        <f>SUMIFS('ASETTW Untruncated'!M:M,'ASETTW Untruncated'!$A:$A,$A14,'ASETTW Untruncated'!$B:$B,$B14,'ASETTW Untruncated'!$C:$C,$C14)</f>
        <v>1.2576582694753484</v>
      </c>
      <c r="N14" s="3">
        <f>SUMIFS('ASETTW Untruncated'!N:N,'ASETTW Untruncated'!$A:$A,$A14,'ASETTW Untruncated'!$B:$B,$B14,'ASETTW Untruncated'!$C:$C,$C14)</f>
        <v>1.264415231002324</v>
      </c>
      <c r="O14" s="3">
        <f>SUMIFS('ASETTW Untruncated'!O:O,'ASETTW Untruncated'!$A:$A,$A14,'ASETTW Untruncated'!$B:$B,$B14,'ASETTW Untruncated'!$C:$C,$C14)</f>
        <v>1.316187307297094</v>
      </c>
      <c r="P14" s="3">
        <f>SUMIFS('ASETTW Untruncated'!P:P,'ASETTW Untruncated'!$A:$A,$A14,'ASETTW Untruncated'!$B:$B,$B14,'ASETTW Untruncated'!$C:$C,$C14)</f>
        <v>1.1878480488156844</v>
      </c>
      <c r="Q14" s="3">
        <f>SUMIFS('ASETTW Untruncated'!Q:Q,'ASETTW Untruncated'!$A:$A,$A14,'ASETTW Untruncated'!$B:$B,$B14,'ASETTW Untruncated'!$C:$C,$C14)</f>
        <v>1.2151148035960095</v>
      </c>
      <c r="R14" s="3">
        <f>SUMIFS('ASETTW Untruncated'!R:R,'ASETTW Untruncated'!$A:$A,$A14,'ASETTW Untruncated'!$B:$B,$B14,'ASETTW Untruncated'!$C:$C,$C14)</f>
        <v>1.2176624393381936</v>
      </c>
      <c r="S14" s="3">
        <f>SUMIFS('ASETTW Untruncated'!S:S,'ASETTW Untruncated'!$A:$A,$A14,'ASETTW Untruncated'!$B:$B,$B14,'ASETTW Untruncated'!$C:$C,$C14)</f>
        <v>1.2727552069755834</v>
      </c>
      <c r="T14" s="3">
        <f>SUMIFS('ASETTW Untruncated'!T:T,'ASETTW Untruncated'!$A:$A,$A14,'ASETTW Untruncated'!$B:$B,$B14,'ASETTW Untruncated'!$C:$C,$C14)</f>
        <v>1.1485460970828094</v>
      </c>
      <c r="U14" s="3">
        <f>SUMIFS('ASETTW Untruncated'!U:U,'ASETTW Untruncated'!$A:$A,$A14,'ASETTW Untruncated'!$B:$B,$B14,'ASETTW Untruncated'!$C:$C,$C14)</f>
        <v>1.1788329760300806</v>
      </c>
      <c r="V14" s="3">
        <f>SUMIFS('ASETTW Untruncated'!V:V,'ASETTW Untruncated'!$A:$A,$A14,'ASETTW Untruncated'!$B:$B,$B14,'ASETTW Untruncated'!$C:$C,$C14)</f>
        <v>1.1809920647084278</v>
      </c>
      <c r="W14" s="3">
        <f>SUMIFS('ASETTW Untruncated'!W:W,'ASETTW Untruncated'!$A:$A,$A14,'ASETTW Untruncated'!$B:$B,$B14,'ASETTW Untruncated'!$C:$C,$C14)</f>
        <v>1.2353520330718979</v>
      </c>
    </row>
    <row r="15" spans="1:23" x14ac:dyDescent="0.45">
      <c r="A15" s="2" t="s">
        <v>92</v>
      </c>
      <c r="B15" s="2" t="s">
        <v>19</v>
      </c>
      <c r="C15" s="2" t="s">
        <v>27</v>
      </c>
      <c r="D15" s="2">
        <f>SUMIFS('ASETTW Untruncated'!D:D,'ASETTW Untruncated'!$A:$A,$A15,'ASETTW Untruncated'!$B:$B,$B15,'ASETTW Untruncated'!$C:$C,$C15)</f>
        <v>1.4230291326840707</v>
      </c>
      <c r="E15" s="2">
        <f>SUMIFS('ASETTW Untruncated'!E:E,'ASETTW Untruncated'!$A:$A,$A15,'ASETTW Untruncated'!$B:$B,$B15,'ASETTW Untruncated'!$C:$C,$C15)</f>
        <v>1.4259532315455865</v>
      </c>
      <c r="F15" s="2">
        <f>SUMIFS('ASETTW Untruncated'!F:F,'ASETTW Untruncated'!$A:$A,$A15,'ASETTW Untruncated'!$B:$B,$B15,'ASETTW Untruncated'!$C:$C,$C15)</f>
        <v>1.4264493351072491</v>
      </c>
      <c r="G15" s="2">
        <f>SUMIFS('ASETTW Untruncated'!G:G,'ASETTW Untruncated'!$A:$A,$A15,'ASETTW Untruncated'!$B:$B,$B15,'ASETTW Untruncated'!$C:$C,$C15)</f>
        <v>1.4844994347846245</v>
      </c>
      <c r="H15" s="2">
        <f>SUMIFS('ASETTW Untruncated'!H:H,'ASETTW Untruncated'!$A:$A,$A15,'ASETTW Untruncated'!$B:$B,$B15,'ASETTW Untruncated'!$C:$C,$C15)</f>
        <v>1.3589071667368156</v>
      </c>
      <c r="I15" s="2">
        <f>SUMIFS('ASETTW Untruncated'!I:I,'ASETTW Untruncated'!$A:$A,$A15,'ASETTW Untruncated'!$B:$B,$B15,'ASETTW Untruncated'!$C:$C,$C15)</f>
        <v>1.3687132680195366</v>
      </c>
      <c r="J15" s="2">
        <f>SUMIFS('ASETTW Untruncated'!J:J,'ASETTW Untruncated'!$A:$A,$A15,'ASETTW Untruncated'!$B:$B,$B15,'ASETTW Untruncated'!$C:$C,$C15)</f>
        <v>1.3679033158955325</v>
      </c>
      <c r="K15" s="2">
        <f>SUMIFS('ASETTW Untruncated'!K:K,'ASETTW Untruncated'!$A:$A,$A15,'ASETTW Untruncated'!$B:$B,$B15,'ASETTW Untruncated'!$C:$C,$C15)</f>
        <v>1.4278765801585569</v>
      </c>
      <c r="L15" s="2">
        <f>SUMIFS('ASETTW Untruncated'!L:L,'ASETTW Untruncated'!$A:$A,$A15,'ASETTW Untruncated'!$B:$B,$B15,'ASETTW Untruncated'!$C:$C,$C15)</f>
        <v>1.3077934530560964</v>
      </c>
      <c r="M15" s="2">
        <f>SUMIFS('ASETTW Untruncated'!M:M,'ASETTW Untruncated'!$A:$A,$A15,'ASETTW Untruncated'!$B:$B,$B15,'ASETTW Untruncated'!$C:$C,$C15)</f>
        <v>1.3209839529803169</v>
      </c>
      <c r="N15" s="2">
        <f>SUMIFS('ASETTW Untruncated'!N:N,'ASETTW Untruncated'!$A:$A,$A15,'ASETTW Untruncated'!$B:$B,$B15,'ASETTW Untruncated'!$C:$C,$C15)</f>
        <v>1.3203342312435167</v>
      </c>
      <c r="O15" s="2">
        <f>SUMIFS('ASETTW Untruncated'!O:O,'ASETTW Untruncated'!$A:$A,$A15,'ASETTW Untruncated'!$B:$B,$B15,'ASETTW Untruncated'!$C:$C,$C15)</f>
        <v>1.3800629013089598</v>
      </c>
      <c r="P15" s="2">
        <f>SUMIFS('ASETTW Untruncated'!P:P,'ASETTW Untruncated'!$A:$A,$A15,'ASETTW Untruncated'!$B:$B,$B15,'ASETTW Untruncated'!$C:$C,$C15)</f>
        <v>1.2604456979440266</v>
      </c>
      <c r="Q15" s="2">
        <f>SUMIFS('ASETTW Untruncated'!Q:Q,'ASETTW Untruncated'!$A:$A,$A15,'ASETTW Untruncated'!$B:$B,$B15,'ASETTW Untruncated'!$C:$C,$C15)</f>
        <v>1.2776687339637975</v>
      </c>
      <c r="R15" s="2">
        <f>SUMIFS('ASETTW Untruncated'!R:R,'ASETTW Untruncated'!$A:$A,$A15,'ASETTW Untruncated'!$B:$B,$B15,'ASETTW Untruncated'!$C:$C,$C15)</f>
        <v>1.277360638806915</v>
      </c>
      <c r="S15" s="2">
        <f>SUMIFS('ASETTW Untruncated'!S:S,'ASETTW Untruncated'!$A:$A,$A15,'ASETTW Untruncated'!$B:$B,$B15,'ASETTW Untruncated'!$C:$C,$C15)</f>
        <v>1.3364127255982159</v>
      </c>
      <c r="T15" s="2">
        <f>SUMIFS('ASETTW Untruncated'!T:T,'ASETTW Untruncated'!$A:$A,$A15,'ASETTW Untruncated'!$B:$B,$B15,'ASETTW Untruncated'!$C:$C,$C15)</f>
        <v>1.2090142931261612</v>
      </c>
      <c r="U15" s="2">
        <f>SUMIFS('ASETTW Untruncated'!U:U,'ASETTW Untruncated'!$A:$A,$A15,'ASETTW Untruncated'!$B:$B,$B15,'ASETTW Untruncated'!$C:$C,$C15)</f>
        <v>1.2313995903286867</v>
      </c>
      <c r="V15" s="2">
        <f>SUMIFS('ASETTW Untruncated'!V:V,'ASETTW Untruncated'!$A:$A,$A15,'ASETTW Untruncated'!$B:$B,$B15,'ASETTW Untruncated'!$C:$C,$C15)</f>
        <v>1.2295827062556939</v>
      </c>
      <c r="W15" s="2">
        <f>SUMIFS('ASETTW Untruncated'!W:W,'ASETTW Untruncated'!$A:$A,$A15,'ASETTW Untruncated'!$B:$B,$B15,'ASETTW Untruncated'!$C:$C,$C15)</f>
        <v>1.2888472024330542</v>
      </c>
    </row>
    <row r="16" spans="1:23" x14ac:dyDescent="0.45">
      <c r="A16" s="3" t="s">
        <v>70</v>
      </c>
      <c r="B16" s="3" t="s">
        <v>45</v>
      </c>
      <c r="C16" s="3" t="s">
        <v>46</v>
      </c>
      <c r="D16" s="3">
        <f>SUMIFS('ASETTW Untruncated'!D:D,'ASETTW Untruncated'!$A:$A,$A16,'ASETTW Untruncated'!$B:$B,$B16,'ASETTW Untruncated'!$C:$C,$C16)</f>
        <v>1.4795127714538516</v>
      </c>
      <c r="E16" s="3">
        <f>SUMIFS('ASETTW Untruncated'!E:E,'ASETTW Untruncated'!$A:$A,$A16,'ASETTW Untruncated'!$B:$B,$B16,'ASETTW Untruncated'!$C:$C,$C16)</f>
        <v>1.4386211738581447</v>
      </c>
      <c r="F16" s="3">
        <f>SUMIFS('ASETTW Untruncated'!F:F,'ASETTW Untruncated'!$A:$A,$A16,'ASETTW Untruncated'!$B:$B,$B16,'ASETTW Untruncated'!$C:$C,$C16)</f>
        <v>1.4461821779141377</v>
      </c>
      <c r="G16" s="3">
        <f>SUMIFS('ASETTW Untruncated'!G:G,'ASETTW Untruncated'!$A:$A,$A16,'ASETTW Untruncated'!$B:$B,$B16,'ASETTW Untruncated'!$C:$C,$C16)</f>
        <v>1.4668678275255214</v>
      </c>
      <c r="H16" s="3">
        <f>SUMIFS('ASETTW Untruncated'!H:H,'ASETTW Untruncated'!$A:$A,$A16,'ASETTW Untruncated'!$B:$B,$B16,'ASETTW Untruncated'!$C:$C,$C16)</f>
        <v>1.3971950115264471</v>
      </c>
      <c r="I16" s="3">
        <f>SUMIFS('ASETTW Untruncated'!I:I,'ASETTW Untruncated'!$A:$A,$A16,'ASETTW Untruncated'!$B:$B,$B16,'ASETTW Untruncated'!$C:$C,$C16)</f>
        <v>1.3675473550588679</v>
      </c>
      <c r="J16" s="3">
        <f>SUMIFS('ASETTW Untruncated'!J:J,'ASETTW Untruncated'!$A:$A,$A16,'ASETTW Untruncated'!$B:$B,$B16,'ASETTW Untruncated'!$C:$C,$C16)</f>
        <v>1.374092554266273</v>
      </c>
      <c r="K16" s="3">
        <f>SUMIFS('ASETTW Untruncated'!K:K,'ASETTW Untruncated'!$A:$A,$A16,'ASETTW Untruncated'!$B:$B,$B16,'ASETTW Untruncated'!$C:$C,$C16)</f>
        <v>1.4003245670300239</v>
      </c>
      <c r="L16" s="3">
        <f>SUMIFS('ASETTW Untruncated'!L:L,'ASETTW Untruncated'!$A:$A,$A16,'ASETTW Untruncated'!$B:$B,$B16,'ASETTW Untruncated'!$C:$C,$C16)</f>
        <v>1.328896596610122</v>
      </c>
      <c r="M16" s="3">
        <f>SUMIFS('ASETTW Untruncated'!M:M,'ASETTW Untruncated'!$A:$A,$A16,'ASETTW Untruncated'!$B:$B,$B16,'ASETTW Untruncated'!$C:$C,$C16)</f>
        <v>1.3083677659574791</v>
      </c>
      <c r="N16" s="3">
        <f>SUMIFS('ASETTW Untruncated'!N:N,'ASETTW Untruncated'!$A:$A,$A16,'ASETTW Untruncated'!$B:$B,$B16,'ASETTW Untruncated'!$C:$C,$C16)</f>
        <v>1.3138719617174794</v>
      </c>
      <c r="O16" s="3">
        <f>SUMIFS('ASETTW Untruncated'!O:O,'ASETTW Untruncated'!$A:$A,$A16,'ASETTW Untruncated'!$B:$B,$B16,'ASETTW Untruncated'!$C:$C,$C16)</f>
        <v>1.3444431423226257</v>
      </c>
      <c r="P16" s="3">
        <f>SUMIFS('ASETTW Untruncated'!P:P,'ASETTW Untruncated'!$A:$A,$A16,'ASETTW Untruncated'!$B:$B,$B16,'ASETTW Untruncated'!$C:$C,$C16)</f>
        <v>1.2736452575377522</v>
      </c>
      <c r="Q16" s="3">
        <f>SUMIFS('ASETTW Untruncated'!Q:Q,'ASETTW Untruncated'!$A:$A,$A16,'ASETTW Untruncated'!$B:$B,$B16,'ASETTW Untruncated'!$C:$C,$C16)</f>
        <v>1.2631875979351539</v>
      </c>
      <c r="R16" s="3">
        <f>SUMIFS('ASETTW Untruncated'!R:R,'ASETTW Untruncated'!$A:$A,$A16,'ASETTW Untruncated'!$B:$B,$B16,'ASETTW Untruncated'!$C:$C,$C16)</f>
        <v>1.2658422519930064</v>
      </c>
      <c r="S16" s="3">
        <f>SUMIFS('ASETTW Untruncated'!S:S,'ASETTW Untruncated'!$A:$A,$A16,'ASETTW Untruncated'!$B:$B,$B16,'ASETTW Untruncated'!$C:$C,$C16)</f>
        <v>1.3020304432359027</v>
      </c>
      <c r="T16" s="3">
        <f>SUMIFS('ASETTW Untruncated'!T:T,'ASETTW Untruncated'!$A:$A,$A16,'ASETTW Untruncated'!$B:$B,$B16,'ASETTW Untruncated'!$C:$C,$C16)</f>
        <v>1.221304952163577</v>
      </c>
      <c r="U16" s="3">
        <f>SUMIFS('ASETTW Untruncated'!U:U,'ASETTW Untruncated'!$A:$A,$A16,'ASETTW Untruncated'!$B:$B,$B16,'ASETTW Untruncated'!$C:$C,$C16)</f>
        <v>1.2208622353888481</v>
      </c>
      <c r="V16" s="3">
        <f>SUMIFS('ASETTW Untruncated'!V:V,'ASETTW Untruncated'!$A:$A,$A16,'ASETTW Untruncated'!$B:$B,$B16,'ASETTW Untruncated'!$C:$C,$C16)</f>
        <v>1.2196539193317322</v>
      </c>
      <c r="W16" s="3">
        <f>SUMIFS('ASETTW Untruncated'!W:W,'ASETTW Untruncated'!$A:$A,$A16,'ASETTW Untruncated'!$B:$B,$B16,'ASETTW Untruncated'!$C:$C,$C16)</f>
        <v>1.2617522754403716</v>
      </c>
    </row>
    <row r="17" spans="1:23" x14ac:dyDescent="0.45">
      <c r="A17" t="s">
        <v>71</v>
      </c>
      <c r="B17" t="s">
        <v>19</v>
      </c>
      <c r="C17" t="s">
        <v>27</v>
      </c>
      <c r="D17">
        <f>SUMIFS('ASETTW Untruncated'!D:D,'ASETTW Untruncated'!$A:$A,$A17,'ASETTW Untruncated'!$B:$B,$B17,'ASETTW Untruncated'!$C:$C,$C17)</f>
        <v>1.4598824051119184</v>
      </c>
      <c r="E17">
        <f>SUMIFS('ASETTW Untruncated'!E:E,'ASETTW Untruncated'!$A:$A,$A17,'ASETTW Untruncated'!$B:$B,$B17,'ASETTW Untruncated'!$C:$C,$C17)</f>
        <v>1.4497071044696228</v>
      </c>
      <c r="F17">
        <f>SUMIFS('ASETTW Untruncated'!F:F,'ASETTW Untruncated'!$A:$A,$A17,'ASETTW Untruncated'!$B:$B,$B17,'ASETTW Untruncated'!$C:$C,$C17)</f>
        <v>1.4445428368700939</v>
      </c>
      <c r="G17">
        <f>SUMIFS('ASETTW Untruncated'!G:G,'ASETTW Untruncated'!$A:$A,$A17,'ASETTW Untruncated'!$B:$B,$B17,'ASETTW Untruncated'!$C:$C,$C17)</f>
        <v>1.4977581449838246</v>
      </c>
      <c r="H17">
        <f>SUMIFS('ASETTW Untruncated'!H:H,'ASETTW Untruncated'!$A:$A,$A17,'ASETTW Untruncated'!$B:$B,$B17,'ASETTW Untruncated'!$C:$C,$C17)</f>
        <v>1.3863050651931883</v>
      </c>
      <c r="I17">
        <f>SUMIFS('ASETTW Untruncated'!I:I,'ASETTW Untruncated'!$A:$A,$A17,'ASETTW Untruncated'!$B:$B,$B17,'ASETTW Untruncated'!$C:$C,$C17)</f>
        <v>1.3895163430014073</v>
      </c>
      <c r="J17">
        <f>SUMIFS('ASETTW Untruncated'!J:J,'ASETTW Untruncated'!$A:$A,$A17,'ASETTW Untruncated'!$B:$B,$B17,'ASETTW Untruncated'!$C:$C,$C17)</f>
        <v>1.3810843943717763</v>
      </c>
      <c r="K17">
        <f>SUMIFS('ASETTW Untruncated'!K:K,'ASETTW Untruncated'!$A:$A,$A17,'ASETTW Untruncated'!$B:$B,$B17,'ASETTW Untruncated'!$C:$C,$C17)</f>
        <v>1.4396897761876251</v>
      </c>
      <c r="L17">
        <f>SUMIFS('ASETTW Untruncated'!L:L,'ASETTW Untruncated'!$A:$A,$A17,'ASETTW Untruncated'!$B:$B,$B17,'ASETTW Untruncated'!$C:$C,$C17)</f>
        <v>1.3330453342940014</v>
      </c>
      <c r="M17">
        <f>SUMIFS('ASETTW Untruncated'!M:M,'ASETTW Untruncated'!$A:$A,$A17,'ASETTW Untruncated'!$B:$B,$B17,'ASETTW Untruncated'!$C:$C,$C17)</f>
        <v>1.338652599153239</v>
      </c>
      <c r="N17">
        <f>SUMIFS('ASETTW Untruncated'!N:N,'ASETTW Untruncated'!$A:$A,$A17,'ASETTW Untruncated'!$B:$B,$B17,'ASETTW Untruncated'!$C:$C,$C17)</f>
        <v>1.33275822378386</v>
      </c>
      <c r="O17">
        <f>SUMIFS('ASETTW Untruncated'!O:O,'ASETTW Untruncated'!$A:$A,$A17,'ASETTW Untruncated'!$B:$B,$B17,'ASETTW Untruncated'!$C:$C,$C17)</f>
        <v>1.3900454708641858</v>
      </c>
      <c r="P17">
        <f>SUMIFS('ASETTW Untruncated'!P:P,'ASETTW Untruncated'!$A:$A,$A17,'ASETTW Untruncated'!$B:$B,$B17,'ASETTW Untruncated'!$C:$C,$C17)</f>
        <v>1.2870793369391802</v>
      </c>
      <c r="Q17">
        <f>SUMIFS('ASETTW Untruncated'!Q:Q,'ASETTW Untruncated'!$A:$A,$A17,'ASETTW Untruncated'!$B:$B,$B17,'ASETTW Untruncated'!$C:$C,$C17)</f>
        <v>1.2954759088324779</v>
      </c>
      <c r="R17">
        <f>SUMIFS('ASETTW Untruncated'!R:R,'ASETTW Untruncated'!$A:$A,$A17,'ASETTW Untruncated'!$B:$B,$B17,'ASETTW Untruncated'!$C:$C,$C17)</f>
        <v>1.2917578392681659</v>
      </c>
      <c r="S17">
        <f>SUMIFS('ASETTW Untruncated'!S:S,'ASETTW Untruncated'!$A:$A,$A17,'ASETTW Untruncated'!$B:$B,$B17,'ASETTW Untruncated'!$C:$C,$C17)</f>
        <v>1.348485499096763</v>
      </c>
      <c r="T17">
        <f>SUMIFS('ASETTW Untruncated'!T:T,'ASETTW Untruncated'!$A:$A,$A17,'ASETTW Untruncated'!$B:$B,$B17,'ASETTW Untruncated'!$C:$C,$C17)</f>
        <v>1.2335824243367584</v>
      </c>
      <c r="U17">
        <f>SUMIFS('ASETTW Untruncated'!U:U,'ASETTW Untruncated'!$A:$A,$A17,'ASETTW Untruncated'!$B:$B,$B17,'ASETTW Untruncated'!$C:$C,$C17)</f>
        <v>1.2458034958348283</v>
      </c>
      <c r="V17">
        <f>SUMIFS('ASETTW Untruncated'!V:V,'ASETTW Untruncated'!$A:$A,$A17,'ASETTW Untruncated'!$B:$B,$B17,'ASETTW Untruncated'!$C:$C,$C17)</f>
        <v>1.2427894493235445</v>
      </c>
      <c r="W17">
        <f>SUMIFS('ASETTW Untruncated'!W:W,'ASETTW Untruncated'!$A:$A,$A17,'ASETTW Untruncated'!$B:$B,$B17,'ASETTW Untruncated'!$C:$C,$C17)</f>
        <v>1.2988839255904647</v>
      </c>
    </row>
    <row r="18" spans="1:23" x14ac:dyDescent="0.45">
      <c r="A18" t="s">
        <v>68</v>
      </c>
      <c r="B18" t="s">
        <v>45</v>
      </c>
      <c r="C18" t="s">
        <v>27</v>
      </c>
      <c r="D18">
        <f>SUMIFS('ASETTW Untruncated'!D:D,'ASETTW Untruncated'!$A:$A,$A18,'ASETTW Untruncated'!$B:$B,$B18,'ASETTW Untruncated'!$C:$C,$C18)</f>
        <v>1.4842494960006754</v>
      </c>
      <c r="E18">
        <f>SUMIFS('ASETTW Untruncated'!E:E,'ASETTW Untruncated'!$A:$A,$A18,'ASETTW Untruncated'!$B:$B,$B18,'ASETTW Untruncated'!$C:$C,$C18)</f>
        <v>1.4877406627584424</v>
      </c>
      <c r="F18">
        <f>SUMIFS('ASETTW Untruncated'!F:F,'ASETTW Untruncated'!$A:$A,$A18,'ASETTW Untruncated'!$B:$B,$B18,'ASETTW Untruncated'!$C:$C,$C18)</f>
        <v>1.4835720911314727</v>
      </c>
      <c r="G18">
        <f>SUMIFS('ASETTW Untruncated'!G:G,'ASETTW Untruncated'!$A:$A,$A18,'ASETTW Untruncated'!$B:$B,$B18,'ASETTW Untruncated'!$C:$C,$C18)</f>
        <v>1.5386882504076966</v>
      </c>
      <c r="H18">
        <f>SUMIFS('ASETTW Untruncated'!H:H,'ASETTW Untruncated'!$A:$A,$A18,'ASETTW Untruncated'!$B:$B,$B18,'ASETTW Untruncated'!$C:$C,$C18)</f>
        <v>1.410854671833365</v>
      </c>
      <c r="I18">
        <f>SUMIFS('ASETTW Untruncated'!I:I,'ASETTW Untruncated'!$A:$A,$A18,'ASETTW Untruncated'!$B:$B,$B18,'ASETTW Untruncated'!$C:$C,$C18)</f>
        <v>1.4179690704168224</v>
      </c>
      <c r="J18">
        <f>SUMIFS('ASETTW Untruncated'!J:J,'ASETTW Untruncated'!$A:$A,$A18,'ASETTW Untruncated'!$B:$B,$B18,'ASETTW Untruncated'!$C:$C,$C18)</f>
        <v>1.4162835852258628</v>
      </c>
      <c r="K18">
        <f>SUMIFS('ASETTW Untruncated'!K:K,'ASETTW Untruncated'!$A:$A,$A18,'ASETTW Untruncated'!$B:$B,$B18,'ASETTW Untruncated'!$C:$C,$C18)</f>
        <v>1.4711688729979939</v>
      </c>
      <c r="L18">
        <f>SUMIFS('ASETTW Untruncated'!L:L,'ASETTW Untruncated'!$A:$A,$A18,'ASETTW Untruncated'!$B:$B,$B18,'ASETTW Untruncated'!$C:$C,$C18)</f>
        <v>1.354936296379607</v>
      </c>
      <c r="M18">
        <f>SUMIFS('ASETTW Untruncated'!M:M,'ASETTW Untruncated'!$A:$A,$A18,'ASETTW Untruncated'!$B:$B,$B18,'ASETTW Untruncated'!$C:$C,$C18)</f>
        <v>1.3642460854144558</v>
      </c>
      <c r="N18">
        <f>SUMIFS('ASETTW Untruncated'!N:N,'ASETTW Untruncated'!$A:$A,$A18,'ASETTW Untruncated'!$B:$B,$B18,'ASETTW Untruncated'!$C:$C,$C18)</f>
        <v>1.3640880620643241</v>
      </c>
      <c r="O18">
        <f>SUMIFS('ASETTW Untruncated'!O:O,'ASETTW Untruncated'!$A:$A,$A18,'ASETTW Untruncated'!$B:$B,$B18,'ASETTW Untruncated'!$C:$C,$C18)</f>
        <v>1.419181528882085</v>
      </c>
      <c r="P18">
        <f>SUMIFS('ASETTW Untruncated'!P:P,'ASETTW Untruncated'!$A:$A,$A18,'ASETTW Untruncated'!$B:$B,$B18,'ASETTW Untruncated'!$C:$C,$C18)</f>
        <v>1.3094295242743597</v>
      </c>
      <c r="Q18">
        <f>SUMIFS('ASETTW Untruncated'!Q:Q,'ASETTW Untruncated'!$A:$A,$A18,'ASETTW Untruncated'!$B:$B,$B18,'ASETTW Untruncated'!$C:$C,$C18)</f>
        <v>1.3201497715880981</v>
      </c>
      <c r="R18">
        <f>SUMIFS('ASETTW Untruncated'!R:R,'ASETTW Untruncated'!$A:$A,$A18,'ASETTW Untruncated'!$B:$B,$B18,'ASETTW Untruncated'!$C:$C,$C18)</f>
        <v>1.3220632666902328</v>
      </c>
      <c r="S18">
        <f>SUMIFS('ASETTW Untruncated'!S:S,'ASETTW Untruncated'!$A:$A,$A18,'ASETTW Untruncated'!$B:$B,$B18,'ASETTW Untruncated'!$C:$C,$C18)</f>
        <v>1.3765067868182037</v>
      </c>
      <c r="T18">
        <f>SUMIFS('ASETTW Untruncated'!T:T,'ASETTW Untruncated'!$A:$A,$A18,'ASETTW Untruncated'!$B:$B,$B18,'ASETTW Untruncated'!$C:$C,$C18)</f>
        <v>1.2569235163288157</v>
      </c>
      <c r="U18">
        <f>SUMIFS('ASETTW Untruncated'!U:U,'ASETTW Untruncated'!$A:$A,$A18,'ASETTW Untruncated'!$B:$B,$B18,'ASETTW Untruncated'!$C:$C,$C18)</f>
        <v>1.2723358031904579</v>
      </c>
      <c r="V18">
        <f>SUMIFS('ASETTW Untruncated'!V:V,'ASETTW Untruncated'!$A:$A,$A18,'ASETTW Untruncated'!$B:$B,$B18,'ASETTW Untruncated'!$C:$C,$C18)</f>
        <v>1.2726966312336792</v>
      </c>
      <c r="W18">
        <f>SUMIFS('ASETTW Untruncated'!W:W,'ASETTW Untruncated'!$A:$A,$A18,'ASETTW Untruncated'!$B:$B,$B18,'ASETTW Untruncated'!$C:$C,$C18)</f>
        <v>1.3287867789569114</v>
      </c>
    </row>
    <row r="19" spans="1:23" x14ac:dyDescent="0.45">
      <c r="A19" s="2" t="s">
        <v>74</v>
      </c>
      <c r="B19" s="2" t="s">
        <v>19</v>
      </c>
      <c r="C19" s="2" t="s">
        <v>27</v>
      </c>
      <c r="D19" s="2">
        <f>SUMIFS('ASETTW Untruncated'!D:D,'ASETTW Untruncated'!$A:$A,$A19,'ASETTW Untruncated'!$B:$B,$B19,'ASETTW Untruncated'!$C:$C,$C19)</f>
        <v>1.4974070017882217</v>
      </c>
      <c r="E19" s="2">
        <f>SUMIFS('ASETTW Untruncated'!E:E,'ASETTW Untruncated'!$A:$A,$A19,'ASETTW Untruncated'!$B:$B,$B19,'ASETTW Untruncated'!$C:$C,$C19)</f>
        <v>1.5196049360885433</v>
      </c>
      <c r="F19" s="2">
        <f>SUMIFS('ASETTW Untruncated'!F:F,'ASETTW Untruncated'!$A:$A,$A19,'ASETTW Untruncated'!$B:$B,$B19,'ASETTW Untruncated'!$C:$C,$C19)</f>
        <v>1.5107111843190508</v>
      </c>
      <c r="G19" s="2">
        <f>SUMIFS('ASETTW Untruncated'!G:G,'ASETTW Untruncated'!$A:$A,$A19,'ASETTW Untruncated'!$B:$B,$B19,'ASETTW Untruncated'!$C:$C,$C19)</f>
        <v>1.5875379286378724</v>
      </c>
      <c r="H19" s="2">
        <f>SUMIFS('ASETTW Untruncated'!H:H,'ASETTW Untruncated'!$A:$A,$A19,'ASETTW Untruncated'!$B:$B,$B19,'ASETTW Untruncated'!$C:$C,$C19)</f>
        <v>1.4354029063259837</v>
      </c>
      <c r="I19" s="2">
        <f>SUMIFS('ASETTW Untruncated'!I:I,'ASETTW Untruncated'!$A:$A,$A19,'ASETTW Untruncated'!$B:$B,$B19,'ASETTW Untruncated'!$C:$C,$C19)</f>
        <v>1.4628831024988596</v>
      </c>
      <c r="J19" s="2">
        <f>SUMIFS('ASETTW Untruncated'!J:J,'ASETTW Untruncated'!$A:$A,$A19,'ASETTW Untruncated'!$B:$B,$B19,'ASETTW Untruncated'!$C:$C,$C19)</f>
        <v>1.4544839478310803</v>
      </c>
      <c r="K19" s="2">
        <f>SUMIFS('ASETTW Untruncated'!K:K,'ASETTW Untruncated'!$A:$A,$A19,'ASETTW Untruncated'!$B:$B,$B19,'ASETTW Untruncated'!$C:$C,$C19)</f>
        <v>1.5297394424936255</v>
      </c>
      <c r="L19" s="2">
        <f>SUMIFS('ASETTW Untruncated'!L:L,'ASETTW Untruncated'!$A:$A,$A19,'ASETTW Untruncated'!$B:$B,$B19,'ASETTW Untruncated'!$C:$C,$C19)</f>
        <v>1.3630503786870254</v>
      </c>
      <c r="M19" s="2">
        <f>SUMIFS('ASETTW Untruncated'!M:M,'ASETTW Untruncated'!$A:$A,$A19,'ASETTW Untruncated'!$B:$B,$B19,'ASETTW Untruncated'!$C:$C,$C19)</f>
        <v>1.3985734143179702</v>
      </c>
      <c r="N19" s="2">
        <f>SUMIFS('ASETTW Untruncated'!N:N,'ASETTW Untruncated'!$A:$A,$A19,'ASETTW Untruncated'!$B:$B,$B19,'ASETTW Untruncated'!$C:$C,$C19)</f>
        <v>1.3876845142918703</v>
      </c>
      <c r="O19" s="2">
        <f>SUMIFS('ASETTW Untruncated'!O:O,'ASETTW Untruncated'!$A:$A,$A19,'ASETTW Untruncated'!$B:$B,$B19,'ASETTW Untruncated'!$C:$C,$C19)</f>
        <v>1.4638573635897876</v>
      </c>
      <c r="P19" s="2">
        <f>SUMIFS('ASETTW Untruncated'!P:P,'ASETTW Untruncated'!$A:$A,$A19,'ASETTW Untruncated'!$B:$B,$B19,'ASETTW Untruncated'!$C:$C,$C19)</f>
        <v>1.3177600274875128</v>
      </c>
      <c r="Q19" s="2">
        <f>SUMIFS('ASETTW Untruncated'!Q:Q,'ASETTW Untruncated'!$A:$A,$A19,'ASETTW Untruncated'!$B:$B,$B19,'ASETTW Untruncated'!$C:$C,$C19)</f>
        <v>1.357174534384572</v>
      </c>
      <c r="R19" s="2">
        <f>SUMIFS('ASETTW Untruncated'!R:R,'ASETTW Untruncated'!$A:$A,$A19,'ASETTW Untruncated'!$B:$B,$B19,'ASETTW Untruncated'!$C:$C,$C19)</f>
        <v>1.3458575547576324</v>
      </c>
      <c r="S19" s="2">
        <f>SUMIFS('ASETTW Untruncated'!S:S,'ASETTW Untruncated'!$A:$A,$A19,'ASETTW Untruncated'!$B:$B,$B19,'ASETTW Untruncated'!$C:$C,$C19)</f>
        <v>1.4219057620536031</v>
      </c>
      <c r="T19" s="2">
        <f>SUMIFS('ASETTW Untruncated'!T:T,'ASETTW Untruncated'!$A:$A,$A19,'ASETTW Untruncated'!$B:$B,$B19,'ASETTW Untruncated'!$C:$C,$C19)</f>
        <v>1.279091066039985</v>
      </c>
      <c r="U19" s="2">
        <f>SUMIFS('ASETTW Untruncated'!U:U,'ASETTW Untruncated'!$A:$A,$A19,'ASETTW Untruncated'!$B:$B,$B19,'ASETTW Untruncated'!$C:$C,$C19)</f>
        <v>1.3213181347098673</v>
      </c>
      <c r="V19" s="2">
        <f>SUMIFS('ASETTW Untruncated'!V:V,'ASETTW Untruncated'!$A:$A,$A19,'ASETTW Untruncated'!$B:$B,$B19,'ASETTW Untruncated'!$C:$C,$C19)</f>
        <v>1.3105146010122184</v>
      </c>
      <c r="W19" s="2">
        <f>SUMIFS('ASETTW Untruncated'!W:W,'ASETTW Untruncated'!$A:$A,$A19,'ASETTW Untruncated'!$B:$B,$B19,'ASETTW Untruncated'!$C:$C,$C19)</f>
        <v>1.3852202081074751</v>
      </c>
    </row>
    <row r="20" spans="1:23" x14ac:dyDescent="0.45">
      <c r="A20" t="s">
        <v>37</v>
      </c>
      <c r="B20" t="s">
        <v>38</v>
      </c>
      <c r="C20" t="s">
        <v>35</v>
      </c>
      <c r="D20">
        <f>SUMIFS('ASETTW Untruncated'!D:D,'ASETTW Untruncated'!$A:$A,$A20,'ASETTW Untruncated'!$B:$B,$B20,'ASETTW Untruncated'!$C:$C,$C20)</f>
        <v>1.5089113053087357</v>
      </c>
      <c r="E20">
        <f>SUMIFS('ASETTW Untruncated'!E:E,'ASETTW Untruncated'!$A:$A,$A20,'ASETTW Untruncated'!$B:$B,$B20,'ASETTW Untruncated'!$C:$C,$C20)</f>
        <v>1.5191076484901054</v>
      </c>
      <c r="F20">
        <f>SUMIFS('ASETTW Untruncated'!F:F,'ASETTW Untruncated'!$A:$A,$A20,'ASETTW Untruncated'!$B:$B,$B20,'ASETTW Untruncated'!$C:$C,$C20)</f>
        <v>1.5273763748366831</v>
      </c>
      <c r="G20">
        <f>SUMIFS('ASETTW Untruncated'!G:G,'ASETTW Untruncated'!$A:$A,$A20,'ASETTW Untruncated'!$B:$B,$B20,'ASETTW Untruncated'!$C:$C,$C20)</f>
        <v>1.5842207727002622</v>
      </c>
      <c r="H20">
        <f>SUMIFS('ASETTW Untruncated'!H:H,'ASETTW Untruncated'!$A:$A,$A20,'ASETTW Untruncated'!$B:$B,$B20,'ASETTW Untruncated'!$C:$C,$C20)</f>
        <v>1.4411159837138323</v>
      </c>
      <c r="I20">
        <f>SUMIFS('ASETTW Untruncated'!I:I,'ASETTW Untruncated'!$A:$A,$A20,'ASETTW Untruncated'!$B:$B,$B20,'ASETTW Untruncated'!$C:$C,$C20)</f>
        <v>1.4597008813762504</v>
      </c>
      <c r="J20">
        <f>SUMIFS('ASETTW Untruncated'!J:J,'ASETTW Untruncated'!$A:$A,$A20,'ASETTW Untruncated'!$B:$B,$B20,'ASETTW Untruncated'!$C:$C,$C20)</f>
        <v>1.465602699746519</v>
      </c>
      <c r="K20">
        <f>SUMIFS('ASETTW Untruncated'!K:K,'ASETTW Untruncated'!$A:$A,$A20,'ASETTW Untruncated'!$B:$B,$B20,'ASETTW Untruncated'!$C:$C,$C20)</f>
        <v>1.5253322472109427</v>
      </c>
      <c r="L20">
        <f>SUMIFS('ASETTW Untruncated'!L:L,'ASETTW Untruncated'!$A:$A,$A20,'ASETTW Untruncated'!$B:$B,$B20,'ASETTW Untruncated'!$C:$C,$C20)</f>
        <v>1.3804395320837408</v>
      </c>
      <c r="M20">
        <f>SUMIFS('ASETTW Untruncated'!M:M,'ASETTW Untruncated'!$A:$A,$A20,'ASETTW Untruncated'!$B:$B,$B20,'ASETTW Untruncated'!$C:$C,$C20)</f>
        <v>1.402743518297402</v>
      </c>
      <c r="N20">
        <f>SUMIFS('ASETTW Untruncated'!N:N,'ASETTW Untruncated'!$A:$A,$A20,'ASETTW Untruncated'!$B:$B,$B20,'ASETTW Untruncated'!$C:$C,$C20)</f>
        <v>1.4090446230466533</v>
      </c>
      <c r="O20">
        <f>SUMIFS('ASETTW Untruncated'!O:O,'ASETTW Untruncated'!$A:$A,$A20,'ASETTW Untruncated'!$B:$B,$B20,'ASETTW Untruncated'!$C:$C,$C20)</f>
        <v>1.4679114755620688</v>
      </c>
      <c r="P20">
        <f>SUMIFS('ASETTW Untruncated'!P:P,'ASETTW Untruncated'!$A:$A,$A20,'ASETTW Untruncated'!$B:$B,$B20,'ASETTW Untruncated'!$C:$C,$C20)</f>
        <v>1.325973478169028</v>
      </c>
      <c r="Q20">
        <f>SUMIFS('ASETTW Untruncated'!Q:Q,'ASETTW Untruncated'!$A:$A,$A20,'ASETTW Untruncated'!$B:$B,$B20,'ASETTW Untruncated'!$C:$C,$C20)</f>
        <v>1.3543112667208843</v>
      </c>
      <c r="R20">
        <f>SUMIFS('ASETTW Untruncated'!R:R,'ASETTW Untruncated'!$A:$A,$A20,'ASETTW Untruncated'!$B:$B,$B20,'ASETTW Untruncated'!$C:$C,$C20)</f>
        <v>1.3588348369135941</v>
      </c>
      <c r="S20">
        <f>SUMIFS('ASETTW Untruncated'!S:S,'ASETTW Untruncated'!$A:$A,$A20,'ASETTW Untruncated'!$B:$B,$B20,'ASETTW Untruncated'!$C:$C,$C20)</f>
        <v>1.4183424268728919</v>
      </c>
      <c r="T20">
        <f>SUMIFS('ASETTW Untruncated'!T:T,'ASETTW Untruncated'!$A:$A,$A20,'ASETTW Untruncated'!$B:$B,$B20,'ASETTW Untruncated'!$C:$C,$C20)</f>
        <v>1.2802068306380112</v>
      </c>
      <c r="U20">
        <f>SUMIFS('ASETTW Untruncated'!U:U,'ASETTW Untruncated'!$A:$A,$A20,'ASETTW Untruncated'!$B:$B,$B20,'ASETTW Untruncated'!$C:$C,$C20)</f>
        <v>1.3132528654618298</v>
      </c>
      <c r="V20">
        <f>SUMIFS('ASETTW Untruncated'!V:V,'ASETTW Untruncated'!$A:$A,$A20,'ASETTW Untruncated'!$B:$B,$B20,'ASETTW Untruncated'!$C:$C,$C20)</f>
        <v>1.3165836047450952</v>
      </c>
      <c r="W20">
        <f>SUMIFS('ASETTW Untruncated'!W:W,'ASETTW Untruncated'!$A:$A,$A20,'ASETTW Untruncated'!$B:$B,$B20,'ASETTW Untruncated'!$C:$C,$C20)</f>
        <v>1.376281691654202</v>
      </c>
    </row>
    <row r="21" spans="1:23" s="54" customFormat="1" x14ac:dyDescent="0.45">
      <c r="A21" t="s">
        <v>78</v>
      </c>
      <c r="B21" t="s">
        <v>45</v>
      </c>
      <c r="C21" t="s">
        <v>27</v>
      </c>
      <c r="D21">
        <f>SUMIFS('ASETTW Untruncated'!D:D,'ASETTW Untruncated'!$A:$A,$A21,'ASETTW Untruncated'!$B:$B,$B21,'ASETTW Untruncated'!$C:$C,$C21)</f>
        <v>1.5483944363596245</v>
      </c>
      <c r="E21">
        <f>SUMIFS('ASETTW Untruncated'!E:E,'ASETTW Untruncated'!$A:$A,$A21,'ASETTW Untruncated'!$B:$B,$B21,'ASETTW Untruncated'!$C:$C,$C21)</f>
        <v>1.5013605137872308</v>
      </c>
      <c r="F21">
        <f>SUMIFS('ASETTW Untruncated'!F:F,'ASETTW Untruncated'!$A:$A,$A21,'ASETTW Untruncated'!$B:$B,$B21,'ASETTW Untruncated'!$C:$C,$C21)</f>
        <v>1.4886298760702639</v>
      </c>
      <c r="G21">
        <f>SUMIFS('ASETTW Untruncated'!G:G,'ASETTW Untruncated'!$A:$A,$A21,'ASETTW Untruncated'!$B:$B,$B21,'ASETTW Untruncated'!$C:$C,$C21)</f>
        <v>1.5184844028501052</v>
      </c>
      <c r="H21">
        <f>SUMIFS('ASETTW Untruncated'!H:H,'ASETTW Untruncated'!$A:$A,$A21,'ASETTW Untruncated'!$B:$B,$B21,'ASETTW Untruncated'!$C:$C,$C21)</f>
        <v>1.4632732711856373</v>
      </c>
      <c r="I21">
        <f>SUMIFS('ASETTW Untruncated'!I:I,'ASETTW Untruncated'!$A:$A,$A21,'ASETTW Untruncated'!$B:$B,$B21,'ASETTW Untruncated'!$C:$C,$C21)</f>
        <v>1.4372485205682983</v>
      </c>
      <c r="J21">
        <f>SUMIFS('ASETTW Untruncated'!J:J,'ASETTW Untruncated'!$A:$A,$A21,'ASETTW Untruncated'!$B:$B,$B21,'ASETTW Untruncated'!$C:$C,$C21)</f>
        <v>1.4188577574172501</v>
      </c>
      <c r="K21">
        <f>SUMIFS('ASETTW Untruncated'!K:K,'ASETTW Untruncated'!$A:$A,$A21,'ASETTW Untruncated'!$B:$B,$B21,'ASETTW Untruncated'!$C:$C,$C21)</f>
        <v>1.4592262746155666</v>
      </c>
      <c r="L21">
        <f>SUMIFS('ASETTW Untruncated'!L:L,'ASETTW Untruncated'!$A:$A,$A21,'ASETTW Untruncated'!$B:$B,$B21,'ASETTW Untruncated'!$C:$C,$C21)</f>
        <v>1.3895600506505561</v>
      </c>
      <c r="M21">
        <f>SUMIFS('ASETTW Untruncated'!M:M,'ASETTW Untruncated'!$A:$A,$A21,'ASETTW Untruncated'!$B:$B,$B21,'ASETTW Untruncated'!$C:$C,$C21)</f>
        <v>1.371570763425094</v>
      </c>
      <c r="N21">
        <f>SUMIFS('ASETTW Untruncated'!N:N,'ASETTW Untruncated'!$A:$A,$A21,'ASETTW Untruncated'!$B:$B,$B21,'ASETTW Untruncated'!$C:$C,$C21)</f>
        <v>1.3557805461492984</v>
      </c>
      <c r="O21">
        <f>SUMIFS('ASETTW Untruncated'!O:O,'ASETTW Untruncated'!$A:$A,$A21,'ASETTW Untruncated'!$B:$B,$B21,'ASETTW Untruncated'!$C:$C,$C21)</f>
        <v>1.3974017427086232</v>
      </c>
      <c r="P21">
        <f>SUMIFS('ASETTW Untruncated'!P:P,'ASETTW Untruncated'!$A:$A,$A21,'ASETTW Untruncated'!$B:$B,$B21,'ASETTW Untruncated'!$C:$C,$C21)</f>
        <v>1.3307601016124369</v>
      </c>
      <c r="Q21">
        <f>SUMIFS('ASETTW Untruncated'!Q:Q,'ASETTW Untruncated'!$A:$A,$A21,'ASETTW Untruncated'!$B:$B,$B21,'ASETTW Untruncated'!$C:$C,$C21)</f>
        <v>1.319649172406115</v>
      </c>
      <c r="R21">
        <f>SUMIFS('ASETTW Untruncated'!R:R,'ASETTW Untruncated'!$A:$A,$A21,'ASETTW Untruncated'!$B:$B,$B21,'ASETTW Untruncated'!$C:$C,$C21)</f>
        <v>1.3059823693878432</v>
      </c>
      <c r="S21">
        <f>SUMIFS('ASETTW Untruncated'!S:S,'ASETTW Untruncated'!$A:$A,$A21,'ASETTW Untruncated'!$B:$B,$B21,'ASETTW Untruncated'!$C:$C,$C21)</f>
        <v>1.3477657147207467</v>
      </c>
      <c r="T21">
        <f>SUMIFS('ASETTW Untruncated'!T:T,'ASETTW Untruncated'!$A:$A,$A21,'ASETTW Untruncated'!$B:$B,$B21,'ASETTW Untruncated'!$C:$C,$C21)</f>
        <v>1.2808180631741559</v>
      </c>
      <c r="U21">
        <f>SUMIFS('ASETTW Untruncated'!U:U,'ASETTW Untruncated'!$A:$A,$A21,'ASETTW Untruncated'!$B:$B,$B21,'ASETTW Untruncated'!$C:$C,$C21)</f>
        <v>1.2735815538792525</v>
      </c>
      <c r="V21">
        <f>SUMIFS('ASETTW Untruncated'!V:V,'ASETTW Untruncated'!$A:$A,$A21,'ASETTW Untruncated'!$B:$B,$B21,'ASETTW Untruncated'!$C:$C,$C21)</f>
        <v>1.2615567299960662</v>
      </c>
      <c r="W21">
        <f>SUMIFS('ASETTW Untruncated'!W:W,'ASETTW Untruncated'!$A:$A,$A21,'ASETTW Untruncated'!$B:$B,$B21,'ASETTW Untruncated'!$C:$C,$C21)</f>
        <v>1.3049546319982233</v>
      </c>
    </row>
    <row r="22" spans="1:23" x14ac:dyDescent="0.45">
      <c r="A22" s="54" t="s">
        <v>96</v>
      </c>
      <c r="B22" s="54" t="s">
        <v>45</v>
      </c>
      <c r="C22" s="54" t="s">
        <v>23</v>
      </c>
      <c r="D22" s="54">
        <f>SUMIFS('ASETTW Untruncated'!D:D,'ASETTW Untruncated'!$A:$A,$A22,'ASETTW Untruncated'!$B:$B,$B22,'ASETTW Untruncated'!$C:$C,$C22)</f>
        <v>1.5569606125697375</v>
      </c>
      <c r="E22" s="54">
        <f>SUMIFS('ASETTW Untruncated'!E:E,'ASETTW Untruncated'!$A:$A,$A22,'ASETTW Untruncated'!$B:$B,$B22,'ASETTW Untruncated'!$C:$C,$C22)</f>
        <v>1.4766417720437086</v>
      </c>
      <c r="F22" s="54">
        <f>SUMIFS('ASETTW Untruncated'!F:F,'ASETTW Untruncated'!$A:$A,$A22,'ASETTW Untruncated'!$B:$B,$B22,'ASETTW Untruncated'!$C:$C,$C22)</f>
        <v>1.5044449503679598</v>
      </c>
      <c r="G22" s="54">
        <f>SUMIFS('ASETTW Untruncated'!G:G,'ASETTW Untruncated'!$A:$A,$A22,'ASETTW Untruncated'!$B:$B,$B22,'ASETTW Untruncated'!$C:$C,$C22)</f>
        <v>1.5001967893089556</v>
      </c>
      <c r="H22" s="54">
        <f>SUMIFS('ASETTW Untruncated'!H:H,'ASETTW Untruncated'!$A:$A,$A22,'ASETTW Untruncated'!$B:$B,$B22,'ASETTW Untruncated'!$C:$C,$C22)</f>
        <v>1.4528219938062401</v>
      </c>
      <c r="I22" s="54">
        <f>SUMIFS('ASETTW Untruncated'!I:I,'ASETTW Untruncated'!$A:$A,$A22,'ASETTW Untruncated'!$B:$B,$B22,'ASETTW Untruncated'!$C:$C,$C22)</f>
        <v>1.4012189077407002</v>
      </c>
      <c r="J22" s="54">
        <f>SUMIFS('ASETTW Untruncated'!J:J,'ASETTW Untruncated'!$A:$A,$A22,'ASETTW Untruncated'!$B:$B,$B22,'ASETTW Untruncated'!$C:$C,$C22)</f>
        <v>1.4153537380059129</v>
      </c>
      <c r="K22" s="54">
        <f>SUMIFS('ASETTW Untruncated'!K:K,'ASETTW Untruncated'!$A:$A,$A22,'ASETTW Untruncated'!$B:$B,$B22,'ASETTW Untruncated'!$C:$C,$C22)</f>
        <v>1.4303038367365779</v>
      </c>
      <c r="L22" s="54">
        <f>SUMIFS('ASETTW Untruncated'!L:L,'ASETTW Untruncated'!$A:$A,$A22,'ASETTW Untruncated'!$B:$B,$B22,'ASETTW Untruncated'!$C:$C,$C22)</f>
        <v>1.3938156945496407</v>
      </c>
      <c r="M22" s="54">
        <f>SUMIFS('ASETTW Untruncated'!M:M,'ASETTW Untruncated'!$A:$A,$A22,'ASETTW Untruncated'!$B:$B,$B22,'ASETTW Untruncated'!$C:$C,$C22)</f>
        <v>1.3487993425959779</v>
      </c>
      <c r="N22" s="54">
        <f>SUMIFS('ASETTW Untruncated'!N:N,'ASETTW Untruncated'!$A:$A,$A22,'ASETTW Untruncated'!$B:$B,$B22,'ASETTW Untruncated'!$C:$C,$C22)</f>
        <v>1.3642562994623093</v>
      </c>
      <c r="O22" s="54">
        <f>SUMIFS('ASETTW Untruncated'!O:O,'ASETTW Untruncated'!$A:$A,$A22,'ASETTW Untruncated'!$B:$B,$B22,'ASETTW Untruncated'!$C:$C,$C22)</f>
        <v>1.3811404724550698</v>
      </c>
      <c r="P22" s="54">
        <f>SUMIFS('ASETTW Untruncated'!P:P,'ASETTW Untruncated'!$A:$A,$A22,'ASETTW Untruncated'!$B:$B,$B22,'ASETTW Untruncated'!$C:$C,$C22)</f>
        <v>1.330421271054903</v>
      </c>
      <c r="Q22" s="54">
        <f>SUMIFS('ASETTW Untruncated'!Q:Q,'ASETTW Untruncated'!$A:$A,$A22,'ASETTW Untruncated'!$B:$B,$B22,'ASETTW Untruncated'!$C:$C,$C22)</f>
        <v>1.2932862608835378</v>
      </c>
      <c r="R22" s="54">
        <f>SUMIFS('ASETTW Untruncated'!R:R,'ASETTW Untruncated'!$A:$A,$A22,'ASETTW Untruncated'!$B:$B,$B22,'ASETTW Untruncated'!$C:$C,$C22)</f>
        <v>1.3084402782788922</v>
      </c>
      <c r="S22" s="54">
        <f>SUMIFS('ASETTW Untruncated'!S:S,'ASETTW Untruncated'!$A:$A,$A22,'ASETTW Untruncated'!$B:$B,$B22,'ASETTW Untruncated'!$C:$C,$C22)</f>
        <v>1.3283235818237955</v>
      </c>
      <c r="T22" s="54">
        <f>SUMIFS('ASETTW Untruncated'!T:T,'ASETTW Untruncated'!$A:$A,$A22,'ASETTW Untruncated'!$B:$B,$B22,'ASETTW Untruncated'!$C:$C,$C22)</f>
        <v>1.2799189110807296</v>
      </c>
      <c r="U22" s="54">
        <f>SUMIFS('ASETTW Untruncated'!U:U,'ASETTW Untruncated'!$A:$A,$A22,'ASETTW Untruncated'!$B:$B,$B22,'ASETTW Untruncated'!$C:$C,$C22)</f>
        <v>1.2489554730914305</v>
      </c>
      <c r="V22" s="54">
        <f>SUMIFS('ASETTW Untruncated'!V:V,'ASETTW Untruncated'!$A:$A,$A22,'ASETTW Untruncated'!$B:$B,$B22,'ASETTW Untruncated'!$C:$C,$C22)</f>
        <v>1.2636455971517511</v>
      </c>
      <c r="W22" s="54">
        <f>SUMIFS('ASETTW Untruncated'!W:W,'ASETTW Untruncated'!$A:$A,$A22,'ASETTW Untruncated'!$B:$B,$B22,'ASETTW Untruncated'!$C:$C,$C22)</f>
        <v>1.2862054462863117</v>
      </c>
    </row>
    <row r="23" spans="1:23" x14ac:dyDescent="0.45">
      <c r="A23" s="3" t="s">
        <v>21</v>
      </c>
      <c r="B23" s="3" t="s">
        <v>22</v>
      </c>
      <c r="C23" s="3" t="s">
        <v>46</v>
      </c>
      <c r="D23" s="3">
        <f>SUMIFS('ASETTW Untruncated'!D:D,'ASETTW Untruncated'!$A:$A,$A23,'ASETTW Untruncated'!$B:$B,$B23,'ASETTW Untruncated'!$C:$C,$C23)</f>
        <v>1.5501136905157245</v>
      </c>
      <c r="E23" s="3">
        <f>SUMIFS('ASETTW Untruncated'!E:E,'ASETTW Untruncated'!$A:$A,$A23,'ASETTW Untruncated'!$B:$B,$B23,'ASETTW Untruncated'!$C:$C,$C23)</f>
        <v>1.5793874202983582</v>
      </c>
      <c r="F23" s="3">
        <f>SUMIFS('ASETTW Untruncated'!F:F,'ASETTW Untruncated'!$A:$A,$A23,'ASETTW Untruncated'!$B:$B,$B23,'ASETTW Untruncated'!$C:$C,$C23)</f>
        <v>1.5605203742686564</v>
      </c>
      <c r="G23" s="3">
        <f>SUMIFS('ASETTW Untruncated'!G:G,'ASETTW Untruncated'!$A:$A,$A23,'ASETTW Untruncated'!$B:$B,$B23,'ASETTW Untruncated'!$C:$C,$C23)</f>
        <v>1.6485125624263743</v>
      </c>
      <c r="H23" s="3">
        <f>SUMIFS('ASETTW Untruncated'!H:H,'ASETTW Untruncated'!$A:$A,$A23,'ASETTW Untruncated'!$B:$B,$B23,'ASETTW Untruncated'!$C:$C,$C23)</f>
        <v>1.4763351775455378</v>
      </c>
      <c r="I23" s="3">
        <f>SUMIFS('ASETTW Untruncated'!I:I,'ASETTW Untruncated'!$A:$A,$A23,'ASETTW Untruncated'!$B:$B,$B23,'ASETTW Untruncated'!$C:$C,$C23)</f>
        <v>1.5128072195654381</v>
      </c>
      <c r="J23" s="3">
        <f>SUMIFS('ASETTW Untruncated'!J:J,'ASETTW Untruncated'!$A:$A,$A23,'ASETTW Untruncated'!$B:$B,$B23,'ASETTW Untruncated'!$C:$C,$C23)</f>
        <v>1.4930540749329284</v>
      </c>
      <c r="K23" s="3">
        <f>SUMIFS('ASETTW Untruncated'!K:K,'ASETTW Untruncated'!$A:$A,$A23,'ASETTW Untruncated'!$B:$B,$B23,'ASETTW Untruncated'!$C:$C,$C23)</f>
        <v>1.5818097426041422</v>
      </c>
      <c r="L23" s="3">
        <f>SUMIFS('ASETTW Untruncated'!L:L,'ASETTW Untruncated'!$A:$A,$A23,'ASETTW Untruncated'!$B:$B,$B23,'ASETTW Untruncated'!$C:$C,$C23)</f>
        <v>1.4046253871900878</v>
      </c>
      <c r="M23" s="3">
        <f>SUMIFS('ASETTW Untruncated'!M:M,'ASETTW Untruncated'!$A:$A,$A23,'ASETTW Untruncated'!$B:$B,$B23,'ASETTW Untruncated'!$C:$C,$C23)</f>
        <v>1.4513376370420201</v>
      </c>
      <c r="N23" s="3">
        <f>SUMIFS('ASETTW Untruncated'!N:N,'ASETTW Untruncated'!$A:$A,$A23,'ASETTW Untruncated'!$B:$B,$B23,'ASETTW Untruncated'!$C:$C,$C23)</f>
        <v>1.4265146994314808</v>
      </c>
      <c r="O23" s="3">
        <f>SUMIFS('ASETTW Untruncated'!O:O,'ASETTW Untruncated'!$A:$A,$A23,'ASETTW Untruncated'!$B:$B,$B23,'ASETTW Untruncated'!$C:$C,$C23)</f>
        <v>1.5193428255450094</v>
      </c>
      <c r="P23" s="3">
        <f>SUMIFS('ASETTW Untruncated'!P:P,'ASETTW Untruncated'!$A:$A,$A23,'ASETTW Untruncated'!$B:$B,$B23,'ASETTW Untruncated'!$C:$C,$C23)</f>
        <v>1.3540956628543173</v>
      </c>
      <c r="Q23" s="3">
        <f>SUMIFS('ASETTW Untruncated'!Q:Q,'ASETTW Untruncated'!$A:$A,$A23,'ASETTW Untruncated'!$B:$B,$B23,'ASETTW Untruncated'!$C:$C,$C23)</f>
        <v>1.4058772458002766</v>
      </c>
      <c r="R23" s="3">
        <f>SUMIFS('ASETTW Untruncated'!R:R,'ASETTW Untruncated'!$A:$A,$A23,'ASETTW Untruncated'!$B:$B,$B23,'ASETTW Untruncated'!$C:$C,$C23)</f>
        <v>1.3801774145743035</v>
      </c>
      <c r="S23" s="3">
        <f>SUMIFS('ASETTW Untruncated'!S:S,'ASETTW Untruncated'!$A:$A,$A23,'ASETTW Untruncated'!$B:$B,$B23,'ASETTW Untruncated'!$C:$C,$C23)</f>
        <v>1.4729883625362257</v>
      </c>
      <c r="T23" s="3">
        <f>SUMIFS('ASETTW Untruncated'!T:T,'ASETTW Untruncated'!$A:$A,$A23,'ASETTW Untruncated'!$B:$B,$B23,'ASETTW Untruncated'!$C:$C,$C23)</f>
        <v>1.3111271936725755</v>
      </c>
      <c r="U23" s="3">
        <f>SUMIFS('ASETTW Untruncated'!U:U,'ASETTW Untruncated'!$A:$A,$A23,'ASETTW Untruncated'!$B:$B,$B23,'ASETTW Untruncated'!$C:$C,$C23)</f>
        <v>1.3670711697529212</v>
      </c>
      <c r="V23" s="3">
        <f>SUMIFS('ASETTW Untruncated'!V:V,'ASETTW Untruncated'!$A:$A,$A23,'ASETTW Untruncated'!$B:$B,$B23,'ASETTW Untruncated'!$C:$C,$C23)</f>
        <v>1.3409837335324171</v>
      </c>
      <c r="W23" s="3">
        <f>SUMIFS('ASETTW Untruncated'!W:W,'ASETTW Untruncated'!$A:$A,$A23,'ASETTW Untruncated'!$B:$B,$B23,'ASETTW Untruncated'!$C:$C,$C23)</f>
        <v>1.4330942785476628</v>
      </c>
    </row>
    <row r="24" spans="1:23" x14ac:dyDescent="0.45">
      <c r="A24" s="3" t="s">
        <v>60</v>
      </c>
      <c r="B24" s="3" t="s">
        <v>45</v>
      </c>
      <c r="C24" s="3" t="s">
        <v>46</v>
      </c>
      <c r="D24" s="3">
        <f>SUMIFS('ASETTW Untruncated'!D:D,'ASETTW Untruncated'!$A:$A,$A24,'ASETTW Untruncated'!$B:$B,$B24,'ASETTW Untruncated'!$C:$C,$C24)</f>
        <v>1.646085862220467</v>
      </c>
      <c r="E24" s="3">
        <f>SUMIFS('ASETTW Untruncated'!E:E,'ASETTW Untruncated'!$A:$A,$A24,'ASETTW Untruncated'!$B:$B,$B24,'ASETTW Untruncated'!$C:$C,$C24)</f>
        <v>1.4807852279632125</v>
      </c>
      <c r="F24" s="3">
        <f>SUMIFS('ASETTW Untruncated'!F:F,'ASETTW Untruncated'!$A:$A,$A24,'ASETTW Untruncated'!$B:$B,$B24,'ASETTW Untruncated'!$C:$C,$C24)</f>
        <v>1.5599296237963196</v>
      </c>
      <c r="G24" s="3">
        <f>SUMIFS('ASETTW Untruncated'!G:G,'ASETTW Untruncated'!$A:$A,$A24,'ASETTW Untruncated'!$B:$B,$B24,'ASETTW Untruncated'!$C:$C,$C24)</f>
        <v>1.4905825719388117</v>
      </c>
      <c r="H24" s="3">
        <f>SUMIFS('ASETTW Untruncated'!H:H,'ASETTW Untruncated'!$A:$A,$A24,'ASETTW Untruncated'!$B:$B,$B24,'ASETTW Untruncated'!$C:$C,$C24)</f>
        <v>1.5230337512097096</v>
      </c>
      <c r="I24" s="3">
        <f>SUMIFS('ASETTW Untruncated'!I:I,'ASETTW Untruncated'!$A:$A,$A24,'ASETTW Untruncated'!$B:$B,$B24,'ASETTW Untruncated'!$C:$C,$C24)</f>
        <v>1.4030497980978645</v>
      </c>
      <c r="J24" s="3">
        <f>SUMIFS('ASETTW Untruncated'!J:J,'ASETTW Untruncated'!$A:$A,$A24,'ASETTW Untruncated'!$B:$B,$B24,'ASETTW Untruncated'!$C:$C,$C24)</f>
        <v>1.4566712569164111</v>
      </c>
      <c r="K24" s="3">
        <f>SUMIFS('ASETTW Untruncated'!K:K,'ASETTW Untruncated'!$A:$A,$A24,'ASETTW Untruncated'!$B:$B,$B24,'ASETTW Untruncated'!$C:$C,$C24)</f>
        <v>1.4191153820334717</v>
      </c>
      <c r="L24" s="3">
        <f>SUMIFS('ASETTW Untruncated'!L:L,'ASETTW Untruncated'!$A:$A,$A24,'ASETTW Untruncated'!$B:$B,$B24,'ASETTW Untruncated'!$C:$C,$C24)</f>
        <v>1.4137041553455585</v>
      </c>
      <c r="M24" s="3">
        <f>SUMIFS('ASETTW Untruncated'!M:M,'ASETTW Untruncated'!$A:$A,$A24,'ASETTW Untruncated'!$B:$B,$B24,'ASETTW Untruncated'!$C:$C,$C24)</f>
        <v>1.3388143562574211</v>
      </c>
      <c r="N24" s="3">
        <f>SUMIFS('ASETTW Untruncated'!N:N,'ASETTW Untruncated'!$A:$A,$A24,'ASETTW Untruncated'!$B:$B,$B24,'ASETTW Untruncated'!$C:$C,$C24)</f>
        <v>1.3643628813375808</v>
      </c>
      <c r="O24" s="3">
        <f>SUMIFS('ASETTW Untruncated'!O:O,'ASETTW Untruncated'!$A:$A,$A24,'ASETTW Untruncated'!$B:$B,$B24,'ASETTW Untruncated'!$C:$C,$C24)</f>
        <v>1.3594027216026412</v>
      </c>
      <c r="P24" s="3">
        <f>SUMIFS('ASETTW Untruncated'!P:P,'ASETTW Untruncated'!$A:$A,$A24,'ASETTW Untruncated'!$B:$B,$B24,'ASETTW Untruncated'!$C:$C,$C24)</f>
        <v>1.3470812442997235</v>
      </c>
      <c r="Q24" s="3">
        <f>SUMIFS('ASETTW Untruncated'!Q:Q,'ASETTW Untruncated'!$A:$A,$A24,'ASETTW Untruncated'!$B:$B,$B24,'ASETTW Untruncated'!$C:$C,$C24)</f>
        <v>1.2912519294479434</v>
      </c>
      <c r="R24" s="3">
        <f>SUMIFS('ASETTW Untruncated'!R:R,'ASETTW Untruncated'!$A:$A,$A24,'ASETTW Untruncated'!$B:$B,$B24,'ASETTW Untruncated'!$C:$C,$C24)</f>
        <v>1.3083802643119251</v>
      </c>
      <c r="S24" s="3">
        <f>SUMIFS('ASETTW Untruncated'!S:S,'ASETTW Untruncated'!$A:$A,$A24,'ASETTW Untruncated'!$B:$B,$B24,'ASETTW Untruncated'!$C:$C,$C24)</f>
        <v>1.3155366972497191</v>
      </c>
      <c r="T24" s="3">
        <f>SUMIFS('ASETTW Untruncated'!T:T,'ASETTW Untruncated'!$A:$A,$A24,'ASETTW Untruncated'!$B:$B,$B24,'ASETTW Untruncated'!$C:$C,$C24)</f>
        <v>1.2906204098896163</v>
      </c>
      <c r="U24" s="3">
        <f>SUMIFS('ASETTW Untruncated'!U:U,'ASETTW Untruncated'!$A:$A,$A24,'ASETTW Untruncated'!$B:$B,$B24,'ASETTW Untruncated'!$C:$C,$C24)</f>
        <v>1.244482214219109</v>
      </c>
      <c r="V24" s="3">
        <f>SUMIFS('ASETTW Untruncated'!V:V,'ASETTW Untruncated'!$A:$A,$A24,'ASETTW Untruncated'!$B:$B,$B24,'ASETTW Untruncated'!$C:$C,$C24)</f>
        <v>1.2587299985482878</v>
      </c>
      <c r="W24" s="3">
        <f>SUMIFS('ASETTW Untruncated'!W:W,'ASETTW Untruncated'!$A:$A,$A24,'ASETTW Untruncated'!$B:$B,$B24,'ASETTW Untruncated'!$C:$C,$C24)</f>
        <v>1.2719650659598112</v>
      </c>
    </row>
    <row r="25" spans="1:23" x14ac:dyDescent="0.45">
      <c r="A25" t="s">
        <v>62</v>
      </c>
      <c r="B25" t="s">
        <v>19</v>
      </c>
      <c r="C25" t="s">
        <v>25</v>
      </c>
      <c r="D25">
        <f>SUMIFS('ASETTW Untruncated'!D:D,'ASETTW Untruncated'!$A:$A,$A25,'ASETTW Untruncated'!$B:$B,$B25,'ASETTW Untruncated'!$C:$C,$C25)</f>
        <v>1.5755384473646885</v>
      </c>
      <c r="E25">
        <f>SUMIFS('ASETTW Untruncated'!E:E,'ASETTW Untruncated'!$A:$A,$A25,'ASETTW Untruncated'!$B:$B,$B25,'ASETTW Untruncated'!$C:$C,$C25)</f>
        <v>1.5405753182612389</v>
      </c>
      <c r="F25">
        <f>SUMIFS('ASETTW Untruncated'!F:F,'ASETTW Untruncated'!$A:$A,$A25,'ASETTW Untruncated'!$B:$B,$B25,'ASETTW Untruncated'!$C:$C,$C25)</f>
        <v>1.5515161952740133</v>
      </c>
      <c r="G25">
        <f>SUMIFS('ASETTW Untruncated'!G:G,'ASETTW Untruncated'!$A:$A,$A25,'ASETTW Untruncated'!$B:$B,$B25,'ASETTW Untruncated'!$C:$C,$C25)</f>
        <v>1.5822767409815137</v>
      </c>
      <c r="H25">
        <f>SUMIFS('ASETTW Untruncated'!H:H,'ASETTW Untruncated'!$A:$A,$A25,'ASETTW Untruncated'!$B:$B,$B25,'ASETTW Untruncated'!$C:$C,$C25)</f>
        <v>1.4986381445737513</v>
      </c>
      <c r="I25">
        <f>SUMIFS('ASETTW Untruncated'!I:I,'ASETTW Untruncated'!$A:$A,$A25,'ASETTW Untruncated'!$B:$B,$B25,'ASETTW Untruncated'!$C:$C,$C25)</f>
        <v>1.4798319452007627</v>
      </c>
      <c r="J25">
        <f>SUMIFS('ASETTW Untruncated'!J:J,'ASETTW Untruncated'!$A:$A,$A25,'ASETTW Untruncated'!$B:$B,$B25,'ASETTW Untruncated'!$C:$C,$C25)</f>
        <v>1.4848906330639913</v>
      </c>
      <c r="K25">
        <f>SUMIFS('ASETTW Untruncated'!K:K,'ASETTW Untruncated'!$A:$A,$A25,'ASETTW Untruncated'!$B:$B,$B25,'ASETTW Untruncated'!$C:$C,$C25)</f>
        <v>1.5259749579346737</v>
      </c>
      <c r="L25">
        <f>SUMIFS('ASETTW Untruncated'!L:L,'ASETTW Untruncated'!$A:$A,$A25,'ASETTW Untruncated'!$B:$B,$B25,'ASETTW Untruncated'!$C:$C,$C25)</f>
        <v>1.4208483104191274</v>
      </c>
      <c r="M25">
        <f>SUMIFS('ASETTW Untruncated'!M:M,'ASETTW Untruncated'!$A:$A,$A25,'ASETTW Untruncated'!$B:$B,$B25,'ASETTW Untruncated'!$C:$C,$C25)</f>
        <v>1.4146750921768783</v>
      </c>
      <c r="N25">
        <f>SUMIFS('ASETTW Untruncated'!N:N,'ASETTW Untruncated'!$A:$A,$A25,'ASETTW Untruncated'!$B:$B,$B25,'ASETTW Untruncated'!$C:$C,$C25)</f>
        <v>1.4170018333280214</v>
      </c>
      <c r="O25">
        <f>SUMIFS('ASETTW Untruncated'!O:O,'ASETTW Untruncated'!$A:$A,$A25,'ASETTW Untruncated'!$B:$B,$B25,'ASETTW Untruncated'!$C:$C,$C25)</f>
        <v>1.4641603169719737</v>
      </c>
      <c r="P25">
        <f>SUMIFS('ASETTW Untruncated'!P:P,'ASETTW Untruncated'!$A:$A,$A25,'ASETTW Untruncated'!$B:$B,$B25,'ASETTW Untruncated'!$C:$C,$C25)</f>
        <v>1.3623471801250351</v>
      </c>
      <c r="Q25">
        <f>SUMIFS('ASETTW Untruncated'!Q:Q,'ASETTW Untruncated'!$A:$A,$A25,'ASETTW Untruncated'!$B:$B,$B25,'ASETTW Untruncated'!$C:$C,$C25)</f>
        <v>1.3625010656700902</v>
      </c>
      <c r="R25">
        <f>SUMIFS('ASETTW Untruncated'!R:R,'ASETTW Untruncated'!$A:$A,$A25,'ASETTW Untruncated'!$B:$B,$B25,'ASETTW Untruncated'!$C:$C,$C25)</f>
        <v>1.3637721070298772</v>
      </c>
      <c r="S25">
        <f>SUMIFS('ASETTW Untruncated'!S:S,'ASETTW Untruncated'!$A:$A,$A25,'ASETTW Untruncated'!$B:$B,$B25,'ASETTW Untruncated'!$C:$C,$C25)</f>
        <v>1.413108484680643</v>
      </c>
      <c r="T25">
        <f>SUMIFS('ASETTW Untruncated'!T:T,'ASETTW Untruncated'!$A:$A,$A25,'ASETTW Untruncated'!$B:$B,$B25,'ASETTW Untruncated'!$C:$C,$C25)</f>
        <v>1.3126957558210617</v>
      </c>
      <c r="U25">
        <f>SUMIFS('ASETTW Untruncated'!U:U,'ASETTW Untruncated'!$A:$A,$A25,'ASETTW Untruncated'!$B:$B,$B25,'ASETTW Untruncated'!$C:$C,$C25)</f>
        <v>1.3164606677993107</v>
      </c>
      <c r="V25">
        <f>SUMIFS('ASETTW Untruncated'!V:V,'ASETTW Untruncated'!$A:$A,$A25,'ASETTW Untruncated'!$B:$B,$B25,'ASETTW Untruncated'!$C:$C,$C25)</f>
        <v>1.3178080705960713</v>
      </c>
      <c r="W25">
        <f>SUMIFS('ASETTW Untruncated'!W:W,'ASETTW Untruncated'!$A:$A,$A25,'ASETTW Untruncated'!$B:$B,$B25,'ASETTW Untruncated'!$C:$C,$C25)</f>
        <v>1.3682229384784226</v>
      </c>
    </row>
    <row r="26" spans="1:23" x14ac:dyDescent="0.45">
      <c r="A26" t="s">
        <v>49</v>
      </c>
      <c r="B26" t="s">
        <v>207</v>
      </c>
      <c r="C26" t="s">
        <v>27</v>
      </c>
      <c r="D26">
        <f>SUMIFS('ASETTW Untruncated'!D:D,'ASETTW Untruncated'!$A:$A,$A26,'ASETTW Untruncated'!$B:$B,$B26,'ASETTW Untruncated'!$C:$C,$C26)</f>
        <v>1.5859971714847418</v>
      </c>
      <c r="E26">
        <f>SUMIFS('ASETTW Untruncated'!E:E,'ASETTW Untruncated'!$A:$A,$A26,'ASETTW Untruncated'!$B:$B,$B26,'ASETTW Untruncated'!$C:$C,$C26)</f>
        <v>1.5530928335216108</v>
      </c>
      <c r="F26">
        <f>SUMIFS('ASETTW Untruncated'!F:F,'ASETTW Untruncated'!$A:$A,$A26,'ASETTW Untruncated'!$B:$B,$B26,'ASETTW Untruncated'!$C:$C,$C26)</f>
        <v>1.5530224802785539</v>
      </c>
      <c r="G26">
        <f>SUMIFS('ASETTW Untruncated'!G:G,'ASETTW Untruncated'!$A:$A,$A26,'ASETTW Untruncated'!$B:$B,$B26,'ASETTW Untruncated'!$C:$C,$C26)</f>
        <v>1.595552745582798</v>
      </c>
      <c r="H26">
        <f>SUMIFS('ASETTW Untruncated'!H:H,'ASETTW Untruncated'!$A:$A,$A26,'ASETTW Untruncated'!$B:$B,$B26,'ASETTW Untruncated'!$C:$C,$C26)</f>
        <v>1.5082573395870487</v>
      </c>
      <c r="I26">
        <f>SUMIFS('ASETTW Untruncated'!I:I,'ASETTW Untruncated'!$A:$A,$A26,'ASETTW Untruncated'!$B:$B,$B26,'ASETTW Untruncated'!$C:$C,$C26)</f>
        <v>1.4914470412187186</v>
      </c>
      <c r="J26">
        <f>SUMIFS('ASETTW Untruncated'!J:J,'ASETTW Untruncated'!$A:$A,$A26,'ASETTW Untruncated'!$B:$B,$B26,'ASETTW Untruncated'!$C:$C,$C26)</f>
        <v>1.4853163060106755</v>
      </c>
      <c r="K26">
        <f>SUMIFS('ASETTW Untruncated'!K:K,'ASETTW Untruncated'!$A:$A,$A26,'ASETTW Untruncated'!$B:$B,$B26,'ASETTW Untruncated'!$C:$C,$C26)</f>
        <v>1.5358971343351719</v>
      </c>
      <c r="L26">
        <f>SUMIFS('ASETTW Untruncated'!L:L,'ASETTW Untruncated'!$A:$A,$A26,'ASETTW Untruncated'!$B:$B,$B26,'ASETTW Untruncated'!$C:$C,$C26)</f>
        <v>1.4251045546162273</v>
      </c>
      <c r="M26">
        <f>SUMIFS('ASETTW Untruncated'!M:M,'ASETTW Untruncated'!$A:$A,$A26,'ASETTW Untruncated'!$B:$B,$B26,'ASETTW Untruncated'!$C:$C,$C26)</f>
        <v>1.4224814895558766</v>
      </c>
      <c r="N26">
        <f>SUMIFS('ASETTW Untruncated'!N:N,'ASETTW Untruncated'!$A:$A,$A26,'ASETTW Untruncated'!$B:$B,$B26,'ASETTW Untruncated'!$C:$C,$C26)</f>
        <v>1.4115788888910052</v>
      </c>
      <c r="O26">
        <f>SUMIFS('ASETTW Untruncated'!O:O,'ASETTW Untruncated'!$A:$A,$A26,'ASETTW Untruncated'!$B:$B,$B26,'ASETTW Untruncated'!$C:$C,$C26)</f>
        <v>1.4698837508745999</v>
      </c>
      <c r="P26">
        <f>SUMIFS('ASETTW Untruncated'!P:P,'ASETTW Untruncated'!$A:$A,$A26,'ASETTW Untruncated'!$B:$B,$B26,'ASETTW Untruncated'!$C:$C,$C26)</f>
        <v>1.3724988264597799</v>
      </c>
      <c r="Q26">
        <f>SUMIFS('ASETTW Untruncated'!Q:Q,'ASETTW Untruncated'!$A:$A,$A26,'ASETTW Untruncated'!$B:$B,$B26,'ASETTW Untruncated'!$C:$C,$C26)</f>
        <v>1.3766405263822636</v>
      </c>
      <c r="R26">
        <f>SUMIFS('ASETTW Untruncated'!R:R,'ASETTW Untruncated'!$A:$A,$A26,'ASETTW Untruncated'!$B:$B,$B26,'ASETTW Untruncated'!$C:$C,$C26)</f>
        <v>1.3647310786427549</v>
      </c>
      <c r="S26">
        <f>SUMIFS('ASETTW Untruncated'!S:S,'ASETTW Untruncated'!$A:$A,$A26,'ASETTW Untruncated'!$B:$B,$B26,'ASETTW Untruncated'!$C:$C,$C26)</f>
        <v>1.425585942872273</v>
      </c>
      <c r="T26">
        <f>SUMIFS('ASETTW Untruncated'!T:T,'ASETTW Untruncated'!$A:$A,$A26,'ASETTW Untruncated'!$B:$B,$B26,'ASETTW Untruncated'!$C:$C,$C26)</f>
        <v>1.3276233156439097</v>
      </c>
      <c r="U26">
        <f>SUMIFS('ASETTW Untruncated'!U:U,'ASETTW Untruncated'!$A:$A,$A26,'ASETTW Untruncated'!$B:$B,$B26,'ASETTW Untruncated'!$C:$C,$C26)</f>
        <v>1.3374098541008843</v>
      </c>
      <c r="V26">
        <f>SUMIFS('ASETTW Untruncated'!V:V,'ASETTW Untruncated'!$A:$A,$A26,'ASETTW Untruncated'!$B:$B,$B26,'ASETTW Untruncated'!$C:$C,$C26)</f>
        <v>1.3244783462307914</v>
      </c>
      <c r="W26">
        <f>SUMIFS('ASETTW Untruncated'!W:W,'ASETTW Untruncated'!$A:$A,$A26,'ASETTW Untruncated'!$B:$B,$B26,'ASETTW Untruncated'!$C:$C,$C26)</f>
        <v>1.3865883600910283</v>
      </c>
    </row>
    <row r="27" spans="1:23" x14ac:dyDescent="0.45">
      <c r="A27" t="s">
        <v>15</v>
      </c>
      <c r="B27" t="s">
        <v>16</v>
      </c>
      <c r="C27" t="s">
        <v>17</v>
      </c>
      <c r="D27">
        <f>SUMIFS('ASETTW Untruncated'!D:D,'ASETTW Untruncated'!$A:$A,$A27,'ASETTW Untruncated'!$B:$B,$B27,'ASETTW Untruncated'!$C:$C,$C27)</f>
        <v>1.5578875148595603</v>
      </c>
      <c r="E27">
        <f>SUMIFS('ASETTW Untruncated'!E:E,'ASETTW Untruncated'!$A:$A,$A27,'ASETTW Untruncated'!$B:$B,$B27,'ASETTW Untruncated'!$C:$C,$C27)</f>
        <v>1.602210370941644</v>
      </c>
      <c r="F27">
        <f>SUMIFS('ASETTW Untruncated'!F:F,'ASETTW Untruncated'!$A:$A,$A27,'ASETTW Untruncated'!$B:$B,$B27,'ASETTW Untruncated'!$C:$C,$C27)</f>
        <v>1.5673042636357253</v>
      </c>
      <c r="G27">
        <f>SUMIFS('ASETTW Untruncated'!G:G,'ASETTW Untruncated'!$A:$A,$A27,'ASETTW Untruncated'!$B:$B,$B27,'ASETTW Untruncated'!$C:$C,$C27)</f>
        <v>1.6666299582349711</v>
      </c>
      <c r="H27">
        <f>SUMIFS('ASETTW Untruncated'!H:H,'ASETTW Untruncated'!$A:$A,$A27,'ASETTW Untruncated'!$B:$B,$B27,'ASETTW Untruncated'!$C:$C,$C27)</f>
        <v>1.4952572693164123</v>
      </c>
      <c r="I27">
        <f>SUMIFS('ASETTW Untruncated'!I:I,'ASETTW Untruncated'!$A:$A,$A27,'ASETTW Untruncated'!$B:$B,$B27,'ASETTW Untruncated'!$C:$C,$C27)</f>
        <v>1.5379590455142318</v>
      </c>
      <c r="J27">
        <f>SUMIFS('ASETTW Untruncated'!J:J,'ASETTW Untruncated'!$A:$A,$A27,'ASETTW Untruncated'!$B:$B,$B27,'ASETTW Untruncated'!$C:$C,$C27)</f>
        <v>1.5092226042924823</v>
      </c>
      <c r="K27">
        <f>SUMIFS('ASETTW Untruncated'!K:K,'ASETTW Untruncated'!$A:$A,$A27,'ASETTW Untruncated'!$B:$B,$B27,'ASETTW Untruncated'!$C:$C,$C27)</f>
        <v>1.6032091806964324</v>
      </c>
      <c r="L27">
        <f>SUMIFS('ASETTW Untruncated'!L:L,'ASETTW Untruncated'!$A:$A,$A27,'ASETTW Untruncated'!$B:$B,$B27,'ASETTW Untruncated'!$C:$C,$C27)</f>
        <v>1.4280897603539906</v>
      </c>
      <c r="M27">
        <f>SUMIFS('ASETTW Untruncated'!M:M,'ASETTW Untruncated'!$A:$A,$A27,'ASETTW Untruncated'!$B:$B,$B27,'ASETTW Untruncated'!$C:$C,$C27)</f>
        <v>1.4742328949601782</v>
      </c>
      <c r="N27">
        <f>SUMIFS('ASETTW Untruncated'!N:N,'ASETTW Untruncated'!$A:$A,$A27,'ASETTW Untruncated'!$B:$B,$B27,'ASETTW Untruncated'!$C:$C,$C27)</f>
        <v>1.4475834252493747</v>
      </c>
      <c r="O27">
        <f>SUMIFS('ASETTW Untruncated'!O:O,'ASETTW Untruncated'!$A:$A,$A27,'ASETTW Untruncated'!$B:$B,$B27,'ASETTW Untruncated'!$C:$C,$C27)</f>
        <v>1.5392082316382703</v>
      </c>
      <c r="P27">
        <f>SUMIFS('ASETTW Untruncated'!P:P,'ASETTW Untruncated'!$A:$A,$A27,'ASETTW Untruncated'!$B:$B,$B27,'ASETTW Untruncated'!$C:$C,$C27)</f>
        <v>1.369691491476295</v>
      </c>
      <c r="Q27">
        <f>SUMIFS('ASETTW Untruncated'!Q:Q,'ASETTW Untruncated'!$A:$A,$A27,'ASETTW Untruncated'!$B:$B,$B27,'ASETTW Untruncated'!$C:$C,$C27)</f>
        <v>1.4229535500612727</v>
      </c>
      <c r="R27">
        <f>SUMIFS('ASETTW Untruncated'!R:R,'ASETTW Untruncated'!$A:$A,$A27,'ASETTW Untruncated'!$B:$B,$B27,'ASETTW Untruncated'!$C:$C,$C27)</f>
        <v>1.3939575715465695</v>
      </c>
      <c r="S27">
        <f>SUMIFS('ASETTW Untruncated'!S:S,'ASETTW Untruncated'!$A:$A,$A27,'ASETTW Untruncated'!$B:$B,$B27,'ASETTW Untruncated'!$C:$C,$C27)</f>
        <v>1.4870041844210744</v>
      </c>
      <c r="T27">
        <f>SUMIFS('ASETTW Untruncated'!T:T,'ASETTW Untruncated'!$A:$A,$A27,'ASETTW Untruncated'!$B:$B,$B27,'ASETTW Untruncated'!$C:$C,$C27)</f>
        <v>1.3234177506768052</v>
      </c>
      <c r="U27">
        <f>SUMIFS('ASETTW Untruncated'!U:U,'ASETTW Untruncated'!$A:$A,$A27,'ASETTW Untruncated'!$B:$B,$B27,'ASETTW Untruncated'!$C:$C,$C27)</f>
        <v>1.3784221174318034</v>
      </c>
      <c r="V27">
        <f>SUMIFS('ASETTW Untruncated'!V:V,'ASETTW Untruncated'!$A:$A,$A27,'ASETTW Untruncated'!$B:$B,$B27,'ASETTW Untruncated'!$C:$C,$C27)</f>
        <v>1.3511848716945842</v>
      </c>
      <c r="W27">
        <f>SUMIFS('ASETTW Untruncated'!W:W,'ASETTW Untruncated'!$A:$A,$A27,'ASETTW Untruncated'!$B:$B,$B27,'ASETTW Untruncated'!$C:$C,$C27)</f>
        <v>1.4419194835740659</v>
      </c>
    </row>
    <row r="28" spans="1:23" x14ac:dyDescent="0.45">
      <c r="A28" t="s">
        <v>41</v>
      </c>
      <c r="B28" t="s">
        <v>38</v>
      </c>
      <c r="C28" t="s">
        <v>35</v>
      </c>
      <c r="D28">
        <f>SUMIFS('ASETTW Untruncated'!D:D,'ASETTW Untruncated'!$A:$A,$A28,'ASETTW Untruncated'!$B:$B,$B28,'ASETTW Untruncated'!$C:$C,$C28)</f>
        <v>1.6759694739002813</v>
      </c>
      <c r="E28">
        <f>SUMIFS('ASETTW Untruncated'!E:E,'ASETTW Untruncated'!$A:$A,$A28,'ASETTW Untruncated'!$B:$B,$B28,'ASETTW Untruncated'!$C:$C,$C28)</f>
        <v>1.616354483854449</v>
      </c>
      <c r="F28">
        <f>SUMIFS('ASETTW Untruncated'!F:F,'ASETTW Untruncated'!$A:$A,$A28,'ASETTW Untruncated'!$B:$B,$B28,'ASETTW Untruncated'!$C:$C,$C28)</f>
        <v>1.6412693566909771</v>
      </c>
      <c r="G28">
        <f>SUMIFS('ASETTW Untruncated'!G:G,'ASETTW Untruncated'!$A:$A,$A28,'ASETTW Untruncated'!$B:$B,$B28,'ASETTW Untruncated'!$C:$C,$C28)</f>
        <v>1.6532875558064526</v>
      </c>
      <c r="H28">
        <f>SUMIFS('ASETTW Untruncated'!H:H,'ASETTW Untruncated'!$A:$A,$A28,'ASETTW Untruncated'!$B:$B,$B28,'ASETTW Untruncated'!$C:$C,$C28)</f>
        <v>1.5884512515974869</v>
      </c>
      <c r="I28">
        <f>SUMIFS('ASETTW Untruncated'!I:I,'ASETTW Untruncated'!$A:$A,$A28,'ASETTW Untruncated'!$B:$B,$B28,'ASETTW Untruncated'!$C:$C,$C28)</f>
        <v>1.5366821095420138</v>
      </c>
      <c r="J28">
        <f>SUMIFS('ASETTW Untruncated'!J:J,'ASETTW Untruncated'!$A:$A,$A28,'ASETTW Untruncated'!$B:$B,$B28,'ASETTW Untruncated'!$C:$C,$C28)</f>
        <v>1.5636163286032616</v>
      </c>
      <c r="K28">
        <f>SUMIFS('ASETTW Untruncated'!K:K,'ASETTW Untruncated'!$A:$A,$A28,'ASETTW Untruncated'!$B:$B,$B28,'ASETTW Untruncated'!$C:$C,$C28)</f>
        <v>1.5778756649232406</v>
      </c>
      <c r="L28">
        <f>SUMIFS('ASETTW Untruncated'!L:L,'ASETTW Untruncated'!$A:$A,$A28,'ASETTW Untruncated'!$B:$B,$B28,'ASETTW Untruncated'!$C:$C,$C28)</f>
        <v>1.5162189110253141</v>
      </c>
      <c r="M28">
        <f>SUMIFS('ASETTW Untruncated'!M:M,'ASETTW Untruncated'!$A:$A,$A28,'ASETTW Untruncated'!$B:$B,$B28,'ASETTW Untruncated'!$C:$C,$C28)</f>
        <v>1.4699327004190725</v>
      </c>
      <c r="N28">
        <f>SUMIFS('ASETTW Untruncated'!N:N,'ASETTW Untruncated'!$A:$A,$A28,'ASETTW Untruncated'!$B:$B,$B28,'ASETTW Untruncated'!$C:$C,$C28)</f>
        <v>1.4963772592623308</v>
      </c>
      <c r="O28">
        <f>SUMIFS('ASETTW Untruncated'!O:O,'ASETTW Untruncated'!$A:$A,$A28,'ASETTW Untruncated'!$B:$B,$B28,'ASETTW Untruncated'!$C:$C,$C28)</f>
        <v>1.513033998617493</v>
      </c>
      <c r="P28">
        <f>SUMIFS('ASETTW Untruncated'!P:P,'ASETTW Untruncated'!$A:$A,$A28,'ASETTW Untruncated'!$B:$B,$B28,'ASETTW Untruncated'!$C:$C,$C28)</f>
        <v>1.4590317436117928</v>
      </c>
      <c r="Q28">
        <f>SUMIFS('ASETTW Untruncated'!Q:Q,'ASETTW Untruncated'!$A:$A,$A28,'ASETTW Untruncated'!$B:$B,$B28,'ASETTW Untruncated'!$C:$C,$C28)</f>
        <v>1.4252225627546886</v>
      </c>
      <c r="R28">
        <f>SUMIFS('ASETTW Untruncated'!R:R,'ASETTW Untruncated'!$A:$A,$A28,'ASETTW Untruncated'!$B:$B,$B28,'ASETTW Untruncated'!$C:$C,$C28)</f>
        <v>1.4460123310317834</v>
      </c>
      <c r="S28">
        <f>SUMIFS('ASETTW Untruncated'!S:S,'ASETTW Untruncated'!$A:$A,$A28,'ASETTW Untruncated'!$B:$B,$B28,'ASETTW Untruncated'!$C:$C,$C28)</f>
        <v>1.4703014100599354</v>
      </c>
      <c r="T28">
        <f>SUMIFS('ASETTW Untruncated'!T:T,'ASETTW Untruncated'!$A:$A,$A28,'ASETTW Untruncated'!$B:$B,$B28,'ASETTW Untruncated'!$C:$C,$C28)</f>
        <v>1.3904147789497763</v>
      </c>
      <c r="U28">
        <f>SUMIFS('ASETTW Untruncated'!U:U,'ASETTW Untruncated'!$A:$A,$A28,'ASETTW Untruncated'!$B:$B,$B28,'ASETTW Untruncated'!$C:$C,$C28)</f>
        <v>1.3677582368640233</v>
      </c>
      <c r="V28">
        <f>SUMIFS('ASETTW Untruncated'!V:V,'ASETTW Untruncated'!$A:$A,$A28,'ASETTW Untruncated'!$B:$B,$B28,'ASETTW Untruncated'!$C:$C,$C28)</f>
        <v>1.3853767885155672</v>
      </c>
      <c r="W28">
        <f>SUMIFS('ASETTW Untruncated'!W:W,'ASETTW Untruncated'!$A:$A,$A28,'ASETTW Untruncated'!$B:$B,$B28,'ASETTW Untruncated'!$C:$C,$C28)</f>
        <v>1.4148885585285351</v>
      </c>
    </row>
    <row r="29" spans="1:23" x14ac:dyDescent="0.45">
      <c r="A29" t="s">
        <v>55</v>
      </c>
      <c r="B29" t="s">
        <v>38</v>
      </c>
      <c r="C29" t="s">
        <v>35</v>
      </c>
      <c r="D29">
        <f>SUMIFS('ASETTW Untruncated'!D:D,'ASETTW Untruncated'!$A:$A,$A29,'ASETTW Untruncated'!$B:$B,$B29,'ASETTW Untruncated'!$C:$C,$C29)</f>
        <v>1.7255845547095932</v>
      </c>
      <c r="E29">
        <f>SUMIFS('ASETTW Untruncated'!E:E,'ASETTW Untruncated'!$A:$A,$A29,'ASETTW Untruncated'!$B:$B,$B29,'ASETTW Untruncated'!$C:$C,$C29)</f>
        <v>1.7467799048180983</v>
      </c>
      <c r="F29">
        <f>SUMIFS('ASETTW Untruncated'!F:F,'ASETTW Untruncated'!$A:$A,$A29,'ASETTW Untruncated'!$B:$B,$B29,'ASETTW Untruncated'!$C:$C,$C29)</f>
        <v>1.7536210651902349</v>
      </c>
      <c r="G29">
        <f>SUMIFS('ASETTW Untruncated'!G:G,'ASETTW Untruncated'!$A:$A,$A29,'ASETTW Untruncated'!$B:$B,$B29,'ASETTW Untruncated'!$C:$C,$C29)</f>
        <v>1.8228581651108604</v>
      </c>
      <c r="H29">
        <f>SUMIFS('ASETTW Untruncated'!H:H,'ASETTW Untruncated'!$A:$A,$A29,'ASETTW Untruncated'!$B:$B,$B29,'ASETTW Untruncated'!$C:$C,$C29)</f>
        <v>1.6464971352838935</v>
      </c>
      <c r="I29">
        <f>SUMIFS('ASETTW Untruncated'!I:I,'ASETTW Untruncated'!$A:$A,$A29,'ASETTW Untruncated'!$B:$B,$B29,'ASETTW Untruncated'!$C:$C,$C29)</f>
        <v>1.6784062351430475</v>
      </c>
      <c r="J29">
        <f>SUMIFS('ASETTW Untruncated'!J:J,'ASETTW Untruncated'!$A:$A,$A29,'ASETTW Untruncated'!$B:$B,$B29,'ASETTW Untruncated'!$C:$C,$C29)</f>
        <v>1.6834470363429219</v>
      </c>
      <c r="K29">
        <f>SUMIFS('ASETTW Untruncated'!K:K,'ASETTW Untruncated'!$A:$A,$A29,'ASETTW Untruncated'!$B:$B,$B29,'ASETTW Untruncated'!$C:$C,$C29)</f>
        <v>1.7548585989880616</v>
      </c>
      <c r="L29">
        <f>SUMIFS('ASETTW Untruncated'!L:L,'ASETTW Untruncated'!$A:$A,$A29,'ASETTW Untruncated'!$B:$B,$B29,'ASETTW Untruncated'!$C:$C,$C29)</f>
        <v>1.5671922169557242</v>
      </c>
      <c r="M29">
        <f>SUMIFS('ASETTW Untruncated'!M:M,'ASETTW Untruncated'!$A:$A,$A29,'ASETTW Untruncated'!$B:$B,$B29,'ASETTW Untruncated'!$C:$C,$C29)</f>
        <v>1.6035815153866637</v>
      </c>
      <c r="N29">
        <f>SUMIFS('ASETTW Untruncated'!N:N,'ASETTW Untruncated'!$A:$A,$A29,'ASETTW Untruncated'!$B:$B,$B29,'ASETTW Untruncated'!$C:$C,$C29)</f>
        <v>1.6081069332176965</v>
      </c>
      <c r="O29">
        <f>SUMIFS('ASETTW Untruncated'!O:O,'ASETTW Untruncated'!$A:$A,$A29,'ASETTW Untruncated'!$B:$B,$B29,'ASETTW Untruncated'!$C:$C,$C29)</f>
        <v>1.6786731002229203</v>
      </c>
      <c r="P29">
        <f>SUMIFS('ASETTW Untruncated'!P:P,'ASETTW Untruncated'!$A:$A,$A29,'ASETTW Untruncated'!$B:$B,$B29,'ASETTW Untruncated'!$C:$C,$C29)</f>
        <v>1.5204942519300308</v>
      </c>
      <c r="Q29">
        <f>SUMIFS('ASETTW Untruncated'!Q:Q,'ASETTW Untruncated'!$A:$A,$A29,'ASETTW Untruncated'!$B:$B,$B29,'ASETTW Untruncated'!$C:$C,$C29)</f>
        <v>1.5619111667737646</v>
      </c>
      <c r="R29">
        <f>SUMIFS('ASETTW Untruncated'!R:R,'ASETTW Untruncated'!$A:$A,$A29,'ASETTW Untruncated'!$B:$B,$B29,'ASETTW Untruncated'!$C:$C,$C29)</f>
        <v>1.5637388570482873</v>
      </c>
      <c r="S29">
        <f>SUMIFS('ASETTW Untruncated'!S:S,'ASETTW Untruncated'!$A:$A,$A29,'ASETTW Untruncated'!$B:$B,$B29,'ASETTW Untruncated'!$C:$C,$C29)</f>
        <v>1.6361037953177533</v>
      </c>
      <c r="T29">
        <f>SUMIFS('ASETTW Untruncated'!T:T,'ASETTW Untruncated'!$A:$A,$A29,'ASETTW Untruncated'!$B:$B,$B29,'ASETTW Untruncated'!$C:$C,$C29)</f>
        <v>1.4632073347642862</v>
      </c>
      <c r="U29">
        <f>SUMIFS('ASETTW Untruncated'!U:U,'ASETTW Untruncated'!$A:$A,$A29,'ASETTW Untruncated'!$B:$B,$B29,'ASETTW Untruncated'!$C:$C,$C29)</f>
        <v>1.5063815383762467</v>
      </c>
      <c r="V29">
        <f>SUMIFS('ASETTW Untruncated'!V:V,'ASETTW Untruncated'!$A:$A,$A29,'ASETTW Untruncated'!$B:$B,$B29,'ASETTW Untruncated'!$C:$C,$C29)</f>
        <v>1.5084414746892798</v>
      </c>
      <c r="W29">
        <f>SUMIFS('ASETTW Untruncated'!W:W,'ASETTW Untruncated'!$A:$A,$A29,'ASETTW Untruncated'!$B:$B,$B29,'ASETTW Untruncated'!$C:$C,$C29)</f>
        <v>1.5785098455583195</v>
      </c>
    </row>
    <row r="30" spans="1:23" x14ac:dyDescent="0.45">
      <c r="A30" t="s">
        <v>70</v>
      </c>
      <c r="B30" t="s">
        <v>45</v>
      </c>
      <c r="C30" t="s">
        <v>27</v>
      </c>
      <c r="D30">
        <f>SUMIFS('ASETTW Untruncated'!D:D,'ASETTW Untruncated'!$A:$A,$A30,'ASETTW Untruncated'!$B:$B,$B30,'ASETTW Untruncated'!$C:$C,$C30)</f>
        <v>1.797826612886414</v>
      </c>
      <c r="E30">
        <f>SUMIFS('ASETTW Untruncated'!E:E,'ASETTW Untruncated'!$A:$A,$A30,'ASETTW Untruncated'!$B:$B,$B30,'ASETTW Untruncated'!$C:$C,$C30)</f>
        <v>1.7712937879490749</v>
      </c>
      <c r="F30">
        <f>SUMIFS('ASETTW Untruncated'!F:F,'ASETTW Untruncated'!$A:$A,$A30,'ASETTW Untruncated'!$B:$B,$B30,'ASETTW Untruncated'!$C:$C,$C30)</f>
        <v>1.7589609526025332</v>
      </c>
      <c r="G30">
        <f>SUMIFS('ASETTW Untruncated'!G:G,'ASETTW Untruncated'!$A:$A,$A30,'ASETTW Untruncated'!$B:$B,$B30,'ASETTW Untruncated'!$C:$C,$C30)</f>
        <v>1.8065456043720816</v>
      </c>
      <c r="H30">
        <f>SUMIFS('ASETTW Untruncated'!H:H,'ASETTW Untruncated'!$A:$A,$A30,'ASETTW Untruncated'!$B:$B,$B30,'ASETTW Untruncated'!$C:$C,$C30)</f>
        <v>1.6992493356093348</v>
      </c>
      <c r="I30">
        <f>SUMIFS('ASETTW Untruncated'!I:I,'ASETTW Untruncated'!$A:$A,$A30,'ASETTW Untruncated'!$B:$B,$B30,'ASETTW Untruncated'!$C:$C,$C30)</f>
        <v>1.6828687724724105</v>
      </c>
      <c r="J30">
        <f>SUMIFS('ASETTW Untruncated'!J:J,'ASETTW Untruncated'!$A:$A,$A30,'ASETTW Untruncated'!$B:$B,$B30,'ASETTW Untruncated'!$C:$C,$C30)</f>
        <v>1.6725908181851497</v>
      </c>
      <c r="K30">
        <f>SUMIFS('ASETTW Untruncated'!K:K,'ASETTW Untruncated'!$A:$A,$A30,'ASETTW Untruncated'!$B:$B,$B30,'ASETTW Untruncated'!$C:$C,$C30)</f>
        <v>1.7228894311848388</v>
      </c>
      <c r="L30">
        <f>SUMIFS('ASETTW Untruncated'!L:L,'ASETTW Untruncated'!$A:$A,$A30,'ASETTW Untruncated'!$B:$B,$B30,'ASETTW Untruncated'!$C:$C,$C30)</f>
        <v>1.6206645481518693</v>
      </c>
      <c r="M30">
        <f>SUMIFS('ASETTW Untruncated'!M:M,'ASETTW Untruncated'!$A:$A,$A30,'ASETTW Untruncated'!$B:$B,$B30,'ASETTW Untruncated'!$C:$C,$C30)</f>
        <v>1.6146566771617774</v>
      </c>
      <c r="N30">
        <f>SUMIFS('ASETTW Untruncated'!N:N,'ASETTW Untruncated'!$A:$A,$A30,'ASETTW Untruncated'!$B:$B,$B30,'ASETTW Untruncated'!$C:$C,$C30)</f>
        <v>1.6031653677260846</v>
      </c>
      <c r="O30">
        <f>SUMIFS('ASETTW Untruncated'!O:O,'ASETTW Untruncated'!$A:$A,$A30,'ASETTW Untruncated'!$B:$B,$B30,'ASETTW Untruncated'!$C:$C,$C30)</f>
        <v>1.6584221974867139</v>
      </c>
      <c r="P30">
        <f>SUMIFS('ASETTW Untruncated'!P:P,'ASETTW Untruncated'!$A:$A,$A30,'ASETTW Untruncated'!$B:$B,$B30,'ASETTW Untruncated'!$C:$C,$C30)</f>
        <v>1.561190106115633</v>
      </c>
      <c r="Q30">
        <f>SUMIFS('ASETTW Untruncated'!Q:Q,'ASETTW Untruncated'!$A:$A,$A30,'ASETTW Untruncated'!$B:$B,$B30,'ASETTW Untruncated'!$C:$C,$C30)</f>
        <v>1.5631346294291848</v>
      </c>
      <c r="R30">
        <f>SUMIFS('ASETTW Untruncated'!R:R,'ASETTW Untruncated'!$A:$A,$A30,'ASETTW Untruncated'!$B:$B,$B30,'ASETTW Untruncated'!$C:$C,$C30)</f>
        <v>1.5522280593749167</v>
      </c>
      <c r="S30">
        <f>SUMIFS('ASETTW Untruncated'!S:S,'ASETTW Untruncated'!$A:$A,$A30,'ASETTW Untruncated'!$B:$B,$B30,'ASETTW Untruncated'!$C:$C,$C30)</f>
        <v>1.6114575680115379</v>
      </c>
      <c r="T30">
        <f>SUMIFS('ASETTW Untruncated'!T:T,'ASETTW Untruncated'!$A:$A,$A30,'ASETTW Untruncated'!$B:$B,$B30,'ASETTW Untruncated'!$C:$C,$C30)</f>
        <v>1.4997557728729243</v>
      </c>
      <c r="U30">
        <f>SUMIFS('ASETTW Untruncated'!U:U,'ASETTW Untruncated'!$A:$A,$A30,'ASETTW Untruncated'!$B:$B,$B30,'ASETTW Untruncated'!$C:$C,$C30)</f>
        <v>1.5112328040644483</v>
      </c>
      <c r="V30">
        <f>SUMIFS('ASETTW Untruncated'!V:V,'ASETTW Untruncated'!$A:$A,$A30,'ASETTW Untruncated'!$B:$B,$B30,'ASETTW Untruncated'!$C:$C,$C30)</f>
        <v>1.4984082855387417</v>
      </c>
      <c r="W30">
        <f>SUMIFS('ASETTW Untruncated'!W:W,'ASETTW Untruncated'!$A:$A,$A30,'ASETTW Untruncated'!$B:$B,$B30,'ASETTW Untruncated'!$C:$C,$C30)</f>
        <v>1.5623338475015192</v>
      </c>
    </row>
    <row r="31" spans="1:23" x14ac:dyDescent="0.45">
      <c r="A31" t="s">
        <v>29</v>
      </c>
      <c r="B31" t="s">
        <v>206</v>
      </c>
      <c r="C31" t="s">
        <v>27</v>
      </c>
      <c r="D31">
        <f>SUMIFS('ASETTW Untruncated'!D:D,'ASETTW Untruncated'!$A:$A,$A31,'ASETTW Untruncated'!$B:$B,$B31,'ASETTW Untruncated'!$C:$C,$C31)</f>
        <v>1.8275666648223436</v>
      </c>
      <c r="E31">
        <f>SUMIFS('ASETTW Untruncated'!E:E,'ASETTW Untruncated'!$A:$A,$A31,'ASETTW Untruncated'!$B:$B,$B31,'ASETTW Untruncated'!$C:$C,$C31)</f>
        <v>1.7522075942193744</v>
      </c>
      <c r="F31">
        <f>SUMIFS('ASETTW Untruncated'!F:F,'ASETTW Untruncated'!$A:$A,$A31,'ASETTW Untruncated'!$B:$B,$B31,'ASETTW Untruncated'!$C:$C,$C31)</f>
        <v>1.7733859176499736</v>
      </c>
      <c r="G31">
        <f>SUMIFS('ASETTW Untruncated'!G:G,'ASETTW Untruncated'!$A:$A,$A31,'ASETTW Untruncated'!$B:$B,$B31,'ASETTW Untruncated'!$C:$C,$C31)</f>
        <v>1.7893869697953049</v>
      </c>
      <c r="H31">
        <f>SUMIFS('ASETTW Untruncated'!H:H,'ASETTW Untruncated'!$A:$A,$A31,'ASETTW Untruncated'!$B:$B,$B31,'ASETTW Untruncated'!$C:$C,$C31)</f>
        <v>1.7298907873952376</v>
      </c>
      <c r="I31">
        <f>SUMIFS('ASETTW Untruncated'!I:I,'ASETTW Untruncated'!$A:$A,$A31,'ASETTW Untruncated'!$B:$B,$B31,'ASETTW Untruncated'!$C:$C,$C31)</f>
        <v>1.6713736227154699</v>
      </c>
      <c r="J31">
        <f>SUMIFS('ASETTW Untruncated'!J:J,'ASETTW Untruncated'!$A:$A,$A31,'ASETTW Untruncated'!$B:$B,$B31,'ASETTW Untruncated'!$C:$C,$C31)</f>
        <v>1.6879418200634313</v>
      </c>
      <c r="K31">
        <f>SUMIFS('ASETTW Untruncated'!K:K,'ASETTW Untruncated'!$A:$A,$A31,'ASETTW Untruncated'!$B:$B,$B31,'ASETTW Untruncated'!$C:$C,$C31)</f>
        <v>1.712635196396842</v>
      </c>
      <c r="L31">
        <f>SUMIFS('ASETTW Untruncated'!L:L,'ASETTW Untruncated'!$A:$A,$A31,'ASETTW Untruncated'!$B:$B,$B31,'ASETTW Untruncated'!$C:$C,$C31)</f>
        <v>1.6484312902865847</v>
      </c>
      <c r="M31">
        <f>SUMIFS('ASETTW Untruncated'!M:M,'ASETTW Untruncated'!$A:$A,$A31,'ASETTW Untruncated'!$B:$B,$B31,'ASETTW Untruncated'!$C:$C,$C31)</f>
        <v>1.5966422600144248</v>
      </c>
      <c r="N31">
        <f>SUMIFS('ASETTW Untruncated'!N:N,'ASETTW Untruncated'!$A:$A,$A31,'ASETTW Untruncated'!$B:$B,$B31,'ASETTW Untruncated'!$C:$C,$C31)</f>
        <v>1.6158343586115729</v>
      </c>
      <c r="O31">
        <f>SUMIFS('ASETTW Untruncated'!O:O,'ASETTW Untruncated'!$A:$A,$A31,'ASETTW Untruncated'!$B:$B,$B31,'ASETTW Untruncated'!$C:$C,$C31)</f>
        <v>1.6406885674132383</v>
      </c>
      <c r="P31">
        <f>SUMIFS('ASETTW Untruncated'!P:P,'ASETTW Untruncated'!$A:$A,$A31,'ASETTW Untruncated'!$B:$B,$B31,'ASETTW Untruncated'!$C:$C,$C31)</f>
        <v>1.5930505035021409</v>
      </c>
      <c r="Q31">
        <f>SUMIFS('ASETTW Untruncated'!Q:Q,'ASETTW Untruncated'!$A:$A,$A31,'ASETTW Untruncated'!$B:$B,$B31,'ASETTW Untruncated'!$C:$C,$C31)</f>
        <v>1.5458155238158338</v>
      </c>
      <c r="R31">
        <f>SUMIFS('ASETTW Untruncated'!R:R,'ASETTW Untruncated'!$A:$A,$A31,'ASETTW Untruncated'!$B:$B,$B31,'ASETTW Untruncated'!$C:$C,$C31)</f>
        <v>1.5671247836376785</v>
      </c>
      <c r="S31">
        <f>SUMIFS('ASETTW Untruncated'!S:S,'ASETTW Untruncated'!$A:$A,$A31,'ASETTW Untruncated'!$B:$B,$B31,'ASETTW Untruncated'!$C:$C,$C31)</f>
        <v>1.5933706326552837</v>
      </c>
      <c r="T31">
        <f>SUMIFS('ASETTW Untruncated'!T:T,'ASETTW Untruncated'!$A:$A,$A31,'ASETTW Untruncated'!$B:$B,$B31,'ASETTW Untruncated'!$C:$C,$C31)</f>
        <v>1.5361534404714452</v>
      </c>
      <c r="U31">
        <f>SUMIFS('ASETTW Untruncated'!U:U,'ASETTW Untruncated'!$A:$A,$A31,'ASETTW Untruncated'!$B:$B,$B31,'ASETTW Untruncated'!$C:$C,$C31)</f>
        <v>1.4973199190538977</v>
      </c>
      <c r="V31">
        <f>SUMIFS('ASETTW Untruncated'!V:V,'ASETTW Untruncated'!$A:$A,$A31,'ASETTW Untruncated'!$B:$B,$B31,'ASETTW Untruncated'!$C:$C,$C31)</f>
        <v>1.516676468929794</v>
      </c>
      <c r="W31">
        <f>SUMIFS('ASETTW Untruncated'!W:W,'ASETTW Untruncated'!$A:$A,$A31,'ASETTW Untruncated'!$B:$B,$B31,'ASETTW Untruncated'!$C:$C,$C31)</f>
        <v>1.5472719896219951</v>
      </c>
    </row>
    <row r="32" spans="1:23" s="3" customFormat="1" x14ac:dyDescent="0.45">
      <c r="A32" s="2" t="s">
        <v>100</v>
      </c>
      <c r="B32" s="2" t="s">
        <v>19</v>
      </c>
      <c r="C32" s="2" t="s">
        <v>27</v>
      </c>
      <c r="D32" s="2">
        <f>SUMIFS('ASETTW Untruncated'!D:D,'ASETTW Untruncated'!$A:$A,$A32,'ASETTW Untruncated'!$B:$B,$B32,'ASETTW Untruncated'!$C:$C,$C32)</f>
        <v>1.5608144394066628</v>
      </c>
      <c r="E32" s="2">
        <f>SUMIFS('ASETTW Untruncated'!E:E,'ASETTW Untruncated'!$A:$A,$A32,'ASETTW Untruncated'!$B:$B,$B32,'ASETTW Untruncated'!$C:$C,$C32)</f>
        <v>1.5691444986655048</v>
      </c>
      <c r="F32" s="2">
        <f>SUMIFS('ASETTW Untruncated'!F:F,'ASETTW Untruncated'!$A:$A,$A32,'ASETTW Untruncated'!$B:$B,$B32,'ASETTW Untruncated'!$C:$C,$C32)</f>
        <v>1.574211825978534</v>
      </c>
      <c r="G32" s="2">
        <f>SUMIFS('ASETTW Untruncated'!G:G,'ASETTW Untruncated'!$A:$A,$A32,'ASETTW Untruncated'!$B:$B,$B32,'ASETTW Untruncated'!$C:$C,$C32)</f>
        <v>1.6342391272190859</v>
      </c>
      <c r="H32" s="2">
        <f>SUMIFS('ASETTW Untruncated'!H:H,'ASETTW Untruncated'!$A:$A,$A32,'ASETTW Untruncated'!$B:$B,$B32,'ASETTW Untruncated'!$C:$C,$C32)</f>
        <v>1.4921623782624873</v>
      </c>
      <c r="I32" s="2">
        <f>SUMIFS('ASETTW Untruncated'!I:I,'ASETTW Untruncated'!$A:$A,$A32,'ASETTW Untruncated'!$B:$B,$B32,'ASETTW Untruncated'!$C:$C,$C32)</f>
        <v>1.5118903471127128</v>
      </c>
      <c r="J32" s="2">
        <f>SUMIFS('ASETTW Untruncated'!J:J,'ASETTW Untruncated'!$A:$A,$A32,'ASETTW Untruncated'!$B:$B,$B32,'ASETTW Untruncated'!$C:$C,$C32)</f>
        <v>1.5126151211027268</v>
      </c>
      <c r="K32" s="2">
        <f>SUMIFS('ASETTW Untruncated'!K:K,'ASETTW Untruncated'!$A:$A,$A32,'ASETTW Untruncated'!$B:$B,$B32,'ASETTW Untruncated'!$C:$C,$C32)</f>
        <v>1.5776769684697221</v>
      </c>
      <c r="L32" s="2">
        <f>SUMIFS('ASETTW Untruncated'!L:L,'ASETTW Untruncated'!$A:$A,$A32,'ASETTW Untruncated'!$B:$B,$B32,'ASETTW Untruncated'!$C:$C,$C32)</f>
        <v>1.4288181224190404</v>
      </c>
      <c r="M32" s="2">
        <f>SUMIFS('ASETTW Untruncated'!M:M,'ASETTW Untruncated'!$A:$A,$A32,'ASETTW Untruncated'!$B:$B,$B32,'ASETTW Untruncated'!$C:$C,$C32)</f>
        <v>1.456923273011715</v>
      </c>
      <c r="N32" s="2">
        <f>SUMIFS('ASETTW Untruncated'!N:N,'ASETTW Untruncated'!$A:$A,$A32,'ASETTW Untruncated'!$B:$B,$B32,'ASETTW Untruncated'!$C:$C,$C32)</f>
        <v>1.4554104388241995</v>
      </c>
      <c r="O32" s="2">
        <f>SUMIFS('ASETTW Untruncated'!O:O,'ASETTW Untruncated'!$A:$A,$A32,'ASETTW Untruncated'!$B:$B,$B32,'ASETTW Untruncated'!$C:$C,$C32)</f>
        <v>1.522262427884995</v>
      </c>
      <c r="P32" s="2">
        <f>SUMIFS('ASETTW Untruncated'!P:P,'ASETTW Untruncated'!$A:$A,$A32,'ASETTW Untruncated'!$B:$B,$B32,'ASETTW Untruncated'!$C:$C,$C32)</f>
        <v>1.3685744308685162</v>
      </c>
      <c r="Q32" s="2">
        <f>SUMIFS('ASETTW Untruncated'!Q:Q,'ASETTW Untruncated'!$A:$A,$A32,'ASETTW Untruncated'!$B:$B,$B32,'ASETTW Untruncated'!$C:$C,$C32)</f>
        <v>1.4003191523993097</v>
      </c>
      <c r="R32" s="2">
        <f>SUMIFS('ASETTW Untruncated'!R:R,'ASETTW Untruncated'!$A:$A,$A32,'ASETTW Untruncated'!$B:$B,$B32,'ASETTW Untruncated'!$C:$C,$C32)</f>
        <v>1.3975409134226819</v>
      </c>
      <c r="S32" s="2">
        <f>SUMIFS('ASETTW Untruncated'!S:S,'ASETTW Untruncated'!$A:$A,$A32,'ASETTW Untruncated'!$B:$B,$B32,'ASETTW Untruncated'!$C:$C,$C32)</f>
        <v>1.4649296720749565</v>
      </c>
      <c r="T32" s="2">
        <f>SUMIFS('ASETTW Untruncated'!T:T,'ASETTW Untruncated'!$A:$A,$A32,'ASETTW Untruncated'!$B:$B,$B32,'ASETTW Untruncated'!$C:$C,$C32)</f>
        <v>1.3199570191963437</v>
      </c>
      <c r="U32" s="2">
        <f>SUMIFS('ASETTW Untruncated'!U:U,'ASETTW Untruncated'!$A:$A,$A32,'ASETTW Untruncated'!$B:$B,$B32,'ASETTW Untruncated'!$C:$C,$C32)</f>
        <v>1.3538032340337889</v>
      </c>
      <c r="V32" s="2">
        <f>SUMIFS('ASETTW Untruncated'!V:V,'ASETTW Untruncated'!$A:$A,$A32,'ASETTW Untruncated'!$B:$B,$B32,'ASETTW Untruncated'!$C:$C,$C32)</f>
        <v>1.3517472644424162</v>
      </c>
      <c r="W32" s="2">
        <f>SUMIFS('ASETTW Untruncated'!W:W,'ASETTW Untruncated'!$A:$A,$A32,'ASETTW Untruncated'!$B:$B,$B32,'ASETTW Untruncated'!$C:$C,$C32)</f>
        <v>1.4173380132641531</v>
      </c>
    </row>
    <row r="33" spans="1:23" s="54" customFormat="1" x14ac:dyDescent="0.45">
      <c r="A33" s="3" t="s">
        <v>201</v>
      </c>
      <c r="B33" s="3" t="s">
        <v>19</v>
      </c>
      <c r="C33" s="3" t="s">
        <v>17</v>
      </c>
      <c r="D33" s="3">
        <f>SUMIFS('ASETTW Untruncated'!D:D,'ASETTW Untruncated'!$A:$A,$A33,'ASETTW Untruncated'!$B:$B,$B33,'ASETTW Untruncated'!$C:$C,$C33)</f>
        <v>1.2126498673474553</v>
      </c>
      <c r="E33" s="3">
        <f>SUMIFS('ASETTW Untruncated'!E:E,'ASETTW Untruncated'!$A:$A,$A33,'ASETTW Untruncated'!$B:$B,$B33,'ASETTW Untruncated'!$C:$C,$C33)</f>
        <v>1.2241539744350736</v>
      </c>
      <c r="F33" s="3">
        <f>SUMIFS('ASETTW Untruncated'!F:F,'ASETTW Untruncated'!$A:$A,$A33,'ASETTW Untruncated'!$B:$B,$B33,'ASETTW Untruncated'!$C:$C,$C33)</f>
        <v>1.2106006334561652</v>
      </c>
      <c r="G33" s="3">
        <f>SUMIFS('ASETTW Untruncated'!G:G,'ASETTW Untruncated'!$A:$A,$A33,'ASETTW Untruncated'!$B:$B,$B33,'ASETTW Untruncated'!$C:$C,$C33)</f>
        <v>1.2697676380124234</v>
      </c>
      <c r="H33" s="3">
        <f>SUMIFS('ASETTW Untruncated'!H:H,'ASETTW Untruncated'!$A:$A,$A33,'ASETTW Untruncated'!$B:$B,$B33,'ASETTW Untruncated'!$C:$C,$C33)</f>
        <v>1.1608055703903377</v>
      </c>
      <c r="I33" s="3">
        <f>SUMIFS('ASETTW Untruncated'!I:I,'ASETTW Untruncated'!$A:$A,$A33,'ASETTW Untruncated'!$B:$B,$B33,'ASETTW Untruncated'!$C:$C,$C33)</f>
        <v>1.1790654790232529</v>
      </c>
      <c r="J33" s="3">
        <f>SUMIFS('ASETTW Untruncated'!J:J,'ASETTW Untruncated'!$A:$A,$A33,'ASETTW Untruncated'!$B:$B,$B33,'ASETTW Untruncated'!$C:$C,$C33)</f>
        <v>1.164188716503294</v>
      </c>
      <c r="K33" s="3">
        <f>SUMIFS('ASETTW Untruncated'!K:K,'ASETTW Untruncated'!$A:$A,$A33,'ASETTW Untruncated'!$B:$B,$B33,'ASETTW Untruncated'!$C:$C,$C33)</f>
        <v>1.2261607514005139</v>
      </c>
      <c r="L33" s="3">
        <f>SUMIFS('ASETTW Untruncated'!L:L,'ASETTW Untruncated'!$A:$A,$A33,'ASETTW Untruncated'!$B:$B,$B33,'ASETTW Untruncated'!$C:$C,$C33)</f>
        <v>1.1059449007292921</v>
      </c>
      <c r="M33" s="3">
        <f>SUMIFS('ASETTW Untruncated'!M:M,'ASETTW Untruncated'!$A:$A,$A33,'ASETTW Untruncated'!$B:$B,$B33,'ASETTW Untruncated'!$C:$C,$C33)</f>
        <v>1.1297753184916266</v>
      </c>
      <c r="N33" s="3">
        <f>SUMIFS('ASETTW Untruncated'!N:N,'ASETTW Untruncated'!$A:$A,$A33,'ASETTW Untruncated'!$B:$B,$B33,'ASETTW Untruncated'!$C:$C,$C33)</f>
        <v>1.1142036579543262</v>
      </c>
      <c r="O33" s="3">
        <f>SUMIFS('ASETTW Untruncated'!O:O,'ASETTW Untruncated'!$A:$A,$A33,'ASETTW Untruncated'!$B:$B,$B33,'ASETTW Untruncated'!$C:$C,$C33)</f>
        <v>1.1775294474594462</v>
      </c>
      <c r="P33" s="3">
        <f>SUMIFS('ASETTW Untruncated'!P:P,'ASETTW Untruncated'!$A:$A,$A33,'ASETTW Untruncated'!$B:$B,$B33,'ASETTW Untruncated'!$C:$C,$C33)</f>
        <v>1.0634849901309134</v>
      </c>
      <c r="Q33" s="3">
        <f>SUMIFS('ASETTW Untruncated'!Q:Q,'ASETTW Untruncated'!$A:$A,$A33,'ASETTW Untruncated'!$B:$B,$B33,'ASETTW Untruncated'!$C:$C,$C33)</f>
        <v>1.0905429298805438</v>
      </c>
      <c r="R33" s="3">
        <f>SUMIFS('ASETTW Untruncated'!R:R,'ASETTW Untruncated'!$A:$A,$A33,'ASETTW Untruncated'!$B:$B,$B33,'ASETTW Untruncated'!$C:$C,$C33)</f>
        <v>1.0743417774816937</v>
      </c>
      <c r="S33" s="3">
        <f>SUMIFS('ASETTW Untruncated'!S:S,'ASETTW Untruncated'!$A:$A,$A33,'ASETTW Untruncated'!$B:$B,$B33,'ASETTW Untruncated'!$C:$C,$C33)</f>
        <v>1.13792626407127</v>
      </c>
      <c r="T33" s="3">
        <f>SUMIFS('ASETTW Untruncated'!T:T,'ASETTW Untruncated'!$A:$A,$A33,'ASETTW Untruncated'!$B:$B,$B33,'ASETTW Untruncated'!$C:$C,$C33)</f>
        <v>1.0271003939889789</v>
      </c>
      <c r="U33" s="3">
        <f>SUMIFS('ASETTW Untruncated'!U:U,'ASETTW Untruncated'!$A:$A,$A33,'ASETTW Untruncated'!$B:$B,$B33,'ASETTW Untruncated'!$C:$C,$C33)</f>
        <v>1.0545487054036122</v>
      </c>
      <c r="V33" s="3">
        <f>SUMIFS('ASETTW Untruncated'!V:V,'ASETTW Untruncated'!$A:$A,$A33,'ASETTW Untruncated'!$B:$B,$B33,'ASETTW Untruncated'!$C:$C,$C33)</f>
        <v>1.0404283647078429</v>
      </c>
      <c r="W33" s="3">
        <f>SUMIFS('ASETTW Untruncated'!W:W,'ASETTW Untruncated'!$A:$A,$A33,'ASETTW Untruncated'!$B:$B,$B33,'ASETTW Untruncated'!$C:$C,$C33)</f>
        <v>1.1020856316579526</v>
      </c>
    </row>
    <row r="34" spans="1:23" s="3" customFormat="1" x14ac:dyDescent="0.45">
      <c r="A34" s="54" t="s">
        <v>175</v>
      </c>
      <c r="B34" s="54" t="s">
        <v>19</v>
      </c>
      <c r="C34" s="54" t="s">
        <v>27</v>
      </c>
      <c r="D34" s="54">
        <f>SUMIFS('ASETTW Untruncated'!D:D,'ASETTW Untruncated'!$A:$A,$A34,'ASETTW Untruncated'!$B:$B,$B34,'ASETTW Untruncated'!$C:$C,$C34)</f>
        <v>1.2609483221465638</v>
      </c>
      <c r="E34" s="54">
        <f>SUMIFS('ASETTW Untruncated'!E:E,'ASETTW Untruncated'!$A:$A,$A34,'ASETTW Untruncated'!$B:$B,$B34,'ASETTW Untruncated'!$C:$C,$C34)</f>
        <v>1.2287232637251368</v>
      </c>
      <c r="F34" s="54">
        <f>SUMIFS('ASETTW Untruncated'!F:F,'ASETTW Untruncated'!$A:$A,$A34,'ASETTW Untruncated'!$B:$B,$B34,'ASETTW Untruncated'!$C:$C,$C34)</f>
        <v>1.2294615196636038</v>
      </c>
      <c r="G34" s="54">
        <f>SUMIFS('ASETTW Untruncated'!G:G,'ASETTW Untruncated'!$A:$A,$A34,'ASETTW Untruncated'!$B:$B,$B34,'ASETTW Untruncated'!$C:$C,$C34)</f>
        <v>1.2606973497396412</v>
      </c>
      <c r="H34" s="54">
        <f>SUMIFS('ASETTW Untruncated'!H:H,'ASETTW Untruncated'!$A:$A,$A34,'ASETTW Untruncated'!$B:$B,$B34,'ASETTW Untruncated'!$C:$C,$C34)</f>
        <v>1.1879637884654948</v>
      </c>
      <c r="I34" s="54">
        <f>SUMIFS('ASETTW Untruncated'!I:I,'ASETTW Untruncated'!$A:$A,$A34,'ASETTW Untruncated'!$B:$B,$B34,'ASETTW Untruncated'!$C:$C,$C34)</f>
        <v>1.1725257382841463</v>
      </c>
      <c r="J34" s="54">
        <f>SUMIFS('ASETTW Untruncated'!J:J,'ASETTW Untruncated'!$A:$A,$A34,'ASETTW Untruncated'!$B:$B,$B34,'ASETTW Untruncated'!$C:$C,$C34)</f>
        <v>1.1664964090243075</v>
      </c>
      <c r="K34" s="54">
        <f>SUMIFS('ASETTW Untruncated'!K:K,'ASETTW Untruncated'!$A:$A,$A34,'ASETTW Untruncated'!$B:$B,$B34,'ASETTW Untruncated'!$C:$C,$C34)</f>
        <v>1.2075289693122717</v>
      </c>
      <c r="L34" s="54">
        <f>SUMIFS('ASETTW Untruncated'!L:L,'ASETTW Untruncated'!$A:$A,$A34,'ASETTW Untruncated'!$B:$B,$B34,'ASETTW Untruncated'!$C:$C,$C34)</f>
        <v>1.1292391456512874</v>
      </c>
      <c r="M34" s="54">
        <f>SUMIFS('ASETTW Untruncated'!M:M,'ASETTW Untruncated'!$A:$A,$A34,'ASETTW Untruncated'!$B:$B,$B34,'ASETTW Untruncated'!$C:$C,$C34)</f>
        <v>1.1219182863567361</v>
      </c>
      <c r="N34" s="54">
        <f>SUMIFS('ASETTW Untruncated'!N:N,'ASETTW Untruncated'!$A:$A,$A34,'ASETTW Untruncated'!$B:$B,$B34,'ASETTW Untruncated'!$C:$C,$C34)</f>
        <v>1.1146308032689523</v>
      </c>
      <c r="O34" s="54">
        <f>SUMIFS('ASETTW Untruncated'!O:O,'ASETTW Untruncated'!$A:$A,$A34,'ASETTW Untruncated'!$B:$B,$B34,'ASETTW Untruncated'!$C:$C,$C34)</f>
        <v>1.1585297229855491</v>
      </c>
      <c r="P34" s="54">
        <f>SUMIFS('ASETTW Untruncated'!P:P,'ASETTW Untruncated'!$A:$A,$A34,'ASETTW Untruncated'!$B:$B,$B34,'ASETTW Untruncated'!$C:$C,$C34)</f>
        <v>1.0857338339452249</v>
      </c>
      <c r="Q34" s="54">
        <f>SUMIFS('ASETTW Untruncated'!Q:Q,'ASETTW Untruncated'!$A:$A,$A34,'ASETTW Untruncated'!$B:$B,$B34,'ASETTW Untruncated'!$C:$C,$C34)</f>
        <v>1.0868010875991718</v>
      </c>
      <c r="R34" s="54">
        <f>SUMIFS('ASETTW Untruncated'!R:R,'ASETTW Untruncated'!$A:$A,$A34,'ASETTW Untruncated'!$B:$B,$B34,'ASETTW Untruncated'!$C:$C,$C34)</f>
        <v>1.0773506432263613</v>
      </c>
      <c r="S34" s="54">
        <f>SUMIFS('ASETTW Untruncated'!S:S,'ASETTW Untruncated'!$A:$A,$A34,'ASETTW Untruncated'!$B:$B,$B34,'ASETTW Untruncated'!$C:$C,$C34)</f>
        <v>1.1246837014092599</v>
      </c>
      <c r="T34" s="54">
        <f>SUMIFS('ASETTW Untruncated'!T:T,'ASETTW Untruncated'!$A:$A,$A34,'ASETTW Untruncated'!$B:$B,$B34,'ASETTW Untruncated'!$C:$C,$C34)</f>
        <v>1.0464575834583514</v>
      </c>
      <c r="U34" s="54">
        <f>SUMIFS('ASETTW Untruncated'!U:U,'ASETTW Untruncated'!$A:$A,$A34,'ASETTW Untruncated'!$B:$B,$B34,'ASETTW Untruncated'!$C:$C,$C34)</f>
        <v>1.0514863054290042</v>
      </c>
      <c r="V34" s="54">
        <f>SUMIFS('ASETTW Untruncated'!V:V,'ASETTW Untruncated'!$A:$A,$A34,'ASETTW Untruncated'!$B:$B,$B34,'ASETTW Untruncated'!$C:$C,$C34)</f>
        <v>1.0423573926398046</v>
      </c>
      <c r="W34" s="54">
        <f>SUMIFS('ASETTW Untruncated'!W:W,'ASETTW Untruncated'!$A:$A,$A34,'ASETTW Untruncated'!$B:$B,$B34,'ASETTW Untruncated'!$C:$C,$C34)</f>
        <v>1.0899941257916721</v>
      </c>
    </row>
    <row r="35" spans="1:23" s="3" customFormat="1" x14ac:dyDescent="0.45">
      <c r="A35" s="3" t="s">
        <v>78</v>
      </c>
      <c r="B35" s="3" t="s">
        <v>45</v>
      </c>
      <c r="C35" s="3" t="s">
        <v>46</v>
      </c>
      <c r="D35" s="3">
        <f>SUMIFS('ASETTW Untruncated'!D:D,'ASETTW Untruncated'!$A:$A,$A35,'ASETTW Untruncated'!$B:$B,$B35,'ASETTW Untruncated'!$C:$C,$C35)</f>
        <v>1.2861334670350839</v>
      </c>
      <c r="E35" s="3">
        <f>SUMIFS('ASETTW Untruncated'!E:E,'ASETTW Untruncated'!$A:$A,$A35,'ASETTW Untruncated'!$B:$B,$B35,'ASETTW Untruncated'!$C:$C,$C35)</f>
        <v>1.2228985612905299</v>
      </c>
      <c r="F35" s="3">
        <f>SUMIFS('ASETTW Untruncated'!F:F,'ASETTW Untruncated'!$A:$A,$A35,'ASETTW Untruncated'!$B:$B,$B35,'ASETTW Untruncated'!$C:$C,$C35)</f>
        <v>1.2357464622317795</v>
      </c>
      <c r="G35" s="3">
        <f>SUMIFS('ASETTW Untruncated'!G:G,'ASETTW Untruncated'!$A:$A,$A35,'ASETTW Untruncated'!$B:$B,$B35,'ASETTW Untruncated'!$C:$C,$C35)</f>
        <v>1.2369293210428798</v>
      </c>
      <c r="H35" s="3">
        <f>SUMIFS('ASETTW Untruncated'!H:H,'ASETTW Untruncated'!$A:$A,$A35,'ASETTW Untruncated'!$B:$B,$B35,'ASETTW Untruncated'!$C:$C,$C35)</f>
        <v>1.2061650084032713</v>
      </c>
      <c r="I35" s="3">
        <f>SUMIFS('ASETTW Untruncated'!I:I,'ASETTW Untruncated'!$A:$A,$A35,'ASETTW Untruncated'!$B:$B,$B35,'ASETTW Untruncated'!$C:$C,$C35)</f>
        <v>1.1642643711199698</v>
      </c>
      <c r="J35" s="3">
        <f>SUMIFS('ASETTW Untruncated'!J:J,'ASETTW Untruncated'!$A:$A,$A35,'ASETTW Untruncated'!$B:$B,$B35,'ASETTW Untruncated'!$C:$C,$C35)</f>
        <v>1.1681533441997434</v>
      </c>
      <c r="K35" s="3">
        <f>SUMIFS('ASETTW Untruncated'!K:K,'ASETTW Untruncated'!$A:$A,$A35,'ASETTW Untruncated'!$B:$B,$B35,'ASETTW Untruncated'!$C:$C,$C35)</f>
        <v>1.1822746796587571</v>
      </c>
      <c r="L35" s="3">
        <f>SUMIFS('ASETTW Untruncated'!L:L,'ASETTW Untruncated'!$A:$A,$A35,'ASETTW Untruncated'!$B:$B,$B35,'ASETTW Untruncated'!$C:$C,$C35)</f>
        <v>1.146058550559002</v>
      </c>
      <c r="M35" s="3">
        <f>SUMIFS('ASETTW Untruncated'!M:M,'ASETTW Untruncated'!$A:$A,$A35,'ASETTW Untruncated'!$B:$B,$B35,'ASETTW Untruncated'!$C:$C,$C35)</f>
        <v>1.1140332587953543</v>
      </c>
      <c r="N35" s="3">
        <f>SUMIFS('ASETTW Untruncated'!N:N,'ASETTW Untruncated'!$A:$A,$A35,'ASETTW Untruncated'!$B:$B,$B35,'ASETTW Untruncated'!$C:$C,$C35)</f>
        <v>1.116948195982282</v>
      </c>
      <c r="O35" s="3">
        <f>SUMIFS('ASETTW Untruncated'!O:O,'ASETTW Untruncated'!$A:$A,$A35,'ASETTW Untruncated'!$B:$B,$B35,'ASETTW Untruncated'!$C:$C,$C35)</f>
        <v>1.1349037636340964</v>
      </c>
      <c r="P35" s="3">
        <f>SUMIFS('ASETTW Untruncated'!P:P,'ASETTW Untruncated'!$A:$A,$A35,'ASETTW Untruncated'!$B:$B,$B35,'ASETTW Untruncated'!$C:$C,$C35)</f>
        <v>1.0916178945177681</v>
      </c>
      <c r="Q35" s="3">
        <f>SUMIFS('ASETTW Untruncated'!Q:Q,'ASETTW Untruncated'!$A:$A,$A35,'ASETTW Untruncated'!$B:$B,$B35,'ASETTW Untruncated'!$C:$C,$C35)</f>
        <v>1.0700616288185616</v>
      </c>
      <c r="R35" s="3">
        <f>SUMIFS('ASETTW Untruncated'!R:R,'ASETTW Untruncated'!$A:$A,$A35,'ASETTW Untruncated'!$B:$B,$B35,'ASETTW Untruncated'!$C:$C,$C35)</f>
        <v>1.0702580446548207</v>
      </c>
      <c r="S35" s="3">
        <f>SUMIFS('ASETTW Untruncated'!S:S,'ASETTW Untruncated'!$A:$A,$A35,'ASETTW Untruncated'!$B:$B,$B35,'ASETTW Untruncated'!$C:$C,$C35)</f>
        <v>1.0934575834216809</v>
      </c>
      <c r="T35" s="3">
        <f>SUMIFS('ASETTW Untruncated'!T:T,'ASETTW Untruncated'!$A:$A,$A35,'ASETTW Untruncated'!$B:$B,$B35,'ASETTW Untruncated'!$C:$C,$C35)</f>
        <v>1.0469216648602915</v>
      </c>
      <c r="U35" s="3">
        <f>SUMIFS('ASETTW Untruncated'!U:U,'ASETTW Untruncated'!$A:$A,$A35,'ASETTW Untruncated'!$B:$B,$B35,'ASETTW Untruncated'!$C:$C,$C35)</f>
        <v>1.0299603007715135</v>
      </c>
      <c r="V35" s="3">
        <f>SUMIFS('ASETTW Untruncated'!V:V,'ASETTW Untruncated'!$A:$A,$A35,'ASETTW Untruncated'!$B:$B,$B35,'ASETTW Untruncated'!$C:$C,$C35)</f>
        <v>1.0305518516201551</v>
      </c>
      <c r="W35" s="3">
        <f>SUMIFS('ASETTW Untruncated'!W:W,'ASETTW Untruncated'!$A:$A,$A35,'ASETTW Untruncated'!$B:$B,$B35,'ASETTW Untruncated'!$C:$C,$C35)</f>
        <v>1.0555290507317046</v>
      </c>
    </row>
    <row r="36" spans="1:23" s="3" customFormat="1" x14ac:dyDescent="0.45">
      <c r="A36" s="3" t="s">
        <v>201</v>
      </c>
      <c r="B36" s="3" t="s">
        <v>19</v>
      </c>
      <c r="C36" s="3" t="s">
        <v>46</v>
      </c>
      <c r="D36" s="3">
        <f>SUMIFS('ASETTW Untruncated'!D:D,'ASETTW Untruncated'!$A:$A,$A36,'ASETTW Untruncated'!$B:$B,$B36,'ASETTW Untruncated'!$C:$C,$C36)</f>
        <v>1.3018561956201533</v>
      </c>
      <c r="E36" s="3">
        <f>SUMIFS('ASETTW Untruncated'!E:E,'ASETTW Untruncated'!$A:$A,$A36,'ASETTW Untruncated'!$B:$B,$B36,'ASETTW Untruncated'!$C:$C,$C36)</f>
        <v>1.2887930701861239</v>
      </c>
      <c r="F36" s="3">
        <f>SUMIFS('ASETTW Untruncated'!F:F,'ASETTW Untruncated'!$A:$A,$A36,'ASETTW Untruncated'!$B:$B,$B36,'ASETTW Untruncated'!$C:$C,$C36)</f>
        <v>1.2990544274312381</v>
      </c>
      <c r="G36" s="3">
        <f>SUMIFS('ASETTW Untruncated'!G:G,'ASETTW Untruncated'!$A:$A,$A36,'ASETTW Untruncated'!$B:$B,$B36,'ASETTW Untruncated'!$C:$C,$C36)</f>
        <v>1.3367731555615088</v>
      </c>
      <c r="H36" s="3">
        <f>SUMIFS('ASETTW Untruncated'!H:H,'ASETTW Untruncated'!$A:$A,$A36,'ASETTW Untruncated'!$B:$B,$B36,'ASETTW Untruncated'!$C:$C,$C36)</f>
        <v>1.2395334832725757</v>
      </c>
      <c r="I36" s="3">
        <f>SUMIFS('ASETTW Untruncated'!I:I,'ASETTW Untruncated'!$A:$A,$A36,'ASETTW Untruncated'!$B:$B,$B36,'ASETTW Untruncated'!$C:$C,$C36)</f>
        <v>1.2404276959491281</v>
      </c>
      <c r="J36" s="3">
        <f>SUMIFS('ASETTW Untruncated'!J:J,'ASETTW Untruncated'!$A:$A,$A36,'ASETTW Untruncated'!$B:$B,$B36,'ASETTW Untruncated'!$C:$C,$C36)</f>
        <v>1.2430740028476635</v>
      </c>
      <c r="K36" s="3">
        <f>SUMIFS('ASETTW Untruncated'!K:K,'ASETTW Untruncated'!$A:$A,$A36,'ASETTW Untruncated'!$B:$B,$B36,'ASETTW Untruncated'!$C:$C,$C36)</f>
        <v>1.290020050085807</v>
      </c>
      <c r="L36" s="3">
        <f>SUMIFS('ASETTW Untruncated'!L:L,'ASETTW Untruncated'!$A:$A,$A36,'ASETTW Untruncated'!$B:$B,$B36,'ASETTW Untruncated'!$C:$C,$C36)</f>
        <v>1.1781676048382776</v>
      </c>
      <c r="M36" s="3">
        <f>SUMIFS('ASETTW Untruncated'!M:M,'ASETTW Untruncated'!$A:$A,$A36,'ASETTW Untruncated'!$B:$B,$B36,'ASETTW Untruncated'!$C:$C,$C36)</f>
        <v>1.1857916774926709</v>
      </c>
      <c r="N36" s="3">
        <f>SUMIFS('ASETTW Untruncated'!N:N,'ASETTW Untruncated'!$A:$A,$A36,'ASETTW Untruncated'!$B:$B,$B36,'ASETTW Untruncated'!$C:$C,$C36)</f>
        <v>1.186838002894038</v>
      </c>
      <c r="O36" s="3">
        <f>SUMIFS('ASETTW Untruncated'!O:O,'ASETTW Untruncated'!$A:$A,$A36,'ASETTW Untruncated'!$B:$B,$B36,'ASETTW Untruncated'!$C:$C,$C36)</f>
        <v>1.2358626602839473</v>
      </c>
      <c r="P36" s="3">
        <f>SUMIFS('ASETTW Untruncated'!P:P,'ASETTW Untruncated'!$A:$A,$A36,'ASETTW Untruncated'!$B:$B,$B36,'ASETTW Untruncated'!$C:$C,$C36)</f>
        <v>1.1348418329781598</v>
      </c>
      <c r="Q36" s="3">
        <f>SUMIFS('ASETTW Untruncated'!Q:Q,'ASETTW Untruncated'!$A:$A,$A36,'ASETTW Untruncated'!$B:$B,$B36,'ASETTW Untruncated'!$C:$C,$C36)</f>
        <v>1.1466343872777514</v>
      </c>
      <c r="R36" s="3">
        <f>SUMIFS('ASETTW Untruncated'!R:R,'ASETTW Untruncated'!$A:$A,$A36,'ASETTW Untruncated'!$B:$B,$B36,'ASETTW Untruncated'!$C:$C,$C36)</f>
        <v>1.146561206525806</v>
      </c>
      <c r="S36" s="3">
        <f>SUMIFS('ASETTW Untruncated'!S:S,'ASETTW Untruncated'!$A:$A,$A36,'ASETTW Untruncated'!$B:$B,$B36,'ASETTW Untruncated'!$C:$C,$C36)</f>
        <v>1.1967390845893755</v>
      </c>
      <c r="T36" s="3">
        <f>SUMIFS('ASETTW Untruncated'!T:T,'ASETTW Untruncated'!$A:$A,$A36,'ASETTW Untruncated'!$B:$B,$B36,'ASETTW Untruncated'!$C:$C,$C36)</f>
        <v>1.0957014909257465</v>
      </c>
      <c r="U36" s="3">
        <f>SUMIFS('ASETTW Untruncated'!U:U,'ASETTW Untruncated'!$A:$A,$A36,'ASETTW Untruncated'!$B:$B,$B36,'ASETTW Untruncated'!$C:$C,$C36)</f>
        <v>1.10878789059796</v>
      </c>
      <c r="V36" s="3">
        <f>SUMIFS('ASETTW Untruncated'!V:V,'ASETTW Untruncated'!$A:$A,$A36,'ASETTW Untruncated'!$B:$B,$B36,'ASETTW Untruncated'!$C:$C,$C36)</f>
        <v>1.109810291996483</v>
      </c>
      <c r="W36" s="3">
        <f>SUMIFS('ASETTW Untruncated'!W:W,'ASETTW Untruncated'!$A:$A,$A36,'ASETTW Untruncated'!$B:$B,$B36,'ASETTW Untruncated'!$C:$C,$C36)</f>
        <v>1.1587168296441612</v>
      </c>
    </row>
    <row r="37" spans="1:23" s="3" customFormat="1" x14ac:dyDescent="0.45">
      <c r="A37" s="3" t="s">
        <v>198</v>
      </c>
      <c r="B37" s="3" t="s">
        <v>197</v>
      </c>
      <c r="C37" s="3" t="s">
        <v>46</v>
      </c>
      <c r="D37" s="3">
        <f>SUMIFS('ASETTW Untruncated'!D:D,'ASETTW Untruncated'!$A:$A,$A37,'ASETTW Untruncated'!$B:$B,$B37,'ASETTW Untruncated'!$C:$C,$C37)</f>
        <v>1.3416881616404184</v>
      </c>
      <c r="E37" s="3">
        <f>SUMIFS('ASETTW Untruncated'!E:E,'ASETTW Untruncated'!$A:$A,$A37,'ASETTW Untruncated'!$B:$B,$B37,'ASETTW Untruncated'!$C:$C,$C37)</f>
        <v>1.245728504925588</v>
      </c>
      <c r="F37" s="3">
        <f>SUMIFS('ASETTW Untruncated'!F:F,'ASETTW Untruncated'!$A:$A,$A37,'ASETTW Untruncated'!$B:$B,$B37,'ASETTW Untruncated'!$C:$C,$C37)</f>
        <v>1.2869229588451105</v>
      </c>
      <c r="G37" s="3">
        <f>SUMIFS('ASETTW Untruncated'!G:G,'ASETTW Untruncated'!$A:$A,$A37,'ASETTW Untruncated'!$B:$B,$B37,'ASETTW Untruncated'!$C:$C,$C37)</f>
        <v>1.2652570172120527</v>
      </c>
      <c r="H37" s="3">
        <f>SUMIFS('ASETTW Untruncated'!H:H,'ASETTW Untruncated'!$A:$A,$A37,'ASETTW Untruncated'!$B:$B,$B37,'ASETTW Untruncated'!$C:$C,$C37)</f>
        <v>1.2612343872747882</v>
      </c>
      <c r="I37" s="3">
        <f>SUMIFS('ASETTW Untruncated'!I:I,'ASETTW Untruncated'!$A:$A,$A37,'ASETTW Untruncated'!$B:$B,$B37,'ASETTW Untruncated'!$C:$C,$C37)</f>
        <v>1.1849123984831997</v>
      </c>
      <c r="J37" s="3">
        <f>SUMIFS('ASETTW Untruncated'!J:J,'ASETTW Untruncated'!$A:$A,$A37,'ASETTW Untruncated'!$B:$B,$B37,'ASETTW Untruncated'!$C:$C,$C37)</f>
        <v>1.2190924051744016</v>
      </c>
      <c r="K37" s="3">
        <f>SUMIFS('ASETTW Untruncated'!K:K,'ASETTW Untruncated'!$A:$A,$A37,'ASETTW Untruncated'!$B:$B,$B37,'ASETTW Untruncated'!$C:$C,$C37)</f>
        <v>1.2091513640975728</v>
      </c>
      <c r="L37" s="3">
        <f>SUMIFS('ASETTW Untruncated'!L:L,'ASETTW Untruncated'!$A:$A,$A37,'ASETTW Untruncated'!$B:$B,$B37,'ASETTW Untruncated'!$C:$C,$C37)</f>
        <v>1.1870558318985387</v>
      </c>
      <c r="M37" s="3">
        <f>SUMIFS('ASETTW Untruncated'!M:M,'ASETTW Untruncated'!$A:$A,$A37,'ASETTW Untruncated'!$B:$B,$B37,'ASETTW Untruncated'!$C:$C,$C37)</f>
        <v>1.1313743553108184</v>
      </c>
      <c r="N37" s="3">
        <f>SUMIFS('ASETTW Untruncated'!N:N,'ASETTW Untruncated'!$A:$A,$A37,'ASETTW Untruncated'!$B:$B,$B37,'ASETTW Untruncated'!$C:$C,$C37)</f>
        <v>1.1558782796039559</v>
      </c>
      <c r="O37" s="3">
        <f>SUMIFS('ASETTW Untruncated'!O:O,'ASETTW Untruncated'!$A:$A,$A37,'ASETTW Untruncated'!$B:$B,$B37,'ASETTW Untruncated'!$C:$C,$C37)</f>
        <v>1.1579476254169867</v>
      </c>
      <c r="P37" s="3">
        <f>SUMIFS('ASETTW Untruncated'!P:P,'ASETTW Untruncated'!$A:$A,$A37,'ASETTW Untruncated'!$B:$B,$B37,'ASETTW Untruncated'!$C:$C,$C37)</f>
        <v>1.1342077325051134</v>
      </c>
      <c r="Q37" s="3">
        <f>SUMIFS('ASETTW Untruncated'!Q:Q,'ASETTW Untruncated'!$A:$A,$A37,'ASETTW Untruncated'!$B:$B,$B37,'ASETTW Untruncated'!$C:$C,$C37)</f>
        <v>1.086963566977772</v>
      </c>
      <c r="R37" s="3">
        <f>SUMIFS('ASETTW Untruncated'!R:R,'ASETTW Untruncated'!$A:$A,$A37,'ASETTW Untruncated'!$B:$B,$B37,'ASETTW Untruncated'!$C:$C,$C37)</f>
        <v>1.1096075201391702</v>
      </c>
      <c r="S37" s="3">
        <f>SUMIFS('ASETTW Untruncated'!S:S,'ASETTW Untruncated'!$A:$A,$A37,'ASETTW Untruncated'!$B:$B,$B37,'ASETTW Untruncated'!$C:$C,$C37)</f>
        <v>1.1164580152251591</v>
      </c>
      <c r="T37" s="3">
        <f>SUMIFS('ASETTW Untruncated'!T:T,'ASETTW Untruncated'!$A:$A,$A37,'ASETTW Untruncated'!$B:$B,$B37,'ASETTW Untruncated'!$C:$C,$C37)</f>
        <v>1.0873728450293996</v>
      </c>
      <c r="U37" s="3">
        <f>SUMIFS('ASETTW Untruncated'!U:U,'ASETTW Untruncated'!$A:$A,$A37,'ASETTW Untruncated'!$B:$B,$B37,'ASETTW Untruncated'!$C:$C,$C37)</f>
        <v>1.0499072647321512</v>
      </c>
      <c r="V37" s="3">
        <f>SUMIFS('ASETTW Untruncated'!V:V,'ASETTW Untruncated'!$A:$A,$A37,'ASETTW Untruncated'!$B:$B,$B37,'ASETTW Untruncated'!$C:$C,$C37)</f>
        <v>1.0680506641961696</v>
      </c>
      <c r="W37" s="3">
        <f>SUMIFS('ASETTW Untruncated'!W:W,'ASETTW Untruncated'!$A:$A,$A37,'ASETTW Untruncated'!$B:$B,$B37,'ASETTW Untruncated'!$C:$C,$C37)</f>
        <v>1.080528899075615</v>
      </c>
    </row>
    <row r="38" spans="1:23" s="54" customFormat="1" x14ac:dyDescent="0.45">
      <c r="A38" s="3" t="s">
        <v>201</v>
      </c>
      <c r="B38" s="3" t="s">
        <v>200</v>
      </c>
      <c r="C38" s="3" t="s">
        <v>17</v>
      </c>
      <c r="D38" s="3">
        <f>SUMIFS('ASETTW Untruncated'!D:D,'ASETTW Untruncated'!$A:$A,$A38,'ASETTW Untruncated'!$B:$B,$B38,'ASETTW Untruncated'!$C:$C,$C38)</f>
        <v>1.3247020054639789</v>
      </c>
      <c r="E38" s="3">
        <f>SUMIFS('ASETTW Untruncated'!E:E,'ASETTW Untruncated'!$A:$A,$A38,'ASETTW Untruncated'!$B:$B,$B38,'ASETTW Untruncated'!$C:$C,$C38)</f>
        <v>1.341593411087215</v>
      </c>
      <c r="F38" s="3">
        <f>SUMIFS('ASETTW Untruncated'!F:F,'ASETTW Untruncated'!$A:$A,$A38,'ASETTW Untruncated'!$B:$B,$B38,'ASETTW Untruncated'!$C:$C,$C38)</f>
        <v>1.3226305534565179</v>
      </c>
      <c r="G38" s="3">
        <f>SUMIFS('ASETTW Untruncated'!G:G,'ASETTW Untruncated'!$A:$A,$A38,'ASETTW Untruncated'!$B:$B,$B38,'ASETTW Untruncated'!$C:$C,$C38)</f>
        <v>1.386791592307318</v>
      </c>
      <c r="H38" s="3">
        <f>SUMIFS('ASETTW Untruncated'!H:H,'ASETTW Untruncated'!$A:$A,$A38,'ASETTW Untruncated'!$B:$B,$B38,'ASETTW Untruncated'!$C:$C,$C38)</f>
        <v>1.2545548226471837</v>
      </c>
      <c r="I38" s="3">
        <f>SUMIFS('ASETTW Untruncated'!I:I,'ASETTW Untruncated'!$A:$A,$A38,'ASETTW Untruncated'!$B:$B,$B38,'ASETTW Untruncated'!$C:$C,$C38)</f>
        <v>1.2809511348434244</v>
      </c>
      <c r="J38" s="3">
        <f>SUMIFS('ASETTW Untruncated'!J:J,'ASETTW Untruncated'!$A:$A,$A38,'ASETTW Untruncated'!$B:$B,$B38,'ASETTW Untruncated'!$C:$C,$C38)</f>
        <v>1.2584579263375268</v>
      </c>
      <c r="K38" s="3">
        <f>SUMIFS('ASETTW Untruncated'!K:K,'ASETTW Untruncated'!$A:$A,$A38,'ASETTW Untruncated'!$B:$B,$B38,'ASETTW Untruncated'!$C:$C,$C38)</f>
        <v>1.3278895107897586</v>
      </c>
      <c r="L38" s="3">
        <f>SUMIFS('ASETTW Untruncated'!L:L,'ASETTW Untruncated'!$A:$A,$A38,'ASETTW Untruncated'!$B:$B,$B38,'ASETTW Untruncated'!$C:$C,$C38)</f>
        <v>1.2002906234382826</v>
      </c>
      <c r="M38" s="3">
        <f>SUMIFS('ASETTW Untruncated'!M:M,'ASETTW Untruncated'!$A:$A,$A38,'ASETTW Untruncated'!$B:$B,$B38,'ASETTW Untruncated'!$C:$C,$C38)</f>
        <v>1.2341984458405511</v>
      </c>
      <c r="N38" s="3">
        <f>SUMIFS('ASETTW Untruncated'!N:N,'ASETTW Untruncated'!$A:$A,$A38,'ASETTW Untruncated'!$B:$B,$B38,'ASETTW Untruncated'!$C:$C,$C38)</f>
        <v>1.2097147274156614</v>
      </c>
      <c r="O38" s="3">
        <f>SUMIFS('ASETTW Untruncated'!O:O,'ASETTW Untruncated'!$A:$A,$A38,'ASETTW Untruncated'!$B:$B,$B38,'ASETTW Untruncated'!$C:$C,$C38)</f>
        <v>1.2821660865293141</v>
      </c>
      <c r="P38" s="3">
        <f>SUMIFS('ASETTW Untruncated'!P:P,'ASETTW Untruncated'!$A:$A,$A38,'ASETTW Untruncated'!$B:$B,$B38,'ASETTW Untruncated'!$C:$C,$C38)</f>
        <v>1.1515118482433411</v>
      </c>
      <c r="Q38" s="3">
        <f>SUMIFS('ASETTW Untruncated'!Q:Q,'ASETTW Untruncated'!$A:$A,$A38,'ASETTW Untruncated'!$B:$B,$B38,'ASETTW Untruncated'!$C:$C,$C38)</f>
        <v>1.1866753498540157</v>
      </c>
      <c r="R38" s="3">
        <f>SUMIFS('ASETTW Untruncated'!R:R,'ASETTW Untruncated'!$A:$A,$A38,'ASETTW Untruncated'!$B:$B,$B38,'ASETTW Untruncated'!$C:$C,$C38)</f>
        <v>1.1638461627874193</v>
      </c>
      <c r="S38" s="3">
        <f>SUMIFS('ASETTW Untruncated'!S:S,'ASETTW Untruncated'!$A:$A,$A38,'ASETTW Untruncated'!$B:$B,$B38,'ASETTW Untruncated'!$C:$C,$C38)</f>
        <v>1.2349204991279532</v>
      </c>
      <c r="T38" s="3">
        <f>SUMIFS('ASETTW Untruncated'!T:T,'ASETTW Untruncated'!$A:$A,$A38,'ASETTW Untruncated'!$B:$B,$B38,'ASETTW Untruncated'!$C:$C,$C38)</f>
        <v>1.1123885277000825</v>
      </c>
      <c r="U38" s="3">
        <f>SUMIFS('ASETTW Untruncated'!U:U,'ASETTW Untruncated'!$A:$A,$A38,'ASETTW Untruncated'!$B:$B,$B38,'ASETTW Untruncated'!$C:$C,$C38)</f>
        <v>1.1485123860859303</v>
      </c>
      <c r="V38" s="3">
        <f>SUMIFS('ASETTW Untruncated'!V:V,'ASETTW Untruncated'!$A:$A,$A38,'ASETTW Untruncated'!$B:$B,$B38,'ASETTW Untruncated'!$C:$C,$C38)</f>
        <v>1.127309175997983</v>
      </c>
      <c r="W38" s="3">
        <f>SUMIFS('ASETTW Untruncated'!W:W,'ASETTW Untruncated'!$A:$A,$A38,'ASETTW Untruncated'!$B:$B,$B38,'ASETTW Untruncated'!$C:$C,$C38)</f>
        <v>1.1972004490900432</v>
      </c>
    </row>
    <row r="39" spans="1:23" s="3" customFormat="1" x14ac:dyDescent="0.45">
      <c r="A39" s="54" t="s">
        <v>177</v>
      </c>
      <c r="B39" s="54" t="s">
        <v>19</v>
      </c>
      <c r="C39" s="54" t="s">
        <v>27</v>
      </c>
      <c r="D39" s="54">
        <f>SUMIFS('ASETTW Untruncated'!D:D,'ASETTW Untruncated'!$A:$A,$A39,'ASETTW Untruncated'!$B:$B,$B39,'ASETTW Untruncated'!$C:$C,$C39)</f>
        <v>1.3747896312228707</v>
      </c>
      <c r="E39" s="54">
        <f>SUMIFS('ASETTW Untruncated'!E:E,'ASETTW Untruncated'!$A:$A,$A39,'ASETTW Untruncated'!$B:$B,$B39,'ASETTW Untruncated'!$C:$C,$C39)</f>
        <v>1.3226105168156232</v>
      </c>
      <c r="F39" s="54">
        <f>SUMIFS('ASETTW Untruncated'!F:F,'ASETTW Untruncated'!$A:$A,$A39,'ASETTW Untruncated'!$B:$B,$B39,'ASETTW Untruncated'!$C:$C,$C39)</f>
        <v>1.3239285481938465</v>
      </c>
      <c r="G39" s="54">
        <f>SUMIFS('ASETTW Untruncated'!G:G,'ASETTW Untruncated'!$A:$A,$A39,'ASETTW Untruncated'!$B:$B,$B39,'ASETTW Untruncated'!$C:$C,$C39)</f>
        <v>1.3474219467774635</v>
      </c>
      <c r="H39" s="54">
        <f>SUMIFS('ASETTW Untruncated'!H:H,'ASETTW Untruncated'!$A:$A,$A39,'ASETTW Untruncated'!$B:$B,$B39,'ASETTW Untruncated'!$C:$C,$C39)</f>
        <v>1.2919466503400634</v>
      </c>
      <c r="I39" s="54">
        <f>SUMIFS('ASETTW Untruncated'!I:I,'ASETTW Untruncated'!$A:$A,$A39,'ASETTW Untruncated'!$B:$B,$B39,'ASETTW Untruncated'!$C:$C,$C39)</f>
        <v>1.2563613506685527</v>
      </c>
      <c r="J39" s="54">
        <f>SUMIFS('ASETTW Untruncated'!J:J,'ASETTW Untruncated'!$A:$A,$A39,'ASETTW Untruncated'!$B:$B,$B39,'ASETTW Untruncated'!$C:$C,$C39)</f>
        <v>1.2544206438375591</v>
      </c>
      <c r="K39" s="54">
        <f>SUMIFS('ASETTW Untruncated'!K:K,'ASETTW Untruncated'!$A:$A,$A39,'ASETTW Untruncated'!$B:$B,$B39,'ASETTW Untruncated'!$C:$C,$C39)</f>
        <v>1.2848916654354949</v>
      </c>
      <c r="L39" s="54">
        <f>SUMIFS('ASETTW Untruncated'!L:L,'ASETTW Untruncated'!$A:$A,$A39,'ASETTW Untruncated'!$B:$B,$B39,'ASETTW Untruncated'!$C:$C,$C39)</f>
        <v>1.2342274456134097</v>
      </c>
      <c r="M39" s="54">
        <f>SUMIFS('ASETTW Untruncated'!M:M,'ASETTW Untruncated'!$A:$A,$A39,'ASETTW Untruncated'!$B:$B,$B39,'ASETTW Untruncated'!$C:$C,$C39)</f>
        <v>1.2089240920549702</v>
      </c>
      <c r="N39" s="54">
        <f>SUMIFS('ASETTW Untruncated'!N:N,'ASETTW Untruncated'!$A:$A,$A39,'ASETTW Untruncated'!$B:$B,$B39,'ASETTW Untruncated'!$C:$C,$C39)</f>
        <v>1.2051767397930579</v>
      </c>
      <c r="O39" s="54">
        <f>SUMIFS('ASETTW Untruncated'!O:O,'ASETTW Untruncated'!$A:$A,$A39,'ASETTW Untruncated'!$B:$B,$B39,'ASETTW Untruncated'!$C:$C,$C39)</f>
        <v>1.2406017629627919</v>
      </c>
      <c r="P39" s="54">
        <f>SUMIFS('ASETTW Untruncated'!P:P,'ASETTW Untruncated'!$A:$A,$A39,'ASETTW Untruncated'!$B:$B,$B39,'ASETTW Untruncated'!$C:$C,$C39)</f>
        <v>1.1814987814894446</v>
      </c>
      <c r="Q39" s="54">
        <f>SUMIFS('ASETTW Untruncated'!Q:Q,'ASETTW Untruncated'!$A:$A,$A39,'ASETTW Untruncated'!$B:$B,$B39,'ASETTW Untruncated'!$C:$C,$C39)</f>
        <v>1.1635269312382805</v>
      </c>
      <c r="R39" s="54">
        <f>SUMIFS('ASETTW Untruncated'!R:R,'ASETTW Untruncated'!$A:$A,$A39,'ASETTW Untruncated'!$B:$B,$B39,'ASETTW Untruncated'!$C:$C,$C39)</f>
        <v>1.1591150328840405</v>
      </c>
      <c r="S39" s="54">
        <f>SUMIFS('ASETTW Untruncated'!S:S,'ASETTW Untruncated'!$A:$A,$A39,'ASETTW Untruncated'!$B:$B,$B39,'ASETTW Untruncated'!$C:$C,$C39)</f>
        <v>1.1965510429146966</v>
      </c>
      <c r="T39" s="54">
        <f>SUMIFS('ASETTW Untruncated'!T:T,'ASETTW Untruncated'!$A:$A,$A39,'ASETTW Untruncated'!$B:$B,$B39,'ASETTW Untruncated'!$C:$C,$C39)</f>
        <v>1.1403682492951797</v>
      </c>
      <c r="U39" s="54">
        <f>SUMIFS('ASETTW Untruncated'!U:U,'ASETTW Untruncated'!$A:$A,$A39,'ASETTW Untruncated'!$B:$B,$B39,'ASETTW Untruncated'!$C:$C,$C39)</f>
        <v>1.1308909929553781</v>
      </c>
      <c r="V39" s="54">
        <f>SUMIFS('ASETTW Untruncated'!V:V,'ASETTW Untruncated'!$A:$A,$A39,'ASETTW Untruncated'!$B:$B,$B39,'ASETTW Untruncated'!$C:$C,$C39)</f>
        <v>1.1233023287848292</v>
      </c>
      <c r="W39" s="54">
        <f>SUMIFS('ASETTW Untruncated'!W:W,'ASETTW Untruncated'!$A:$A,$A39,'ASETTW Untruncated'!$B:$B,$B39,'ASETTW Untruncated'!$C:$C,$C39)</f>
        <v>1.1654894508787701</v>
      </c>
    </row>
    <row r="40" spans="1:23" s="3" customFormat="1" x14ac:dyDescent="0.45">
      <c r="A40" s="3" t="s">
        <v>21</v>
      </c>
      <c r="B40" s="3" t="s">
        <v>19</v>
      </c>
      <c r="C40" s="3" t="s">
        <v>195</v>
      </c>
      <c r="D40" s="3">
        <f>SUMIFS('ASETTW Untruncated'!D:D,'ASETTW Untruncated'!$A:$A,$A40,'ASETTW Untruncated'!$B:$B,$B40,'ASETTW Untruncated'!$C:$C,$C40)</f>
        <v>1.3730755009409019</v>
      </c>
      <c r="E40" s="3">
        <f>SUMIFS('ASETTW Untruncated'!E:E,'ASETTW Untruncated'!$A:$A,$A40,'ASETTW Untruncated'!$B:$B,$B40,'ASETTW Untruncated'!$C:$C,$C40)</f>
        <v>1.409761973034152</v>
      </c>
      <c r="F40" s="3">
        <f>SUMIFS('ASETTW Untruncated'!F:F,'ASETTW Untruncated'!$A:$A,$A40,'ASETTW Untruncated'!$B:$B,$B40,'ASETTW Untruncated'!$C:$C,$C40)</f>
        <v>1.3817172479502138</v>
      </c>
      <c r="G40" s="3">
        <f>SUMIFS('ASETTW Untruncated'!G:G,'ASETTW Untruncated'!$A:$A,$A40,'ASETTW Untruncated'!$B:$B,$B40,'ASETTW Untruncated'!$C:$C,$C40)</f>
        <v>1.4694514337339977</v>
      </c>
      <c r="H40" s="3">
        <f>SUMIFS('ASETTW Untruncated'!H:H,'ASETTW Untruncated'!$A:$A,$A40,'ASETTW Untruncated'!$B:$B,$B40,'ASETTW Untruncated'!$C:$C,$C40)</f>
        <v>1.3115076842311713</v>
      </c>
      <c r="I40" s="3">
        <f>SUMIFS('ASETTW Untruncated'!I:I,'ASETTW Untruncated'!$A:$A,$A40,'ASETTW Untruncated'!$B:$B,$B40,'ASETTW Untruncated'!$C:$C,$C40)</f>
        <v>1.3511354196009921</v>
      </c>
      <c r="J40" s="3">
        <f>SUMIFS('ASETTW Untruncated'!J:J,'ASETTW Untruncated'!$A:$A,$A40,'ASETTW Untruncated'!$B:$B,$B40,'ASETTW Untruncated'!$C:$C,$C40)</f>
        <v>1.3259724130899377</v>
      </c>
      <c r="K40" s="3">
        <f>SUMIFS('ASETTW Untruncated'!K:K,'ASETTW Untruncated'!$A:$A,$A40,'ASETTW Untruncated'!$B:$B,$B40,'ASETTW Untruncated'!$C:$C,$C40)</f>
        <v>1.411396270327931</v>
      </c>
      <c r="L40" s="3">
        <f>SUMIFS('ASETTW Untruncated'!L:L,'ASETTW Untruncated'!$A:$A,$A40,'ASETTW Untruncated'!$B:$B,$B40,'ASETTW Untruncated'!$C:$C,$C40)</f>
        <v>1.2452636901629781</v>
      </c>
      <c r="M40" s="3">
        <f>SUMIFS('ASETTW Untruncated'!M:M,'ASETTW Untruncated'!$A:$A,$A40,'ASETTW Untruncated'!$B:$B,$B40,'ASETTW Untruncated'!$C:$C,$C40)</f>
        <v>1.2914392258690999</v>
      </c>
      <c r="N40" s="3">
        <f>SUMIFS('ASETTW Untruncated'!N:N,'ASETTW Untruncated'!$A:$A,$A40,'ASETTW Untruncated'!$B:$B,$B40,'ASETTW Untruncated'!$C:$C,$C40)</f>
        <v>1.2642756460668507</v>
      </c>
      <c r="O40" s="3">
        <f>SUMIFS('ASETTW Untruncated'!O:O,'ASETTW Untruncated'!$A:$A,$A40,'ASETTW Untruncated'!$B:$B,$B40,'ASETTW Untruncated'!$C:$C,$C40)</f>
        <v>1.3507488038677598</v>
      </c>
      <c r="P40" s="3">
        <f>SUMIFS('ASETTW Untruncated'!P:P,'ASETTW Untruncated'!$A:$A,$A40,'ASETTW Untruncated'!$B:$B,$B40,'ASETTW Untruncated'!$C:$C,$C40)</f>
        <v>1.2071645528723216</v>
      </c>
      <c r="Q40" s="3">
        <f>SUMIFS('ASETTW Untruncated'!Q:Q,'ASETTW Untruncated'!$A:$A,$A40,'ASETTW Untruncated'!$B:$B,$B40,'ASETTW Untruncated'!$C:$C,$C40)</f>
        <v>1.2563488475131592</v>
      </c>
      <c r="R40" s="3">
        <f>SUMIFS('ASETTW Untruncated'!R:R,'ASETTW Untruncated'!$A:$A,$A40,'ASETTW Untruncated'!$B:$B,$B40,'ASETTW Untruncated'!$C:$C,$C40)</f>
        <v>1.2298106467488281</v>
      </c>
      <c r="S40" s="3">
        <f>SUMIFS('ASETTW Untruncated'!S:S,'ASETTW Untruncated'!$A:$A,$A40,'ASETTW Untruncated'!$B:$B,$B40,'ASETTW Untruncated'!$C:$C,$C40)</f>
        <v>1.3152403335111142</v>
      </c>
      <c r="T40" s="3">
        <f>SUMIFS('ASETTW Untruncated'!T:T,'ASETTW Untruncated'!$A:$A,$A40,'ASETTW Untruncated'!$B:$B,$B40,'ASETTW Untruncated'!$C:$C,$C40)</f>
        <v>1.1700790406302579</v>
      </c>
      <c r="U40" s="3">
        <f>SUMIFS('ASETTW Untruncated'!U:U,'ASETTW Untruncated'!$A:$A,$A40,'ASETTW Untruncated'!$B:$B,$B40,'ASETTW Untruncated'!$C:$C,$C40)</f>
        <v>1.2247080711176219</v>
      </c>
      <c r="V40" s="3">
        <f>SUMIFS('ASETTW Untruncated'!V:V,'ASETTW Untruncated'!$A:$A,$A40,'ASETTW Untruncated'!$B:$B,$B40,'ASETTW Untruncated'!$C:$C,$C40)</f>
        <v>1.1965758000950955</v>
      </c>
      <c r="W40" s="3">
        <f>SUMIFS('ASETTW Untruncated'!W:W,'ASETTW Untruncated'!$A:$A,$A40,'ASETTW Untruncated'!$B:$B,$B40,'ASETTW Untruncated'!$C:$C,$C40)</f>
        <v>1.2833292181102665</v>
      </c>
    </row>
    <row r="41" spans="1:23" s="3" customFormat="1" x14ac:dyDescent="0.45">
      <c r="A41" s="3" t="s">
        <v>180</v>
      </c>
      <c r="B41" s="3" t="s">
        <v>45</v>
      </c>
      <c r="C41" s="3" t="s">
        <v>46</v>
      </c>
      <c r="D41" s="3">
        <f>SUMIFS('ASETTW Untruncated'!D:D,'ASETTW Untruncated'!$A:$A,$A41,'ASETTW Untruncated'!$B:$B,$B41,'ASETTW Untruncated'!$C:$C,$C41)</f>
        <v>1.4610842955130301</v>
      </c>
      <c r="E41" s="3">
        <f>SUMIFS('ASETTW Untruncated'!E:E,'ASETTW Untruncated'!$A:$A,$A41,'ASETTW Untruncated'!$B:$B,$B41,'ASETTW Untruncated'!$C:$C,$C41)</f>
        <v>1.2662622532212437</v>
      </c>
      <c r="F41" s="3">
        <f>SUMIFS('ASETTW Untruncated'!F:F,'ASETTW Untruncated'!$A:$A,$A41,'ASETTW Untruncated'!$B:$B,$B41,'ASETTW Untruncated'!$C:$C,$C41)</f>
        <v>1.3565067482207316</v>
      </c>
      <c r="G41" s="3">
        <f>SUMIFS('ASETTW Untruncated'!G:G,'ASETTW Untruncated'!$A:$A,$A41,'ASETTW Untruncated'!$B:$B,$B41,'ASETTW Untruncated'!$C:$C,$C41)</f>
        <v>1.2613854413530654</v>
      </c>
      <c r="H41" s="3">
        <f>SUMIFS('ASETTW Untruncated'!H:H,'ASETTW Untruncated'!$A:$A,$A41,'ASETTW Untruncated'!$B:$B,$B41,'ASETTW Untruncated'!$C:$C,$C41)</f>
        <v>1.3533954681701625</v>
      </c>
      <c r="I41" s="3">
        <f>SUMIFS('ASETTW Untruncated'!I:I,'ASETTW Untruncated'!$A:$A,$A41,'ASETTW Untruncated'!$B:$B,$B41,'ASETTW Untruncated'!$C:$C,$C41)</f>
        <v>1.1998440809006847</v>
      </c>
      <c r="J41" s="3">
        <f>SUMIFS('ASETTW Untruncated'!J:J,'ASETTW Untruncated'!$A:$A,$A41,'ASETTW Untruncated'!$B:$B,$B41,'ASETTW Untruncated'!$C:$C,$C41)</f>
        <v>1.2689216592333274</v>
      </c>
      <c r="K41" s="3">
        <f>SUMIFS('ASETTW Untruncated'!K:K,'ASETTW Untruncated'!$A:$A,$A41,'ASETTW Untruncated'!$B:$B,$B41,'ASETTW Untruncated'!$C:$C,$C41)</f>
        <v>1.2017626969896127</v>
      </c>
      <c r="L41" s="3">
        <f>SUMIFS('ASETTW Untruncated'!L:L,'ASETTW Untruncated'!$A:$A,$A41,'ASETTW Untruncated'!$B:$B,$B41,'ASETTW Untruncated'!$C:$C,$C41)</f>
        <v>1.2741115618757715</v>
      </c>
      <c r="M41" s="3">
        <f>SUMIFS('ASETTW Untruncated'!M:M,'ASETTW Untruncated'!$A:$A,$A41,'ASETTW Untruncated'!$B:$B,$B41,'ASETTW Untruncated'!$C:$C,$C41)</f>
        <v>1.1466494589027794</v>
      </c>
      <c r="N41" s="3">
        <f>SUMIFS('ASETTW Untruncated'!N:N,'ASETTW Untruncated'!$A:$A,$A41,'ASETTW Untruncated'!$B:$B,$B41,'ASETTW Untruncated'!$C:$C,$C41)</f>
        <v>1.2040237842504093</v>
      </c>
      <c r="O41" s="3">
        <f>SUMIFS('ASETTW Untruncated'!O:O,'ASETTW Untruncated'!$A:$A,$A41,'ASETTW Untruncated'!$B:$B,$B41,'ASETTW Untruncated'!$C:$C,$C41)</f>
        <v>1.1519382597755876</v>
      </c>
      <c r="P41" s="3">
        <f>SUMIFS('ASETTW Untruncated'!P:P,'ASETTW Untruncated'!$A:$A,$A41,'ASETTW Untruncated'!$B:$B,$B41,'ASETTW Untruncated'!$C:$C,$C41)</f>
        <v>1.2075748125874157</v>
      </c>
      <c r="Q41" s="3">
        <f>SUMIFS('ASETTW Untruncated'!Q:Q,'ASETTW Untruncated'!$A:$A,$A41,'ASETTW Untruncated'!$B:$B,$B41,'ASETTW Untruncated'!$C:$C,$C41)</f>
        <v>1.0993910032734451</v>
      </c>
      <c r="R41" s="3">
        <f>SUMIFS('ASETTW Untruncated'!R:R,'ASETTW Untruncated'!$A:$A,$A41,'ASETTW Untruncated'!$B:$B,$B41,'ASETTW Untruncated'!$C:$C,$C41)</f>
        <v>1.1481991126183251</v>
      </c>
      <c r="S41" s="3">
        <f>SUMIFS('ASETTW Untruncated'!S:S,'ASETTW Untruncated'!$A:$A,$A41,'ASETTW Untruncated'!$B:$B,$B41,'ASETTW Untruncated'!$C:$C,$C41)</f>
        <v>1.1086075433326552</v>
      </c>
      <c r="T41" s="3">
        <f>SUMIFS('ASETTW Untruncated'!T:T,'ASETTW Untruncated'!$A:$A,$A41,'ASETTW Untruncated'!$B:$B,$B41,'ASETTW Untruncated'!$C:$C,$C41)</f>
        <v>1.1352425058137661</v>
      </c>
      <c r="U41" s="3">
        <f>SUMIFS('ASETTW Untruncated'!U:U,'ASETTW Untruncated'!$A:$A,$A41,'ASETTW Untruncated'!$B:$B,$B41,'ASETTW Untruncated'!$C:$C,$C41)</f>
        <v>1.0569764611614585</v>
      </c>
      <c r="V41" s="3">
        <f>SUMIFS('ASETTW Untruncated'!V:V,'ASETTW Untruncated'!$A:$A,$A41,'ASETTW Untruncated'!$B:$B,$B41,'ASETTW Untruncated'!$C:$C,$C41)</f>
        <v>1.0874672846869635</v>
      </c>
      <c r="W41" s="3">
        <f>SUMIFS('ASETTW Untruncated'!W:W,'ASETTW Untruncated'!$A:$A,$A41,'ASETTW Untruncated'!$B:$B,$B41,'ASETTW Untruncated'!$C:$C,$C41)</f>
        <v>1.0693991441271495</v>
      </c>
    </row>
    <row r="42" spans="1:23" s="3" customFormat="1" x14ac:dyDescent="0.45">
      <c r="A42" s="3" t="s">
        <v>198</v>
      </c>
      <c r="B42" s="3" t="s">
        <v>199</v>
      </c>
      <c r="C42" s="3" t="s">
        <v>46</v>
      </c>
      <c r="D42" s="3">
        <f>SUMIFS('ASETTW Untruncated'!D:D,'ASETTW Untruncated'!$A:$A,$A42,'ASETTW Untruncated'!$B:$B,$B42,'ASETTW Untruncated'!$C:$C,$C42)</f>
        <v>1.4587796404697795</v>
      </c>
      <c r="E42" s="3">
        <f>SUMIFS('ASETTW Untruncated'!E:E,'ASETTW Untruncated'!$A:$A,$A42,'ASETTW Untruncated'!$B:$B,$B42,'ASETTW Untruncated'!$C:$C,$C42)</f>
        <v>1.3630271043087807</v>
      </c>
      <c r="F42" s="3">
        <f>SUMIFS('ASETTW Untruncated'!F:F,'ASETTW Untruncated'!$A:$A,$A42,'ASETTW Untruncated'!$B:$B,$B42,'ASETTW Untruncated'!$C:$C,$C42)</f>
        <v>1.3973744800724457</v>
      </c>
      <c r="G42" s="3">
        <f>SUMIFS('ASETTW Untruncated'!G:G,'ASETTW Untruncated'!$A:$A,$A42,'ASETTW Untruncated'!$B:$B,$B42,'ASETTW Untruncated'!$C:$C,$C42)</f>
        <v>1.3745408673236248</v>
      </c>
      <c r="H42" s="3">
        <f>SUMIFS('ASETTW Untruncated'!H:H,'ASETTW Untruncated'!$A:$A,$A42,'ASETTW Untruncated'!$B:$B,$B42,'ASETTW Untruncated'!$C:$C,$C42)</f>
        <v>1.3742383637438855</v>
      </c>
      <c r="I42" s="3">
        <f>SUMIFS('ASETTW Untruncated'!I:I,'ASETTW Untruncated'!$A:$A,$A42,'ASETTW Untruncated'!$B:$B,$B42,'ASETTW Untruncated'!$C:$C,$C42)</f>
        <v>1.294319677786318</v>
      </c>
      <c r="J42" s="3">
        <f>SUMIFS('ASETTW Untruncated'!J:J,'ASETTW Untruncated'!$A:$A,$A42,'ASETTW Untruncated'!$B:$B,$B42,'ASETTW Untruncated'!$C:$C,$C42)</f>
        <v>1.3261929751761481</v>
      </c>
      <c r="K42" s="3">
        <f>SUMIFS('ASETTW Untruncated'!K:K,'ASETTW Untruncated'!$A:$A,$A42,'ASETTW Untruncated'!$B:$B,$B42,'ASETTW Untruncated'!$C:$C,$C42)</f>
        <v>1.3124325515418045</v>
      </c>
      <c r="L42" s="3">
        <f>SUMIFS('ASETTW Untruncated'!L:L,'ASETTW Untruncated'!$A:$A,$A42,'ASETTW Untruncated'!$B:$B,$B42,'ASETTW Untruncated'!$C:$C,$C42)</f>
        <v>1.2855645711243993</v>
      </c>
      <c r="M42" s="3">
        <f>SUMIFS('ASETTW Untruncated'!M:M,'ASETTW Untruncated'!$A:$A,$A42,'ASETTW Untruncated'!$B:$B,$B42,'ASETTW Untruncated'!$C:$C,$C42)</f>
        <v>1.2352336432882198</v>
      </c>
      <c r="N42" s="3">
        <f>SUMIFS('ASETTW Untruncated'!N:N,'ASETTW Untruncated'!$A:$A,$A42,'ASETTW Untruncated'!$B:$B,$B42,'ASETTW Untruncated'!$C:$C,$C42)</f>
        <v>1.2500624517932111</v>
      </c>
      <c r="O42" s="3">
        <f>SUMIFS('ASETTW Untruncated'!O:O,'ASETTW Untruncated'!$A:$A,$A42,'ASETTW Untruncated'!$B:$B,$B42,'ASETTW Untruncated'!$C:$C,$C42)</f>
        <v>1.2569785795213799</v>
      </c>
      <c r="P42" s="3">
        <f>SUMIFS('ASETTW Untruncated'!P:P,'ASETTW Untruncated'!$A:$A,$A42,'ASETTW Untruncated'!$B:$B,$B42,'ASETTW Untruncated'!$C:$C,$C42)</f>
        <v>1.2284376845288196</v>
      </c>
      <c r="Q42" s="3">
        <f>SUMIFS('ASETTW Untruncated'!Q:Q,'ASETTW Untruncated'!$A:$A,$A42,'ASETTW Untruncated'!$B:$B,$B42,'ASETTW Untruncated'!$C:$C,$C42)</f>
        <v>1.1867523305296823</v>
      </c>
      <c r="R42" s="3">
        <f>SUMIFS('ASETTW Untruncated'!R:R,'ASETTW Untruncated'!$A:$A,$A42,'ASETTW Untruncated'!$B:$B,$B42,'ASETTW Untruncated'!$C:$C,$C42)</f>
        <v>1.200710528291143</v>
      </c>
      <c r="S42" s="3">
        <f>SUMIFS('ASETTW Untruncated'!S:S,'ASETTW Untruncated'!$A:$A,$A42,'ASETTW Untruncated'!$B:$B,$B42,'ASETTW Untruncated'!$C:$C,$C42)</f>
        <v>1.2119483522742809</v>
      </c>
      <c r="T42" s="3">
        <f>SUMIFS('ASETTW Untruncated'!T:T,'ASETTW Untruncated'!$A:$A,$A42,'ASETTW Untruncated'!$B:$B,$B42,'ASETTW Untruncated'!$C:$C,$C42)</f>
        <v>1.182027595491159</v>
      </c>
      <c r="U42" s="3">
        <f>SUMIFS('ASETTW Untruncated'!U:U,'ASETTW Untruncated'!$A:$A,$A42,'ASETTW Untruncated'!$B:$B,$B42,'ASETTW Untruncated'!$C:$C,$C42)</f>
        <v>1.1460583379396987</v>
      </c>
      <c r="V42" s="3">
        <f>SUMIFS('ASETTW Untruncated'!V:V,'ASETTW Untruncated'!$A:$A,$A42,'ASETTW Untruncated'!$B:$B,$B42,'ASETTW Untruncated'!$C:$C,$C42)</f>
        <v>1.1596271510489748</v>
      </c>
      <c r="W42" s="3">
        <f>SUMIFS('ASETTW Untruncated'!W:W,'ASETTW Untruncated'!$A:$A,$A42,'ASETTW Untruncated'!$B:$B,$B42,'ASETTW Untruncated'!$C:$C,$C42)</f>
        <v>1.1736354150552288</v>
      </c>
    </row>
    <row r="43" spans="1:23" x14ac:dyDescent="0.45">
      <c r="A43" s="3" t="s">
        <v>201</v>
      </c>
      <c r="B43" s="3" t="s">
        <v>200</v>
      </c>
      <c r="C43" s="3" t="s">
        <v>46</v>
      </c>
      <c r="D43" s="3">
        <f>SUMIFS('ASETTW Untruncated'!D:D,'ASETTW Untruncated'!$A:$A,$A43,'ASETTW Untruncated'!$B:$B,$B43,'ASETTW Untruncated'!$C:$C,$C43)</f>
        <v>1.4430044246378366</v>
      </c>
      <c r="E43" s="3">
        <f>SUMIFS('ASETTW Untruncated'!E:E,'ASETTW Untruncated'!$A:$A,$A43,'ASETTW Untruncated'!$B:$B,$B43,'ASETTW Untruncated'!$C:$C,$C43)</f>
        <v>1.4403367179883402</v>
      </c>
      <c r="F43" s="3">
        <f>SUMIFS('ASETTW Untruncated'!F:F,'ASETTW Untruncated'!$A:$A,$A43,'ASETTW Untruncated'!$B:$B,$B43,'ASETTW Untruncated'!$C:$C,$C43)</f>
        <v>1.440695688532565</v>
      </c>
      <c r="G43" s="3">
        <f>SUMIFS('ASETTW Untruncated'!G:G,'ASETTW Untruncated'!$A:$A,$A43,'ASETTW Untruncated'!$B:$B,$B43,'ASETTW Untruncated'!$C:$C,$C43)</f>
        <v>1.4878176012782269</v>
      </c>
      <c r="H43" s="3">
        <f>SUMIFS('ASETTW Untruncated'!H:H,'ASETTW Untruncated'!$A:$A,$A43,'ASETTW Untruncated'!$B:$B,$B43,'ASETTW Untruncated'!$C:$C,$C43)</f>
        <v>1.3645374127600711</v>
      </c>
      <c r="I43" s="3">
        <f>SUMIFS('ASETTW Untruncated'!I:I,'ASETTW Untruncated'!$A:$A,$A43,'ASETTW Untruncated'!$B:$B,$B43,'ASETTW Untruncated'!$C:$C,$C43)</f>
        <v>1.3709386054358284</v>
      </c>
      <c r="J43" s="3">
        <f>SUMIFS('ASETTW Untruncated'!J:J,'ASETTW Untruncated'!$A:$A,$A43,'ASETTW Untruncated'!$B:$B,$B43,'ASETTW Untruncated'!$C:$C,$C43)</f>
        <v>1.3687053087640846</v>
      </c>
      <c r="K43" s="3">
        <f>SUMIFS('ASETTW Untruncated'!K:K,'ASETTW Untruncated'!$A:$A,$A43,'ASETTW Untruncated'!$B:$B,$B43,'ASETTW Untruncated'!$C:$C,$C43)</f>
        <v>1.4204760440368962</v>
      </c>
      <c r="L43" s="3">
        <f>SUMIFS('ASETTW Untruncated'!L:L,'ASETTW Untruncated'!$A:$A,$A43,'ASETTW Untruncated'!$B:$B,$B43,'ASETTW Untruncated'!$C:$C,$C43)</f>
        <v>1.2992672242922609</v>
      </c>
      <c r="M43" s="3">
        <f>SUMIFS('ASETTW Untruncated'!M:M,'ASETTW Untruncated'!$A:$A,$A43,'ASETTW Untruncated'!$B:$B,$B43,'ASETTW Untruncated'!$C:$C,$C43)</f>
        <v>1.3149508655460842</v>
      </c>
      <c r="N43" s="3">
        <f>SUMIFS('ASETTW Untruncated'!N:N,'ASETTW Untruncated'!$A:$A,$A43,'ASETTW Untruncated'!$B:$B,$B43,'ASETTW Untruncated'!$C:$C,$C43)</f>
        <v>1.3093614146026844</v>
      </c>
      <c r="O43" s="3">
        <f>SUMIFS('ASETTW Untruncated'!O:O,'ASETTW Untruncated'!$A:$A,$A43,'ASETTW Untruncated'!$B:$B,$B43,'ASETTW Untruncated'!$C:$C,$C43)</f>
        <v>1.3657586441629692</v>
      </c>
      <c r="P43" s="3">
        <f>SUMIFS('ASETTW Untruncated'!P:P,'ASETTW Untruncated'!$A:$A,$A43,'ASETTW Untruncated'!$B:$B,$B43,'ASETTW Untruncated'!$C:$C,$C43)</f>
        <v>1.2503001079891716</v>
      </c>
      <c r="Q43" s="3">
        <f>SUMIFS('ASETTW Untruncated'!Q:Q,'ASETTW Untruncated'!$A:$A,$A43,'ASETTW Untruncated'!$B:$B,$B43,'ASETTW Untruncated'!$C:$C,$C43)</f>
        <v>1.2704371644146402</v>
      </c>
      <c r="R43" s="3">
        <f>SUMIFS('ASETTW Untruncated'!R:R,'ASETTW Untruncated'!$A:$A,$A43,'ASETTW Untruncated'!$B:$B,$B43,'ASETTW Untruncated'!$C:$C,$C43)</f>
        <v>1.2637548711306341</v>
      </c>
      <c r="S43" s="3">
        <f>SUMIFS('ASETTW Untruncated'!S:S,'ASETTW Untruncated'!$A:$A,$A43,'ASETTW Untruncated'!$B:$B,$B43,'ASETTW Untruncated'!$C:$C,$C43)</f>
        <v>1.3216081668641537</v>
      </c>
      <c r="T43" s="3">
        <f>SUMIFS('ASETTW Untruncated'!T:T,'ASETTW Untruncated'!$A:$A,$A43,'ASETTW Untruncated'!$B:$B,$B43,'ASETTW Untruncated'!$C:$C,$C43)</f>
        <v>1.2044045244520145</v>
      </c>
      <c r="U43" s="3">
        <f>SUMIFS('ASETTW Untruncated'!U:U,'ASETTW Untruncated'!$A:$A,$A43,'ASETTW Untruncated'!$B:$B,$B43,'ASETTW Untruncated'!$C:$C,$C43)</f>
        <v>1.2259381680895574</v>
      </c>
      <c r="V43" s="3">
        <f>SUMIFS('ASETTW Untruncated'!V:V,'ASETTW Untruncated'!$A:$A,$A43,'ASETTW Untruncated'!$B:$B,$B43,'ASETTW Untruncated'!$C:$C,$C43)</f>
        <v>1.2207348303457286</v>
      </c>
      <c r="W43" s="3">
        <f>SUMIFS('ASETTW Untruncated'!W:W,'ASETTW Untruncated'!$A:$A,$A43,'ASETTW Untruncated'!$B:$B,$B43,'ASETTW Untruncated'!$C:$C,$C43)</f>
        <v>1.2780481991936004</v>
      </c>
    </row>
    <row r="44" spans="1:23" s="3" customFormat="1" x14ac:dyDescent="0.45">
      <c r="A44" t="s">
        <v>21</v>
      </c>
      <c r="B44" t="s">
        <v>22</v>
      </c>
      <c r="C44" t="s">
        <v>195</v>
      </c>
      <c r="D44">
        <f>SUMIFS('ASETTW Untruncated'!D:D,'ASETTW Untruncated'!$A:$A,$A44,'ASETTW Untruncated'!$B:$B,$B44,'ASETTW Untruncated'!$C:$C,$C44)</f>
        <v>1.5197902795032903</v>
      </c>
      <c r="E44">
        <f>SUMIFS('ASETTW Untruncated'!E:E,'ASETTW Untruncated'!$A:$A,$A44,'ASETTW Untruncated'!$B:$B,$B44,'ASETTW Untruncated'!$C:$C,$C44)</f>
        <v>1.5796351142605689</v>
      </c>
      <c r="F44">
        <f>SUMIFS('ASETTW Untruncated'!F:F,'ASETTW Untruncated'!$A:$A,$A44,'ASETTW Untruncated'!$B:$B,$B44,'ASETTW Untruncated'!$C:$C,$C44)</f>
        <v>1.5297286616188608</v>
      </c>
      <c r="G44">
        <f>SUMIFS('ASETTW Untruncated'!G:G,'ASETTW Untruncated'!$A:$A,$A44,'ASETTW Untruncated'!$B:$B,$B44,'ASETTW Untruncated'!$C:$C,$C44)</f>
        <v>1.6485706974527989</v>
      </c>
      <c r="H44">
        <f>SUMIFS('ASETTW Untruncated'!H:H,'ASETTW Untruncated'!$A:$A,$A44,'ASETTW Untruncated'!$B:$B,$B44,'ASETTW Untruncated'!$C:$C,$C44)</f>
        <v>1.4502589032674638</v>
      </c>
      <c r="I44">
        <f>SUMIFS('ASETTW Untruncated'!I:I,'ASETTW Untruncated'!$A:$A,$A44,'ASETTW Untruncated'!$B:$B,$B44,'ASETTW Untruncated'!$C:$C,$C44)</f>
        <v>1.513993966227178</v>
      </c>
      <c r="J44">
        <f>SUMIFS('ASETTW Untruncated'!J:J,'ASETTW Untruncated'!$A:$A,$A44,'ASETTW Untruncated'!$B:$B,$B44,'ASETTW Untruncated'!$C:$C,$C44)</f>
        <v>1.4667303070386315</v>
      </c>
      <c r="K44">
        <f>SUMIFS('ASETTW Untruncated'!K:K,'ASETTW Untruncated'!$A:$A,$A44,'ASETTW Untruncated'!$B:$B,$B44,'ASETTW Untruncated'!$C:$C,$C44)</f>
        <v>1.5828487960893041</v>
      </c>
      <c r="L44">
        <f>SUMIFS('ASETTW Untruncated'!L:L,'ASETTW Untruncated'!$A:$A,$A44,'ASETTW Untruncated'!$B:$B,$B44,'ASETTW Untruncated'!$C:$C,$C44)</f>
        <v>1.380359801608138</v>
      </c>
      <c r="M44">
        <f>SUMIFS('ASETTW Untruncated'!M:M,'ASETTW Untruncated'!$A:$A,$A44,'ASETTW Untruncated'!$B:$B,$B44,'ASETTW Untruncated'!$C:$C,$C44)</f>
        <v>1.4515631062809309</v>
      </c>
      <c r="N44">
        <f>SUMIFS('ASETTW Untruncated'!N:N,'ASETTW Untruncated'!$A:$A,$A44,'ASETTW Untruncated'!$B:$B,$B44,'ASETTW Untruncated'!$C:$C,$C44)</f>
        <v>1.4018824446284706</v>
      </c>
      <c r="O44">
        <f>SUMIFS('ASETTW Untruncated'!O:O,'ASETTW Untruncated'!$A:$A,$A44,'ASETTW Untruncated'!$B:$B,$B44,'ASETTW Untruncated'!$C:$C,$C44)</f>
        <v>1.5193835474826882</v>
      </c>
      <c r="P44">
        <f>SUMIFS('ASETTW Untruncated'!P:P,'ASETTW Untruncated'!$A:$A,$A44,'ASETTW Untruncated'!$B:$B,$B44,'ASETTW Untruncated'!$C:$C,$C44)</f>
        <v>1.3373678159474434</v>
      </c>
      <c r="Q44">
        <f>SUMIFS('ASETTW Untruncated'!Q:Q,'ASETTW Untruncated'!$A:$A,$A44,'ASETTW Untruncated'!$B:$B,$B44,'ASETTW Untruncated'!$C:$C,$C44)</f>
        <v>1.4114025028121182</v>
      </c>
      <c r="R44">
        <f>SUMIFS('ASETTW Untruncated'!R:R,'ASETTW Untruncated'!$A:$A,$A44,'ASETTW Untruncated'!$B:$B,$B44,'ASETTW Untruncated'!$C:$C,$C44)</f>
        <v>1.3628795383031751</v>
      </c>
      <c r="S44">
        <f>SUMIFS('ASETTW Untruncated'!S:S,'ASETTW Untruncated'!$A:$A,$A44,'ASETTW Untruncated'!$B:$B,$B44,'ASETTW Untruncated'!$C:$C,$C44)</f>
        <v>1.4784455915672576</v>
      </c>
      <c r="T44">
        <f>SUMIFS('ASETTW Untruncated'!T:T,'ASETTW Untruncated'!$A:$A,$A44,'ASETTW Untruncated'!$B:$B,$B44,'ASETTW Untruncated'!$C:$C,$C44)</f>
        <v>1.2924785601561595</v>
      </c>
      <c r="U44">
        <f>SUMIFS('ASETTW Untruncated'!U:U,'ASETTW Untruncated'!$A:$A,$A44,'ASETTW Untruncated'!$B:$B,$B44,'ASETTW Untruncated'!$C:$C,$C44)</f>
        <v>1.3698437418853406</v>
      </c>
      <c r="V44">
        <f>SUMIFS('ASETTW Untruncated'!V:V,'ASETTW Untruncated'!$A:$A,$A44,'ASETTW Untruncated'!$B:$B,$B44,'ASETTW Untruncated'!$C:$C,$C44)</f>
        <v>1.3220037817988357</v>
      </c>
      <c r="W44">
        <f>SUMIFS('ASETTW Untruncated'!W:W,'ASETTW Untruncated'!$A:$A,$A44,'ASETTW Untruncated'!$B:$B,$B44,'ASETTW Untruncated'!$C:$C,$C44)</f>
        <v>1.4357513613939241</v>
      </c>
    </row>
    <row r="45" spans="1:23" s="3" customFormat="1" x14ac:dyDescent="0.45">
      <c r="A45" s="3" t="s">
        <v>41</v>
      </c>
      <c r="B45" s="3" t="s">
        <v>38</v>
      </c>
      <c r="C45" s="3" t="s">
        <v>46</v>
      </c>
      <c r="D45" s="3">
        <f>SUMIFS('ASETTW Untruncated'!D:D,'ASETTW Untruncated'!$A:$A,$A45,'ASETTW Untruncated'!$B:$B,$B45,'ASETTW Untruncated'!$C:$C,$C45)</f>
        <v>1.5320014975374698</v>
      </c>
      <c r="E45" s="3">
        <f>SUMIFS('ASETTW Untruncated'!E:E,'ASETTW Untruncated'!$A:$A,$A45,'ASETTW Untruncated'!$B:$B,$B45,'ASETTW Untruncated'!$C:$C,$C45)</f>
        <v>1.4515307122385892</v>
      </c>
      <c r="F45" s="3">
        <f>SUMIFS('ASETTW Untruncated'!F:F,'ASETTW Untruncated'!$A:$A,$A45,'ASETTW Untruncated'!$B:$B,$B45,'ASETTW Untruncated'!$C:$C,$C45)</f>
        <v>1.4978718127799602</v>
      </c>
      <c r="G45" s="3">
        <f>SUMIFS('ASETTW Untruncated'!G:G,'ASETTW Untruncated'!$A:$A,$A45,'ASETTW Untruncated'!$B:$B,$B45,'ASETTW Untruncated'!$C:$C,$C45)</f>
        <v>1.4847463686750475</v>
      </c>
      <c r="H45" s="3">
        <f>SUMIFS('ASETTW Untruncated'!H:H,'ASETTW Untruncated'!$A:$A,$A45,'ASETTW Untruncated'!$B:$B,$B45,'ASETTW Untruncated'!$C:$C,$C45)</f>
        <v>1.45094173982196</v>
      </c>
      <c r="I45" s="3">
        <f>SUMIFS('ASETTW Untruncated'!I:I,'ASETTW Untruncated'!$A:$A,$A45,'ASETTW Untruncated'!$B:$B,$B45,'ASETTW Untruncated'!$C:$C,$C45)</f>
        <v>1.3821340923027756</v>
      </c>
      <c r="J45" s="3">
        <f>SUMIFS('ASETTW Untruncated'!J:J,'ASETTW Untruncated'!$A:$A,$A45,'ASETTW Untruncated'!$B:$B,$B45,'ASETTW Untruncated'!$C:$C,$C45)</f>
        <v>1.4260935451023982</v>
      </c>
      <c r="K45" s="3">
        <f>SUMIFS('ASETTW Untruncated'!K:K,'ASETTW Untruncated'!$A:$A,$A45,'ASETTW Untruncated'!$B:$B,$B45,'ASETTW Untruncated'!$C:$C,$C45)</f>
        <v>1.4185331535571433</v>
      </c>
      <c r="L45" s="3">
        <f>SUMIFS('ASETTW Untruncated'!L:L,'ASETTW Untruncated'!$A:$A,$A45,'ASETTW Untruncated'!$B:$B,$B45,'ASETTW Untruncated'!$C:$C,$C45)</f>
        <v>1.3872426076958788</v>
      </c>
      <c r="M45" s="3">
        <f>SUMIFS('ASETTW Untruncated'!M:M,'ASETTW Untruncated'!$A:$A,$A45,'ASETTW Untruncated'!$B:$B,$B45,'ASETTW Untruncated'!$C:$C,$C45)</f>
        <v>1.3204315416624062</v>
      </c>
      <c r="N45" s="3">
        <f>SUMIFS('ASETTW Untruncated'!N:N,'ASETTW Untruncated'!$A:$A,$A45,'ASETTW Untruncated'!$B:$B,$B45,'ASETTW Untruncated'!$C:$C,$C45)</f>
        <v>1.3674190641843209</v>
      </c>
      <c r="O45" s="3">
        <f>SUMIFS('ASETTW Untruncated'!O:O,'ASETTW Untruncated'!$A:$A,$A45,'ASETTW Untruncated'!$B:$B,$B45,'ASETTW Untruncated'!$C:$C,$C45)</f>
        <v>1.3586447185650958</v>
      </c>
      <c r="P45" s="3">
        <f>SUMIFS('ASETTW Untruncated'!P:P,'ASETTW Untruncated'!$A:$A,$A45,'ASETTW Untruncated'!$B:$B,$B45,'ASETTW Untruncated'!$C:$C,$C45)</f>
        <v>1.330700653424731</v>
      </c>
      <c r="Q45" s="3">
        <f>SUMIFS('ASETTW Untruncated'!Q:Q,'ASETTW Untruncated'!$A:$A,$A45,'ASETTW Untruncated'!$B:$B,$B45,'ASETTW Untruncated'!$C:$C,$C45)</f>
        <v>1.2787212922335545</v>
      </c>
      <c r="R45" s="3">
        <f>SUMIFS('ASETTW Untruncated'!R:R,'ASETTW Untruncated'!$A:$A,$A45,'ASETTW Untruncated'!$B:$B,$B45,'ASETTW Untruncated'!$C:$C,$C45)</f>
        <v>1.3172036461344343</v>
      </c>
      <c r="S45" s="3">
        <f>SUMIFS('ASETTW Untruncated'!S:S,'ASETTW Untruncated'!$A:$A,$A45,'ASETTW Untruncated'!$B:$B,$B45,'ASETTW Untruncated'!$C:$C,$C45)</f>
        <v>1.3189717562342367</v>
      </c>
      <c r="T45" s="3">
        <f>SUMIFS('ASETTW Untruncated'!T:T,'ASETTW Untruncated'!$A:$A,$A45,'ASETTW Untruncated'!$B:$B,$B45,'ASETTW Untruncated'!$C:$C,$C45)</f>
        <v>1.2610838294429518</v>
      </c>
      <c r="U45" s="3">
        <f>SUMIFS('ASETTW Untruncated'!U:U,'ASETTW Untruncated'!$A:$A,$A45,'ASETTW Untruncated'!$B:$B,$B45,'ASETTW Untruncated'!$C:$C,$C45)</f>
        <v>1.2301993864559106</v>
      </c>
      <c r="V45" s="3">
        <f>SUMIFS('ASETTW Untruncated'!V:V,'ASETTW Untruncated'!$A:$A,$A45,'ASETTW Untruncated'!$B:$B,$B45,'ASETTW Untruncated'!$C:$C,$C45)</f>
        <v>1.2552067354062035</v>
      </c>
      <c r="W45" s="3">
        <f>SUMIFS('ASETTW Untruncated'!W:W,'ASETTW Untruncated'!$A:$A,$A45,'ASETTW Untruncated'!$B:$B,$B45,'ASETTW Untruncated'!$C:$C,$C45)</f>
        <v>1.2721626144310449</v>
      </c>
    </row>
    <row r="46" spans="1:23" s="2" customFormat="1" x14ac:dyDescent="0.45">
      <c r="A46" s="3" t="s">
        <v>47</v>
      </c>
      <c r="B46" s="3" t="s">
        <v>19</v>
      </c>
      <c r="C46" s="3" t="s">
        <v>27</v>
      </c>
      <c r="D46" s="3">
        <f>SUMIFS('ASETTW Untruncated'!D:D,'ASETTW Untruncated'!$A:$A,$A46,'ASETTW Untruncated'!$B:$B,$B46,'ASETTW Untruncated'!$C:$C,$C46)</f>
        <v>1.5790506416237997</v>
      </c>
      <c r="E46" s="3">
        <f>SUMIFS('ASETTW Untruncated'!E:E,'ASETTW Untruncated'!$A:$A,$A46,'ASETTW Untruncated'!$B:$B,$B46,'ASETTW Untruncated'!$C:$C,$C46)</f>
        <v>1.5699484046806069</v>
      </c>
      <c r="F46" s="3">
        <f>SUMIFS('ASETTW Untruncated'!F:F,'ASETTW Untruncated'!$A:$A,$A46,'ASETTW Untruncated'!$B:$B,$B46,'ASETTW Untruncated'!$C:$C,$C46)</f>
        <v>1.5751744936853262</v>
      </c>
      <c r="G46" s="3">
        <f>SUMIFS('ASETTW Untruncated'!G:G,'ASETTW Untruncated'!$A:$A,$A46,'ASETTW Untruncated'!$B:$B,$B46,'ASETTW Untruncated'!$C:$C,$C46)</f>
        <v>1.6273149230497845</v>
      </c>
      <c r="H46" s="3">
        <f>SUMIFS('ASETTW Untruncated'!H:H,'ASETTW Untruncated'!$A:$A,$A46,'ASETTW Untruncated'!$B:$B,$B46,'ASETTW Untruncated'!$C:$C,$C46)</f>
        <v>1.508376631747703</v>
      </c>
      <c r="I46" s="3">
        <f>SUMIFS('ASETTW Untruncated'!I:I,'ASETTW Untruncated'!$A:$A,$A46,'ASETTW Untruncated'!$B:$B,$B46,'ASETTW Untruncated'!$C:$C,$C46)</f>
        <v>1.5112502781907735</v>
      </c>
      <c r="J46" s="3">
        <f>SUMIFS('ASETTW Untruncated'!J:J,'ASETTW Untruncated'!$A:$A,$A46,'ASETTW Untruncated'!$B:$B,$B46,'ASETTW Untruncated'!$C:$C,$C46)</f>
        <v>1.5135216533610669</v>
      </c>
      <c r="K46" s="3">
        <f>SUMIFS('ASETTW Untruncated'!K:K,'ASETTW Untruncated'!$A:$A,$A46,'ASETTW Untruncated'!$B:$B,$B46,'ASETTW Untruncated'!$C:$C,$C46)</f>
        <v>1.570337424335615</v>
      </c>
      <c r="L46" s="3">
        <f>SUMIFS('ASETTW Untruncated'!L:L,'ASETTW Untruncated'!$A:$A,$A46,'ASETTW Untruncated'!$B:$B,$B46,'ASETTW Untruncated'!$C:$C,$C46)</f>
        <v>1.439406497631835</v>
      </c>
      <c r="M46" s="3">
        <f>SUMIFS('ASETTW Untruncated'!M:M,'ASETTW Untruncated'!$A:$A,$A46,'ASETTW Untruncated'!$B:$B,$B46,'ASETTW Untruncated'!$C:$C,$C46)</f>
        <v>1.4544452168890416</v>
      </c>
      <c r="N46" s="3">
        <f>SUMIFS('ASETTW Untruncated'!N:N,'ASETTW Untruncated'!$A:$A,$A46,'ASETTW Untruncated'!$B:$B,$B46,'ASETTW Untruncated'!$C:$C,$C46)</f>
        <v>1.4519723079159592</v>
      </c>
      <c r="O46" s="3">
        <f>SUMIFS('ASETTW Untruncated'!O:O,'ASETTW Untruncated'!$A:$A,$A46,'ASETTW Untruncated'!$B:$B,$B46,'ASETTW Untruncated'!$C:$C,$C46)</f>
        <v>1.5141865124656593</v>
      </c>
      <c r="P46" s="3">
        <f>SUMIFS('ASETTW Untruncated'!P:P,'ASETTW Untruncated'!$A:$A,$A46,'ASETTW Untruncated'!$B:$B,$B46,'ASETTW Untruncated'!$C:$C,$C46)</f>
        <v>1.3792648307850057</v>
      </c>
      <c r="Q46" s="3">
        <f>SUMIFS('ASETTW Untruncated'!Q:Q,'ASETTW Untruncated'!$A:$A,$A46,'ASETTW Untruncated'!$B:$B,$B46,'ASETTW Untruncated'!$C:$C,$C46)</f>
        <v>1.3999828237317231</v>
      </c>
      <c r="R46" s="3">
        <f>SUMIFS('ASETTW Untruncated'!R:R,'ASETTW Untruncated'!$A:$A,$A46,'ASETTW Untruncated'!$B:$B,$B46,'ASETTW Untruncated'!$C:$C,$C46)</f>
        <v>1.3968504191493767</v>
      </c>
      <c r="S46" s="3">
        <f>SUMIFS('ASETTW Untruncated'!S:S,'ASETTW Untruncated'!$A:$A,$A46,'ASETTW Untruncated'!$B:$B,$B46,'ASETTW Untruncated'!$C:$C,$C46)</f>
        <v>1.4597458815162436</v>
      </c>
      <c r="T46" s="3">
        <f>SUMIFS('ASETTW Untruncated'!T:T,'ASETTW Untruncated'!$A:$A,$A46,'ASETTW Untruncated'!$B:$B,$B46,'ASETTW Untruncated'!$C:$C,$C46)</f>
        <v>1.3281479769513409</v>
      </c>
      <c r="U46" s="3">
        <f>SUMIFS('ASETTW Untruncated'!U:U,'ASETTW Untruncated'!$A:$A,$A46,'ASETTW Untruncated'!$B:$B,$B46,'ASETTW Untruncated'!$C:$C,$C46)</f>
        <v>1.3529412878781131</v>
      </c>
      <c r="V46" s="3">
        <f>SUMIFS('ASETTW Untruncated'!V:V,'ASETTW Untruncated'!$A:$A,$A46,'ASETTW Untruncated'!$B:$B,$B46,'ASETTW Untruncated'!$C:$C,$C46)</f>
        <v>1.3496615396358074</v>
      </c>
      <c r="W46" s="3">
        <f>SUMIFS('ASETTW Untruncated'!W:W,'ASETTW Untruncated'!$A:$A,$A46,'ASETTW Untruncated'!$B:$B,$B46,'ASETTW Untruncated'!$C:$C,$C46)</f>
        <v>1.4122373915217048</v>
      </c>
    </row>
    <row r="47" spans="1:23" s="3" customFormat="1" x14ac:dyDescent="0.45">
      <c r="A47" s="2" t="s">
        <v>94</v>
      </c>
      <c r="B47" s="2" t="s">
        <v>192</v>
      </c>
      <c r="C47" s="2" t="s">
        <v>35</v>
      </c>
      <c r="D47" s="2">
        <f>SUMIFS('ASETTW Untruncated'!D:D,'ASETTW Untruncated'!$A:$A,$A47,'ASETTW Untruncated'!$B:$B,$B47,'ASETTW Untruncated'!$C:$C,$C47)</f>
        <v>1.6794776868067398</v>
      </c>
      <c r="E47" s="2">
        <f>SUMIFS('ASETTW Untruncated'!E:E,'ASETTW Untruncated'!$A:$A,$A47,'ASETTW Untruncated'!$B:$B,$B47,'ASETTW Untruncated'!$C:$C,$C47)</f>
        <v>1.6930969501374877</v>
      </c>
      <c r="F47" s="2">
        <f>SUMIFS('ASETTW Untruncated'!F:F,'ASETTW Untruncated'!$A:$A,$A47,'ASETTW Untruncated'!$B:$B,$B47,'ASETTW Untruncated'!$C:$C,$C47)</f>
        <v>1.6845232987512635</v>
      </c>
      <c r="G47" s="2">
        <f>SUMIFS('ASETTW Untruncated'!G:G,'ASETTW Untruncated'!$A:$A,$A47,'ASETTW Untruncated'!$B:$B,$B47,'ASETTW Untruncated'!$C:$C,$C47)</f>
        <v>1.7692380444009743</v>
      </c>
      <c r="H47" s="2">
        <f>SUMIFS('ASETTW Untruncated'!H:H,'ASETTW Untruncated'!$A:$A,$A47,'ASETTW Untruncated'!$B:$B,$B47,'ASETTW Untruncated'!$C:$C,$C47)</f>
        <v>1.6005246571923195</v>
      </c>
      <c r="I47" s="2">
        <f>SUMIFS('ASETTW Untruncated'!I:I,'ASETTW Untruncated'!$A:$A,$A47,'ASETTW Untruncated'!$B:$B,$B47,'ASETTW Untruncated'!$C:$C,$C47)</f>
        <v>1.626956566634234</v>
      </c>
      <c r="J47" s="2">
        <f>SUMIFS('ASETTW Untruncated'!J:J,'ASETTW Untruncated'!$A:$A,$A47,'ASETTW Untruncated'!$B:$B,$B47,'ASETTW Untruncated'!$C:$C,$C47)</f>
        <v>1.6132491792139678</v>
      </c>
      <c r="K47" s="2">
        <f>SUMIFS('ASETTW Untruncated'!K:K,'ASETTW Untruncated'!$A:$A,$A47,'ASETTW Untruncated'!$B:$B,$B47,'ASETTW Untruncated'!$C:$C,$C47)</f>
        <v>1.7027807108858639</v>
      </c>
      <c r="L47" s="2">
        <f>SUMIFS('ASETTW Untruncated'!L:L,'ASETTW Untruncated'!$A:$A,$A47,'ASETTW Untruncated'!$B:$B,$B47,'ASETTW Untruncated'!$C:$C,$C47)</f>
        <v>1.5373908741681483</v>
      </c>
      <c r="M47" s="2">
        <f>SUMIFS('ASETTW Untruncated'!M:M,'ASETTW Untruncated'!$A:$A,$A47,'ASETTW Untruncated'!$B:$B,$B47,'ASETTW Untruncated'!$C:$C,$C47)</f>
        <v>1.5701927885354265</v>
      </c>
      <c r="N47" s="2">
        <f>SUMIFS('ASETTW Untruncated'!N:N,'ASETTW Untruncated'!$A:$A,$A47,'ASETTW Untruncated'!$B:$B,$B47,'ASETTW Untruncated'!$C:$C,$C47)</f>
        <v>1.5547609465348009</v>
      </c>
      <c r="O47" s="2">
        <f>SUMIFS('ASETTW Untruncated'!O:O,'ASETTW Untruncated'!$A:$A,$A47,'ASETTW Untruncated'!$B:$B,$B47,'ASETTW Untruncated'!$C:$C,$C47)</f>
        <v>1.6455548088264154</v>
      </c>
      <c r="P47" s="2">
        <f>SUMIFS('ASETTW Untruncated'!P:P,'ASETTW Untruncated'!$A:$A,$A47,'ASETTW Untruncated'!$B:$B,$B47,'ASETTW Untruncated'!$C:$C,$C47)</f>
        <v>1.4824616317209058</v>
      </c>
      <c r="Q47" s="2">
        <f>SUMIFS('ASETTW Untruncated'!Q:Q,'ASETTW Untruncated'!$A:$A,$A47,'ASETTW Untruncated'!$B:$B,$B47,'ASETTW Untruncated'!$C:$C,$C47)</f>
        <v>1.521426838295703</v>
      </c>
      <c r="R47" s="2">
        <f>SUMIFS('ASETTW Untruncated'!R:R,'ASETTW Untruncated'!$A:$A,$A47,'ASETTW Untruncated'!$B:$B,$B47,'ASETTW Untruncated'!$C:$C,$C47)</f>
        <v>1.5037806173283677</v>
      </c>
      <c r="S47" s="2">
        <f>SUMIFS('ASETTW Untruncated'!S:S,'ASETTW Untruncated'!$A:$A,$A47,'ASETTW Untruncated'!$B:$B,$B47,'ASETTW Untruncated'!$C:$C,$C47)</f>
        <v>1.5955609782691318</v>
      </c>
      <c r="T47" s="2">
        <f>SUMIFS('ASETTW Untruncated'!T:T,'ASETTW Untruncated'!$A:$A,$A47,'ASETTW Untruncated'!$B:$B,$B47,'ASETTW Untruncated'!$C:$C,$C47)</f>
        <v>1.4324525770447962</v>
      </c>
      <c r="U47" s="2">
        <f>SUMIFS('ASETTW Untruncated'!U:U,'ASETTW Untruncated'!$A:$A,$A47,'ASETTW Untruncated'!$B:$B,$B47,'ASETTW Untruncated'!$C:$C,$C47)</f>
        <v>1.4757105584480588</v>
      </c>
      <c r="V47" s="2">
        <f>SUMIFS('ASETTW Untruncated'!V:V,'ASETTW Untruncated'!$A:$A,$A47,'ASETTW Untruncated'!$B:$B,$B47,'ASETTW Untruncated'!$C:$C,$C47)</f>
        <v>1.4567389640397195</v>
      </c>
      <c r="W47" s="2">
        <f>SUMIFS('ASETTW Untruncated'!W:W,'ASETTW Untruncated'!$A:$A,$A47,'ASETTW Untruncated'!$B:$B,$B47,'ASETTW Untruncated'!$C:$C,$C47)</f>
        <v>1.5482806127199678</v>
      </c>
    </row>
    <row r="48" spans="1:23" s="2" customFormat="1" x14ac:dyDescent="0.45">
      <c r="A48" s="3" t="s">
        <v>69</v>
      </c>
      <c r="B48" s="3" t="s">
        <v>38</v>
      </c>
      <c r="C48" s="3" t="s">
        <v>46</v>
      </c>
      <c r="D48" s="3">
        <f>SUMIFS('ASETTW Untruncated'!D:D,'ASETTW Untruncated'!$A:$A,$A48,'ASETTW Untruncated'!$B:$B,$B48,'ASETTW Untruncated'!$C:$C,$C48)</f>
        <v>1.797503193804898</v>
      </c>
      <c r="E48" s="3">
        <f>SUMIFS('ASETTW Untruncated'!E:E,'ASETTW Untruncated'!$A:$A,$A48,'ASETTW Untruncated'!$B:$B,$B48,'ASETTW Untruncated'!$C:$C,$C48)</f>
        <v>1.7133189303835759</v>
      </c>
      <c r="F48" s="3">
        <f>SUMIFS('ASETTW Untruncated'!F:F,'ASETTW Untruncated'!$A:$A,$A48,'ASETTW Untruncated'!$B:$B,$B48,'ASETTW Untruncated'!$C:$C,$C48)</f>
        <v>1.775483276894249</v>
      </c>
      <c r="G48" s="3">
        <f>SUMIFS('ASETTW Untruncated'!G:G,'ASETTW Untruncated'!$A:$A,$A48,'ASETTW Untruncated'!$B:$B,$B48,'ASETTW Untruncated'!$C:$C,$C48)</f>
        <v>1.764722449105169</v>
      </c>
      <c r="H48" s="3">
        <f>SUMIFS('ASETTW Untruncated'!H:H,'ASETTW Untruncated'!$A:$A,$A48,'ASETTW Untruncated'!$B:$B,$B48,'ASETTW Untruncated'!$C:$C,$C48)</f>
        <v>1.6799235110331199</v>
      </c>
      <c r="I48" s="3">
        <f>SUMIFS('ASETTW Untruncated'!I:I,'ASETTW Untruncated'!$A:$A,$A48,'ASETTW Untruncated'!$B:$B,$B48,'ASETTW Untruncated'!$C:$C,$C48)</f>
        <v>1.6368506890316779</v>
      </c>
      <c r="J48" s="3">
        <f>SUMIFS('ASETTW Untruncated'!J:J,'ASETTW Untruncated'!$A:$A,$A48,'ASETTW Untruncated'!$B:$B,$B48,'ASETTW Untruncated'!$C:$C,$C48)</f>
        <v>1.6707118283007893</v>
      </c>
      <c r="K48" s="3">
        <f>SUMIFS('ASETTW Untruncated'!K:K,'ASETTW Untruncated'!$A:$A,$A48,'ASETTW Untruncated'!$B:$B,$B48,'ASETTW Untruncated'!$C:$C,$C48)</f>
        <v>1.6906146879141184</v>
      </c>
      <c r="L48" s="3">
        <f>SUMIFS('ASETTW Untruncated'!L:L,'ASETTW Untruncated'!$A:$A,$A48,'ASETTW Untruncated'!$B:$B,$B48,'ASETTW Untruncated'!$C:$C,$C48)</f>
        <v>1.5850646977707432</v>
      </c>
      <c r="M48" s="3">
        <f>SUMIFS('ASETTW Untruncated'!M:M,'ASETTW Untruncated'!$A:$A,$A48,'ASETTW Untruncated'!$B:$B,$B48,'ASETTW Untruncated'!$C:$C,$C48)</f>
        <v>1.5598261861753095</v>
      </c>
      <c r="N48" s="3">
        <f>SUMIFS('ASETTW Untruncated'!N:N,'ASETTW Untruncated'!$A:$A,$A48,'ASETTW Untruncated'!$B:$B,$B48,'ASETTW Untruncated'!$C:$C,$C48)</f>
        <v>1.5856992698630072</v>
      </c>
      <c r="O48" s="3">
        <f>SUMIFS('ASETTW Untruncated'!O:O,'ASETTW Untruncated'!$A:$A,$A48,'ASETTW Untruncated'!$B:$B,$B48,'ASETTW Untruncated'!$C:$C,$C48)</f>
        <v>1.6164970467306243</v>
      </c>
      <c r="P48" s="3">
        <f>SUMIFS('ASETTW Untruncated'!P:P,'ASETTW Untruncated'!$A:$A,$A48,'ASETTW Untruncated'!$B:$B,$B48,'ASETTW Untruncated'!$C:$C,$C48)</f>
        <v>1.5341702508948412</v>
      </c>
      <c r="Q48" s="3">
        <f>SUMIFS('ASETTW Untruncated'!Q:Q,'ASETTW Untruncated'!$A:$A,$A48,'ASETTW Untruncated'!$B:$B,$B48,'ASETTW Untruncated'!$C:$C,$C48)</f>
        <v>1.5166605808537112</v>
      </c>
      <c r="R48" s="3">
        <f>SUMIFS('ASETTW Untruncated'!R:R,'ASETTW Untruncated'!$A:$A,$A48,'ASETTW Untruncated'!$B:$B,$B48,'ASETTW Untruncated'!$C:$C,$C48)</f>
        <v>1.5403246735479108</v>
      </c>
      <c r="S48" s="3">
        <f>SUMIFS('ASETTW Untruncated'!S:S,'ASETTW Untruncated'!$A:$A,$A48,'ASETTW Untruncated'!$B:$B,$B48,'ASETTW Untruncated'!$C:$C,$C48)</f>
        <v>1.5738262176945488</v>
      </c>
      <c r="T48" s="3">
        <f>SUMIFS('ASETTW Untruncated'!T:T,'ASETTW Untruncated'!$A:$A,$A48,'ASETTW Untruncated'!$B:$B,$B48,'ASETTW Untruncated'!$C:$C,$C48)</f>
        <v>1.4565701253037353</v>
      </c>
      <c r="U48" s="3">
        <f>SUMIFS('ASETTW Untruncated'!U:U,'ASETTW Untruncated'!$A:$A,$A48,'ASETTW Untruncated'!$B:$B,$B48,'ASETTW Untruncated'!$C:$C,$C48)</f>
        <v>1.4531157903437721</v>
      </c>
      <c r="V48" s="3">
        <f>SUMIFS('ASETTW Untruncated'!V:V,'ASETTW Untruncated'!$A:$A,$A48,'ASETTW Untruncated'!$B:$B,$B48,'ASETTW Untruncated'!$C:$C,$C48)</f>
        <v>1.4691013078035706</v>
      </c>
      <c r="W48" s="3">
        <f>SUMIFS('ASETTW Untruncated'!W:W,'ASETTW Untruncated'!$A:$A,$A48,'ASETTW Untruncated'!$B:$B,$B48,'ASETTW Untruncated'!$C:$C,$C48)</f>
        <v>1.5117461946280291</v>
      </c>
    </row>
    <row r="49" spans="1:23" s="2" customFormat="1" x14ac:dyDescent="0.45">
      <c r="A49" s="2" t="s">
        <v>149</v>
      </c>
      <c r="B49" s="2" t="s">
        <v>19</v>
      </c>
      <c r="C49" s="2" t="s">
        <v>23</v>
      </c>
      <c r="D49" s="2">
        <f>SUMIFS('ASETTW Untruncated'!D:D,'ASETTW Untruncated'!$A:$A,$A49,'ASETTW Untruncated'!$B:$B,$B49,'ASETTW Untruncated'!$C:$C,$C49)</f>
        <v>1.8778294437924583</v>
      </c>
      <c r="E49" s="2">
        <f>SUMIFS('ASETTW Untruncated'!E:E,'ASETTW Untruncated'!$A:$A,$A49,'ASETTW Untruncated'!$B:$B,$B49,'ASETTW Untruncated'!$C:$C,$C49)</f>
        <v>1.7850982677035994</v>
      </c>
      <c r="F49" s="2">
        <f>SUMIFS('ASETTW Untruncated'!F:F,'ASETTW Untruncated'!$A:$A,$A49,'ASETTW Untruncated'!$B:$B,$B49,'ASETTW Untruncated'!$C:$C,$C49)</f>
        <v>1.818399103166338</v>
      </c>
      <c r="G49" s="2">
        <f>SUMIFS('ASETTW Untruncated'!G:G,'ASETTW Untruncated'!$A:$A,$A49,'ASETTW Untruncated'!$B:$B,$B49,'ASETTW Untruncated'!$C:$C,$C49)</f>
        <v>1.8222846082303146</v>
      </c>
      <c r="H49" s="2">
        <f>SUMIFS('ASETTW Untruncated'!H:H,'ASETTW Untruncated'!$A:$A,$A49,'ASETTW Untruncated'!$B:$B,$B49,'ASETTW Untruncated'!$C:$C,$C49)</f>
        <v>1.7708727259678418</v>
      </c>
      <c r="I49" s="2">
        <f>SUMIFS('ASETTW Untruncated'!I:I,'ASETTW Untruncated'!$A:$A,$A49,'ASETTW Untruncated'!$B:$B,$B49,'ASETTW Untruncated'!$C:$C,$C49)</f>
        <v>1.6891419787620967</v>
      </c>
      <c r="J49" s="2">
        <f>SUMIFS('ASETTW Untruncated'!J:J,'ASETTW Untruncated'!$A:$A,$A49,'ASETTW Untruncated'!$B:$B,$B49,'ASETTW Untruncated'!$C:$C,$C49)</f>
        <v>1.7243450161977751</v>
      </c>
      <c r="K49" s="2">
        <f>SUMIFS('ASETTW Untruncated'!K:K,'ASETTW Untruncated'!$A:$A,$A49,'ASETTW Untruncated'!$B:$B,$B49,'ASETTW Untruncated'!$C:$C,$C49)</f>
        <v>1.7309231035293706</v>
      </c>
      <c r="L49" s="2">
        <f>SUMIFS('ASETTW Untruncated'!L:L,'ASETTW Untruncated'!$A:$A,$A49,'ASETTW Untruncated'!$B:$B,$B49,'ASETTW Untruncated'!$C:$C,$C49)</f>
        <v>1.6837082867562221</v>
      </c>
      <c r="M49" s="2">
        <f>SUMIFS('ASETTW Untruncated'!M:M,'ASETTW Untruncated'!$A:$A,$A49,'ASETTW Untruncated'!$B:$B,$B49,'ASETTW Untruncated'!$C:$C,$C49)</f>
        <v>1.622855334575001</v>
      </c>
      <c r="N49" s="2">
        <f>SUMIFS('ASETTW Untruncated'!N:N,'ASETTW Untruncated'!$A:$A,$A49,'ASETTW Untruncated'!$B:$B,$B49,'ASETTW Untruncated'!$C:$C,$C49)</f>
        <v>1.6499270317186976</v>
      </c>
      <c r="O49" s="2">
        <f>SUMIFS('ASETTW Untruncated'!O:O,'ASETTW Untruncated'!$A:$A,$A49,'ASETTW Untruncated'!$B:$B,$B49,'ASETTW Untruncated'!$C:$C,$C49)</f>
        <v>1.6686383561120806</v>
      </c>
      <c r="P49" s="2">
        <f>SUMIFS('ASETTW Untruncated'!P:P,'ASETTW Untruncated'!$A:$A,$A49,'ASETTW Untruncated'!$B:$B,$B49,'ASETTW Untruncated'!$C:$C,$C49)</f>
        <v>1.6181024096288106</v>
      </c>
      <c r="Q49" s="2">
        <f>SUMIFS('ASETTW Untruncated'!Q:Q,'ASETTW Untruncated'!$A:$A,$A49,'ASETTW Untruncated'!$B:$B,$B49,'ASETTW Untruncated'!$C:$C,$C49)</f>
        <v>1.567429336998557</v>
      </c>
      <c r="R49" s="2">
        <f>SUMIFS('ASETTW Untruncated'!R:R,'ASETTW Untruncated'!$A:$A,$A49,'ASETTW Untruncated'!$B:$B,$B49,'ASETTW Untruncated'!$C:$C,$C49)</f>
        <v>1.5931031930806199</v>
      </c>
      <c r="S49" s="2">
        <f>SUMIFS('ASETTW Untruncated'!S:S,'ASETTW Untruncated'!$A:$A,$A49,'ASETTW Untruncated'!$B:$B,$B49,'ASETTW Untruncated'!$C:$C,$C49)</f>
        <v>1.615656295499112</v>
      </c>
      <c r="T49" s="2">
        <f>SUMIFS('ASETTW Untruncated'!T:T,'ASETTW Untruncated'!$A:$A,$A49,'ASETTW Untruncated'!$B:$B,$B49,'ASETTW Untruncated'!$C:$C,$C49)</f>
        <v>1.5326987246491455</v>
      </c>
      <c r="U49" s="2">
        <f>SUMIFS('ASETTW Untruncated'!U:U,'ASETTW Untruncated'!$A:$A,$A49,'ASETTW Untruncated'!$B:$B,$B49,'ASETTW Untruncated'!$C:$C,$C49)</f>
        <v>1.5019225517722885</v>
      </c>
      <c r="V49" s="2">
        <f>SUMIFS('ASETTW Untruncated'!V:V,'ASETTW Untruncated'!$A:$A,$A49,'ASETTW Untruncated'!$B:$B,$B49,'ASETTW Untruncated'!$C:$C,$C49)</f>
        <v>1.5158266463708843</v>
      </c>
      <c r="W49" s="2">
        <f>SUMIFS('ASETTW Untruncated'!W:W,'ASETTW Untruncated'!$A:$A,$A49,'ASETTW Untruncated'!$B:$B,$B49,'ASETTW Untruncated'!$C:$C,$C49)</f>
        <v>1.5517610887483644</v>
      </c>
    </row>
    <row r="50" spans="1:23" x14ac:dyDescent="0.45">
      <c r="A50" s="2" t="s">
        <v>256</v>
      </c>
      <c r="B50" s="2" t="s">
        <v>19</v>
      </c>
      <c r="C50" s="2" t="s">
        <v>27</v>
      </c>
      <c r="D50" s="2">
        <f>SUMIFS('ASETTW Untruncated'!D:D,'ASETTW Untruncated'!$A:$A,$A50,'ASETTW Untruncated'!$B:$B,$B50,'ASETTW Untruncated'!$C:$C,$C50)</f>
        <v>1.3495523456607843</v>
      </c>
      <c r="E50" s="2">
        <f>SUMIFS('ASETTW Untruncated'!E:E,'ASETTW Untruncated'!$A:$A,$A50,'ASETTW Untruncated'!$B:$B,$B50,'ASETTW Untruncated'!$C:$C,$C50)</f>
        <v>1.3596789187269318</v>
      </c>
      <c r="F50" s="2">
        <f>SUMIFS('ASETTW Untruncated'!F:F,'ASETTW Untruncated'!$A:$A,$A50,'ASETTW Untruncated'!$B:$B,$B50,'ASETTW Untruncated'!$C:$C,$C50)</f>
        <v>1.3593856067732533</v>
      </c>
      <c r="G50" s="2">
        <f>SUMIFS('ASETTW Untruncated'!G:G,'ASETTW Untruncated'!$A:$A,$A50,'ASETTW Untruncated'!$B:$B,$B50,'ASETTW Untruncated'!$C:$C,$C50)</f>
        <v>1.4161015203654808</v>
      </c>
      <c r="H50" s="2">
        <f>SUMIFS('ASETTW Untruncated'!H:H,'ASETTW Untruncated'!$A:$A,$A50,'ASETTW Untruncated'!$B:$B,$B50,'ASETTW Untruncated'!$C:$C,$C50)</f>
        <v>1.2887144499332832</v>
      </c>
      <c r="I50" s="2">
        <f>SUMIFS('ASETTW Untruncated'!I:I,'ASETTW Untruncated'!$A:$A,$A50,'ASETTW Untruncated'!$B:$B,$B50,'ASETTW Untruncated'!$C:$C,$C50)</f>
        <v>1.3017239450602303</v>
      </c>
      <c r="J50" s="2">
        <f>SUMIFS('ASETTW Untruncated'!J:J,'ASETTW Untruncated'!$A:$A,$A50,'ASETTW Untruncated'!$B:$B,$B50,'ASETTW Untruncated'!$C:$C,$C50)</f>
        <v>1.3025031295439502</v>
      </c>
      <c r="K50" s="2">
        <f>SUMIFS('ASETTW Untruncated'!K:K,'ASETTW Untruncated'!$A:$A,$A50,'ASETTW Untruncated'!$B:$B,$B50,'ASETTW Untruncated'!$C:$C,$C50)</f>
        <v>1.3590986398701101</v>
      </c>
      <c r="L50" s="2">
        <f>SUMIFS('ASETTW Untruncated'!L:L,'ASETTW Untruncated'!$A:$A,$A50,'ASETTW Untruncated'!$B:$B,$B50,'ASETTW Untruncated'!$C:$C,$C50)</f>
        <v>1.2314969660250459</v>
      </c>
      <c r="M50" s="2">
        <f>SUMIFS('ASETTW Untruncated'!M:M,'ASETTW Untruncated'!$A:$A,$A50,'ASETTW Untruncated'!$B:$B,$B50,'ASETTW Untruncated'!$C:$C,$C50)</f>
        <v>1.2479384418821751</v>
      </c>
      <c r="N50" s="2">
        <f>SUMIFS('ASETTW Untruncated'!N:N,'ASETTW Untruncated'!$A:$A,$A50,'ASETTW Untruncated'!$B:$B,$B50,'ASETTW Untruncated'!$C:$C,$C50)</f>
        <v>1.2487106074463936</v>
      </c>
      <c r="O50" s="2">
        <f>SUMIFS('ASETTW Untruncated'!O:O,'ASETTW Untruncated'!$A:$A,$A50,'ASETTW Untruncated'!$B:$B,$B50,'ASETTW Untruncated'!$C:$C,$C50)</f>
        <v>1.304953266273519</v>
      </c>
      <c r="P50" s="2">
        <f>SUMIFS('ASETTW Untruncated'!P:P,'ASETTW Untruncated'!$A:$A,$A50,'ASETTW Untruncated'!$B:$B,$B50,'ASETTW Untruncated'!$C:$C,$C50)</f>
        <v>1.1927950403094578</v>
      </c>
      <c r="Q50" s="2">
        <f>SUMIFS('ASETTW Untruncated'!Q:Q,'ASETTW Untruncated'!$A:$A,$A50,'ASETTW Untruncated'!$B:$B,$B50,'ASETTW Untruncated'!$C:$C,$C50)</f>
        <v>1.2134967029176995</v>
      </c>
      <c r="R50" s="2">
        <f>SUMIFS('ASETTW Untruncated'!R:R,'ASETTW Untruncated'!$A:$A,$A50,'ASETTW Untruncated'!$B:$B,$B50,'ASETTW Untruncated'!$C:$C,$C50)</f>
        <v>1.2129776105765713</v>
      </c>
      <c r="S50" s="2">
        <f>SUMIFS('ASETTW Untruncated'!S:S,'ASETTW Untruncated'!$A:$A,$A50,'ASETTW Untruncated'!$B:$B,$B50,'ASETTW Untruncated'!$C:$C,$C50)</f>
        <v>1.2704910865122101</v>
      </c>
      <c r="T50" s="2">
        <f>SUMIFS('ASETTW Untruncated'!T:T,'ASETTW Untruncated'!$A:$A,$A50,'ASETTW Untruncated'!$B:$B,$B50,'ASETTW Untruncated'!$C:$C,$C50)</f>
        <v>1.1535681004827123</v>
      </c>
      <c r="U50" s="2">
        <f>SUMIFS('ASETTW Untruncated'!U:U,'ASETTW Untruncated'!$A:$A,$A50,'ASETTW Untruncated'!$B:$B,$B50,'ASETTW Untruncated'!$C:$C,$C50)</f>
        <v>1.1776162770752725</v>
      </c>
      <c r="V50" s="2">
        <f>SUMIFS('ASETTW Untruncated'!V:V,'ASETTW Untruncated'!$A:$A,$A50,'ASETTW Untruncated'!$B:$B,$B50,'ASETTW Untruncated'!$C:$C,$C50)</f>
        <v>1.1765450281896257</v>
      </c>
      <c r="W50" s="2">
        <f>SUMIFS('ASETTW Untruncated'!W:W,'ASETTW Untruncated'!$A:$A,$A50,'ASETTW Untruncated'!$B:$B,$B50,'ASETTW Untruncated'!$C:$C,$C50)</f>
        <v>1.2341516052513817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60754-DF2F-4156-8CB9-CA3B08AC3699}">
  <dimension ref="A1:X207"/>
  <sheetViews>
    <sheetView workbookViewId="0">
      <pane xSplit="3" ySplit="1" topLeftCell="W41" activePane="bottomRight" state="frozen"/>
      <selection pane="topRight" activeCell="D1" sqref="D1"/>
      <selection pane="bottomLeft" activeCell="A2" sqref="A2"/>
      <selection pane="bottomRight" activeCell="B61" sqref="B61"/>
    </sheetView>
  </sheetViews>
  <sheetFormatPr defaultRowHeight="14.25" x14ac:dyDescent="0.45"/>
  <cols>
    <col min="1" max="1" width="23.3984375" bestFit="1" customWidth="1"/>
    <col min="2" max="2" width="13.6640625" customWidth="1"/>
    <col min="3" max="3" width="13.1328125" customWidth="1"/>
  </cols>
  <sheetData>
    <row r="1" spans="1:24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255</v>
      </c>
    </row>
    <row r="2" spans="1:24" x14ac:dyDescent="0.45">
      <c r="A2" t="s">
        <v>44</v>
      </c>
      <c r="B2" t="s">
        <v>45</v>
      </c>
      <c r="C2" t="s">
        <v>46</v>
      </c>
      <c r="D2">
        <v>1.1158021179278528</v>
      </c>
      <c r="E2">
        <v>1.0902244161925312</v>
      </c>
      <c r="F2">
        <v>1.1033038363733909</v>
      </c>
      <c r="G2">
        <v>1.1235434440964787</v>
      </c>
      <c r="H2">
        <v>1.0486400678499002</v>
      </c>
      <c r="I2">
        <v>1.0372173342441855</v>
      </c>
      <c r="J2">
        <v>1.0443305455303988</v>
      </c>
      <c r="K2">
        <v>1.0726185345157835</v>
      </c>
      <c r="L2">
        <v>0.99999999999999989</v>
      </c>
      <c r="M2">
        <v>0.99475234137007418</v>
      </c>
      <c r="N2">
        <v>1</v>
      </c>
      <c r="O2">
        <v>1.0319736316361978</v>
      </c>
      <c r="P2">
        <v>0.95743606501056322</v>
      </c>
      <c r="Q2">
        <v>0.95903922438965572</v>
      </c>
      <c r="R2">
        <v>0.96041519831248157</v>
      </c>
      <c r="S2">
        <v>0.99682329093050481</v>
      </c>
      <c r="T2">
        <v>0.92317506930777005</v>
      </c>
      <c r="U2">
        <v>0.92673347252696647</v>
      </c>
      <c r="V2">
        <v>0.92880953269708244</v>
      </c>
      <c r="W2">
        <v>0.965285259251219</v>
      </c>
      <c r="X2">
        <f>COUNTIFS('ASETTW Full'!$A:$A,$A2,'ASETTW Full'!$B:$B,$B2,'ASETTW Full'!$C:$C,$C2)</f>
        <v>1</v>
      </c>
    </row>
    <row r="3" spans="1:24" x14ac:dyDescent="0.45">
      <c r="A3" t="s">
        <v>97</v>
      </c>
      <c r="B3" t="s">
        <v>45</v>
      </c>
      <c r="C3" t="s">
        <v>46</v>
      </c>
      <c r="D3">
        <v>1.1024834607031744</v>
      </c>
      <c r="E3">
        <v>1.1053194182937072</v>
      </c>
      <c r="F3">
        <v>1.115959499221377</v>
      </c>
      <c r="G3">
        <v>1.1542966101784904</v>
      </c>
      <c r="H3">
        <v>1.0496295402418245</v>
      </c>
      <c r="I3">
        <v>1.0586134940095593</v>
      </c>
      <c r="J3">
        <v>1.0675785508921938</v>
      </c>
      <c r="K3">
        <v>1.1072958376283866</v>
      </c>
      <c r="L3">
        <v>1.0013335806672372</v>
      </c>
      <c r="M3">
        <v>1.015343113705905</v>
      </c>
      <c r="N3">
        <v>1.0227946550852733</v>
      </c>
      <c r="O3">
        <v>1.0630175443790872</v>
      </c>
      <c r="P3">
        <v>0.96472506166029071</v>
      </c>
      <c r="Q3">
        <v>0.98369757075559505</v>
      </c>
      <c r="R3">
        <v>0.98851834706625519</v>
      </c>
      <c r="S3">
        <v>1.0307556945075238</v>
      </c>
      <c r="T3">
        <v>0.93034989637418164</v>
      </c>
      <c r="U3">
        <v>0.95214719965305927</v>
      </c>
      <c r="V3">
        <v>0.95628954147101419</v>
      </c>
      <c r="W3">
        <v>0.99807692772224654</v>
      </c>
      <c r="X3">
        <f>COUNTIFS('ASETTW Full'!$A:$A,$A3,'ASETTW Full'!$B:$B,$B3,'ASETTW Full'!$C:$C,$C3)</f>
        <v>1</v>
      </c>
    </row>
    <row r="4" spans="1:24" x14ac:dyDescent="0.45">
      <c r="A4" t="s">
        <v>96</v>
      </c>
      <c r="B4" t="s">
        <v>45</v>
      </c>
      <c r="C4" t="s">
        <v>46</v>
      </c>
      <c r="D4">
        <v>1.1948081895400171</v>
      </c>
      <c r="E4">
        <v>1.1283348191935132</v>
      </c>
      <c r="F4">
        <v>1.1542491397361041</v>
      </c>
      <c r="G4">
        <v>1.1465160394561902</v>
      </c>
      <c r="H4">
        <v>1.1141311708635639</v>
      </c>
      <c r="I4">
        <v>1.0707415102573505</v>
      </c>
      <c r="J4">
        <v>1.0853795633560535</v>
      </c>
      <c r="K4">
        <v>1.0929549603300095</v>
      </c>
      <c r="L4">
        <v>1.0631321910492166</v>
      </c>
      <c r="M4">
        <v>1.0273115119475784</v>
      </c>
      <c r="N4">
        <v>1.0405607336370548</v>
      </c>
      <c r="O4">
        <v>1.0521433745690505</v>
      </c>
      <c r="P4">
        <v>1.0099473778007664</v>
      </c>
      <c r="Q4">
        <v>0.98523248528820928</v>
      </c>
      <c r="R4">
        <v>0.99360835853303331</v>
      </c>
      <c r="S4">
        <v>1.0117663165616575</v>
      </c>
      <c r="T4">
        <v>0.97182260633886108</v>
      </c>
      <c r="U4">
        <v>0.95244305808536545</v>
      </c>
      <c r="V4">
        <v>0.95951580632569777</v>
      </c>
      <c r="W4">
        <v>0.98083552704111876</v>
      </c>
      <c r="X4">
        <f>COUNTIFS('ASETTW Full'!$A:$A,$A4,'ASETTW Full'!$B:$B,$B4,'ASETTW Full'!$C:$C,$C4)</f>
        <v>1</v>
      </c>
    </row>
    <row r="5" spans="1:24" x14ac:dyDescent="0.45">
      <c r="A5" t="s">
        <v>92</v>
      </c>
      <c r="B5" t="s">
        <v>19</v>
      </c>
      <c r="C5" t="s">
        <v>195</v>
      </c>
      <c r="D5">
        <v>1.1680692423997641</v>
      </c>
      <c r="E5">
        <v>1.1854534163444705</v>
      </c>
      <c r="F5">
        <v>1.1708759933199191</v>
      </c>
      <c r="G5">
        <v>1.2344111236573043</v>
      </c>
      <c r="H5">
        <v>1.1148473920934932</v>
      </c>
      <c r="I5">
        <v>1.1367276589517912</v>
      </c>
      <c r="J5">
        <v>1.1223322285680533</v>
      </c>
      <c r="K5">
        <v>1.1860608815675557</v>
      </c>
      <c r="L5">
        <v>1.0722478168078546</v>
      </c>
      <c r="M5">
        <v>1.0951033482961987</v>
      </c>
      <c r="N5">
        <v>1.0823758070634117</v>
      </c>
      <c r="O5">
        <v>1.1441178580611135</v>
      </c>
      <c r="P5">
        <v>1.0327549335534867</v>
      </c>
      <c r="Q5">
        <v>1.0591635931958312</v>
      </c>
      <c r="R5">
        <v>1.0466904928604297</v>
      </c>
      <c r="S5">
        <v>1.1077547322194508</v>
      </c>
      <c r="T5">
        <v>0.99362222033823999</v>
      </c>
      <c r="U5">
        <v>1.0228436336922668</v>
      </c>
      <c r="V5">
        <v>1.0103155331600002</v>
      </c>
      <c r="W5">
        <v>1.0705036958252518</v>
      </c>
      <c r="X5">
        <f>COUNTIFS('ASETTW Full'!$A:$A,$A5,'ASETTW Full'!$B:$B,$B5,'ASETTW Full'!$C:$C,$C5)</f>
        <v>0</v>
      </c>
    </row>
    <row r="6" spans="1:24" x14ac:dyDescent="0.45">
      <c r="A6" t="s">
        <v>92</v>
      </c>
      <c r="B6" t="s">
        <v>19</v>
      </c>
      <c r="C6" t="s">
        <v>46</v>
      </c>
      <c r="D6">
        <v>1.1775579491875905</v>
      </c>
      <c r="E6">
        <v>1.1754644502851752</v>
      </c>
      <c r="F6">
        <v>1.180342397759133</v>
      </c>
      <c r="G6">
        <v>1.2236869278802409</v>
      </c>
      <c r="H6">
        <v>1.1240046258005931</v>
      </c>
      <c r="I6">
        <v>1.1278829321387354</v>
      </c>
      <c r="J6">
        <v>1.1314627742354466</v>
      </c>
      <c r="K6">
        <v>1.1767647461344903</v>
      </c>
      <c r="L6">
        <v>1.0797742816792621</v>
      </c>
      <c r="M6">
        <v>1.0859927681303343</v>
      </c>
      <c r="N6">
        <v>1.0899477438399556</v>
      </c>
      <c r="O6">
        <v>1.1345338265464036</v>
      </c>
      <c r="P6">
        <v>1.0395030207310019</v>
      </c>
      <c r="Q6">
        <v>1.0497789468072929</v>
      </c>
      <c r="R6">
        <v>1.0534435761591598</v>
      </c>
      <c r="S6">
        <v>1.097976148898852</v>
      </c>
      <c r="T6">
        <v>0.99741937950169512</v>
      </c>
      <c r="U6">
        <v>1.0131675695506961</v>
      </c>
      <c r="V6">
        <v>1.014191007031974</v>
      </c>
      <c r="W6">
        <v>1.0602809013418963</v>
      </c>
      <c r="X6">
        <f>COUNTIFS('ASETTW Full'!$A:$A,$A6,'ASETTW Full'!$B:$B,$B6,'ASETTW Full'!$C:$C,$C6)</f>
        <v>1</v>
      </c>
    </row>
    <row r="7" spans="1:24" x14ac:dyDescent="0.45">
      <c r="A7" t="s">
        <v>93</v>
      </c>
      <c r="B7" t="s">
        <v>19</v>
      </c>
      <c r="C7" t="s">
        <v>27</v>
      </c>
      <c r="D7">
        <v>1.1991504276202751</v>
      </c>
      <c r="E7">
        <v>1.208148436820617</v>
      </c>
      <c r="F7">
        <v>1.2078878132473183</v>
      </c>
      <c r="G7">
        <v>1.2582829774331832</v>
      </c>
      <c r="H7">
        <v>1.1450926588262607</v>
      </c>
      <c r="I7">
        <v>1.1566523005806262</v>
      </c>
      <c r="J7">
        <v>1.1573446482393532</v>
      </c>
      <c r="K7">
        <v>1.2076328275954291</v>
      </c>
      <c r="L7">
        <v>1.0942518222210498</v>
      </c>
      <c r="M7">
        <v>1.1088609649254266</v>
      </c>
      <c r="N7">
        <v>1.1095470758936328</v>
      </c>
      <c r="O7">
        <v>1.1595217275623135</v>
      </c>
      <c r="P7">
        <v>1.0598630629255725</v>
      </c>
      <c r="Q7">
        <v>1.0782576125322931</v>
      </c>
      <c r="R7">
        <v>1.0777963708436402</v>
      </c>
      <c r="S7">
        <v>1.1289002124129577</v>
      </c>
      <c r="T7">
        <v>1.0250078001277112</v>
      </c>
      <c r="U7">
        <v>1.0463759088470042</v>
      </c>
      <c r="V7">
        <v>1.0454240461323481</v>
      </c>
      <c r="W7">
        <v>1.0966106130998723</v>
      </c>
      <c r="X7">
        <f>COUNTIFS('ASETTW Full'!$A:$A,$A7,'ASETTW Full'!$B:$B,$B7,'ASETTW Full'!$C:$C,$C7)</f>
        <v>1</v>
      </c>
    </row>
    <row r="8" spans="1:24" x14ac:dyDescent="0.45">
      <c r="A8" t="s">
        <v>71</v>
      </c>
      <c r="B8" t="s">
        <v>19</v>
      </c>
      <c r="C8" t="s">
        <v>46</v>
      </c>
      <c r="D8">
        <v>1.2116400951989859</v>
      </c>
      <c r="E8">
        <v>1.1956219464362685</v>
      </c>
      <c r="F8">
        <v>1.1984209595809852</v>
      </c>
      <c r="G8">
        <v>1.2352297450894154</v>
      </c>
      <c r="H8">
        <v>1.1494475817007284</v>
      </c>
      <c r="I8">
        <v>1.1430408413186994</v>
      </c>
      <c r="J8">
        <v>1.1449114059670631</v>
      </c>
      <c r="K8">
        <v>1.1842196960808669</v>
      </c>
      <c r="L8">
        <v>1.1027842252843694</v>
      </c>
      <c r="M8">
        <v>1.0997667991853226</v>
      </c>
      <c r="N8">
        <v>1.10208378030256</v>
      </c>
      <c r="O8">
        <v>1.1423184765924257</v>
      </c>
      <c r="P8">
        <v>1.0633148269341841</v>
      </c>
      <c r="Q8">
        <v>1.0633656919203025</v>
      </c>
      <c r="R8">
        <v>1.0666640497522921</v>
      </c>
      <c r="S8">
        <v>1.1067595063961031</v>
      </c>
      <c r="T8">
        <v>1.0164557240120546</v>
      </c>
      <c r="U8">
        <v>1.0242515938941428</v>
      </c>
      <c r="V8">
        <v>1.0237365527125974</v>
      </c>
      <c r="W8">
        <v>1.067879670154595</v>
      </c>
      <c r="X8">
        <f>COUNTIFS('ASETTW Full'!$A:$A,$A8,'ASETTW Full'!$B:$B,$B8,'ASETTW Full'!$C:$C,$C8)</f>
        <v>1</v>
      </c>
    </row>
    <row r="9" spans="1:24" x14ac:dyDescent="0.45">
      <c r="A9" t="s">
        <v>68</v>
      </c>
      <c r="B9" t="s">
        <v>45</v>
      </c>
      <c r="C9" t="s">
        <v>46</v>
      </c>
      <c r="D9">
        <v>1.2134758399086258</v>
      </c>
      <c r="E9">
        <v>1.2062267108493914</v>
      </c>
      <c r="F9">
        <v>1.2126680348804617</v>
      </c>
      <c r="G9">
        <v>1.2475726103191023</v>
      </c>
      <c r="H9">
        <v>1.1495279132998737</v>
      </c>
      <c r="I9">
        <v>1.1461093583967392</v>
      </c>
      <c r="J9">
        <v>1.1536602147330994</v>
      </c>
      <c r="K9">
        <v>1.1892201204066202</v>
      </c>
      <c r="L9">
        <v>1.103415190403525</v>
      </c>
      <c r="M9">
        <v>1.1033339130723625</v>
      </c>
      <c r="N9">
        <v>1.11040356286113</v>
      </c>
      <c r="O9">
        <v>1.1479650466491422</v>
      </c>
      <c r="P9">
        <v>1.0637058885870092</v>
      </c>
      <c r="Q9">
        <v>1.0657982761647609</v>
      </c>
      <c r="R9">
        <v>1.0737580786789289</v>
      </c>
      <c r="S9">
        <v>1.1113500748885348</v>
      </c>
      <c r="T9">
        <v>1.0214333789735401</v>
      </c>
      <c r="U9">
        <v>1.0273666543111493</v>
      </c>
      <c r="V9">
        <v>1.0340059465635096</v>
      </c>
      <c r="W9">
        <v>1.0727484130372729</v>
      </c>
      <c r="X9">
        <f>COUNTIFS('ASETTW Full'!$A:$A,$A9,'ASETTW Full'!$B:$B,$B9,'ASETTW Full'!$C:$C,$C9)</f>
        <v>1</v>
      </c>
    </row>
    <row r="10" spans="1:24" x14ac:dyDescent="0.45">
      <c r="A10" t="s">
        <v>201</v>
      </c>
      <c r="B10" t="s">
        <v>19</v>
      </c>
      <c r="C10" t="s">
        <v>17</v>
      </c>
      <c r="D10">
        <v>1.2126498673474553</v>
      </c>
      <c r="E10">
        <v>1.2241539744350736</v>
      </c>
      <c r="F10">
        <v>1.2106006334561652</v>
      </c>
      <c r="G10">
        <v>1.2697676380124234</v>
      </c>
      <c r="H10">
        <v>1.1608055703903377</v>
      </c>
      <c r="I10">
        <v>1.1790654790232529</v>
      </c>
      <c r="J10">
        <v>1.164188716503294</v>
      </c>
      <c r="K10">
        <v>1.2261607514005139</v>
      </c>
      <c r="L10">
        <v>1.1059449007292921</v>
      </c>
      <c r="M10">
        <v>1.1297753184916266</v>
      </c>
      <c r="N10">
        <v>1.1142036579543262</v>
      </c>
      <c r="O10">
        <v>1.1775294474594462</v>
      </c>
      <c r="P10">
        <v>1.0634849901309134</v>
      </c>
      <c r="Q10">
        <v>1.0905429298805438</v>
      </c>
      <c r="R10">
        <v>1.0743417774816937</v>
      </c>
      <c r="S10">
        <v>1.13792626407127</v>
      </c>
      <c r="T10">
        <v>1.0271003939889789</v>
      </c>
      <c r="U10">
        <v>1.0545487054036122</v>
      </c>
      <c r="V10">
        <v>1.0404283647078429</v>
      </c>
      <c r="W10">
        <v>1.1020856316579526</v>
      </c>
      <c r="X10">
        <f>COUNTIFS('ASETTW Full'!$A:$A,$A10,'ASETTW Full'!$B:$B,$B10,'ASETTW Full'!$C:$C,$C10)</f>
        <v>1</v>
      </c>
    </row>
    <row r="11" spans="1:24" x14ac:dyDescent="0.45">
      <c r="A11" t="s">
        <v>74</v>
      </c>
      <c r="B11" t="s">
        <v>19</v>
      </c>
      <c r="C11" t="s">
        <v>195</v>
      </c>
      <c r="D11">
        <v>1.2230855964540392</v>
      </c>
      <c r="E11">
        <v>1.2580071416773904</v>
      </c>
      <c r="F11">
        <v>1.2338760166060758</v>
      </c>
      <c r="G11">
        <v>1.3140577234300443</v>
      </c>
      <c r="H11">
        <v>1.1718373231203409</v>
      </c>
      <c r="I11">
        <v>1.2095884400407504</v>
      </c>
      <c r="J11">
        <v>1.1875609812512569</v>
      </c>
      <c r="K11">
        <v>1.2648572594359402</v>
      </c>
      <c r="L11">
        <v>1.1181635123364602</v>
      </c>
      <c r="M11">
        <v>1.161438705432446</v>
      </c>
      <c r="N11">
        <v>1.1384926134995339</v>
      </c>
      <c r="O11">
        <v>1.2155218743684826</v>
      </c>
      <c r="P11">
        <v>1.0784044143456193</v>
      </c>
      <c r="Q11">
        <v>1.1246489795201358</v>
      </c>
      <c r="R11">
        <v>1.1013355331820982</v>
      </c>
      <c r="S11">
        <v>1.1779814089153477</v>
      </c>
      <c r="T11">
        <v>1.0445963561050611</v>
      </c>
      <c r="U11">
        <v>1.0936175246386617</v>
      </c>
      <c r="V11">
        <v>1.0701968782683233</v>
      </c>
      <c r="W11">
        <v>1.146195796020983</v>
      </c>
      <c r="X11">
        <f>COUNTIFS('ASETTW Full'!$A:$A,$A11,'ASETTW Full'!$B:$B,$B11,'ASETTW Full'!$C:$C,$C11)</f>
        <v>0</v>
      </c>
    </row>
    <row r="12" spans="1:24" x14ac:dyDescent="0.45">
      <c r="A12" t="s">
        <v>74</v>
      </c>
      <c r="B12" t="s">
        <v>19</v>
      </c>
      <c r="C12" t="s">
        <v>46</v>
      </c>
      <c r="D12">
        <v>1.2321148095367254</v>
      </c>
      <c r="E12">
        <v>1.2477913257941085</v>
      </c>
      <c r="F12">
        <v>1.2429369559225312</v>
      </c>
      <c r="G12">
        <v>1.3032956939940561</v>
      </c>
      <c r="H12">
        <v>1.1793743177935243</v>
      </c>
      <c r="I12">
        <v>1.2000475249532898</v>
      </c>
      <c r="J12">
        <v>1.1951211088260574</v>
      </c>
      <c r="K12">
        <v>1.2547156229903156</v>
      </c>
      <c r="L12">
        <v>1.1194956914703729</v>
      </c>
      <c r="M12">
        <v>1.1481007133466918</v>
      </c>
      <c r="N12">
        <v>1.139692872495764</v>
      </c>
      <c r="O12">
        <v>1.2017004457898464</v>
      </c>
      <c r="P12">
        <v>1.0820994638546007</v>
      </c>
      <c r="Q12">
        <v>1.1136091940730828</v>
      </c>
      <c r="R12">
        <v>1.1050480638554596</v>
      </c>
      <c r="S12">
        <v>1.1666200154153341</v>
      </c>
      <c r="T12">
        <v>1.0476250954544024</v>
      </c>
      <c r="U12">
        <v>1.0830012966850837</v>
      </c>
      <c r="V12">
        <v>1.0730872760337262</v>
      </c>
      <c r="W12">
        <v>1.1351175291402669</v>
      </c>
      <c r="X12">
        <f>COUNTIFS('ASETTW Full'!$A:$A,$A12,'ASETTW Full'!$B:$B,$B12,'ASETTW Full'!$C:$C,$C12)</f>
        <v>1</v>
      </c>
    </row>
    <row r="13" spans="1:24" x14ac:dyDescent="0.45">
      <c r="A13" t="s">
        <v>175</v>
      </c>
      <c r="B13" t="s">
        <v>19</v>
      </c>
      <c r="C13" t="s">
        <v>27</v>
      </c>
      <c r="D13">
        <v>1.2609483221465638</v>
      </c>
      <c r="E13">
        <v>1.2287232637251368</v>
      </c>
      <c r="F13">
        <v>1.2294615196636038</v>
      </c>
      <c r="G13">
        <v>1.2606973497396412</v>
      </c>
      <c r="H13">
        <v>1.1879637884654948</v>
      </c>
      <c r="I13">
        <v>1.1725257382841463</v>
      </c>
      <c r="J13">
        <v>1.1664964090243075</v>
      </c>
      <c r="K13">
        <v>1.2075289693122717</v>
      </c>
      <c r="L13">
        <v>1.1292391456512874</v>
      </c>
      <c r="M13">
        <v>1.1219182863567361</v>
      </c>
      <c r="N13">
        <v>1.1146308032689523</v>
      </c>
      <c r="O13">
        <v>1.1585297229855491</v>
      </c>
      <c r="P13">
        <v>1.0857338339452249</v>
      </c>
      <c r="Q13">
        <v>1.0868010875991718</v>
      </c>
      <c r="R13">
        <v>1.0773506432263613</v>
      </c>
      <c r="S13">
        <v>1.1246837014092599</v>
      </c>
      <c r="T13">
        <v>1.0464575834583514</v>
      </c>
      <c r="U13">
        <v>1.0514863054290042</v>
      </c>
      <c r="V13">
        <v>1.0423573926398046</v>
      </c>
      <c r="W13">
        <v>1.0899941257916721</v>
      </c>
      <c r="X13">
        <f>COUNTIFS('ASETTW Full'!$A:$A,$A13,'ASETTW Full'!$B:$B,$B13,'ASETTW Full'!$C:$C,$C13)</f>
        <v>1</v>
      </c>
    </row>
    <row r="14" spans="1:24" x14ac:dyDescent="0.45">
      <c r="A14" t="s">
        <v>78</v>
      </c>
      <c r="B14" t="s">
        <v>45</v>
      </c>
      <c r="C14" t="s">
        <v>46</v>
      </c>
      <c r="D14">
        <v>1.2861334670350839</v>
      </c>
      <c r="E14">
        <v>1.2228985612905299</v>
      </c>
      <c r="F14">
        <v>1.2357464622317795</v>
      </c>
      <c r="G14">
        <v>1.2369293210428798</v>
      </c>
      <c r="H14">
        <v>1.2061650084032713</v>
      </c>
      <c r="I14">
        <v>1.1642643711199698</v>
      </c>
      <c r="J14">
        <v>1.1681533441997434</v>
      </c>
      <c r="K14">
        <v>1.1822746796587571</v>
      </c>
      <c r="L14">
        <v>1.146058550559002</v>
      </c>
      <c r="M14">
        <v>1.1140332587953543</v>
      </c>
      <c r="N14">
        <v>1.116948195982282</v>
      </c>
      <c r="O14">
        <v>1.1349037636340964</v>
      </c>
      <c r="P14">
        <v>1.0916178945177681</v>
      </c>
      <c r="Q14">
        <v>1.0700616288185616</v>
      </c>
      <c r="R14">
        <v>1.0702580446548207</v>
      </c>
      <c r="S14">
        <v>1.0934575834216809</v>
      </c>
      <c r="T14">
        <v>1.0469216648602915</v>
      </c>
      <c r="U14">
        <v>1.0299603007715135</v>
      </c>
      <c r="V14">
        <v>1.0305518516201551</v>
      </c>
      <c r="W14">
        <v>1.0555290507317046</v>
      </c>
      <c r="X14">
        <f>COUNTIFS('ASETTW Full'!$A:$A,$A14,'ASETTW Full'!$B:$B,$B14,'ASETTW Full'!$C:$C,$C14)</f>
        <v>1</v>
      </c>
    </row>
    <row r="15" spans="1:24" x14ac:dyDescent="0.45">
      <c r="A15" t="s">
        <v>201</v>
      </c>
      <c r="B15" t="s">
        <v>19</v>
      </c>
      <c r="C15" t="s">
        <v>195</v>
      </c>
      <c r="D15">
        <v>1.2850522728260889</v>
      </c>
      <c r="E15">
        <v>1.2979921050716712</v>
      </c>
      <c r="F15">
        <v>1.2828442649428404</v>
      </c>
      <c r="G15">
        <v>1.3463753961723957</v>
      </c>
      <c r="H15">
        <v>1.2287993135859767</v>
      </c>
      <c r="I15">
        <v>1.2501116509665655</v>
      </c>
      <c r="J15">
        <v>1.2324097443721291</v>
      </c>
      <c r="K15">
        <v>1.3001024274358941</v>
      </c>
      <c r="L15">
        <v>1.171435134346136</v>
      </c>
      <c r="M15">
        <v>1.1981903240736524</v>
      </c>
      <c r="N15">
        <v>1.1802583208955293</v>
      </c>
      <c r="O15">
        <v>1.2484604277722589</v>
      </c>
      <c r="P15">
        <v>1.1267026692822089</v>
      </c>
      <c r="Q15">
        <v>1.1561151555494764</v>
      </c>
      <c r="R15">
        <v>1.1383791585214087</v>
      </c>
      <c r="S15">
        <v>1.206298930604218</v>
      </c>
      <c r="T15">
        <v>1.0886626035201779</v>
      </c>
      <c r="U15">
        <v>1.1184517433940384</v>
      </c>
      <c r="V15">
        <v>1.1029728721434946</v>
      </c>
      <c r="W15">
        <v>1.1687844103251677</v>
      </c>
      <c r="X15">
        <f>COUNTIFS('ASETTW Full'!$A:$A,$A15,'ASETTW Full'!$B:$B,$B15,'ASETTW Full'!$C:$C,$C15)</f>
        <v>0</v>
      </c>
    </row>
    <row r="16" spans="1:24" x14ac:dyDescent="0.45">
      <c r="A16" t="s">
        <v>89</v>
      </c>
      <c r="B16" t="s">
        <v>45</v>
      </c>
      <c r="C16" t="s">
        <v>46</v>
      </c>
      <c r="D16">
        <v>1.2924440992815986</v>
      </c>
      <c r="E16">
        <v>1.284590330377438</v>
      </c>
      <c r="F16">
        <v>1.2942311137108637</v>
      </c>
      <c r="G16">
        <v>1.3338924272300738</v>
      </c>
      <c r="H16">
        <v>1.2317460766284063</v>
      </c>
      <c r="I16">
        <v>1.231368328613659</v>
      </c>
      <c r="J16">
        <v>1.2383784060696699</v>
      </c>
      <c r="K16">
        <v>1.2822975747520178</v>
      </c>
      <c r="L16">
        <v>1.1776398430951014</v>
      </c>
      <c r="M16">
        <v>1.1819325229382778</v>
      </c>
      <c r="N16">
        <v>1.1885891653899725</v>
      </c>
      <c r="O16">
        <v>1.2330176975245732</v>
      </c>
      <c r="P16">
        <v>1.1329083313533703</v>
      </c>
      <c r="Q16">
        <v>1.1392729237731398</v>
      </c>
      <c r="R16">
        <v>1.1473302474519285</v>
      </c>
      <c r="S16">
        <v>1.1900875264137554</v>
      </c>
      <c r="T16">
        <v>1.0906955981220796</v>
      </c>
      <c r="U16">
        <v>1.1045899312820573</v>
      </c>
      <c r="V16">
        <v>1.1085072136327971</v>
      </c>
      <c r="W16">
        <v>1.1548793982920389</v>
      </c>
      <c r="X16">
        <f>COUNTIFS('ASETTW Full'!$A:$A,$A16,'ASETTW Full'!$B:$B,$B16,'ASETTW Full'!$C:$C,$C16)</f>
        <v>1</v>
      </c>
    </row>
    <row r="17" spans="1:24" x14ac:dyDescent="0.45">
      <c r="A17" t="s">
        <v>201</v>
      </c>
      <c r="B17" t="s">
        <v>19</v>
      </c>
      <c r="C17" t="s">
        <v>46</v>
      </c>
      <c r="D17">
        <v>1.3018561956201533</v>
      </c>
      <c r="E17">
        <v>1.2887930701861239</v>
      </c>
      <c r="F17">
        <v>1.2990544274312381</v>
      </c>
      <c r="G17">
        <v>1.3367731555615088</v>
      </c>
      <c r="H17">
        <v>1.2395334832725757</v>
      </c>
      <c r="I17">
        <v>1.2404276959491281</v>
      </c>
      <c r="J17">
        <v>1.2430740028476635</v>
      </c>
      <c r="K17">
        <v>1.290020050085807</v>
      </c>
      <c r="L17">
        <v>1.1781676048382776</v>
      </c>
      <c r="M17">
        <v>1.1857916774926709</v>
      </c>
      <c r="N17">
        <v>1.186838002894038</v>
      </c>
      <c r="O17">
        <v>1.2358626602839473</v>
      </c>
      <c r="P17">
        <v>1.1348418329781598</v>
      </c>
      <c r="Q17">
        <v>1.1466343872777514</v>
      </c>
      <c r="R17">
        <v>1.146561206525806</v>
      </c>
      <c r="S17">
        <v>1.1967390845893755</v>
      </c>
      <c r="T17">
        <v>1.0957014909257465</v>
      </c>
      <c r="U17">
        <v>1.10878789059796</v>
      </c>
      <c r="V17">
        <v>1.109810291996483</v>
      </c>
      <c r="W17">
        <v>1.1587168296441612</v>
      </c>
      <c r="X17">
        <f>COUNTIFS('ASETTW Full'!$A:$A,$A17,'ASETTW Full'!$B:$B,$B17,'ASETTW Full'!$C:$C,$C17)</f>
        <v>1</v>
      </c>
    </row>
    <row r="18" spans="1:24" x14ac:dyDescent="0.45">
      <c r="A18" t="s">
        <v>49</v>
      </c>
      <c r="B18" t="s">
        <v>19</v>
      </c>
      <c r="C18" t="s">
        <v>46</v>
      </c>
      <c r="D18">
        <v>1.3277467409603174</v>
      </c>
      <c r="E18">
        <v>1.2792543963347391</v>
      </c>
      <c r="F18">
        <v>1.2987926236656793</v>
      </c>
      <c r="G18">
        <v>1.3139668931071635</v>
      </c>
      <c r="H18">
        <v>1.255987505850283</v>
      </c>
      <c r="I18">
        <v>1.2260076080597246</v>
      </c>
      <c r="J18">
        <v>1.2361612431083346</v>
      </c>
      <c r="K18">
        <v>1.2629830039637375</v>
      </c>
      <c r="L18">
        <v>1.1802955952624936</v>
      </c>
      <c r="M18">
        <v>1.1684411952127476</v>
      </c>
      <c r="N18">
        <v>1.1685037783054333</v>
      </c>
      <c r="O18">
        <v>1.2074677023902092</v>
      </c>
      <c r="P18">
        <v>1.1353599815701165</v>
      </c>
      <c r="Q18">
        <v>1.1312172240620222</v>
      </c>
      <c r="R18">
        <v>1.1282233866991227</v>
      </c>
      <c r="S18">
        <v>1.1716759122842961</v>
      </c>
      <c r="T18">
        <v>1.0936370509350049</v>
      </c>
      <c r="U18">
        <v>1.0972287562022678</v>
      </c>
      <c r="V18">
        <v>1.0903802065114405</v>
      </c>
      <c r="W18">
        <v>1.1382838332253187</v>
      </c>
      <c r="X18">
        <f>COUNTIFS('ASETTW Full'!$A:$A,$A18,'ASETTW Full'!$B:$B,$B18,'ASETTW Full'!$C:$C,$C18)</f>
        <v>1</v>
      </c>
    </row>
    <row r="19" spans="1:24" x14ac:dyDescent="0.45">
      <c r="A19" t="s">
        <v>198</v>
      </c>
      <c r="B19" t="s">
        <v>197</v>
      </c>
      <c r="C19" t="s">
        <v>46</v>
      </c>
      <c r="D19">
        <v>1.3416881616404184</v>
      </c>
      <c r="E19">
        <v>1.245728504925588</v>
      </c>
      <c r="F19">
        <v>1.2869229588451105</v>
      </c>
      <c r="G19">
        <v>1.2652570172120527</v>
      </c>
      <c r="H19">
        <v>1.2612343872747882</v>
      </c>
      <c r="I19">
        <v>1.1849123984831997</v>
      </c>
      <c r="J19">
        <v>1.2190924051744016</v>
      </c>
      <c r="K19">
        <v>1.2091513640975728</v>
      </c>
      <c r="L19">
        <v>1.1870558318985387</v>
      </c>
      <c r="M19">
        <v>1.1313743553108184</v>
      </c>
      <c r="N19">
        <v>1.1558782796039559</v>
      </c>
      <c r="O19">
        <v>1.1579476254169867</v>
      </c>
      <c r="P19">
        <v>1.1342077325051134</v>
      </c>
      <c r="Q19">
        <v>1.086963566977772</v>
      </c>
      <c r="R19">
        <v>1.1096075201391702</v>
      </c>
      <c r="S19">
        <v>1.1164580152251591</v>
      </c>
      <c r="T19">
        <v>1.0873728450293996</v>
      </c>
      <c r="U19">
        <v>1.0499072647321512</v>
      </c>
      <c r="V19">
        <v>1.0680506641961696</v>
      </c>
      <c r="W19">
        <v>1.080528899075615</v>
      </c>
      <c r="X19">
        <f>COUNTIFS('ASETTW Full'!$A:$A,$A19,'ASETTW Full'!$B:$B,$B19,'ASETTW Full'!$C:$C,$C19)</f>
        <v>1</v>
      </c>
    </row>
    <row r="20" spans="1:24" x14ac:dyDescent="0.45">
      <c r="A20" t="s">
        <v>201</v>
      </c>
      <c r="B20" t="s">
        <v>200</v>
      </c>
      <c r="C20" t="s">
        <v>17</v>
      </c>
      <c r="D20">
        <v>1.3247020054639789</v>
      </c>
      <c r="E20">
        <v>1.341593411087215</v>
      </c>
      <c r="F20">
        <v>1.3226305534565179</v>
      </c>
      <c r="G20">
        <v>1.386791592307318</v>
      </c>
      <c r="H20">
        <v>1.2545548226471837</v>
      </c>
      <c r="I20">
        <v>1.2809511348434244</v>
      </c>
      <c r="J20">
        <v>1.2584579263375268</v>
      </c>
      <c r="K20">
        <v>1.3278895107897586</v>
      </c>
      <c r="L20">
        <v>1.2002906234382826</v>
      </c>
      <c r="M20">
        <v>1.2341984458405511</v>
      </c>
      <c r="N20">
        <v>1.2097147274156614</v>
      </c>
      <c r="O20">
        <v>1.2821660865293141</v>
      </c>
      <c r="P20">
        <v>1.1515118482433411</v>
      </c>
      <c r="Q20">
        <v>1.1866753498540157</v>
      </c>
      <c r="R20">
        <v>1.1638461627874193</v>
      </c>
      <c r="S20">
        <v>1.2349204991279532</v>
      </c>
      <c r="T20">
        <v>1.1123885277000825</v>
      </c>
      <c r="U20">
        <v>1.1485123860859303</v>
      </c>
      <c r="V20">
        <v>1.127309175997983</v>
      </c>
      <c r="W20">
        <v>1.1972004490900432</v>
      </c>
      <c r="X20">
        <f>COUNTIFS('ASETTW Full'!$A:$A,$A20,'ASETTW Full'!$B:$B,$B20,'ASETTW Full'!$C:$C,$C20)</f>
        <v>1</v>
      </c>
    </row>
    <row r="21" spans="1:24" x14ac:dyDescent="0.45">
      <c r="A21" t="s">
        <v>62</v>
      </c>
      <c r="B21" t="s">
        <v>19</v>
      </c>
      <c r="C21" t="s">
        <v>46</v>
      </c>
      <c r="D21">
        <v>1.3476627973090449</v>
      </c>
      <c r="E21">
        <v>1.3154613415069978</v>
      </c>
      <c r="F21">
        <v>1.326713366871368</v>
      </c>
      <c r="G21">
        <v>1.3514687540175752</v>
      </c>
      <c r="H21">
        <v>1.283427375487181</v>
      </c>
      <c r="I21">
        <v>1.2641792146988775</v>
      </c>
      <c r="J21">
        <v>1.2708075682979192</v>
      </c>
      <c r="K21">
        <v>1.3040830347383832</v>
      </c>
      <c r="L21">
        <v>1.2119025351948607</v>
      </c>
      <c r="M21">
        <v>1.2061733877178016</v>
      </c>
      <c r="N21">
        <v>1.2079852679621856</v>
      </c>
      <c r="O21">
        <v>1.2487516377859562</v>
      </c>
      <c r="P21">
        <v>1.164024353038466</v>
      </c>
      <c r="Q21">
        <v>1.1650145141730079</v>
      </c>
      <c r="R21">
        <v>1.1648526182996526</v>
      </c>
      <c r="S21">
        <v>1.2086081016018777</v>
      </c>
      <c r="T21">
        <v>1.1240520104998175</v>
      </c>
      <c r="U21">
        <v>1.1259982038687326</v>
      </c>
      <c r="V21">
        <v>1.1279664647554528</v>
      </c>
      <c r="W21">
        <v>1.1704536096859299</v>
      </c>
      <c r="X21">
        <f>COUNTIFS('ASETTW Full'!$A:$A,$A21,'ASETTW Full'!$B:$B,$B21,'ASETTW Full'!$C:$C,$C21)</f>
        <v>1</v>
      </c>
    </row>
    <row r="22" spans="1:24" x14ac:dyDescent="0.45">
      <c r="A22" t="s">
        <v>177</v>
      </c>
      <c r="B22" t="s">
        <v>19</v>
      </c>
      <c r="C22" t="s">
        <v>27</v>
      </c>
      <c r="D22">
        <v>1.3747896312228707</v>
      </c>
      <c r="E22">
        <v>1.3226105168156232</v>
      </c>
      <c r="F22">
        <v>1.3239285481938465</v>
      </c>
      <c r="G22">
        <v>1.3474219467774635</v>
      </c>
      <c r="H22">
        <v>1.2919466503400634</v>
      </c>
      <c r="I22">
        <v>1.2563613506685527</v>
      </c>
      <c r="J22">
        <v>1.2544206438375591</v>
      </c>
      <c r="K22">
        <v>1.2848916654354949</v>
      </c>
      <c r="L22">
        <v>1.2342274456134097</v>
      </c>
      <c r="M22">
        <v>1.2089240920549702</v>
      </c>
      <c r="N22">
        <v>1.2051767397930579</v>
      </c>
      <c r="O22">
        <v>1.2406017629627919</v>
      </c>
      <c r="P22">
        <v>1.1814987814894446</v>
      </c>
      <c r="Q22">
        <v>1.1635269312382805</v>
      </c>
      <c r="R22">
        <v>1.1591150328840405</v>
      </c>
      <c r="S22">
        <v>1.1965510429146966</v>
      </c>
      <c r="T22">
        <v>1.1403682492951797</v>
      </c>
      <c r="U22">
        <v>1.1308909929553781</v>
      </c>
      <c r="V22">
        <v>1.1233023287848292</v>
      </c>
      <c r="W22">
        <v>1.1654894508787701</v>
      </c>
      <c r="X22">
        <f>COUNTIFS('ASETTW Full'!$A:$A,$A22,'ASETTW Full'!$B:$B,$B22,'ASETTW Full'!$C:$C,$C22)</f>
        <v>1</v>
      </c>
    </row>
    <row r="23" spans="1:24" x14ac:dyDescent="0.45">
      <c r="A23" t="s">
        <v>37</v>
      </c>
      <c r="B23" t="s">
        <v>38</v>
      </c>
      <c r="C23" t="s">
        <v>46</v>
      </c>
      <c r="D23">
        <v>1.3568619479194828</v>
      </c>
      <c r="E23">
        <v>1.3636745951037184</v>
      </c>
      <c r="F23">
        <v>1.3736381714820591</v>
      </c>
      <c r="G23">
        <v>1.4220794146662381</v>
      </c>
      <c r="H23">
        <v>1.2941661835794975</v>
      </c>
      <c r="I23">
        <v>1.3080871487483094</v>
      </c>
      <c r="J23">
        <v>1.3162767756273965</v>
      </c>
      <c r="K23">
        <v>1.3672497317236545</v>
      </c>
      <c r="L23">
        <v>1.2385255652310267</v>
      </c>
      <c r="M23">
        <v>1.2576582694753484</v>
      </c>
      <c r="N23">
        <v>1.264415231002324</v>
      </c>
      <c r="O23">
        <v>1.316187307297094</v>
      </c>
      <c r="P23">
        <v>1.1878480488156844</v>
      </c>
      <c r="Q23">
        <v>1.2151148035960095</v>
      </c>
      <c r="R23">
        <v>1.2176624393381936</v>
      </c>
      <c r="S23">
        <v>1.2727552069755834</v>
      </c>
      <c r="T23">
        <v>1.1485460970828094</v>
      </c>
      <c r="U23">
        <v>1.1788329760300806</v>
      </c>
      <c r="V23">
        <v>1.1809920647084278</v>
      </c>
      <c r="W23">
        <v>1.2353520330718979</v>
      </c>
      <c r="X23">
        <f>COUNTIFS('ASETTW Full'!$A:$A,$A23,'ASETTW Full'!$B:$B,$B23,'ASETTW Full'!$C:$C,$C23)</f>
        <v>1</v>
      </c>
    </row>
    <row r="24" spans="1:24" x14ac:dyDescent="0.45">
      <c r="A24" t="s">
        <v>21</v>
      </c>
      <c r="B24" t="s">
        <v>19</v>
      </c>
      <c r="C24" t="s">
        <v>195</v>
      </c>
      <c r="D24">
        <v>1.3730755009409019</v>
      </c>
      <c r="E24">
        <v>1.409761973034152</v>
      </c>
      <c r="F24">
        <v>1.3817172479502138</v>
      </c>
      <c r="G24">
        <v>1.4694514337339977</v>
      </c>
      <c r="H24">
        <v>1.3115076842311713</v>
      </c>
      <c r="I24">
        <v>1.3511354196009921</v>
      </c>
      <c r="J24">
        <v>1.3259724130899377</v>
      </c>
      <c r="K24">
        <v>1.411396270327931</v>
      </c>
      <c r="L24">
        <v>1.2452636901629781</v>
      </c>
      <c r="M24">
        <v>1.2914392258690999</v>
      </c>
      <c r="N24">
        <v>1.2642756460668507</v>
      </c>
      <c r="O24">
        <v>1.3507488038677598</v>
      </c>
      <c r="P24">
        <v>1.2071645528723216</v>
      </c>
      <c r="Q24">
        <v>1.2563488475131592</v>
      </c>
      <c r="R24">
        <v>1.2298106467488281</v>
      </c>
      <c r="S24">
        <v>1.3152403335111142</v>
      </c>
      <c r="T24">
        <v>1.1700790406302579</v>
      </c>
      <c r="U24">
        <v>1.2247080711176219</v>
      </c>
      <c r="V24">
        <v>1.1965758000950955</v>
      </c>
      <c r="W24">
        <v>1.2833292181102665</v>
      </c>
      <c r="X24">
        <f>COUNTIFS('ASETTW Full'!$A:$A,$A24,'ASETTW Full'!$B:$B,$B24,'ASETTW Full'!$C:$C,$C24)</f>
        <v>1</v>
      </c>
    </row>
    <row r="25" spans="1:24" x14ac:dyDescent="0.45">
      <c r="A25" t="s">
        <v>21</v>
      </c>
      <c r="B25" t="s">
        <v>19</v>
      </c>
      <c r="C25" t="s">
        <v>46</v>
      </c>
      <c r="D25">
        <v>1.3826185047313366</v>
      </c>
      <c r="E25">
        <v>1.3982091238970065</v>
      </c>
      <c r="F25">
        <v>1.3911661218699096</v>
      </c>
      <c r="G25">
        <v>1.4577090158514576</v>
      </c>
      <c r="H25">
        <v>1.31968844623592</v>
      </c>
      <c r="I25">
        <v>1.3407528868882737</v>
      </c>
      <c r="J25">
        <v>1.3342447303043208</v>
      </c>
      <c r="K25">
        <v>1.4004357115588288</v>
      </c>
      <c r="L25">
        <v>1.2533181274944245</v>
      </c>
      <c r="M25">
        <v>1.2811559752778003</v>
      </c>
      <c r="N25">
        <v>1.2722039529848252</v>
      </c>
      <c r="O25">
        <v>1.3401440187446649</v>
      </c>
      <c r="P25">
        <v>1.2095803074431781</v>
      </c>
      <c r="Q25">
        <v>1.2429893187587275</v>
      </c>
      <c r="R25">
        <v>1.2322405928906526</v>
      </c>
      <c r="S25">
        <v>1.3013567493911791</v>
      </c>
      <c r="T25">
        <v>1.1737256161683967</v>
      </c>
      <c r="U25">
        <v>1.2130446021375929</v>
      </c>
      <c r="V25">
        <v>1.2002116332805619</v>
      </c>
      <c r="W25">
        <v>1.2711246595605499</v>
      </c>
      <c r="X25">
        <f>COUNTIFS('ASETTW Full'!$A:$A,$A25,'ASETTW Full'!$B:$B,$B25,'ASETTW Full'!$C:$C,$C25)</f>
        <v>0</v>
      </c>
    </row>
    <row r="26" spans="1:24" x14ac:dyDescent="0.45">
      <c r="A26" t="s">
        <v>180</v>
      </c>
      <c r="B26" t="s">
        <v>45</v>
      </c>
      <c r="C26" t="s">
        <v>46</v>
      </c>
      <c r="D26">
        <v>1.4610842955130301</v>
      </c>
      <c r="E26">
        <v>1.2662622532212437</v>
      </c>
      <c r="F26">
        <v>1.3565067482207316</v>
      </c>
      <c r="G26">
        <v>1.2613854413530654</v>
      </c>
      <c r="H26">
        <v>1.3533954681701625</v>
      </c>
      <c r="I26">
        <v>1.1998440809006847</v>
      </c>
      <c r="J26">
        <v>1.2689216592333274</v>
      </c>
      <c r="K26">
        <v>1.2017626969896127</v>
      </c>
      <c r="L26">
        <v>1.2741115618757715</v>
      </c>
      <c r="M26">
        <v>1.1466494589027794</v>
      </c>
      <c r="N26">
        <v>1.2040237842504093</v>
      </c>
      <c r="O26">
        <v>1.1519382597755876</v>
      </c>
      <c r="P26">
        <v>1.2075748125874157</v>
      </c>
      <c r="Q26">
        <v>1.0993910032734451</v>
      </c>
      <c r="R26">
        <v>1.1481991126183251</v>
      </c>
      <c r="S26">
        <v>1.1086075433326552</v>
      </c>
      <c r="T26">
        <v>1.1352425058137661</v>
      </c>
      <c r="U26">
        <v>1.0569764611614585</v>
      </c>
      <c r="V26">
        <v>1.0874672846869635</v>
      </c>
      <c r="W26">
        <v>1.0693991441271495</v>
      </c>
      <c r="X26">
        <f>COUNTIFS('ASETTW Full'!$A:$A,$A26,'ASETTW Full'!$B:$B,$B26,'ASETTW Full'!$C:$C,$C26)</f>
        <v>1</v>
      </c>
    </row>
    <row r="27" spans="1:24" x14ac:dyDescent="0.45">
      <c r="A27" t="s">
        <v>201</v>
      </c>
      <c r="B27" t="s">
        <v>200</v>
      </c>
      <c r="C27" t="s">
        <v>195</v>
      </c>
      <c r="D27">
        <v>1.4119935338866851</v>
      </c>
      <c r="E27">
        <v>1.4363625094308838</v>
      </c>
      <c r="F27">
        <v>1.4098684214272648</v>
      </c>
      <c r="G27">
        <v>1.4841380478116719</v>
      </c>
      <c r="H27">
        <v>1.3385614560211785</v>
      </c>
      <c r="I27">
        <v>1.3708604349663667</v>
      </c>
      <c r="J27">
        <v>1.3428241362789846</v>
      </c>
      <c r="K27">
        <v>1.4210156765473063</v>
      </c>
      <c r="L27">
        <v>1.2802273919006362</v>
      </c>
      <c r="M27">
        <v>1.319939072758523</v>
      </c>
      <c r="N27">
        <v>1.2904209980564771</v>
      </c>
      <c r="O27">
        <v>1.3714395887602959</v>
      </c>
      <c r="P27">
        <v>1.2279297125737461</v>
      </c>
      <c r="Q27">
        <v>1.2702002303900319</v>
      </c>
      <c r="R27">
        <v>1.2413219067989643</v>
      </c>
      <c r="S27">
        <v>1.3219221296340935</v>
      </c>
      <c r="T27">
        <v>1.1880488537589911</v>
      </c>
      <c r="U27">
        <v>1.2284753902234804</v>
      </c>
      <c r="V27">
        <v>1.2039854346001784</v>
      </c>
      <c r="W27">
        <v>1.2807384112117994</v>
      </c>
      <c r="X27">
        <f>COUNTIFS('ASETTW Full'!$A:$A,$A27,'ASETTW Full'!$B:$B,$B27,'ASETTW Full'!$C:$C,$C27)</f>
        <v>0</v>
      </c>
    </row>
    <row r="28" spans="1:24" x14ac:dyDescent="0.45">
      <c r="A28" t="s">
        <v>198</v>
      </c>
      <c r="B28" t="s">
        <v>199</v>
      </c>
      <c r="C28" t="s">
        <v>46</v>
      </c>
      <c r="D28">
        <v>1.4587796404697795</v>
      </c>
      <c r="E28">
        <v>1.3630271043087807</v>
      </c>
      <c r="F28">
        <v>1.3973744800724457</v>
      </c>
      <c r="G28">
        <v>1.3745408673236248</v>
      </c>
      <c r="H28">
        <v>1.3742383637438855</v>
      </c>
      <c r="I28">
        <v>1.294319677786318</v>
      </c>
      <c r="J28">
        <v>1.3261929751761481</v>
      </c>
      <c r="K28">
        <v>1.3124325515418045</v>
      </c>
      <c r="L28">
        <v>1.2855645711243993</v>
      </c>
      <c r="M28">
        <v>1.2352336432882198</v>
      </c>
      <c r="N28">
        <v>1.2500624517932111</v>
      </c>
      <c r="O28">
        <v>1.2569785795213799</v>
      </c>
      <c r="P28">
        <v>1.2284376845288196</v>
      </c>
      <c r="Q28">
        <v>1.1867523305296823</v>
      </c>
      <c r="R28">
        <v>1.200710528291143</v>
      </c>
      <c r="S28">
        <v>1.2119483522742809</v>
      </c>
      <c r="T28">
        <v>1.182027595491159</v>
      </c>
      <c r="U28">
        <v>1.1460583379396987</v>
      </c>
      <c r="V28">
        <v>1.1596271510489748</v>
      </c>
      <c r="W28">
        <v>1.1736354150552288</v>
      </c>
      <c r="X28">
        <f>COUNTIFS('ASETTW Full'!$A:$A,$A28,'ASETTW Full'!$B:$B,$B28,'ASETTW Full'!$C:$C,$C28)</f>
        <v>1</v>
      </c>
    </row>
    <row r="29" spans="1:24" x14ac:dyDescent="0.45">
      <c r="A29" t="s">
        <v>201</v>
      </c>
      <c r="B29" t="s">
        <v>200</v>
      </c>
      <c r="C29" t="s">
        <v>46</v>
      </c>
      <c r="D29">
        <v>1.4430044246378366</v>
      </c>
      <c r="E29">
        <v>1.4403367179883402</v>
      </c>
      <c r="F29">
        <v>1.440695688532565</v>
      </c>
      <c r="G29">
        <v>1.4878176012782269</v>
      </c>
      <c r="H29">
        <v>1.3645374127600711</v>
      </c>
      <c r="I29">
        <v>1.3709386054358284</v>
      </c>
      <c r="J29">
        <v>1.3687053087640846</v>
      </c>
      <c r="K29">
        <v>1.4204760440368962</v>
      </c>
      <c r="L29">
        <v>1.2992672242922609</v>
      </c>
      <c r="M29">
        <v>1.3149508655460842</v>
      </c>
      <c r="N29">
        <v>1.3093614146026844</v>
      </c>
      <c r="O29">
        <v>1.3657586441629692</v>
      </c>
      <c r="P29">
        <v>1.2503001079891716</v>
      </c>
      <c r="Q29">
        <v>1.2704371644146402</v>
      </c>
      <c r="R29">
        <v>1.2637548711306341</v>
      </c>
      <c r="S29">
        <v>1.3216081668641537</v>
      </c>
      <c r="T29">
        <v>1.2044045244520145</v>
      </c>
      <c r="U29">
        <v>1.2259381680895574</v>
      </c>
      <c r="V29">
        <v>1.2207348303457286</v>
      </c>
      <c r="W29">
        <v>1.2780481991936004</v>
      </c>
      <c r="X29">
        <f>COUNTIFS('ASETTW Full'!$A:$A,$A29,'ASETTW Full'!$B:$B,$B29,'ASETTW Full'!$C:$C,$C29)</f>
        <v>1</v>
      </c>
    </row>
    <row r="30" spans="1:24" x14ac:dyDescent="0.45">
      <c r="A30" t="s">
        <v>92</v>
      </c>
      <c r="B30" t="s">
        <v>19</v>
      </c>
      <c r="C30" t="s">
        <v>27</v>
      </c>
      <c r="D30">
        <v>1.4230291326840707</v>
      </c>
      <c r="E30">
        <v>1.4259532315455865</v>
      </c>
      <c r="F30">
        <v>1.4264493351072491</v>
      </c>
      <c r="G30">
        <v>1.4844994347846245</v>
      </c>
      <c r="H30">
        <v>1.3589071667368156</v>
      </c>
      <c r="I30">
        <v>1.3687132680195366</v>
      </c>
      <c r="J30">
        <v>1.3679033158955325</v>
      </c>
      <c r="K30">
        <v>1.4278765801585569</v>
      </c>
      <c r="L30">
        <v>1.3077934530560964</v>
      </c>
      <c r="M30">
        <v>1.3209839529803169</v>
      </c>
      <c r="N30">
        <v>1.3203342312435167</v>
      </c>
      <c r="O30">
        <v>1.3800629013089598</v>
      </c>
      <c r="P30">
        <v>1.2604456979440266</v>
      </c>
      <c r="Q30">
        <v>1.2776687339637975</v>
      </c>
      <c r="R30">
        <v>1.277360638806915</v>
      </c>
      <c r="S30">
        <v>1.3364127255982159</v>
      </c>
      <c r="T30">
        <v>1.2090142931261612</v>
      </c>
      <c r="U30">
        <v>1.2313995903286867</v>
      </c>
      <c r="V30">
        <v>1.2295827062556939</v>
      </c>
      <c r="W30">
        <v>1.2888472024330542</v>
      </c>
      <c r="X30">
        <f>COUNTIFS('ASETTW Full'!$A:$A,$A30,'ASETTW Full'!$B:$B,$B30,'ASETTW Full'!$C:$C,$C30)</f>
        <v>1</v>
      </c>
    </row>
    <row r="31" spans="1:24" x14ac:dyDescent="0.45">
      <c r="A31" t="s">
        <v>70</v>
      </c>
      <c r="B31" t="s">
        <v>45</v>
      </c>
      <c r="C31" t="s">
        <v>46</v>
      </c>
      <c r="D31">
        <v>1.4795127714538516</v>
      </c>
      <c r="E31">
        <v>1.4386211738581447</v>
      </c>
      <c r="F31">
        <v>1.4461821779141377</v>
      </c>
      <c r="G31">
        <v>1.4668678275255214</v>
      </c>
      <c r="H31">
        <v>1.3971950115264471</v>
      </c>
      <c r="I31">
        <v>1.3675473550588679</v>
      </c>
      <c r="J31">
        <v>1.374092554266273</v>
      </c>
      <c r="K31">
        <v>1.4003245670300239</v>
      </c>
      <c r="L31">
        <v>1.328896596610122</v>
      </c>
      <c r="M31">
        <v>1.3083677659574791</v>
      </c>
      <c r="N31">
        <v>1.3138719617174794</v>
      </c>
      <c r="O31">
        <v>1.3444431423226257</v>
      </c>
      <c r="P31">
        <v>1.2736452575377522</v>
      </c>
      <c r="Q31">
        <v>1.2631875979351539</v>
      </c>
      <c r="R31">
        <v>1.2658422519930064</v>
      </c>
      <c r="S31">
        <v>1.3020304432359027</v>
      </c>
      <c r="T31">
        <v>1.221304952163577</v>
      </c>
      <c r="U31">
        <v>1.2208622353888481</v>
      </c>
      <c r="V31">
        <v>1.2196539193317322</v>
      </c>
      <c r="W31">
        <v>1.2617522754403716</v>
      </c>
      <c r="X31">
        <f>COUNTIFS('ASETTW Full'!$A:$A,$A31,'ASETTW Full'!$B:$B,$B31,'ASETTW Full'!$C:$C,$C31)</f>
        <v>1</v>
      </c>
    </row>
    <row r="32" spans="1:24" x14ac:dyDescent="0.45">
      <c r="A32" t="s">
        <v>71</v>
      </c>
      <c r="B32" t="s">
        <v>19</v>
      </c>
      <c r="C32" t="s">
        <v>27</v>
      </c>
      <c r="D32">
        <v>1.4598824051119184</v>
      </c>
      <c r="E32">
        <v>1.4497071044696228</v>
      </c>
      <c r="F32">
        <v>1.4445428368700939</v>
      </c>
      <c r="G32">
        <v>1.4977581449838246</v>
      </c>
      <c r="H32">
        <v>1.3863050651931883</v>
      </c>
      <c r="I32">
        <v>1.3895163430014073</v>
      </c>
      <c r="J32">
        <v>1.3810843943717763</v>
      </c>
      <c r="K32">
        <v>1.4396897761876251</v>
      </c>
      <c r="L32">
        <v>1.3330453342940014</v>
      </c>
      <c r="M32">
        <v>1.338652599153239</v>
      </c>
      <c r="N32">
        <v>1.33275822378386</v>
      </c>
      <c r="O32">
        <v>1.3900454708641858</v>
      </c>
      <c r="P32">
        <v>1.2870793369391802</v>
      </c>
      <c r="Q32">
        <v>1.2954759088324779</v>
      </c>
      <c r="R32">
        <v>1.2917578392681659</v>
      </c>
      <c r="S32">
        <v>1.348485499096763</v>
      </c>
      <c r="T32">
        <v>1.2335824243367584</v>
      </c>
      <c r="U32">
        <v>1.2458034958348283</v>
      </c>
      <c r="V32">
        <v>1.2427894493235445</v>
      </c>
      <c r="W32">
        <v>1.2988839255904647</v>
      </c>
      <c r="X32">
        <f>COUNTIFS('ASETTW Full'!$A:$A,$A32,'ASETTW Full'!$B:$B,$B32,'ASETTW Full'!$C:$C,$C32)</f>
        <v>1</v>
      </c>
    </row>
    <row r="33" spans="1:24" x14ac:dyDescent="0.45">
      <c r="A33" t="s">
        <v>68</v>
      </c>
      <c r="B33" t="s">
        <v>45</v>
      </c>
      <c r="C33" t="s">
        <v>27</v>
      </c>
      <c r="D33">
        <v>1.4842494960006754</v>
      </c>
      <c r="E33">
        <v>1.4877406627584424</v>
      </c>
      <c r="F33">
        <v>1.4835720911314727</v>
      </c>
      <c r="G33">
        <v>1.5386882504076966</v>
      </c>
      <c r="H33">
        <v>1.410854671833365</v>
      </c>
      <c r="I33">
        <v>1.4179690704168224</v>
      </c>
      <c r="J33">
        <v>1.4162835852258628</v>
      </c>
      <c r="K33">
        <v>1.4711688729979939</v>
      </c>
      <c r="L33">
        <v>1.354936296379607</v>
      </c>
      <c r="M33">
        <v>1.3642460854144558</v>
      </c>
      <c r="N33">
        <v>1.3640880620643241</v>
      </c>
      <c r="O33">
        <v>1.419181528882085</v>
      </c>
      <c r="P33">
        <v>1.3094295242743597</v>
      </c>
      <c r="Q33">
        <v>1.3201497715880981</v>
      </c>
      <c r="R33">
        <v>1.3220632666902328</v>
      </c>
      <c r="S33">
        <v>1.3765067868182037</v>
      </c>
      <c r="T33">
        <v>1.2569235163288157</v>
      </c>
      <c r="U33">
        <v>1.2723358031904579</v>
      </c>
      <c r="V33">
        <v>1.2726966312336792</v>
      </c>
      <c r="W33">
        <v>1.3287867789569114</v>
      </c>
      <c r="X33">
        <f>COUNTIFS('ASETTW Full'!$A:$A,$A33,'ASETTW Full'!$B:$B,$B33,'ASETTW Full'!$C:$C,$C33)</f>
        <v>1</v>
      </c>
    </row>
    <row r="34" spans="1:24" x14ac:dyDescent="0.45">
      <c r="A34" t="s">
        <v>74</v>
      </c>
      <c r="B34" t="s">
        <v>19</v>
      </c>
      <c r="C34" t="s">
        <v>27</v>
      </c>
      <c r="D34">
        <v>1.4974070017882217</v>
      </c>
      <c r="E34">
        <v>1.5196049360885433</v>
      </c>
      <c r="F34">
        <v>1.5107111843190508</v>
      </c>
      <c r="G34">
        <v>1.5875379286378724</v>
      </c>
      <c r="H34">
        <v>1.4354029063259837</v>
      </c>
      <c r="I34">
        <v>1.4628831024988596</v>
      </c>
      <c r="J34">
        <v>1.4544839478310803</v>
      </c>
      <c r="K34">
        <v>1.5297394424936255</v>
      </c>
      <c r="L34">
        <v>1.3630503786870254</v>
      </c>
      <c r="M34">
        <v>1.3985734143179702</v>
      </c>
      <c r="N34">
        <v>1.3876845142918703</v>
      </c>
      <c r="O34">
        <v>1.4638573635897876</v>
      </c>
      <c r="P34">
        <v>1.3177600274875128</v>
      </c>
      <c r="Q34">
        <v>1.357174534384572</v>
      </c>
      <c r="R34">
        <v>1.3458575547576324</v>
      </c>
      <c r="S34">
        <v>1.4219057620536031</v>
      </c>
      <c r="T34">
        <v>1.279091066039985</v>
      </c>
      <c r="U34">
        <v>1.3213181347098673</v>
      </c>
      <c r="V34">
        <v>1.3105146010122184</v>
      </c>
      <c r="W34">
        <v>1.3852202081074751</v>
      </c>
      <c r="X34">
        <f>COUNTIFS('ASETTW Full'!$A:$A,$A34,'ASETTW Full'!$B:$B,$B34,'ASETTW Full'!$C:$C,$C34)</f>
        <v>1</v>
      </c>
    </row>
    <row r="35" spans="1:24" x14ac:dyDescent="0.45">
      <c r="A35" t="s">
        <v>21</v>
      </c>
      <c r="B35" t="s">
        <v>22</v>
      </c>
      <c r="C35" t="s">
        <v>195</v>
      </c>
      <c r="D35">
        <v>1.5197902795032903</v>
      </c>
      <c r="E35">
        <v>1.5796351142605689</v>
      </c>
      <c r="F35">
        <v>1.5297286616188608</v>
      </c>
      <c r="G35">
        <v>1.6485706974527989</v>
      </c>
      <c r="H35">
        <v>1.4502589032674638</v>
      </c>
      <c r="I35">
        <v>1.513993966227178</v>
      </c>
      <c r="J35">
        <v>1.4667303070386315</v>
      </c>
      <c r="K35">
        <v>1.5828487960893041</v>
      </c>
      <c r="L35">
        <v>1.380359801608138</v>
      </c>
      <c r="M35">
        <v>1.4515631062809309</v>
      </c>
      <c r="N35">
        <v>1.4018824446284706</v>
      </c>
      <c r="O35">
        <v>1.5193835474826882</v>
      </c>
      <c r="P35">
        <v>1.3373678159474434</v>
      </c>
      <c r="Q35">
        <v>1.4114025028121182</v>
      </c>
      <c r="R35">
        <v>1.3628795383031751</v>
      </c>
      <c r="S35">
        <v>1.4784455915672576</v>
      </c>
      <c r="T35">
        <v>1.2924785601561595</v>
      </c>
      <c r="U35">
        <v>1.3698437418853406</v>
      </c>
      <c r="V35">
        <v>1.3220037817988357</v>
      </c>
      <c r="W35">
        <v>1.4357513613939241</v>
      </c>
      <c r="X35">
        <f>COUNTIFS('ASETTW Full'!$A:$A,$A35,'ASETTW Full'!$B:$B,$B35,'ASETTW Full'!$C:$C,$C35)</f>
        <v>1</v>
      </c>
    </row>
    <row r="36" spans="1:24" x14ac:dyDescent="0.45">
      <c r="A36" t="s">
        <v>37</v>
      </c>
      <c r="B36" t="s">
        <v>38</v>
      </c>
      <c r="C36" t="s">
        <v>35</v>
      </c>
      <c r="D36">
        <v>1.5089113053087357</v>
      </c>
      <c r="E36">
        <v>1.5191076484901054</v>
      </c>
      <c r="F36">
        <v>1.5273763748366831</v>
      </c>
      <c r="G36">
        <v>1.5842207727002622</v>
      </c>
      <c r="H36">
        <v>1.4411159837138323</v>
      </c>
      <c r="I36">
        <v>1.4597008813762504</v>
      </c>
      <c r="J36">
        <v>1.465602699746519</v>
      </c>
      <c r="K36">
        <v>1.5253322472109427</v>
      </c>
      <c r="L36">
        <v>1.3804395320837408</v>
      </c>
      <c r="M36">
        <v>1.402743518297402</v>
      </c>
      <c r="N36">
        <v>1.4090446230466533</v>
      </c>
      <c r="O36">
        <v>1.4679114755620688</v>
      </c>
      <c r="P36">
        <v>1.325973478169028</v>
      </c>
      <c r="Q36">
        <v>1.3543112667208843</v>
      </c>
      <c r="R36">
        <v>1.3588348369135941</v>
      </c>
      <c r="S36">
        <v>1.4183424268728919</v>
      </c>
      <c r="T36">
        <v>1.2802068306380112</v>
      </c>
      <c r="U36">
        <v>1.3132528654618298</v>
      </c>
      <c r="V36">
        <v>1.3165836047450952</v>
      </c>
      <c r="W36">
        <v>1.376281691654202</v>
      </c>
      <c r="X36">
        <f>COUNTIFS('ASETTW Full'!$A:$A,$A36,'ASETTW Full'!$B:$B,$B36,'ASETTW Full'!$C:$C,$C36)</f>
        <v>1</v>
      </c>
    </row>
    <row r="37" spans="1:24" x14ac:dyDescent="0.45">
      <c r="A37" t="s">
        <v>41</v>
      </c>
      <c r="B37" t="s">
        <v>38</v>
      </c>
      <c r="C37" t="s">
        <v>46</v>
      </c>
      <c r="D37">
        <v>1.5320014975374698</v>
      </c>
      <c r="E37">
        <v>1.4515307122385892</v>
      </c>
      <c r="F37">
        <v>1.4978718127799602</v>
      </c>
      <c r="G37">
        <v>1.4847463686750475</v>
      </c>
      <c r="H37">
        <v>1.45094173982196</v>
      </c>
      <c r="I37">
        <v>1.3821340923027756</v>
      </c>
      <c r="J37">
        <v>1.4260935451023982</v>
      </c>
      <c r="K37">
        <v>1.4185331535571433</v>
      </c>
      <c r="L37">
        <v>1.3872426076958788</v>
      </c>
      <c r="M37">
        <v>1.3204315416624062</v>
      </c>
      <c r="N37">
        <v>1.3674190641843209</v>
      </c>
      <c r="O37">
        <v>1.3586447185650958</v>
      </c>
      <c r="P37">
        <v>1.330700653424731</v>
      </c>
      <c r="Q37">
        <v>1.2787212922335545</v>
      </c>
      <c r="R37">
        <v>1.3172036461344343</v>
      </c>
      <c r="S37">
        <v>1.3189717562342367</v>
      </c>
      <c r="T37">
        <v>1.2610838294429518</v>
      </c>
      <c r="U37">
        <v>1.2301993864559106</v>
      </c>
      <c r="V37">
        <v>1.2552067354062035</v>
      </c>
      <c r="W37">
        <v>1.2721626144310449</v>
      </c>
      <c r="X37">
        <f>COUNTIFS('ASETTW Full'!$A:$A,$A37,'ASETTW Full'!$B:$B,$B37,'ASETTW Full'!$C:$C,$C37)</f>
        <v>1</v>
      </c>
    </row>
    <row r="38" spans="1:24" x14ac:dyDescent="0.45">
      <c r="A38" t="s">
        <v>78</v>
      </c>
      <c r="B38" t="s">
        <v>45</v>
      </c>
      <c r="C38" t="s">
        <v>27</v>
      </c>
      <c r="D38">
        <v>1.5483944363596245</v>
      </c>
      <c r="E38">
        <v>1.5013605137872308</v>
      </c>
      <c r="F38">
        <v>1.4886298760702639</v>
      </c>
      <c r="G38">
        <v>1.5184844028501052</v>
      </c>
      <c r="H38">
        <v>1.4632732711856373</v>
      </c>
      <c r="I38">
        <v>1.4372485205682983</v>
      </c>
      <c r="J38">
        <v>1.4188577574172501</v>
      </c>
      <c r="K38">
        <v>1.4592262746155666</v>
      </c>
      <c r="L38">
        <v>1.3895600506505561</v>
      </c>
      <c r="M38">
        <v>1.371570763425094</v>
      </c>
      <c r="N38">
        <v>1.3557805461492984</v>
      </c>
      <c r="O38">
        <v>1.3974017427086232</v>
      </c>
      <c r="P38">
        <v>1.3307601016124369</v>
      </c>
      <c r="Q38">
        <v>1.319649172406115</v>
      </c>
      <c r="R38">
        <v>1.3059823693878432</v>
      </c>
      <c r="S38">
        <v>1.3477657147207467</v>
      </c>
      <c r="T38">
        <v>1.2808180631741559</v>
      </c>
      <c r="U38">
        <v>1.2735815538792525</v>
      </c>
      <c r="V38">
        <v>1.2615567299960662</v>
      </c>
      <c r="W38">
        <v>1.3049546319982233</v>
      </c>
      <c r="X38">
        <f>COUNTIFS('ASETTW Full'!$A:$A,$A38,'ASETTW Full'!$B:$B,$B38,'ASETTW Full'!$C:$C,$C38)</f>
        <v>1</v>
      </c>
    </row>
    <row r="39" spans="1:24" x14ac:dyDescent="0.45">
      <c r="A39" t="s">
        <v>96</v>
      </c>
      <c r="B39" t="s">
        <v>45</v>
      </c>
      <c r="C39" t="s">
        <v>23</v>
      </c>
      <c r="D39">
        <v>1.5569606125697375</v>
      </c>
      <c r="E39">
        <v>1.4766417720437086</v>
      </c>
      <c r="F39">
        <v>1.5044449503679598</v>
      </c>
      <c r="G39">
        <v>1.5001967893089556</v>
      </c>
      <c r="H39">
        <v>1.4528219938062401</v>
      </c>
      <c r="I39">
        <v>1.4012189077407002</v>
      </c>
      <c r="J39">
        <v>1.4153537380059129</v>
      </c>
      <c r="K39">
        <v>1.4303038367365779</v>
      </c>
      <c r="L39">
        <v>1.3938156945496407</v>
      </c>
      <c r="M39">
        <v>1.3487993425959779</v>
      </c>
      <c r="N39">
        <v>1.3642562994623093</v>
      </c>
      <c r="O39">
        <v>1.3811404724550698</v>
      </c>
      <c r="P39">
        <v>1.330421271054903</v>
      </c>
      <c r="Q39">
        <v>1.2932862608835378</v>
      </c>
      <c r="R39">
        <v>1.3084402782788922</v>
      </c>
      <c r="S39">
        <v>1.3283235818237955</v>
      </c>
      <c r="T39">
        <v>1.2799189110807296</v>
      </c>
      <c r="U39">
        <v>1.2489554730914305</v>
      </c>
      <c r="V39">
        <v>1.2636455971517511</v>
      </c>
      <c r="W39">
        <v>1.2862054462863117</v>
      </c>
      <c r="X39">
        <f>COUNTIFS('ASETTW Full'!$A:$A,$A39,'ASETTW Full'!$B:$B,$B39,'ASETTW Full'!$C:$C,$C39)</f>
        <v>1</v>
      </c>
    </row>
    <row r="40" spans="1:24" x14ac:dyDescent="0.45">
      <c r="A40" t="s">
        <v>21</v>
      </c>
      <c r="B40" t="s">
        <v>22</v>
      </c>
      <c r="C40" t="s">
        <v>46</v>
      </c>
      <c r="D40">
        <v>1.5501136905157245</v>
      </c>
      <c r="E40">
        <v>1.5793874202983582</v>
      </c>
      <c r="F40">
        <v>1.5605203742686564</v>
      </c>
      <c r="G40">
        <v>1.6485125624263743</v>
      </c>
      <c r="H40">
        <v>1.4763351775455378</v>
      </c>
      <c r="I40">
        <v>1.5128072195654381</v>
      </c>
      <c r="J40">
        <v>1.4930540749329284</v>
      </c>
      <c r="K40">
        <v>1.5818097426041422</v>
      </c>
      <c r="L40">
        <v>1.4046253871900878</v>
      </c>
      <c r="M40">
        <v>1.4513376370420201</v>
      </c>
      <c r="N40">
        <v>1.4265146994314808</v>
      </c>
      <c r="O40">
        <v>1.5193428255450094</v>
      </c>
      <c r="P40">
        <v>1.3540956628543173</v>
      </c>
      <c r="Q40">
        <v>1.4058772458002766</v>
      </c>
      <c r="R40">
        <v>1.3801774145743035</v>
      </c>
      <c r="S40">
        <v>1.4729883625362257</v>
      </c>
      <c r="T40">
        <v>1.3111271936725755</v>
      </c>
      <c r="U40">
        <v>1.3670711697529212</v>
      </c>
      <c r="V40">
        <v>1.3409837335324171</v>
      </c>
      <c r="W40">
        <v>1.4330942785476628</v>
      </c>
      <c r="X40">
        <f>COUNTIFS('ASETTW Full'!$A:$A,$A40,'ASETTW Full'!$B:$B,$B40,'ASETTW Full'!$C:$C,$C40)</f>
        <v>1</v>
      </c>
    </row>
    <row r="41" spans="1:24" x14ac:dyDescent="0.45">
      <c r="A41" t="s">
        <v>60</v>
      </c>
      <c r="B41" t="s">
        <v>45</v>
      </c>
      <c r="C41" t="s">
        <v>46</v>
      </c>
      <c r="D41">
        <v>1.646085862220467</v>
      </c>
      <c r="E41">
        <v>1.4807852279632125</v>
      </c>
      <c r="F41">
        <v>1.5599296237963196</v>
      </c>
      <c r="G41">
        <v>1.4905825719388117</v>
      </c>
      <c r="H41">
        <v>1.5230337512097096</v>
      </c>
      <c r="I41">
        <v>1.4030497980978645</v>
      </c>
      <c r="J41">
        <v>1.4566712569164111</v>
      </c>
      <c r="K41">
        <v>1.4191153820334717</v>
      </c>
      <c r="L41">
        <v>1.4137041553455585</v>
      </c>
      <c r="M41">
        <v>1.3388143562574211</v>
      </c>
      <c r="N41">
        <v>1.3643628813375808</v>
      </c>
      <c r="O41">
        <v>1.3594027216026412</v>
      </c>
      <c r="P41">
        <v>1.3470812442997235</v>
      </c>
      <c r="Q41">
        <v>1.2912519294479434</v>
      </c>
      <c r="R41">
        <v>1.3083802643119251</v>
      </c>
      <c r="S41">
        <v>1.3155366972497191</v>
      </c>
      <c r="T41">
        <v>1.2906204098896163</v>
      </c>
      <c r="U41">
        <v>1.244482214219109</v>
      </c>
      <c r="V41">
        <v>1.2587299985482878</v>
      </c>
      <c r="W41">
        <v>1.2719650659598112</v>
      </c>
      <c r="X41">
        <f>COUNTIFS('ASETTW Full'!$A:$A,$A41,'ASETTW Full'!$B:$B,$B41,'ASETTW Full'!$C:$C,$C41)</f>
        <v>1</v>
      </c>
    </row>
    <row r="42" spans="1:24" x14ac:dyDescent="0.45">
      <c r="A42" t="s">
        <v>62</v>
      </c>
      <c r="B42" t="s">
        <v>19</v>
      </c>
      <c r="C42" t="s">
        <v>25</v>
      </c>
      <c r="D42">
        <v>1.5755384473646885</v>
      </c>
      <c r="E42">
        <v>1.5405753182612389</v>
      </c>
      <c r="F42">
        <v>1.5515161952740133</v>
      </c>
      <c r="G42">
        <v>1.5822767409815137</v>
      </c>
      <c r="H42">
        <v>1.4986381445737513</v>
      </c>
      <c r="I42">
        <v>1.4798319452007627</v>
      </c>
      <c r="J42">
        <v>1.4848906330639913</v>
      </c>
      <c r="K42">
        <v>1.5259749579346737</v>
      </c>
      <c r="L42">
        <v>1.4208483104191274</v>
      </c>
      <c r="M42">
        <v>1.4146750921768783</v>
      </c>
      <c r="N42">
        <v>1.4170018333280214</v>
      </c>
      <c r="O42">
        <v>1.4641603169719737</v>
      </c>
      <c r="P42">
        <v>1.3623471801250351</v>
      </c>
      <c r="Q42">
        <v>1.3625010656700902</v>
      </c>
      <c r="R42">
        <v>1.3637721070298772</v>
      </c>
      <c r="S42">
        <v>1.413108484680643</v>
      </c>
      <c r="T42">
        <v>1.3126957558210617</v>
      </c>
      <c r="U42">
        <v>1.3164606677993107</v>
      </c>
      <c r="V42">
        <v>1.3178080705960713</v>
      </c>
      <c r="W42">
        <v>1.3682229384784226</v>
      </c>
      <c r="X42">
        <f>COUNTIFS('ASETTW Full'!$A:$A,$A42,'ASETTW Full'!$B:$B,$B42,'ASETTW Full'!$C:$C,$C42)</f>
        <v>1</v>
      </c>
    </row>
    <row r="43" spans="1:24" x14ac:dyDescent="0.45">
      <c r="A43" t="s">
        <v>24</v>
      </c>
      <c r="B43" t="s">
        <v>19</v>
      </c>
      <c r="C43" t="s">
        <v>25</v>
      </c>
      <c r="D43">
        <v>1.5755384473646885</v>
      </c>
      <c r="E43">
        <v>1.5405753182612389</v>
      </c>
      <c r="F43">
        <v>1.5515161952740133</v>
      </c>
      <c r="G43">
        <v>1.5822767409815137</v>
      </c>
      <c r="H43">
        <v>1.4986381445737513</v>
      </c>
      <c r="I43">
        <v>1.4798319452007627</v>
      </c>
      <c r="J43">
        <v>1.4848906330639913</v>
      </c>
      <c r="K43">
        <v>1.5259749579346737</v>
      </c>
      <c r="L43">
        <v>1.4208483104191274</v>
      </c>
      <c r="M43">
        <v>1.4143800469434535</v>
      </c>
      <c r="N43">
        <v>1.4170018333280214</v>
      </c>
      <c r="O43">
        <v>1.4641603169719737</v>
      </c>
      <c r="P43">
        <v>1.3623207198022924</v>
      </c>
      <c r="Q43">
        <v>1.3622594191573274</v>
      </c>
      <c r="R43">
        <v>1.3637452797466254</v>
      </c>
      <c r="S43">
        <v>1.413108484680643</v>
      </c>
      <c r="T43">
        <v>1.3126957558210617</v>
      </c>
      <c r="U43">
        <v>1.3164606677993107</v>
      </c>
      <c r="V43">
        <v>1.3178080705960713</v>
      </c>
      <c r="W43">
        <v>1.3682229384784226</v>
      </c>
      <c r="X43">
        <f>COUNTIFS('ASETTW Full'!$A:$A,$A43,'ASETTW Full'!$B:$B,$B43,'ASETTW Full'!$C:$C,$C43)</f>
        <v>0</v>
      </c>
    </row>
    <row r="44" spans="1:24" x14ac:dyDescent="0.45">
      <c r="A44" t="s">
        <v>54</v>
      </c>
      <c r="B44" t="s">
        <v>19</v>
      </c>
      <c r="C44" t="s">
        <v>25</v>
      </c>
      <c r="D44">
        <v>1.5755384473646885</v>
      </c>
      <c r="E44">
        <v>1.5405753182612389</v>
      </c>
      <c r="F44">
        <v>1.5515161952740133</v>
      </c>
      <c r="G44">
        <v>1.5822767409815137</v>
      </c>
      <c r="H44">
        <v>1.4986381445737513</v>
      </c>
      <c r="I44">
        <v>1.4798319452007627</v>
      </c>
      <c r="J44">
        <v>1.4848906330639913</v>
      </c>
      <c r="K44">
        <v>1.5259749579346737</v>
      </c>
      <c r="L44">
        <v>1.4208483104191274</v>
      </c>
      <c r="M44">
        <v>1.4143800469434535</v>
      </c>
      <c r="N44">
        <v>1.4170018333280214</v>
      </c>
      <c r="O44">
        <v>1.4641603169719737</v>
      </c>
      <c r="P44">
        <v>1.3623207198022924</v>
      </c>
      <c r="Q44">
        <v>1.3622594191573274</v>
      </c>
      <c r="R44">
        <v>1.3637452797466254</v>
      </c>
      <c r="S44">
        <v>1.413108484680643</v>
      </c>
      <c r="T44">
        <v>1.3126957558210617</v>
      </c>
      <c r="U44">
        <v>1.3164606677993107</v>
      </c>
      <c r="V44">
        <v>1.3178080705960713</v>
      </c>
      <c r="W44">
        <v>1.3682229384784226</v>
      </c>
      <c r="X44">
        <f>COUNTIFS('ASETTW Full'!$A:$A,$A44,'ASETTW Full'!$B:$B,$B44,'ASETTW Full'!$C:$C,$C44)</f>
        <v>0</v>
      </c>
    </row>
    <row r="45" spans="1:24" x14ac:dyDescent="0.45">
      <c r="A45" t="s">
        <v>28</v>
      </c>
      <c r="B45" t="s">
        <v>19</v>
      </c>
      <c r="C45" t="s">
        <v>25</v>
      </c>
      <c r="D45">
        <v>1.5755384473646885</v>
      </c>
      <c r="E45">
        <v>1.5405753182612389</v>
      </c>
      <c r="F45">
        <v>1.5515161952740133</v>
      </c>
      <c r="G45">
        <v>1.5822767409815137</v>
      </c>
      <c r="H45">
        <v>1.4986381445737513</v>
      </c>
      <c r="I45">
        <v>1.4798319452007627</v>
      </c>
      <c r="J45">
        <v>1.4848906330639913</v>
      </c>
      <c r="K45">
        <v>1.5259749579346737</v>
      </c>
      <c r="L45">
        <v>1.4208483104191274</v>
      </c>
      <c r="M45">
        <v>1.4143800469434535</v>
      </c>
      <c r="N45">
        <v>1.4170018333280214</v>
      </c>
      <c r="O45">
        <v>1.4641603169719737</v>
      </c>
      <c r="P45">
        <v>1.3623207198022924</v>
      </c>
      <c r="Q45">
        <v>1.3622594191573274</v>
      </c>
      <c r="R45">
        <v>1.3637452797466254</v>
      </c>
      <c r="S45">
        <v>1.413108484680643</v>
      </c>
      <c r="T45">
        <v>1.3126957558210617</v>
      </c>
      <c r="U45">
        <v>1.3164606677993107</v>
      </c>
      <c r="V45">
        <v>1.3178080705960713</v>
      </c>
      <c r="W45">
        <v>1.3682229384784226</v>
      </c>
      <c r="X45">
        <f>COUNTIFS('ASETTW Full'!$A:$A,$A45,'ASETTW Full'!$B:$B,$B45,'ASETTW Full'!$C:$C,$C45)</f>
        <v>0</v>
      </c>
    </row>
    <row r="46" spans="1:24" x14ac:dyDescent="0.45">
      <c r="A46" t="s">
        <v>73</v>
      </c>
      <c r="B46" t="s">
        <v>19</v>
      </c>
      <c r="C46" t="s">
        <v>25</v>
      </c>
      <c r="D46">
        <v>1.5755384473646885</v>
      </c>
      <c r="E46">
        <v>1.5405753182612389</v>
      </c>
      <c r="F46">
        <v>1.5515161952740133</v>
      </c>
      <c r="G46">
        <v>1.5822767409815137</v>
      </c>
      <c r="H46">
        <v>1.4986381445737513</v>
      </c>
      <c r="I46">
        <v>1.4798281906374078</v>
      </c>
      <c r="J46">
        <v>1.4848906330639913</v>
      </c>
      <c r="K46">
        <v>1.5259749579346737</v>
      </c>
      <c r="L46">
        <v>1.4208483104191274</v>
      </c>
      <c r="M46">
        <v>1.4143800469434535</v>
      </c>
      <c r="N46">
        <v>1.4170018333280214</v>
      </c>
      <c r="O46">
        <v>1.4641603169719737</v>
      </c>
      <c r="P46">
        <v>1.3623207198022924</v>
      </c>
      <c r="Q46">
        <v>1.3622594191573274</v>
      </c>
      <c r="R46">
        <v>1.3637452797466254</v>
      </c>
      <c r="S46">
        <v>1.413108484680643</v>
      </c>
      <c r="T46">
        <v>1.3126957558210617</v>
      </c>
      <c r="U46">
        <v>1.3164606677993107</v>
      </c>
      <c r="V46">
        <v>1.3178080705960713</v>
      </c>
      <c r="W46">
        <v>1.3682229384784226</v>
      </c>
      <c r="X46">
        <f>COUNTIFS('ASETTW Full'!$A:$A,$A46,'ASETTW Full'!$B:$B,$B46,'ASETTW Full'!$C:$C,$C46)</f>
        <v>0</v>
      </c>
    </row>
    <row r="47" spans="1:24" x14ac:dyDescent="0.45">
      <c r="A47" t="s">
        <v>49</v>
      </c>
      <c r="B47" t="s">
        <v>207</v>
      </c>
      <c r="C47" t="s">
        <v>27</v>
      </c>
      <c r="D47">
        <v>1.5859971714847418</v>
      </c>
      <c r="E47">
        <v>1.5530928335216108</v>
      </c>
      <c r="F47">
        <v>1.5530224802785539</v>
      </c>
      <c r="G47">
        <v>1.595552745582798</v>
      </c>
      <c r="H47">
        <v>1.5082573395870487</v>
      </c>
      <c r="I47">
        <v>1.4914470412187186</v>
      </c>
      <c r="J47">
        <v>1.4853163060106755</v>
      </c>
      <c r="K47">
        <v>1.5358971343351719</v>
      </c>
      <c r="L47">
        <v>1.4251045546162273</v>
      </c>
      <c r="M47">
        <v>1.4224814895558766</v>
      </c>
      <c r="N47">
        <v>1.4115788888910052</v>
      </c>
      <c r="O47">
        <v>1.4698837508745999</v>
      </c>
      <c r="P47">
        <v>1.3724988264597799</v>
      </c>
      <c r="Q47">
        <v>1.3766405263822636</v>
      </c>
      <c r="R47">
        <v>1.3647310786427549</v>
      </c>
      <c r="S47">
        <v>1.425585942872273</v>
      </c>
      <c r="T47">
        <v>1.3276233156439097</v>
      </c>
      <c r="U47">
        <v>1.3374098541008843</v>
      </c>
      <c r="V47">
        <v>1.3244783462307914</v>
      </c>
      <c r="W47">
        <v>1.3865883600910283</v>
      </c>
      <c r="X47">
        <f>COUNTIFS('ASETTW Full'!$A:$A,$A47,'ASETTW Full'!$B:$B,$B47,'ASETTW Full'!$C:$C,$C47)</f>
        <v>1</v>
      </c>
    </row>
    <row r="48" spans="1:24" x14ac:dyDescent="0.45">
      <c r="A48" t="s">
        <v>49</v>
      </c>
      <c r="B48" t="s">
        <v>19</v>
      </c>
      <c r="C48" t="s">
        <v>27</v>
      </c>
      <c r="D48">
        <v>1.5873013583180953</v>
      </c>
      <c r="E48">
        <v>1.5541472565624499</v>
      </c>
      <c r="F48">
        <v>1.5542720522094786</v>
      </c>
      <c r="G48">
        <v>1.5966617445211271</v>
      </c>
      <c r="H48">
        <v>1.5116131583152215</v>
      </c>
      <c r="I48">
        <v>1.4944504249255715</v>
      </c>
      <c r="J48">
        <v>1.4887677702715747</v>
      </c>
      <c r="K48">
        <v>1.5394977789319901</v>
      </c>
      <c r="L48">
        <v>1.425947077191694</v>
      </c>
      <c r="M48">
        <v>1.4234900496621892</v>
      </c>
      <c r="N48">
        <v>1.4124185644170273</v>
      </c>
      <c r="O48">
        <v>1.4708970727615633</v>
      </c>
      <c r="P48">
        <v>1.3733653442279574</v>
      </c>
      <c r="Q48">
        <v>1.3773946855486285</v>
      </c>
      <c r="R48">
        <v>1.3656637486138912</v>
      </c>
      <c r="S48">
        <v>1.4263472687863079</v>
      </c>
      <c r="T48">
        <v>1.3285640530002503</v>
      </c>
      <c r="U48">
        <v>1.3386287307738023</v>
      </c>
      <c r="V48">
        <v>1.3254765570296532</v>
      </c>
      <c r="W48">
        <v>1.3885381790822486</v>
      </c>
      <c r="X48">
        <f>COUNTIFS('ASETTW Full'!$A:$A,$A48,'ASETTW Full'!$B:$B,$B48,'ASETTW Full'!$C:$C,$C48)</f>
        <v>0</v>
      </c>
    </row>
    <row r="49" spans="1:24" x14ac:dyDescent="0.45">
      <c r="A49" t="s">
        <v>15</v>
      </c>
      <c r="B49" t="s">
        <v>16</v>
      </c>
      <c r="C49" t="s">
        <v>17</v>
      </c>
      <c r="D49">
        <v>1.5578875148595603</v>
      </c>
      <c r="E49">
        <v>1.602210370941644</v>
      </c>
      <c r="F49">
        <v>1.5673042636357253</v>
      </c>
      <c r="G49">
        <v>1.6666299582349711</v>
      </c>
      <c r="H49">
        <v>1.4952572693164123</v>
      </c>
      <c r="I49">
        <v>1.5379590455142318</v>
      </c>
      <c r="J49">
        <v>1.5092226042924823</v>
      </c>
      <c r="K49">
        <v>1.6032091806964324</v>
      </c>
      <c r="L49">
        <v>1.4280897603539906</v>
      </c>
      <c r="M49">
        <v>1.4742328949601782</v>
      </c>
      <c r="N49">
        <v>1.4475834252493747</v>
      </c>
      <c r="O49">
        <v>1.5392082316382703</v>
      </c>
      <c r="P49">
        <v>1.369691491476295</v>
      </c>
      <c r="Q49">
        <v>1.4229535500612727</v>
      </c>
      <c r="R49">
        <v>1.3939575715465695</v>
      </c>
      <c r="S49">
        <v>1.4870041844210744</v>
      </c>
      <c r="T49">
        <v>1.3234177506768052</v>
      </c>
      <c r="U49">
        <v>1.3784221174318034</v>
      </c>
      <c r="V49">
        <v>1.3511848716945842</v>
      </c>
      <c r="W49">
        <v>1.4419194835740659</v>
      </c>
      <c r="X49">
        <f>COUNTIFS('ASETTW Full'!$A:$A,$A49,'ASETTW Full'!$B:$B,$B49,'ASETTW Full'!$C:$C,$C49)</f>
        <v>1</v>
      </c>
    </row>
    <row r="50" spans="1:24" x14ac:dyDescent="0.45">
      <c r="A50" t="s">
        <v>100</v>
      </c>
      <c r="B50" t="s">
        <v>19</v>
      </c>
      <c r="C50" t="s">
        <v>27</v>
      </c>
      <c r="D50">
        <v>1.5608144394066628</v>
      </c>
      <c r="E50">
        <v>1.5691444986655048</v>
      </c>
      <c r="F50">
        <v>1.574211825978534</v>
      </c>
      <c r="G50">
        <v>1.6342391272190859</v>
      </c>
      <c r="H50">
        <v>1.4921623782624873</v>
      </c>
      <c r="I50">
        <v>1.5118903471127128</v>
      </c>
      <c r="J50">
        <v>1.5126151211027268</v>
      </c>
      <c r="K50">
        <v>1.5776769684697221</v>
      </c>
      <c r="L50">
        <v>1.4288181224190404</v>
      </c>
      <c r="M50">
        <v>1.456923273011715</v>
      </c>
      <c r="N50">
        <v>1.4554104388241995</v>
      </c>
      <c r="O50">
        <v>1.522262427884995</v>
      </c>
      <c r="P50">
        <v>1.3685744308685162</v>
      </c>
      <c r="Q50">
        <v>1.4003191523993097</v>
      </c>
      <c r="R50">
        <v>1.3975409134226819</v>
      </c>
      <c r="S50">
        <v>1.4649296720749565</v>
      </c>
      <c r="T50">
        <v>1.3199570191963437</v>
      </c>
      <c r="U50">
        <v>1.3538032340337889</v>
      </c>
      <c r="V50">
        <v>1.3517472644424162</v>
      </c>
      <c r="W50">
        <v>1.4173380132641531</v>
      </c>
      <c r="X50">
        <f>COUNTIFS('ASETTW Full'!$A:$A,$A50,'ASETTW Full'!$B:$B,$B50,'ASETTW Full'!$C:$C,$C50)</f>
        <v>1</v>
      </c>
    </row>
    <row r="51" spans="1:24" x14ac:dyDescent="0.45">
      <c r="A51" t="s">
        <v>47</v>
      </c>
      <c r="B51" t="s">
        <v>19</v>
      </c>
      <c r="C51" t="s">
        <v>27</v>
      </c>
      <c r="D51">
        <v>1.5790506416237997</v>
      </c>
      <c r="E51">
        <v>1.5699484046806069</v>
      </c>
      <c r="F51">
        <v>1.5751744936853262</v>
      </c>
      <c r="G51">
        <v>1.6273149230497845</v>
      </c>
      <c r="H51">
        <v>1.508376631747703</v>
      </c>
      <c r="I51">
        <v>1.5112502781907735</v>
      </c>
      <c r="J51">
        <v>1.5135216533610669</v>
      </c>
      <c r="K51">
        <v>1.570337424335615</v>
      </c>
      <c r="L51">
        <v>1.439406497631835</v>
      </c>
      <c r="M51">
        <v>1.4544452168890416</v>
      </c>
      <c r="N51">
        <v>1.4519723079159592</v>
      </c>
      <c r="O51">
        <v>1.5141865124656593</v>
      </c>
      <c r="P51">
        <v>1.3792648307850057</v>
      </c>
      <c r="Q51">
        <v>1.3999828237317231</v>
      </c>
      <c r="R51">
        <v>1.3968504191493767</v>
      </c>
      <c r="S51">
        <v>1.4597458815162436</v>
      </c>
      <c r="T51">
        <v>1.3281479769513409</v>
      </c>
      <c r="U51">
        <v>1.3529412878781131</v>
      </c>
      <c r="V51">
        <v>1.3496615396358074</v>
      </c>
      <c r="W51">
        <v>1.4122373915217048</v>
      </c>
      <c r="X51">
        <f>COUNTIFS('ASETTW Full'!$A:$A,$A51,'ASETTW Full'!$B:$B,$B51,'ASETTW Full'!$C:$C,$C51)</f>
        <v>1</v>
      </c>
    </row>
    <row r="52" spans="1:24" x14ac:dyDescent="0.45">
      <c r="A52" t="s">
        <v>41</v>
      </c>
      <c r="B52" t="s">
        <v>38</v>
      </c>
      <c r="C52" t="s">
        <v>35</v>
      </c>
      <c r="D52">
        <v>1.6759694739002813</v>
      </c>
      <c r="E52">
        <v>1.616354483854449</v>
      </c>
      <c r="F52">
        <v>1.6412693566909771</v>
      </c>
      <c r="G52">
        <v>1.6532875558064526</v>
      </c>
      <c r="H52">
        <v>1.5884512515974869</v>
      </c>
      <c r="I52">
        <v>1.5366821095420138</v>
      </c>
      <c r="J52">
        <v>1.5636163286032616</v>
      </c>
      <c r="K52">
        <v>1.5778756649232406</v>
      </c>
      <c r="L52">
        <v>1.5162189110253141</v>
      </c>
      <c r="M52">
        <v>1.4699327004190725</v>
      </c>
      <c r="N52">
        <v>1.4963772592623308</v>
      </c>
      <c r="O52">
        <v>1.513033998617493</v>
      </c>
      <c r="P52">
        <v>1.4590317436117928</v>
      </c>
      <c r="Q52">
        <v>1.4252225627546886</v>
      </c>
      <c r="R52">
        <v>1.4460123310317834</v>
      </c>
      <c r="S52">
        <v>1.4703014100599354</v>
      </c>
      <c r="T52">
        <v>1.3904147789497763</v>
      </c>
      <c r="U52">
        <v>1.3677582368640233</v>
      </c>
      <c r="V52">
        <v>1.3853767885155672</v>
      </c>
      <c r="W52">
        <v>1.4148885585285351</v>
      </c>
      <c r="X52">
        <f>COUNTIFS('ASETTW Full'!$A:$A,$A52,'ASETTW Full'!$B:$B,$B52,'ASETTW Full'!$C:$C,$C52)</f>
        <v>1</v>
      </c>
    </row>
    <row r="53" spans="1:24" x14ac:dyDescent="0.45">
      <c r="A53" t="s">
        <v>94</v>
      </c>
      <c r="B53" t="s">
        <v>192</v>
      </c>
      <c r="C53" t="s">
        <v>35</v>
      </c>
      <c r="D53">
        <v>1.6794776868067398</v>
      </c>
      <c r="E53">
        <v>1.6930969501374877</v>
      </c>
      <c r="F53">
        <v>1.6845232987512635</v>
      </c>
      <c r="G53">
        <v>1.7692380444009743</v>
      </c>
      <c r="H53">
        <v>1.6005246571923195</v>
      </c>
      <c r="I53">
        <v>1.626956566634234</v>
      </c>
      <c r="J53">
        <v>1.6132491792139678</v>
      </c>
      <c r="K53">
        <v>1.7027807108858639</v>
      </c>
      <c r="L53">
        <v>1.5373908741681483</v>
      </c>
      <c r="M53">
        <v>1.5701927885354265</v>
      </c>
      <c r="N53">
        <v>1.5547609465348009</v>
      </c>
      <c r="O53">
        <v>1.6455548088264154</v>
      </c>
      <c r="P53">
        <v>1.4824616317209058</v>
      </c>
      <c r="Q53">
        <v>1.521426838295703</v>
      </c>
      <c r="R53">
        <v>1.5037806173283677</v>
      </c>
      <c r="S53">
        <v>1.5955609782691318</v>
      </c>
      <c r="T53">
        <v>1.4324525770447962</v>
      </c>
      <c r="U53">
        <v>1.4757105584480588</v>
      </c>
      <c r="V53">
        <v>1.4567389640397195</v>
      </c>
      <c r="W53">
        <v>1.5482806127199678</v>
      </c>
      <c r="X53">
        <f>COUNTIFS('ASETTW Full'!$A:$A,$A53,'ASETTW Full'!$B:$B,$B53,'ASETTW Full'!$C:$C,$C53)</f>
        <v>1</v>
      </c>
    </row>
    <row r="54" spans="1:24" x14ac:dyDescent="0.45">
      <c r="A54" t="s">
        <v>62</v>
      </c>
      <c r="B54" t="s">
        <v>63</v>
      </c>
      <c r="C54" t="s">
        <v>25</v>
      </c>
      <c r="D54">
        <v>1.7318150856025962</v>
      </c>
      <c r="E54">
        <v>1.7021753147369012</v>
      </c>
      <c r="F54">
        <v>1.7073179639899589</v>
      </c>
      <c r="G54">
        <v>1.7574786121120221</v>
      </c>
      <c r="H54">
        <v>1.6419735799938853</v>
      </c>
      <c r="I54">
        <v>1.6297971992887552</v>
      </c>
      <c r="J54">
        <v>1.6278739036177223</v>
      </c>
      <c r="K54">
        <v>1.6887579909166563</v>
      </c>
      <c r="L54">
        <v>1.5619758173657345</v>
      </c>
      <c r="M54">
        <v>1.5675846330910097</v>
      </c>
      <c r="N54">
        <v>1.5580862468078294</v>
      </c>
      <c r="O54">
        <v>1.6294822161580349</v>
      </c>
      <c r="P54">
        <v>1.4991947176513625</v>
      </c>
      <c r="Q54">
        <v>1.5137518043449321</v>
      </c>
      <c r="R54">
        <v>1.5010790687314279</v>
      </c>
      <c r="S54">
        <v>1.5767234052841437</v>
      </c>
      <c r="T54">
        <v>1.4475343867258255</v>
      </c>
      <c r="U54">
        <v>1.4656450715733906</v>
      </c>
      <c r="V54">
        <v>1.4535839081054291</v>
      </c>
      <c r="W54">
        <v>1.5286939978615754</v>
      </c>
      <c r="X54">
        <f>COUNTIFS('ASETTW Full'!$A:$A,$A54,'ASETTW Full'!$B:$B,$B54,'ASETTW Full'!$C:$C,$C54)</f>
        <v>0</v>
      </c>
    </row>
    <row r="55" spans="1:24" x14ac:dyDescent="0.45">
      <c r="A55" t="s">
        <v>55</v>
      </c>
      <c r="B55" t="s">
        <v>38</v>
      </c>
      <c r="C55" t="s">
        <v>35</v>
      </c>
      <c r="D55">
        <v>1.7255845547095932</v>
      </c>
      <c r="E55">
        <v>1.7467799048180983</v>
      </c>
      <c r="F55">
        <v>1.7536210651902349</v>
      </c>
      <c r="G55">
        <v>1.8228581651108604</v>
      </c>
      <c r="H55">
        <v>1.6464971352838935</v>
      </c>
      <c r="I55">
        <v>1.6784062351430475</v>
      </c>
      <c r="J55">
        <v>1.6834470363429219</v>
      </c>
      <c r="K55">
        <v>1.7548585989880616</v>
      </c>
      <c r="L55">
        <v>1.5671922169557242</v>
      </c>
      <c r="M55">
        <v>1.6035815153866637</v>
      </c>
      <c r="N55">
        <v>1.6081069332176965</v>
      </c>
      <c r="O55">
        <v>1.6786731002229203</v>
      </c>
      <c r="P55">
        <v>1.5204942519300308</v>
      </c>
      <c r="Q55">
        <v>1.5619111667737646</v>
      </c>
      <c r="R55">
        <v>1.5637388570482873</v>
      </c>
      <c r="S55">
        <v>1.6361037953177533</v>
      </c>
      <c r="T55">
        <v>1.4632073347642862</v>
      </c>
      <c r="U55">
        <v>1.5063815383762467</v>
      </c>
      <c r="V55">
        <v>1.5084414746892798</v>
      </c>
      <c r="W55">
        <v>1.5785098455583195</v>
      </c>
      <c r="X55">
        <f>COUNTIFS('ASETTW Full'!$A:$A,$A55,'ASETTW Full'!$B:$B,$B55,'ASETTW Full'!$C:$C,$C55)</f>
        <v>1</v>
      </c>
    </row>
    <row r="56" spans="1:24" x14ac:dyDescent="0.45">
      <c r="A56" t="s">
        <v>68</v>
      </c>
      <c r="B56" t="s">
        <v>63</v>
      </c>
      <c r="C56" t="s">
        <v>27</v>
      </c>
      <c r="D56">
        <v>1.7123866047027898</v>
      </c>
      <c r="E56">
        <v>1.7260353931796057</v>
      </c>
      <c r="F56">
        <v>1.7117539246663087</v>
      </c>
      <c r="G56">
        <v>1.7974327404103765</v>
      </c>
      <c r="H56">
        <v>1.6375329816850985</v>
      </c>
      <c r="I56">
        <v>1.6569514183286362</v>
      </c>
      <c r="J56">
        <v>1.643800357178965</v>
      </c>
      <c r="K56">
        <v>1.729522967914751</v>
      </c>
      <c r="L56">
        <v>1.5768131771979379</v>
      </c>
      <c r="M56">
        <v>1.6005094016400683</v>
      </c>
      <c r="N56">
        <v>1.5876445463661701</v>
      </c>
      <c r="O56">
        <v>1.6737239344865198</v>
      </c>
      <c r="P56">
        <v>1.5242669377087439</v>
      </c>
      <c r="Q56">
        <v>1.5525991406883042</v>
      </c>
      <c r="R56">
        <v>1.539270066918982</v>
      </c>
      <c r="S56">
        <v>1.6257512746886711</v>
      </c>
      <c r="T56">
        <v>1.4751824230416319</v>
      </c>
      <c r="U56">
        <v>1.5107275317265145</v>
      </c>
      <c r="V56">
        <v>1.4940736056046169</v>
      </c>
      <c r="W56">
        <v>1.5831445029289748</v>
      </c>
      <c r="X56">
        <f>COUNTIFS('ASETTW Full'!$A:$A,$A56,'ASETTW Full'!$B:$B,$B56,'ASETTW Full'!$C:$C,$C56)</f>
        <v>0</v>
      </c>
    </row>
    <row r="57" spans="1:24" x14ac:dyDescent="0.45">
      <c r="A57" t="s">
        <v>69</v>
      </c>
      <c r="B57" t="s">
        <v>38</v>
      </c>
      <c r="C57" t="s">
        <v>46</v>
      </c>
      <c r="D57">
        <v>1.797503193804898</v>
      </c>
      <c r="E57">
        <v>1.7133189303835759</v>
      </c>
      <c r="F57">
        <v>1.775483276894249</v>
      </c>
      <c r="G57">
        <v>1.764722449105169</v>
      </c>
      <c r="H57">
        <v>1.6799235110331199</v>
      </c>
      <c r="I57">
        <v>1.6368506890316779</v>
      </c>
      <c r="J57">
        <v>1.6707118283007893</v>
      </c>
      <c r="K57">
        <v>1.6906146879141184</v>
      </c>
      <c r="L57">
        <v>1.5850646977707432</v>
      </c>
      <c r="M57">
        <v>1.5598261861753095</v>
      </c>
      <c r="N57">
        <v>1.5856992698630072</v>
      </c>
      <c r="O57">
        <v>1.6164970467306243</v>
      </c>
      <c r="P57">
        <v>1.5341702508948412</v>
      </c>
      <c r="Q57">
        <v>1.5166605808537112</v>
      </c>
      <c r="R57">
        <v>1.5403246735479108</v>
      </c>
      <c r="S57">
        <v>1.5738262176945488</v>
      </c>
      <c r="T57">
        <v>1.4565701253037353</v>
      </c>
      <c r="U57">
        <v>1.4531157903437721</v>
      </c>
      <c r="V57">
        <v>1.4691013078035706</v>
      </c>
      <c r="W57">
        <v>1.5117461946280291</v>
      </c>
      <c r="X57">
        <f>COUNTIFS('ASETTW Full'!$A:$A,$A57,'ASETTW Full'!$B:$B,$B57,'ASETTW Full'!$C:$C,$C57)</f>
        <v>1</v>
      </c>
    </row>
    <row r="58" spans="1:24" x14ac:dyDescent="0.45">
      <c r="A58" t="s">
        <v>202</v>
      </c>
      <c r="B58" t="s">
        <v>22</v>
      </c>
      <c r="C58" t="s">
        <v>17</v>
      </c>
      <c r="D58">
        <v>1.7608360667692442</v>
      </c>
      <c r="E58">
        <v>1.7259690135373376</v>
      </c>
      <c r="F58">
        <v>1.7308731952859904</v>
      </c>
      <c r="G58">
        <v>1.7780341410234153</v>
      </c>
      <c r="H58">
        <v>1.6603264360307928</v>
      </c>
      <c r="I58">
        <v>1.6484222990956987</v>
      </c>
      <c r="J58">
        <v>1.6417672064322004</v>
      </c>
      <c r="K58">
        <v>1.7034093875960648</v>
      </c>
      <c r="L58">
        <v>1.593206404669943</v>
      </c>
      <c r="M58">
        <v>1.5906112145089377</v>
      </c>
      <c r="N58">
        <v>1.5826697435673194</v>
      </c>
      <c r="O58">
        <v>1.648044162670647</v>
      </c>
      <c r="P58">
        <v>1.5269098038512423</v>
      </c>
      <c r="Q58">
        <v>1.5324115547080812</v>
      </c>
      <c r="R58">
        <v>1.5212129900569376</v>
      </c>
      <c r="S58">
        <v>1.5912833727165159</v>
      </c>
      <c r="T58">
        <v>1.4676060518352811</v>
      </c>
      <c r="U58">
        <v>1.4869000407112805</v>
      </c>
      <c r="V58">
        <v>1.4683562645981576</v>
      </c>
      <c r="W58">
        <v>1.5466201675138302</v>
      </c>
      <c r="X58">
        <f>COUNTIFS('ASETTW Full'!$A:$A,$A58,'ASETTW Full'!$B:$B,$B58,'ASETTW Full'!$C:$C,$C58)</f>
        <v>0</v>
      </c>
    </row>
    <row r="59" spans="1:24" x14ac:dyDescent="0.45">
      <c r="A59" t="s">
        <v>78</v>
      </c>
      <c r="B59" t="s">
        <v>63</v>
      </c>
      <c r="C59" t="s">
        <v>27</v>
      </c>
      <c r="D59">
        <v>1.7789268590290275</v>
      </c>
      <c r="E59">
        <v>1.7299760005282738</v>
      </c>
      <c r="F59">
        <v>1.712568023172458</v>
      </c>
      <c r="G59">
        <v>1.7643041094776137</v>
      </c>
      <c r="H59">
        <v>1.6885848681311071</v>
      </c>
      <c r="I59">
        <v>1.6611872471642737</v>
      </c>
      <c r="J59">
        <v>1.6390348097358629</v>
      </c>
      <c r="K59">
        <v>1.6994457596327739</v>
      </c>
      <c r="L59">
        <v>1.6097789130448095</v>
      </c>
      <c r="M59">
        <v>1.5979344205886896</v>
      </c>
      <c r="N59">
        <v>1.5722376544511152</v>
      </c>
      <c r="O59">
        <v>1.6407821619084217</v>
      </c>
      <c r="P59">
        <v>1.5518817571872339</v>
      </c>
      <c r="Q59">
        <v>1.5474582990174002</v>
      </c>
      <c r="R59">
        <v>1.5241325479768051</v>
      </c>
      <c r="S59">
        <v>1.5945384522440267</v>
      </c>
      <c r="T59">
        <v>1.5018041698791529</v>
      </c>
      <c r="U59">
        <v>1.4990127104637141</v>
      </c>
      <c r="V59">
        <v>1.4801639260154491</v>
      </c>
      <c r="W59">
        <v>1.5500327229724025</v>
      </c>
      <c r="X59">
        <f>COUNTIFS('ASETTW Full'!$A:$A,$A59,'ASETTW Full'!$B:$B,$B59,'ASETTW Full'!$C:$C,$C59)</f>
        <v>0</v>
      </c>
    </row>
    <row r="60" spans="1:24" x14ac:dyDescent="0.45">
      <c r="A60" t="s">
        <v>70</v>
      </c>
      <c r="B60" t="s">
        <v>45</v>
      </c>
      <c r="C60" t="s">
        <v>27</v>
      </c>
      <c r="D60">
        <v>1.797826612886414</v>
      </c>
      <c r="E60">
        <v>1.7712937879490749</v>
      </c>
      <c r="F60">
        <v>1.7589609526025332</v>
      </c>
      <c r="G60">
        <v>1.8065456043720816</v>
      </c>
      <c r="H60">
        <v>1.6992493356093348</v>
      </c>
      <c r="I60">
        <v>1.6828687724724105</v>
      </c>
      <c r="J60">
        <v>1.6725908181851497</v>
      </c>
      <c r="K60">
        <v>1.7228894311848388</v>
      </c>
      <c r="L60">
        <v>1.6206645481518693</v>
      </c>
      <c r="M60">
        <v>1.6146566771617774</v>
      </c>
      <c r="N60">
        <v>1.6031653677260846</v>
      </c>
      <c r="O60">
        <v>1.6584221974867139</v>
      </c>
      <c r="P60">
        <v>1.561190106115633</v>
      </c>
      <c r="Q60">
        <v>1.5631346294291848</v>
      </c>
      <c r="R60">
        <v>1.5522280593749167</v>
      </c>
      <c r="S60">
        <v>1.6114575680115379</v>
      </c>
      <c r="T60">
        <v>1.4997557728729243</v>
      </c>
      <c r="U60">
        <v>1.5112328040644483</v>
      </c>
      <c r="V60">
        <v>1.4984082855387417</v>
      </c>
      <c r="W60">
        <v>1.5623338475015192</v>
      </c>
      <c r="X60">
        <f>COUNTIFS('ASETTW Full'!$A:$A,$A60,'ASETTW Full'!$B:$B,$B60,'ASETTW Full'!$C:$C,$C60)</f>
        <v>1</v>
      </c>
    </row>
    <row r="61" spans="1:24" x14ac:dyDescent="0.45">
      <c r="A61" t="s">
        <v>29</v>
      </c>
      <c r="B61" t="s">
        <v>206</v>
      </c>
      <c r="C61" t="s">
        <v>27</v>
      </c>
      <c r="D61">
        <v>1.8275666648223436</v>
      </c>
      <c r="E61">
        <v>1.7522075942193744</v>
      </c>
      <c r="F61">
        <v>1.7733859176499736</v>
      </c>
      <c r="G61">
        <v>1.7893869697953049</v>
      </c>
      <c r="H61">
        <v>1.7298907873952376</v>
      </c>
      <c r="I61">
        <v>1.6713736227154699</v>
      </c>
      <c r="J61">
        <v>1.6879418200634313</v>
      </c>
      <c r="K61">
        <v>1.712635196396842</v>
      </c>
      <c r="L61">
        <v>1.6484312902865847</v>
      </c>
      <c r="M61">
        <v>1.5966422600144248</v>
      </c>
      <c r="N61">
        <v>1.6158343586115729</v>
      </c>
      <c r="O61">
        <v>1.6406885674132383</v>
      </c>
      <c r="P61">
        <v>1.5930505035021409</v>
      </c>
      <c r="Q61">
        <v>1.5458155238158338</v>
      </c>
      <c r="R61">
        <v>1.5671247836376785</v>
      </c>
      <c r="S61">
        <v>1.5933706326552837</v>
      </c>
      <c r="T61">
        <v>1.5361534404714452</v>
      </c>
      <c r="U61">
        <v>1.4973199190538977</v>
      </c>
      <c r="V61">
        <v>1.516676468929794</v>
      </c>
      <c r="W61">
        <v>1.5472719896219951</v>
      </c>
      <c r="X61">
        <f>COUNTIFS('ASETTW Full'!$A:$A,$A61,'ASETTW Full'!$B:$B,$B61,'ASETTW Full'!$C:$C,$C61)</f>
        <v>1</v>
      </c>
    </row>
    <row r="62" spans="1:24" x14ac:dyDescent="0.45">
      <c r="A62" t="s">
        <v>149</v>
      </c>
      <c r="B62" t="s">
        <v>19</v>
      </c>
      <c r="C62" t="s">
        <v>23</v>
      </c>
      <c r="D62">
        <v>1.8778294437924583</v>
      </c>
      <c r="E62">
        <v>1.7850982677035994</v>
      </c>
      <c r="F62">
        <v>1.818399103166338</v>
      </c>
      <c r="G62">
        <v>1.8222846082303146</v>
      </c>
      <c r="H62">
        <v>1.7708727259678418</v>
      </c>
      <c r="I62">
        <v>1.6891419787620967</v>
      </c>
      <c r="J62">
        <v>1.7243450161977751</v>
      </c>
      <c r="K62">
        <v>1.7309231035293706</v>
      </c>
      <c r="L62">
        <v>1.6837082867562221</v>
      </c>
      <c r="M62">
        <v>1.622855334575001</v>
      </c>
      <c r="N62">
        <v>1.6499270317186976</v>
      </c>
      <c r="O62">
        <v>1.6686383561120806</v>
      </c>
      <c r="P62">
        <v>1.6181024096288106</v>
      </c>
      <c r="Q62">
        <v>1.567429336998557</v>
      </c>
      <c r="R62">
        <v>1.5931031930806199</v>
      </c>
      <c r="S62">
        <v>1.615656295499112</v>
      </c>
      <c r="T62">
        <v>1.5326987246491455</v>
      </c>
      <c r="U62">
        <v>1.5019225517722885</v>
      </c>
      <c r="V62">
        <v>1.5158266463708843</v>
      </c>
      <c r="W62">
        <v>1.5517610887483644</v>
      </c>
      <c r="X62">
        <f>COUNTIFS('ASETTW Full'!$A:$A,$A62,'ASETTW Full'!$B:$B,$B62,'ASETTW Full'!$C:$C,$C62)</f>
        <v>1</v>
      </c>
    </row>
    <row r="63" spans="1:24" x14ac:dyDescent="0.45">
      <c r="A63" t="s">
        <v>202</v>
      </c>
      <c r="B63" t="s">
        <v>22</v>
      </c>
      <c r="C63" t="s">
        <v>195</v>
      </c>
      <c r="D63">
        <v>1.868869499224582</v>
      </c>
      <c r="E63">
        <v>1.8472614976580177</v>
      </c>
      <c r="F63">
        <v>1.8371858131022143</v>
      </c>
      <c r="G63">
        <v>1.9035078370214413</v>
      </c>
      <c r="H63">
        <v>1.7675868458699331</v>
      </c>
      <c r="I63">
        <v>1.7646875154880013</v>
      </c>
      <c r="J63">
        <v>1.7482333514849451</v>
      </c>
      <c r="K63">
        <v>1.8235975458906415</v>
      </c>
      <c r="L63">
        <v>1.6941815773931146</v>
      </c>
      <c r="M63">
        <v>1.7032093972714222</v>
      </c>
      <c r="N63">
        <v>1.6829172258133407</v>
      </c>
      <c r="O63">
        <v>1.7646840452179826</v>
      </c>
      <c r="P63">
        <v>1.6255947994995541</v>
      </c>
      <c r="Q63">
        <v>1.6403061831207528</v>
      </c>
      <c r="R63">
        <v>1.6195581720603605</v>
      </c>
      <c r="S63">
        <v>1.7034880861972364</v>
      </c>
      <c r="T63">
        <v>1.5631213133863275</v>
      </c>
      <c r="U63">
        <v>1.5918593485776635</v>
      </c>
      <c r="V63">
        <v>1.5637551937099783</v>
      </c>
      <c r="W63">
        <v>1.6557657703791713</v>
      </c>
      <c r="X63">
        <f>COUNTIFS('ASETTW Full'!$A:$A,$A63,'ASETTW Full'!$B:$B,$B63,'ASETTW Full'!$C:$C,$C63)</f>
        <v>0</v>
      </c>
    </row>
    <row r="64" spans="1:24" x14ac:dyDescent="0.45">
      <c r="A64" t="s">
        <v>87</v>
      </c>
      <c r="B64" t="s">
        <v>210</v>
      </c>
      <c r="C64" t="s">
        <v>25</v>
      </c>
      <c r="D64">
        <v>1.9193150072421017</v>
      </c>
      <c r="E64">
        <v>1.7191863026735723</v>
      </c>
      <c r="F64">
        <v>1.8006315767758962</v>
      </c>
      <c r="G64">
        <v>1.7230607330275636</v>
      </c>
      <c r="H64">
        <v>1.8056189271637275</v>
      </c>
      <c r="I64">
        <v>1.633225072870353</v>
      </c>
      <c r="J64">
        <v>1.7059945884382106</v>
      </c>
      <c r="K64">
        <v>1.6464331997636832</v>
      </c>
      <c r="L64">
        <v>1.6966872395779919</v>
      </c>
      <c r="M64">
        <v>1.5611844457955817</v>
      </c>
      <c r="N64">
        <v>1.6155230195843262</v>
      </c>
      <c r="O64">
        <v>1.5804455721566446</v>
      </c>
      <c r="P64">
        <v>1.6194937521834993</v>
      </c>
      <c r="Q64">
        <v>1.4978540660152508</v>
      </c>
      <c r="R64">
        <v>1.5484382972966213</v>
      </c>
      <c r="S64">
        <v>1.5207888223898065</v>
      </c>
      <c r="T64">
        <v>1.5465748610466619</v>
      </c>
      <c r="U64">
        <v>1.4414081610203484</v>
      </c>
      <c r="V64">
        <v>1.4874691436470588</v>
      </c>
      <c r="W64">
        <v>1.4682746440074232</v>
      </c>
      <c r="X64">
        <f>COUNTIFS('ASETTW Full'!$A:$A,$A64,'ASETTW Full'!$B:$B,$B64,'ASETTW Full'!$C:$C,$C64)</f>
        <v>0</v>
      </c>
    </row>
    <row r="65" spans="1:24" x14ac:dyDescent="0.45">
      <c r="A65" t="s">
        <v>49</v>
      </c>
      <c r="B65" t="s">
        <v>51</v>
      </c>
      <c r="C65" t="s">
        <v>27</v>
      </c>
      <c r="D65">
        <v>1.9164755309446364</v>
      </c>
      <c r="E65">
        <v>1.8985233904069592</v>
      </c>
      <c r="F65">
        <v>1.8770558521900618</v>
      </c>
      <c r="G65">
        <v>1.9393097404304844</v>
      </c>
      <c r="H65">
        <v>1.8134237604933543</v>
      </c>
      <c r="I65">
        <v>1.8158505937829903</v>
      </c>
      <c r="J65">
        <v>1.7867741150923715</v>
      </c>
      <c r="K65">
        <v>1.8614716737651034</v>
      </c>
      <c r="L65">
        <v>1.7165370769125057</v>
      </c>
      <c r="M65">
        <v>1.7363332953819057</v>
      </c>
      <c r="N65">
        <v>1.7007278485670914</v>
      </c>
      <c r="O65">
        <v>1.785663102571583</v>
      </c>
      <c r="P65">
        <v>1.6448676834428269</v>
      </c>
      <c r="Q65">
        <v>1.6714053781952929</v>
      </c>
      <c r="R65">
        <v>1.6354846848377649</v>
      </c>
      <c r="S65">
        <v>1.7225703008149964</v>
      </c>
      <c r="T65">
        <v>1.5847704282339394</v>
      </c>
      <c r="U65">
        <v>1.618020363418857</v>
      </c>
      <c r="V65">
        <v>1.5807813039742304</v>
      </c>
      <c r="W65">
        <v>1.6710852475228672</v>
      </c>
      <c r="X65">
        <f>COUNTIFS('ASETTW Full'!$A:$A,$A65,'ASETTW Full'!$B:$B,$B65,'ASETTW Full'!$C:$C,$C65)</f>
        <v>0</v>
      </c>
    </row>
    <row r="66" spans="1:24" x14ac:dyDescent="0.45">
      <c r="A66" t="s">
        <v>79</v>
      </c>
      <c r="B66" t="s">
        <v>19</v>
      </c>
      <c r="C66" t="s">
        <v>27</v>
      </c>
      <c r="D66">
        <v>1.9067123170923024</v>
      </c>
      <c r="E66">
        <v>1.857323962220556</v>
      </c>
      <c r="F66">
        <v>1.852517246104203</v>
      </c>
      <c r="G66">
        <v>1.8934241827309046</v>
      </c>
      <c r="H66">
        <v>1.8175602209392165</v>
      </c>
      <c r="I66">
        <v>1.7785447241875492</v>
      </c>
      <c r="J66">
        <v>1.7763766431086647</v>
      </c>
      <c r="K66">
        <v>1.8187790739205292</v>
      </c>
      <c r="L66">
        <v>1.7296682573865436</v>
      </c>
      <c r="M66">
        <v>1.7028208767566111</v>
      </c>
      <c r="N66">
        <v>1.7012200702814875</v>
      </c>
      <c r="O66">
        <v>1.7485242544727895</v>
      </c>
      <c r="P66">
        <v>1.667888591987021</v>
      </c>
      <c r="Q66">
        <v>1.6473476126735913</v>
      </c>
      <c r="R66">
        <v>1.6465917594680664</v>
      </c>
      <c r="S66">
        <v>1.696428715632105</v>
      </c>
      <c r="T66">
        <v>1.5981284070444373</v>
      </c>
      <c r="U66">
        <v>1.5860169554587615</v>
      </c>
      <c r="V66">
        <v>1.5853914107352924</v>
      </c>
      <c r="W66">
        <v>1.6376070352529739</v>
      </c>
      <c r="X66">
        <f>COUNTIFS('ASETTW Full'!$A:$A,$A66,'ASETTW Full'!$B:$B,$B66,'ASETTW Full'!$C:$C,$C66)</f>
        <v>0</v>
      </c>
    </row>
    <row r="67" spans="1:24" x14ac:dyDescent="0.45">
      <c r="A67" t="s">
        <v>202</v>
      </c>
      <c r="B67" t="s">
        <v>22</v>
      </c>
      <c r="C67" t="s">
        <v>46</v>
      </c>
      <c r="D67">
        <v>1.9435995010383271</v>
      </c>
      <c r="E67">
        <v>1.8590918869055011</v>
      </c>
      <c r="F67">
        <v>1.9100228326832414</v>
      </c>
      <c r="G67">
        <v>1.9150092868879121</v>
      </c>
      <c r="H67">
        <v>1.828451877363926</v>
      </c>
      <c r="I67">
        <v>1.77349604272415</v>
      </c>
      <c r="J67">
        <v>1.8081041733137064</v>
      </c>
      <c r="K67">
        <v>1.8319252720181827</v>
      </c>
      <c r="L67">
        <v>1.7427467012570179</v>
      </c>
      <c r="M67">
        <v>1.7069959268628141</v>
      </c>
      <c r="N67">
        <v>1.7312775400059159</v>
      </c>
      <c r="O67">
        <v>1.7685258184589556</v>
      </c>
      <c r="P67">
        <v>1.6737812858801324</v>
      </c>
      <c r="Q67">
        <v>1.6472752120866498</v>
      </c>
      <c r="R67">
        <v>1.6676402457508515</v>
      </c>
      <c r="S67">
        <v>1.710396093150458</v>
      </c>
      <c r="T67">
        <v>1.5996590927347099</v>
      </c>
      <c r="U67">
        <v>1.5902926186664761</v>
      </c>
      <c r="V67">
        <v>1.6003417646126441</v>
      </c>
      <c r="W67">
        <v>1.6542480039907483</v>
      </c>
      <c r="X67">
        <f>COUNTIFS('ASETTW Full'!$A:$A,$A67,'ASETTW Full'!$B:$B,$B67,'ASETTW Full'!$C:$C,$C67)</f>
        <v>0</v>
      </c>
    </row>
    <row r="68" spans="1:24" x14ac:dyDescent="0.45">
      <c r="A68" t="s">
        <v>74</v>
      </c>
      <c r="B68" t="s">
        <v>75</v>
      </c>
      <c r="C68" t="s">
        <v>27</v>
      </c>
      <c r="D68">
        <v>1.9262052280435491</v>
      </c>
      <c r="E68">
        <v>1.9913499771915157</v>
      </c>
      <c r="F68">
        <v>1.9437729744567283</v>
      </c>
      <c r="G68">
        <v>2.0754552758501266</v>
      </c>
      <c r="H68">
        <v>1.8391073852671354</v>
      </c>
      <c r="I68">
        <v>1.9031349416346548</v>
      </c>
      <c r="J68">
        <v>1.8649690147496958</v>
      </c>
      <c r="K68">
        <v>1.9872207103968651</v>
      </c>
      <c r="L68">
        <v>1.7446052308656446</v>
      </c>
      <c r="M68">
        <v>1.8208778008678086</v>
      </c>
      <c r="N68">
        <v>1.7769202379254172</v>
      </c>
      <c r="O68">
        <v>1.9039122295089153</v>
      </c>
      <c r="P68">
        <v>1.6930557463422959</v>
      </c>
      <c r="Q68">
        <v>1.7696422059615173</v>
      </c>
      <c r="R68">
        <v>1.7293243332584902</v>
      </c>
      <c r="S68">
        <v>1.8520211253262331</v>
      </c>
      <c r="T68">
        <v>1.6382277077224152</v>
      </c>
      <c r="U68">
        <v>1.7179794633211412</v>
      </c>
      <c r="V68">
        <v>1.6788684875139528</v>
      </c>
      <c r="W68">
        <v>1.799743364405296</v>
      </c>
      <c r="X68">
        <f>COUNTIFS('ASETTW Full'!$A:$A,$A68,'ASETTW Full'!$B:$B,$B68,'ASETTW Full'!$C:$C,$C68)</f>
        <v>0</v>
      </c>
    </row>
    <row r="69" spans="1:24" x14ac:dyDescent="0.45">
      <c r="A69" t="s">
        <v>69</v>
      </c>
      <c r="B69" t="s">
        <v>38</v>
      </c>
      <c r="C69" t="s">
        <v>35</v>
      </c>
      <c r="D69">
        <v>1.9627784243541215</v>
      </c>
      <c r="E69">
        <v>1.9046648295775834</v>
      </c>
      <c r="F69">
        <v>1.942287686151448</v>
      </c>
      <c r="G69">
        <v>1.962505560261024</v>
      </c>
      <c r="H69">
        <v>1.851444020840513</v>
      </c>
      <c r="I69">
        <v>1.8206448852854475</v>
      </c>
      <c r="J69">
        <v>1.8439262464761119</v>
      </c>
      <c r="K69">
        <v>1.8816370583862994</v>
      </c>
      <c r="L69">
        <v>1.7483061577188048</v>
      </c>
      <c r="M69">
        <v>1.7352911842136605</v>
      </c>
      <c r="N69">
        <v>1.7509992072481693</v>
      </c>
      <c r="O69">
        <v>1.7986502985511441</v>
      </c>
      <c r="P69">
        <v>1.6953091675422833</v>
      </c>
      <c r="Q69">
        <v>1.6887177665757866</v>
      </c>
      <c r="R69">
        <v>1.7036267337592585</v>
      </c>
      <c r="S69">
        <v>1.7530748690911462</v>
      </c>
      <c r="T69">
        <v>1.6147234482783115</v>
      </c>
      <c r="U69">
        <v>1.6219951956330685</v>
      </c>
      <c r="V69">
        <v>1.6298939052044217</v>
      </c>
      <c r="W69">
        <v>1.6866508537916498</v>
      </c>
      <c r="X69">
        <f>COUNTIFS('ASETTW Full'!$A:$A,$A69,'ASETTW Full'!$B:$B,$B69,'ASETTW Full'!$C:$C,$C69)</f>
        <v>0</v>
      </c>
    </row>
    <row r="70" spans="1:24" x14ac:dyDescent="0.45">
      <c r="A70" t="s">
        <v>49</v>
      </c>
      <c r="B70" t="s">
        <v>50</v>
      </c>
      <c r="C70" t="s">
        <v>27</v>
      </c>
      <c r="D70">
        <v>1.9228950893919388</v>
      </c>
      <c r="E70">
        <v>1.9049835857081532</v>
      </c>
      <c r="F70">
        <v>1.884690469380605</v>
      </c>
      <c r="G70">
        <v>1.9605246213049854</v>
      </c>
      <c r="H70">
        <v>1.8339965119884691</v>
      </c>
      <c r="I70">
        <v>1.8356799031703348</v>
      </c>
      <c r="J70">
        <v>1.8077689816786271</v>
      </c>
      <c r="K70">
        <v>1.8942029836551249</v>
      </c>
      <c r="L70">
        <v>1.7510335388123415</v>
      </c>
      <c r="M70">
        <v>1.7756620814741713</v>
      </c>
      <c r="N70">
        <v>1.735645264283747</v>
      </c>
      <c r="O70">
        <v>1.8374071506077905</v>
      </c>
      <c r="P70">
        <v>1.682636908035682</v>
      </c>
      <c r="Q70">
        <v>1.7140476732704968</v>
      </c>
      <c r="R70">
        <v>1.6735535877819989</v>
      </c>
      <c r="S70">
        <v>1.7776702400628168</v>
      </c>
      <c r="T70">
        <v>1.6165377847973381</v>
      </c>
      <c r="U70">
        <v>1.6540743551100603</v>
      </c>
      <c r="V70">
        <v>1.6125885618526796</v>
      </c>
      <c r="W70">
        <v>1.718393331611247</v>
      </c>
      <c r="X70">
        <f>COUNTIFS('ASETTW Full'!$A:$A,$A70,'ASETTW Full'!$B:$B,$B70,'ASETTW Full'!$C:$C,$C70)</f>
        <v>0</v>
      </c>
    </row>
    <row r="71" spans="1:24" x14ac:dyDescent="0.45">
      <c r="A71" t="s">
        <v>47</v>
      </c>
      <c r="B71" t="s">
        <v>75</v>
      </c>
      <c r="C71" t="s">
        <v>27</v>
      </c>
      <c r="D71">
        <v>1.9509203620984403</v>
      </c>
      <c r="E71">
        <v>1.9425628069659255</v>
      </c>
      <c r="F71">
        <v>1.9433193308470944</v>
      </c>
      <c r="G71">
        <v>2.0078013792864486</v>
      </c>
      <c r="H71">
        <v>1.8605225270497001</v>
      </c>
      <c r="I71">
        <v>1.8656141861940196</v>
      </c>
      <c r="J71">
        <v>1.8636113093602154</v>
      </c>
      <c r="K71">
        <v>1.9329436463818475</v>
      </c>
      <c r="L71">
        <v>1.7529935364647991</v>
      </c>
      <c r="M71">
        <v>1.7804747367548435</v>
      </c>
      <c r="N71">
        <v>1.7669020622463367</v>
      </c>
      <c r="O71">
        <v>1.8490205260671928</v>
      </c>
      <c r="P71">
        <v>1.6897820692730328</v>
      </c>
      <c r="Q71">
        <v>1.7229454797876755</v>
      </c>
      <c r="R71">
        <v>1.7095390677638533</v>
      </c>
      <c r="S71">
        <v>1.7925557497096587</v>
      </c>
      <c r="T71">
        <v>1.6224967810214246</v>
      </c>
      <c r="U71">
        <v>1.6633031782076857</v>
      </c>
      <c r="V71">
        <v>1.6476473489973595</v>
      </c>
      <c r="W71">
        <v>1.7330868673473372</v>
      </c>
      <c r="X71">
        <f>COUNTIFS('ASETTW Full'!$A:$A,$A71,'ASETTW Full'!$B:$B,$B71,'ASETTW Full'!$C:$C,$C71)</f>
        <v>0</v>
      </c>
    </row>
    <row r="72" spans="1:24" x14ac:dyDescent="0.45">
      <c r="A72" t="s">
        <v>74</v>
      </c>
      <c r="B72" t="s">
        <v>76</v>
      </c>
      <c r="C72" t="s">
        <v>27</v>
      </c>
      <c r="D72">
        <v>1.9341694104635925</v>
      </c>
      <c r="E72">
        <v>1.9967125368838929</v>
      </c>
      <c r="F72">
        <v>1.9517840083593876</v>
      </c>
      <c r="G72">
        <v>2.0803519069762122</v>
      </c>
      <c r="H72">
        <v>1.8433491929057642</v>
      </c>
      <c r="I72">
        <v>1.9060768525135596</v>
      </c>
      <c r="J72">
        <v>1.8690544016112767</v>
      </c>
      <c r="K72">
        <v>1.9898663111850319</v>
      </c>
      <c r="L72">
        <v>1.7582273480364872</v>
      </c>
      <c r="M72">
        <v>1.8357446039989889</v>
      </c>
      <c r="N72">
        <v>1.7908567115984786</v>
      </c>
      <c r="O72">
        <v>1.9188717575582963</v>
      </c>
      <c r="P72">
        <v>1.6975454824960374</v>
      </c>
      <c r="Q72">
        <v>1.7744677894684553</v>
      </c>
      <c r="R72">
        <v>1.7334857603829357</v>
      </c>
      <c r="S72">
        <v>1.8563668389300312</v>
      </c>
      <c r="T72">
        <v>1.6392739452284579</v>
      </c>
      <c r="U72">
        <v>1.719424419936411</v>
      </c>
      <c r="V72">
        <v>1.679265338528223</v>
      </c>
      <c r="W72">
        <v>1.8002979811202018</v>
      </c>
      <c r="X72">
        <f>COUNTIFS('ASETTW Full'!$A:$A,$A72,'ASETTW Full'!$B:$B,$B72,'ASETTW Full'!$C:$C,$C72)</f>
        <v>0</v>
      </c>
    </row>
    <row r="73" spans="1:24" x14ac:dyDescent="0.45">
      <c r="A73" t="s">
        <v>84</v>
      </c>
      <c r="B73" t="s">
        <v>67</v>
      </c>
      <c r="C73" t="s">
        <v>204</v>
      </c>
      <c r="D73">
        <v>1.9684175318834951</v>
      </c>
      <c r="E73">
        <v>1.8736795530024761</v>
      </c>
      <c r="F73">
        <v>1.909779470542055</v>
      </c>
      <c r="G73">
        <v>1.9168206659779037</v>
      </c>
      <c r="H73">
        <v>1.8661060095069266</v>
      </c>
      <c r="I73">
        <v>1.7855305188417252</v>
      </c>
      <c r="J73">
        <v>1.8204059228956286</v>
      </c>
      <c r="K73">
        <v>1.8333178481880095</v>
      </c>
      <c r="L73">
        <v>1.7646573374876431</v>
      </c>
      <c r="M73">
        <v>1.7133762291979573</v>
      </c>
      <c r="N73">
        <v>1.7326447325825305</v>
      </c>
      <c r="O73">
        <v>1.7640340941168522</v>
      </c>
      <c r="P73">
        <v>1.6861188781303675</v>
      </c>
      <c r="Q73">
        <v>1.6552746082551515</v>
      </c>
      <c r="R73">
        <v>1.6650134041658688</v>
      </c>
      <c r="S73">
        <v>1.7090939464856842</v>
      </c>
      <c r="T73">
        <v>1.6059627967157206</v>
      </c>
      <c r="U73">
        <v>1.5864675019988022</v>
      </c>
      <c r="V73">
        <v>1.5936993061765499</v>
      </c>
      <c r="W73">
        <v>1.6417848222172149</v>
      </c>
      <c r="X73">
        <f>COUNTIFS('ASETTW Full'!$A:$A,$A73,'ASETTW Full'!$B:$B,$B73,'ASETTW Full'!$C:$C,$C73)</f>
        <v>0</v>
      </c>
    </row>
    <row r="74" spans="1:24" x14ac:dyDescent="0.45">
      <c r="A74" t="s">
        <v>37</v>
      </c>
      <c r="B74" t="s">
        <v>40</v>
      </c>
      <c r="C74" t="s">
        <v>35</v>
      </c>
      <c r="D74">
        <v>1.9461888018923186</v>
      </c>
      <c r="E74">
        <v>1.9802819245407417</v>
      </c>
      <c r="F74">
        <v>1.9712509791726742</v>
      </c>
      <c r="G74">
        <v>2.0653271591412685</v>
      </c>
      <c r="H74">
        <v>1.8657255046497483</v>
      </c>
      <c r="I74">
        <v>1.9081318597129142</v>
      </c>
      <c r="J74">
        <v>1.8988874998150687</v>
      </c>
      <c r="K74">
        <v>1.9943851906244732</v>
      </c>
      <c r="L74">
        <v>1.7726772527104626</v>
      </c>
      <c r="M74">
        <v>1.8207866579352026</v>
      </c>
      <c r="N74">
        <v>1.8106449092718995</v>
      </c>
      <c r="O74">
        <v>1.9059293457791044</v>
      </c>
      <c r="P74">
        <v>1.7152935859139915</v>
      </c>
      <c r="Q74">
        <v>1.7682105604844991</v>
      </c>
      <c r="R74">
        <v>1.7586656140475194</v>
      </c>
      <c r="S74">
        <v>1.852623848780627</v>
      </c>
      <c r="T74">
        <v>1.6487033363617887</v>
      </c>
      <c r="U74">
        <v>1.7080553356774921</v>
      </c>
      <c r="V74">
        <v>1.6962759759221697</v>
      </c>
      <c r="W74">
        <v>1.7907581114229185</v>
      </c>
      <c r="X74">
        <f>COUNTIFS('ASETTW Full'!$A:$A,$A74,'ASETTW Full'!$B:$B,$B74,'ASETTW Full'!$C:$C,$C74)</f>
        <v>0</v>
      </c>
    </row>
    <row r="75" spans="1:24" x14ac:dyDescent="0.45">
      <c r="A75" t="s">
        <v>52</v>
      </c>
      <c r="B75" t="s">
        <v>209</v>
      </c>
      <c r="C75" t="s">
        <v>23</v>
      </c>
      <c r="D75">
        <v>1.9957549535348742</v>
      </c>
      <c r="E75">
        <v>1.9499175527454773</v>
      </c>
      <c r="F75">
        <v>1.9795320600614925</v>
      </c>
      <c r="G75">
        <v>2.0135835937016964</v>
      </c>
      <c r="H75">
        <v>1.8806521788955026</v>
      </c>
      <c r="I75">
        <v>1.8483172330938118</v>
      </c>
      <c r="J75">
        <v>1.8726372633339599</v>
      </c>
      <c r="K75">
        <v>1.9137586110603044</v>
      </c>
      <c r="L75">
        <v>1.7977075096293385</v>
      </c>
      <c r="M75">
        <v>1.7818787796975648</v>
      </c>
      <c r="N75">
        <v>1.7965406673685631</v>
      </c>
      <c r="O75">
        <v>1.8488018604462975</v>
      </c>
      <c r="P75">
        <v>1.7245375500591587</v>
      </c>
      <c r="Q75">
        <v>1.7196385998317305</v>
      </c>
      <c r="R75">
        <v>1.7321564719026989</v>
      </c>
      <c r="S75">
        <v>1.7876501251820178</v>
      </c>
      <c r="T75">
        <v>1.6606565542459135</v>
      </c>
      <c r="U75">
        <v>1.6641102686080327</v>
      </c>
      <c r="V75">
        <v>1.6739964204165931</v>
      </c>
      <c r="W75">
        <v>1.7326641381270997</v>
      </c>
      <c r="X75">
        <f>COUNTIFS('ASETTW Full'!$A:$A,$A75,'ASETTW Full'!$B:$B,$B75,'ASETTW Full'!$C:$C,$C75)</f>
        <v>0</v>
      </c>
    </row>
    <row r="76" spans="1:24" x14ac:dyDescent="0.45">
      <c r="A76" t="s">
        <v>81</v>
      </c>
      <c r="B76" t="s">
        <v>82</v>
      </c>
      <c r="C76" t="s">
        <v>27</v>
      </c>
      <c r="D76">
        <v>1.98972577345174</v>
      </c>
      <c r="E76">
        <v>1.9931963266840886</v>
      </c>
      <c r="F76">
        <v>1.9889151569745229</v>
      </c>
      <c r="G76">
        <v>2.0658209269335694</v>
      </c>
      <c r="H76">
        <v>1.8984175308153357</v>
      </c>
      <c r="I76">
        <v>1.9117966306827643</v>
      </c>
      <c r="J76">
        <v>1.9084221595738531</v>
      </c>
      <c r="K76">
        <v>1.9875281380103067</v>
      </c>
      <c r="L76">
        <v>1.8254615890383867</v>
      </c>
      <c r="M76">
        <v>1.8463371290270374</v>
      </c>
      <c r="N76">
        <v>1.8433880244482446</v>
      </c>
      <c r="O76">
        <v>1.9235364912153732</v>
      </c>
      <c r="P76">
        <v>1.7450503887131343</v>
      </c>
      <c r="Q76">
        <v>1.7727712642522317</v>
      </c>
      <c r="R76">
        <v>1.7679989024476221</v>
      </c>
      <c r="S76">
        <v>1.8487691651388001</v>
      </c>
      <c r="T76">
        <v>1.6850415813542849</v>
      </c>
      <c r="U76">
        <v>1.7210132599096881</v>
      </c>
      <c r="V76">
        <v>1.7137930528474166</v>
      </c>
      <c r="W76">
        <v>1.7972410833872789</v>
      </c>
      <c r="X76">
        <f>COUNTIFS('ASETTW Full'!$A:$A,$A76,'ASETTW Full'!$B:$B,$B76,'ASETTW Full'!$C:$C,$C76)</f>
        <v>0</v>
      </c>
    </row>
    <row r="77" spans="1:24" x14ac:dyDescent="0.45">
      <c r="A77" t="s">
        <v>41</v>
      </c>
      <c r="B77" t="s">
        <v>40</v>
      </c>
      <c r="C77" t="s">
        <v>35</v>
      </c>
      <c r="D77">
        <v>2.0289575075352371</v>
      </c>
      <c r="E77">
        <v>1.9442640897702412</v>
      </c>
      <c r="F77">
        <v>1.9862640715336533</v>
      </c>
      <c r="G77">
        <v>1.9884341069175782</v>
      </c>
      <c r="H77">
        <v>1.919807796465504</v>
      </c>
      <c r="I77">
        <v>1.8466389281742936</v>
      </c>
      <c r="J77">
        <v>1.8881320416264085</v>
      </c>
      <c r="K77">
        <v>1.8954376758732439</v>
      </c>
      <c r="L77">
        <v>1.8279976412357892</v>
      </c>
      <c r="M77">
        <v>1.7666657672089006</v>
      </c>
      <c r="N77">
        <v>1.8035536946745128</v>
      </c>
      <c r="O77">
        <v>1.8179539558605922</v>
      </c>
      <c r="P77">
        <v>1.756836617824346</v>
      </c>
      <c r="Q77">
        <v>1.7122780676453333</v>
      </c>
      <c r="R77">
        <v>1.7408959431613011</v>
      </c>
      <c r="S77">
        <v>1.7659881021687895</v>
      </c>
      <c r="T77">
        <v>1.6752529597442123</v>
      </c>
      <c r="U77">
        <v>1.6472761356534913</v>
      </c>
      <c r="V77">
        <v>1.6685191923480567</v>
      </c>
      <c r="W77">
        <v>1.7032496240398476</v>
      </c>
      <c r="X77">
        <f>COUNTIFS('ASETTW Full'!$A:$A,$A77,'ASETTW Full'!$B:$B,$B77,'ASETTW Full'!$C:$C,$C77)</f>
        <v>0</v>
      </c>
    </row>
    <row r="78" spans="1:24" x14ac:dyDescent="0.45">
      <c r="A78" t="s">
        <v>47</v>
      </c>
      <c r="B78" t="s">
        <v>193</v>
      </c>
      <c r="C78" t="s">
        <v>27</v>
      </c>
      <c r="D78">
        <v>2.0374499601721321</v>
      </c>
      <c r="E78">
        <v>2.0393484889671525</v>
      </c>
      <c r="F78">
        <v>2.0319900677416882</v>
      </c>
      <c r="G78">
        <v>2.118324951342561</v>
      </c>
      <c r="H78">
        <v>1.950686428553948</v>
      </c>
      <c r="I78">
        <v>1.9672852707230903</v>
      </c>
      <c r="J78">
        <v>1.9567104950727747</v>
      </c>
      <c r="K78">
        <v>2.047572105978416</v>
      </c>
      <c r="L78">
        <v>1.8424213402539704</v>
      </c>
      <c r="M78">
        <v>1.885718508401576</v>
      </c>
      <c r="N78">
        <v>1.8599105500768085</v>
      </c>
      <c r="O78">
        <v>1.9660570974464808</v>
      </c>
      <c r="P78">
        <v>1.7635574838995705</v>
      </c>
      <c r="Q78">
        <v>1.8119437870094153</v>
      </c>
      <c r="R78">
        <v>1.7863917636280375</v>
      </c>
      <c r="S78">
        <v>1.8914298113152501</v>
      </c>
      <c r="T78">
        <v>1.7054149623789221</v>
      </c>
      <c r="U78">
        <v>1.7626391981631286</v>
      </c>
      <c r="V78">
        <v>1.7337033025363977</v>
      </c>
      <c r="W78">
        <v>1.8423297864601449</v>
      </c>
      <c r="X78">
        <f>COUNTIFS('ASETTW Full'!$A:$A,$A78,'ASETTW Full'!$B:$B,$B78,'ASETTW Full'!$C:$C,$C78)</f>
        <v>0</v>
      </c>
    </row>
    <row r="79" spans="1:24" x14ac:dyDescent="0.45">
      <c r="A79" t="s">
        <v>60</v>
      </c>
      <c r="B79" t="s">
        <v>45</v>
      </c>
      <c r="C79" t="s">
        <v>23</v>
      </c>
      <c r="D79">
        <v>2.1283382835618978</v>
      </c>
      <c r="E79">
        <v>1.9428957419539952</v>
      </c>
      <c r="F79">
        <v>2.0195316310328333</v>
      </c>
      <c r="G79">
        <v>1.9560496000925773</v>
      </c>
      <c r="H79">
        <v>1.9650570077721559</v>
      </c>
      <c r="I79">
        <v>1.8326253909395283</v>
      </c>
      <c r="J79">
        <v>1.881824845306389</v>
      </c>
      <c r="K79">
        <v>1.8538188150369967</v>
      </c>
      <c r="L79">
        <v>1.8444212842343106</v>
      </c>
      <c r="M79">
        <v>1.7523232929821282</v>
      </c>
      <c r="N79">
        <v>1.7805214130673515</v>
      </c>
      <c r="O79">
        <v>1.7797913297096108</v>
      </c>
      <c r="P79">
        <v>1.7569003498861888</v>
      </c>
      <c r="Q79">
        <v>1.6917017464087039</v>
      </c>
      <c r="R79">
        <v>1.7071571203615981</v>
      </c>
      <c r="S79">
        <v>1.7233545795951708</v>
      </c>
      <c r="T79">
        <v>1.68684784132929</v>
      </c>
      <c r="U79">
        <v>1.6339221314590906</v>
      </c>
      <c r="V79">
        <v>1.6448799816572592</v>
      </c>
      <c r="W79">
        <v>1.6700049305378561</v>
      </c>
      <c r="X79">
        <f>COUNTIFS('ASETTW Full'!$A:$A,$A79,'ASETTW Full'!$B:$B,$B79,'ASETTW Full'!$C:$C,$C79)</f>
        <v>0</v>
      </c>
    </row>
    <row r="80" spans="1:24" x14ac:dyDescent="0.45">
      <c r="A80" t="s">
        <v>70</v>
      </c>
      <c r="B80" t="s">
        <v>63</v>
      </c>
      <c r="C80" t="s">
        <v>27</v>
      </c>
      <c r="D80">
        <v>2.060148397938002</v>
      </c>
      <c r="E80">
        <v>2.0378680898367745</v>
      </c>
      <c r="F80">
        <v>2.0176001392733718</v>
      </c>
      <c r="G80">
        <v>2.0951518526372039</v>
      </c>
      <c r="H80">
        <v>1.9601506932609092</v>
      </c>
      <c r="I80">
        <v>1.9467234207923532</v>
      </c>
      <c r="J80">
        <v>1.9305152938554908</v>
      </c>
      <c r="K80">
        <v>2.0107199816319006</v>
      </c>
      <c r="L80">
        <v>1.8560568588140789</v>
      </c>
      <c r="M80">
        <v>1.8541819765746519</v>
      </c>
      <c r="N80">
        <v>1.8372848004714553</v>
      </c>
      <c r="O80">
        <v>1.9212574163176623</v>
      </c>
      <c r="P80">
        <v>1.782166526086594</v>
      </c>
      <c r="Q80">
        <v>1.7945973518592784</v>
      </c>
      <c r="R80">
        <v>1.7728371358901003</v>
      </c>
      <c r="S80">
        <v>1.8648172841732742</v>
      </c>
      <c r="T80">
        <v>1.7182907842108515</v>
      </c>
      <c r="U80">
        <v>1.7425599801250677</v>
      </c>
      <c r="V80">
        <v>1.7162688362109124</v>
      </c>
      <c r="W80">
        <v>1.8144207370944436</v>
      </c>
      <c r="X80">
        <f>COUNTIFS('ASETTW Full'!$A:$A,$A80,'ASETTW Full'!$B:$B,$B80,'ASETTW Full'!$C:$C,$C80)</f>
        <v>0</v>
      </c>
    </row>
    <row r="81" spans="1:24" x14ac:dyDescent="0.45">
      <c r="A81" t="s">
        <v>196</v>
      </c>
      <c r="B81" t="s">
        <v>38</v>
      </c>
      <c r="C81" t="s">
        <v>35</v>
      </c>
      <c r="D81">
        <v>2.0797370011274214</v>
      </c>
      <c r="E81">
        <v>2.0590692096367316</v>
      </c>
      <c r="F81">
        <v>2.0690438701901135</v>
      </c>
      <c r="G81">
        <v>2.1247882103104851</v>
      </c>
      <c r="H81">
        <v>1.9584791150179461</v>
      </c>
      <c r="I81">
        <v>1.9606204334038033</v>
      </c>
      <c r="J81">
        <v>1.9588901532344074</v>
      </c>
      <c r="K81">
        <v>2.0299439990799515</v>
      </c>
      <c r="L81">
        <v>1.872926599196584</v>
      </c>
      <c r="M81">
        <v>1.8857145949189476</v>
      </c>
      <c r="N81">
        <v>1.8825406319649984</v>
      </c>
      <c r="O81">
        <v>1.9567460660022347</v>
      </c>
      <c r="P81">
        <v>1.8020537798110776</v>
      </c>
      <c r="Q81">
        <v>1.8190769110941005</v>
      </c>
      <c r="R81">
        <v>1.8178228613707832</v>
      </c>
      <c r="S81">
        <v>1.8913492470052355</v>
      </c>
      <c r="T81">
        <v>1.7367857282291905</v>
      </c>
      <c r="U81">
        <v>1.7582082715968395</v>
      </c>
      <c r="V81">
        <v>1.7572627444956126</v>
      </c>
      <c r="W81">
        <v>1.8307376918749159</v>
      </c>
      <c r="X81">
        <f>COUNTIFS('ASETTW Full'!$A:$A,$A81,'ASETTW Full'!$B:$B,$B81,'ASETTW Full'!$C:$C,$C81)</f>
        <v>0</v>
      </c>
    </row>
    <row r="82" spans="1:24" x14ac:dyDescent="0.45">
      <c r="A82" t="s">
        <v>208</v>
      </c>
      <c r="B82" t="s">
        <v>207</v>
      </c>
      <c r="C82" t="s">
        <v>27</v>
      </c>
      <c r="D82">
        <v>2.0719132513695735</v>
      </c>
      <c r="E82">
        <v>1.8199310688598744</v>
      </c>
      <c r="F82">
        <v>1.8771855173073084</v>
      </c>
      <c r="G82">
        <v>1.7808450953547628</v>
      </c>
      <c r="H82">
        <v>1.9679104967598673</v>
      </c>
      <c r="I82">
        <v>1.7301295495212505</v>
      </c>
      <c r="J82">
        <v>1.7937311317661999</v>
      </c>
      <c r="K82">
        <v>1.7026017940049858</v>
      </c>
      <c r="L82">
        <v>1.8754766474267728</v>
      </c>
      <c r="M82">
        <v>1.6604424925599737</v>
      </c>
      <c r="N82">
        <v>1.7223223269817409</v>
      </c>
      <c r="O82">
        <v>1.6425262305379278</v>
      </c>
      <c r="P82">
        <v>1.7715174598276151</v>
      </c>
      <c r="Q82">
        <v>1.5893758684693833</v>
      </c>
      <c r="R82">
        <v>1.6376801211986356</v>
      </c>
      <c r="S82">
        <v>1.5784041313322519</v>
      </c>
      <c r="T82">
        <v>1.6882782882307206</v>
      </c>
      <c r="U82">
        <v>1.5318691191734171</v>
      </c>
      <c r="V82">
        <v>1.5720551194596695</v>
      </c>
      <c r="W82">
        <v>1.5281383289478758</v>
      </c>
      <c r="X82">
        <f>COUNTIFS('ASETTW Full'!$A:$A,$A82,'ASETTW Full'!$B:$B,$B82,'ASETTW Full'!$C:$C,$C82)</f>
        <v>0</v>
      </c>
    </row>
    <row r="83" spans="1:24" x14ac:dyDescent="0.45">
      <c r="A83" t="s">
        <v>71</v>
      </c>
      <c r="B83" t="s">
        <v>72</v>
      </c>
      <c r="C83" t="s">
        <v>27</v>
      </c>
      <c r="D83">
        <v>2.07067717589198</v>
      </c>
      <c r="E83">
        <v>2.1131192220524859</v>
      </c>
      <c r="F83">
        <v>2.0511948865189105</v>
      </c>
      <c r="G83">
        <v>2.1886699345494507</v>
      </c>
      <c r="H83">
        <v>1.9735234735908391</v>
      </c>
      <c r="I83">
        <v>2.0317629420340815</v>
      </c>
      <c r="J83">
        <v>1.9677069731144303</v>
      </c>
      <c r="K83">
        <v>2.1104571606085716</v>
      </c>
      <c r="L83">
        <v>1.8799958165890527</v>
      </c>
      <c r="M83">
        <v>1.9376533558434725</v>
      </c>
      <c r="N83">
        <v>1.8809093014751792</v>
      </c>
      <c r="O83">
        <v>2.0169399547036275</v>
      </c>
      <c r="P83">
        <v>1.8244782393388836</v>
      </c>
      <c r="Q83">
        <v>1.8867177149475536</v>
      </c>
      <c r="R83">
        <v>1.8326172324082628</v>
      </c>
      <c r="S83">
        <v>1.9681833218513252</v>
      </c>
      <c r="T83">
        <v>1.763411782773417</v>
      </c>
      <c r="U83">
        <v>1.8357459242364007</v>
      </c>
      <c r="V83">
        <v>1.7783196173627569</v>
      </c>
      <c r="W83">
        <v>1.9178412101484867</v>
      </c>
      <c r="X83">
        <f>COUNTIFS('ASETTW Full'!$A:$A,$A83,'ASETTW Full'!$B:$B,$B83,'ASETTW Full'!$C:$C,$C83)</f>
        <v>0</v>
      </c>
    </row>
    <row r="84" spans="1:24" x14ac:dyDescent="0.45">
      <c r="A84" t="s">
        <v>26</v>
      </c>
      <c r="B84" t="s">
        <v>19</v>
      </c>
      <c r="C84" t="s">
        <v>27</v>
      </c>
      <c r="D84">
        <v>2.1140945504089625</v>
      </c>
      <c r="E84">
        <v>2.0339545778723194</v>
      </c>
      <c r="F84">
        <v>2.0481247924472235</v>
      </c>
      <c r="G84">
        <v>2.0755159603572433</v>
      </c>
      <c r="H84">
        <v>2.0003095357513678</v>
      </c>
      <c r="I84">
        <v>1.9391453050415282</v>
      </c>
      <c r="J84">
        <v>1.9530585437679804</v>
      </c>
      <c r="K84">
        <v>1.9871257706610221</v>
      </c>
      <c r="L84">
        <v>1.9153235905874613</v>
      </c>
      <c r="M84">
        <v>1.8724785269926301</v>
      </c>
      <c r="N84">
        <v>1.8803435440589158</v>
      </c>
      <c r="O84">
        <v>1.9258433784351856</v>
      </c>
      <c r="P84">
        <v>1.8240105541524554</v>
      </c>
      <c r="Q84">
        <v>1.7942374404800203</v>
      </c>
      <c r="R84">
        <v>1.7993580644473774</v>
      </c>
      <c r="S84">
        <v>1.8496927576683961</v>
      </c>
      <c r="T84">
        <v>1.7515174933042112</v>
      </c>
      <c r="U84">
        <v>1.7388911669147131</v>
      </c>
      <c r="V84">
        <v>1.7369017082594147</v>
      </c>
      <c r="W84">
        <v>1.7966784591446436</v>
      </c>
      <c r="X84">
        <f>COUNTIFS('ASETTW Full'!$A:$A,$A84,'ASETTW Full'!$B:$B,$B84,'ASETTW Full'!$C:$C,$C84)</f>
        <v>0</v>
      </c>
    </row>
    <row r="85" spans="1:24" x14ac:dyDescent="0.45">
      <c r="A85" t="s">
        <v>18</v>
      </c>
      <c r="B85" t="s">
        <v>19</v>
      </c>
      <c r="C85" t="s">
        <v>20</v>
      </c>
      <c r="D85">
        <v>2.1223797071739572</v>
      </c>
      <c r="E85">
        <v>1.9674143482725432</v>
      </c>
      <c r="F85">
        <v>2.0443281590845284</v>
      </c>
      <c r="G85">
        <v>1.9949589964646399</v>
      </c>
      <c r="H85">
        <v>2.0111894811441839</v>
      </c>
      <c r="I85">
        <v>1.8777978774095168</v>
      </c>
      <c r="J85">
        <v>1.9516566680034906</v>
      </c>
      <c r="K85">
        <v>1.9101541340454167</v>
      </c>
      <c r="L85">
        <v>1.9237499706314509</v>
      </c>
      <c r="M85">
        <v>1.8041335388213733</v>
      </c>
      <c r="N85">
        <v>1.8741801192175422</v>
      </c>
      <c r="O85">
        <v>1.841466710452019</v>
      </c>
      <c r="P85">
        <v>1.8394143661192404</v>
      </c>
      <c r="Q85">
        <v>1.7379847397241868</v>
      </c>
      <c r="R85">
        <v>1.7981506367543236</v>
      </c>
      <c r="S85">
        <v>1.7803625043028075</v>
      </c>
      <c r="T85">
        <v>1.7610339772435886</v>
      </c>
      <c r="U85">
        <v>1.6704860483164061</v>
      </c>
      <c r="V85">
        <v>1.7287899111523417</v>
      </c>
      <c r="W85">
        <v>1.7162497454962193</v>
      </c>
      <c r="X85">
        <f>COUNTIFS('ASETTW Full'!$A:$A,$A85,'ASETTW Full'!$B:$B,$B85,'ASETTW Full'!$C:$C,$C85)</f>
        <v>0</v>
      </c>
    </row>
    <row r="86" spans="1:24" x14ac:dyDescent="0.45">
      <c r="A86" t="s">
        <v>37</v>
      </c>
      <c r="B86" t="s">
        <v>39</v>
      </c>
      <c r="C86" t="s">
        <v>35</v>
      </c>
      <c r="D86">
        <v>2.1451598657833593</v>
      </c>
      <c r="E86">
        <v>2.1887219949119525</v>
      </c>
      <c r="F86">
        <v>2.1734908527344277</v>
      </c>
      <c r="G86">
        <v>2.282354878582364</v>
      </c>
      <c r="H86">
        <v>2.0364853609182325</v>
      </c>
      <c r="I86">
        <v>2.0934027147094412</v>
      </c>
      <c r="J86">
        <v>2.0727948544355521</v>
      </c>
      <c r="K86">
        <v>2.1874437966459408</v>
      </c>
      <c r="L86">
        <v>1.9575350517921617</v>
      </c>
      <c r="M86">
        <v>2.020279767420718</v>
      </c>
      <c r="N86">
        <v>1.9997041385858829</v>
      </c>
      <c r="O86">
        <v>2.1140197297814267</v>
      </c>
      <c r="P86">
        <v>1.8927030315861966</v>
      </c>
      <c r="Q86">
        <v>1.9656143645197965</v>
      </c>
      <c r="R86">
        <v>1.9411076102017355</v>
      </c>
      <c r="S86">
        <v>2.0587422184432547</v>
      </c>
      <c r="T86">
        <v>1.8098716066601996</v>
      </c>
      <c r="U86">
        <v>1.8883250675547245</v>
      </c>
      <c r="V86">
        <v>1.8620877173311419</v>
      </c>
      <c r="W86">
        <v>1.9786188090211476</v>
      </c>
      <c r="X86">
        <f>COUNTIFS('ASETTW Full'!$A:$A,$A86,'ASETTW Full'!$B:$B,$B86,'ASETTW Full'!$C:$C,$C86)</f>
        <v>0</v>
      </c>
    </row>
    <row r="87" spans="1:24" x14ac:dyDescent="0.45">
      <c r="A87" t="s">
        <v>64</v>
      </c>
      <c r="B87" t="s">
        <v>67</v>
      </c>
      <c r="C87" t="s">
        <v>25</v>
      </c>
      <c r="D87">
        <v>2.2138168452142883</v>
      </c>
      <c r="E87">
        <v>2.0335071973616299</v>
      </c>
      <c r="F87">
        <v>2.0850137567667164</v>
      </c>
      <c r="G87">
        <v>2.0355260863064961</v>
      </c>
      <c r="H87">
        <v>2.0659171866802533</v>
      </c>
      <c r="I87">
        <v>1.9116490135330015</v>
      </c>
      <c r="J87">
        <v>1.9772721950167165</v>
      </c>
      <c r="K87">
        <v>1.9387026830637677</v>
      </c>
      <c r="L87">
        <v>1.961468269290489</v>
      </c>
      <c r="M87">
        <v>1.8231830565008436</v>
      </c>
      <c r="N87">
        <v>1.8937070815705686</v>
      </c>
      <c r="O87">
        <v>1.8625799158412608</v>
      </c>
      <c r="P87">
        <v>1.8762718961299225</v>
      </c>
      <c r="Q87">
        <v>1.7588386759691359</v>
      </c>
      <c r="R87">
        <v>1.8201385765624185</v>
      </c>
      <c r="S87">
        <v>1.802721915540789</v>
      </c>
      <c r="T87">
        <v>1.8202681654199042</v>
      </c>
      <c r="U87">
        <v>1.7161001436980134</v>
      </c>
      <c r="V87">
        <v>1.7517398988604116</v>
      </c>
      <c r="W87">
        <v>1.7428443897340395</v>
      </c>
      <c r="X87">
        <f>COUNTIFS('ASETTW Full'!$A:$A,$A87,'ASETTW Full'!$B:$B,$B87,'ASETTW Full'!$C:$C,$C87)</f>
        <v>0</v>
      </c>
    </row>
    <row r="88" spans="1:24" x14ac:dyDescent="0.45">
      <c r="A88" t="s">
        <v>66</v>
      </c>
      <c r="B88" t="s">
        <v>67</v>
      </c>
      <c r="C88" t="s">
        <v>23</v>
      </c>
      <c r="D88">
        <v>2.3993551296139493</v>
      </c>
      <c r="E88">
        <v>2.2745333758673256</v>
      </c>
      <c r="F88">
        <v>2.3588383032706162</v>
      </c>
      <c r="G88">
        <v>2.3452280339481604</v>
      </c>
      <c r="H88">
        <v>2.2429019292703871</v>
      </c>
      <c r="I88">
        <v>2.1743028018893757</v>
      </c>
      <c r="J88">
        <v>2.2210417470594055</v>
      </c>
      <c r="K88">
        <v>2.2491247638361509</v>
      </c>
      <c r="L88">
        <v>2.1000205622353745</v>
      </c>
      <c r="M88">
        <v>2.0567849945215966</v>
      </c>
      <c r="N88">
        <v>2.0896890796496761</v>
      </c>
      <c r="O88">
        <v>2.1328592373863562</v>
      </c>
      <c r="P88">
        <v>2.0158307558098203</v>
      </c>
      <c r="Q88">
        <v>1.9799104993107419</v>
      </c>
      <c r="R88">
        <v>2.011825654442128</v>
      </c>
      <c r="S88">
        <v>2.0565662418906538</v>
      </c>
      <c r="T88">
        <v>1.9409582094016968</v>
      </c>
      <c r="U88">
        <v>1.91681214236327</v>
      </c>
      <c r="V88">
        <v>1.9443543253240676</v>
      </c>
      <c r="W88">
        <v>1.9944991126176157</v>
      </c>
      <c r="X88">
        <f>COUNTIFS('ASETTW Full'!$A:$A,$A88,'ASETTW Full'!$B:$B,$B88,'ASETTW Full'!$C:$C,$C88)</f>
        <v>0</v>
      </c>
    </row>
    <row r="89" spans="1:24" x14ac:dyDescent="0.45">
      <c r="A89" t="s">
        <v>58</v>
      </c>
      <c r="B89" t="s">
        <v>19</v>
      </c>
      <c r="C89" t="s">
        <v>27</v>
      </c>
      <c r="D89">
        <v>2.3889721681100808</v>
      </c>
      <c r="E89">
        <v>2.1158302936274378</v>
      </c>
      <c r="F89">
        <v>2.1987414521036812</v>
      </c>
      <c r="G89">
        <v>2.0988210200301882</v>
      </c>
      <c r="H89">
        <v>2.251618231240164</v>
      </c>
      <c r="I89">
        <v>2.029682219609048</v>
      </c>
      <c r="J89">
        <v>2.091820081004002</v>
      </c>
      <c r="K89">
        <v>2.0236416669624187</v>
      </c>
      <c r="L89">
        <v>2.1018518803877835</v>
      </c>
      <c r="M89">
        <v>1.9298978646709837</v>
      </c>
      <c r="N89">
        <v>1.9711686341733858</v>
      </c>
      <c r="O89">
        <v>1.9329196801353494</v>
      </c>
      <c r="P89">
        <v>2.001129111973345</v>
      </c>
      <c r="Q89">
        <v>1.8544152308229827</v>
      </c>
      <c r="R89">
        <v>1.8870296953116867</v>
      </c>
      <c r="S89">
        <v>1.8640775999329486</v>
      </c>
      <c r="T89">
        <v>1.9277040146743543</v>
      </c>
      <c r="U89">
        <v>1.8042279576073526</v>
      </c>
      <c r="V89">
        <v>1.8288956280913189</v>
      </c>
      <c r="W89">
        <v>1.8192108824047308</v>
      </c>
      <c r="X89">
        <f>COUNTIFS('ASETTW Full'!$A:$A,$A89,'ASETTW Full'!$B:$B,$B89,'ASETTW Full'!$C:$C,$C89)</f>
        <v>0</v>
      </c>
    </row>
    <row r="90" spans="1:24" x14ac:dyDescent="0.45">
      <c r="A90" t="s">
        <v>69</v>
      </c>
      <c r="B90" t="s">
        <v>40</v>
      </c>
      <c r="C90" t="s">
        <v>35</v>
      </c>
      <c r="D90">
        <v>2.3685804477895838</v>
      </c>
      <c r="E90">
        <v>2.2884258492074796</v>
      </c>
      <c r="F90">
        <v>2.3427345454863455</v>
      </c>
      <c r="G90">
        <v>2.3574908867276574</v>
      </c>
      <c r="H90">
        <v>2.2368315035871369</v>
      </c>
      <c r="I90">
        <v>2.1928220753732157</v>
      </c>
      <c r="J90">
        <v>2.2265449766762346</v>
      </c>
      <c r="K90">
        <v>2.265481296285262</v>
      </c>
      <c r="L90">
        <v>2.1161280996061729</v>
      </c>
      <c r="M90">
        <v>2.0940693124287502</v>
      </c>
      <c r="N90">
        <v>2.1174493828725884</v>
      </c>
      <c r="O90">
        <v>2.169710293299095</v>
      </c>
      <c r="P90">
        <v>2.0295729957250441</v>
      </c>
      <c r="Q90">
        <v>2.0216644884699928</v>
      </c>
      <c r="R90">
        <v>2.0393456763021542</v>
      </c>
      <c r="S90">
        <v>2.0991275789679671</v>
      </c>
      <c r="T90">
        <v>1.9452337465135801</v>
      </c>
      <c r="U90">
        <v>1.9572655871758071</v>
      </c>
      <c r="V90">
        <v>1.9634145582435356</v>
      </c>
      <c r="W90">
        <v>2.0356139214701794</v>
      </c>
      <c r="X90">
        <f>COUNTIFS('ASETTW Full'!$A:$A,$A90,'ASETTW Full'!$B:$B,$B90,'ASETTW Full'!$C:$C,$C90)</f>
        <v>0</v>
      </c>
    </row>
    <row r="91" spans="1:24" x14ac:dyDescent="0.45">
      <c r="A91" t="s">
        <v>41</v>
      </c>
      <c r="B91" t="s">
        <v>39</v>
      </c>
      <c r="C91" t="s">
        <v>35</v>
      </c>
      <c r="D91">
        <v>2.3667587294593364</v>
      </c>
      <c r="E91">
        <v>2.2953309680185607</v>
      </c>
      <c r="F91">
        <v>2.3201264515342133</v>
      </c>
      <c r="G91">
        <v>2.3489952381636163</v>
      </c>
      <c r="H91">
        <v>2.2615942500721244</v>
      </c>
      <c r="I91">
        <v>2.1981750596469003</v>
      </c>
      <c r="J91">
        <v>2.2273091810436454</v>
      </c>
      <c r="K91">
        <v>2.2570071806721317</v>
      </c>
      <c r="L91">
        <v>2.1625598604205702</v>
      </c>
      <c r="M91">
        <v>2.1097824570620864</v>
      </c>
      <c r="N91">
        <v>2.1357680965923675</v>
      </c>
      <c r="O91">
        <v>2.1723257184789939</v>
      </c>
      <c r="P91">
        <v>2.0782936286358979</v>
      </c>
      <c r="Q91">
        <v>2.0467780006927758</v>
      </c>
      <c r="R91">
        <v>2.0612304928473217</v>
      </c>
      <c r="S91">
        <v>2.1120465967410076</v>
      </c>
      <c r="T91">
        <v>1.9756246899171994</v>
      </c>
      <c r="U91">
        <v>1.9704975819288331</v>
      </c>
      <c r="V91">
        <v>1.9693449889432786</v>
      </c>
      <c r="W91">
        <v>2.0382577347261841</v>
      </c>
      <c r="X91">
        <f>COUNTIFS('ASETTW Full'!$A:$A,$A91,'ASETTW Full'!$B:$B,$B91,'ASETTW Full'!$C:$C,$C91)</f>
        <v>0</v>
      </c>
    </row>
    <row r="92" spans="1:24" x14ac:dyDescent="0.45">
      <c r="A92" t="s">
        <v>60</v>
      </c>
      <c r="B92" t="s">
        <v>61</v>
      </c>
      <c r="C92" t="s">
        <v>23</v>
      </c>
      <c r="D92">
        <v>2.7185373336533742</v>
      </c>
      <c r="E92">
        <v>2.3927573049058033</v>
      </c>
      <c r="F92">
        <v>2.5646414380909777</v>
      </c>
      <c r="G92">
        <v>2.4026116761683611</v>
      </c>
      <c r="H92">
        <v>2.455122338914745</v>
      </c>
      <c r="I92">
        <v>2.2581464097055792</v>
      </c>
      <c r="J92">
        <v>2.3447652263417678</v>
      </c>
      <c r="K92">
        <v>2.2779340065660016</v>
      </c>
      <c r="L92">
        <v>2.2628232536252146</v>
      </c>
      <c r="M92">
        <v>2.1620071786940209</v>
      </c>
      <c r="N92">
        <v>2.1806409796973241</v>
      </c>
      <c r="O92">
        <v>2.1887267544264004</v>
      </c>
      <c r="P92">
        <v>2.1182983293496189</v>
      </c>
      <c r="Q92">
        <v>2.0556723377679442</v>
      </c>
      <c r="R92">
        <v>2.0548323052933872</v>
      </c>
      <c r="S92">
        <v>2.0918026095539077</v>
      </c>
      <c r="T92">
        <v>2.0377467029635672</v>
      </c>
      <c r="U92">
        <v>1.9688538184614688</v>
      </c>
      <c r="V92">
        <v>1.9810529998776478</v>
      </c>
      <c r="W92">
        <v>2.0095715784823107</v>
      </c>
      <c r="X92">
        <f>COUNTIFS('ASETTW Full'!$A:$A,$A92,'ASETTW Full'!$B:$B,$B92,'ASETTW Full'!$C:$C,$C92)</f>
        <v>0</v>
      </c>
    </row>
    <row r="93" spans="1:24" x14ac:dyDescent="0.45">
      <c r="A93" t="s">
        <v>41</v>
      </c>
      <c r="B93" t="s">
        <v>194</v>
      </c>
      <c r="C93" t="s">
        <v>35</v>
      </c>
      <c r="D93">
        <v>2.7428353550172431</v>
      </c>
      <c r="E93">
        <v>2.5896861590306663</v>
      </c>
      <c r="F93">
        <v>2.6801947712644885</v>
      </c>
      <c r="G93">
        <v>2.6427115812412461</v>
      </c>
      <c r="H93">
        <v>2.6019155748019784</v>
      </c>
      <c r="I93">
        <v>2.4696516052094069</v>
      </c>
      <c r="J93">
        <v>2.5542290435245953</v>
      </c>
      <c r="K93">
        <v>2.530229920074571</v>
      </c>
      <c r="L93">
        <v>2.4811943558097451</v>
      </c>
      <c r="M93">
        <v>2.3613860964099702</v>
      </c>
      <c r="N93">
        <v>2.4419910052168885</v>
      </c>
      <c r="O93">
        <v>2.4256128092175318</v>
      </c>
      <c r="P93">
        <v>2.3727751053409603</v>
      </c>
      <c r="Q93">
        <v>2.2768274366855659</v>
      </c>
      <c r="R93">
        <v>2.3448826260106594</v>
      </c>
      <c r="S93">
        <v>2.3444635077705911</v>
      </c>
      <c r="T93">
        <v>2.25054416391405</v>
      </c>
      <c r="U93">
        <v>2.1888851628144885</v>
      </c>
      <c r="V93">
        <v>2.235125194808663</v>
      </c>
      <c r="W93">
        <v>2.2592911423029713</v>
      </c>
      <c r="X93">
        <f>COUNTIFS('ASETTW Full'!$A:$A,$A93,'ASETTW Full'!$B:$B,$B93,'ASETTW Full'!$C:$C,$C93)</f>
        <v>0</v>
      </c>
    </row>
    <row r="94" spans="1:24" x14ac:dyDescent="0.45">
      <c r="A94" t="s">
        <v>69</v>
      </c>
      <c r="B94" t="s">
        <v>39</v>
      </c>
      <c r="C94" t="s">
        <v>35</v>
      </c>
      <c r="D94">
        <v>2.808650645575077</v>
      </c>
      <c r="E94">
        <v>2.7329052978030344</v>
      </c>
      <c r="F94">
        <v>2.7793469352626889</v>
      </c>
      <c r="G94">
        <v>2.8159118260978584</v>
      </c>
      <c r="H94">
        <v>2.6337593807910848</v>
      </c>
      <c r="I94">
        <v>2.605751926414444</v>
      </c>
      <c r="J94">
        <v>2.6232301431210323</v>
      </c>
      <c r="K94">
        <v>2.6936509377940676</v>
      </c>
      <c r="L94">
        <v>2.4939393960187988</v>
      </c>
      <c r="M94">
        <v>2.5074880527407419</v>
      </c>
      <c r="N94">
        <v>2.5001022326445934</v>
      </c>
      <c r="O94">
        <v>2.5994743199907999</v>
      </c>
      <c r="P94">
        <v>2.4082194599391236</v>
      </c>
      <c r="Q94">
        <v>2.4306473515179134</v>
      </c>
      <c r="R94">
        <v>2.4228157348371142</v>
      </c>
      <c r="S94">
        <v>2.5242224227397654</v>
      </c>
      <c r="T94">
        <v>2.3005819937082133</v>
      </c>
      <c r="U94">
        <v>2.3413888101041889</v>
      </c>
      <c r="V94">
        <v>2.3250035633497546</v>
      </c>
      <c r="W94">
        <v>2.4359716947821868</v>
      </c>
      <c r="X94">
        <f>COUNTIFS('ASETTW Full'!$A:$A,$A94,'ASETTW Full'!$B:$B,$B94,'ASETTW Full'!$C:$C,$C94)</f>
        <v>0</v>
      </c>
    </row>
    <row r="95" spans="1:24" x14ac:dyDescent="0.45">
      <c r="A95" t="s">
        <v>69</v>
      </c>
      <c r="B95" t="s">
        <v>194</v>
      </c>
      <c r="C95" t="s">
        <v>35</v>
      </c>
      <c r="D95">
        <v>3.2216971408634874</v>
      </c>
      <c r="E95">
        <v>3.0513306750267546</v>
      </c>
      <c r="F95">
        <v>3.1758090190106643</v>
      </c>
      <c r="G95">
        <v>3.1381436392813113</v>
      </c>
      <c r="H95">
        <v>2.9992471594465853</v>
      </c>
      <c r="I95">
        <v>2.9095697851079345</v>
      </c>
      <c r="J95">
        <v>2.9767216823473377</v>
      </c>
      <c r="K95">
        <v>3.0002010193216617</v>
      </c>
      <c r="L95">
        <v>2.7963467863896398</v>
      </c>
      <c r="M95">
        <v>2.7795705083187361</v>
      </c>
      <c r="N95">
        <v>2.7969642574980629</v>
      </c>
      <c r="O95">
        <v>2.8757447873515791</v>
      </c>
      <c r="P95">
        <v>2.6891774379952009</v>
      </c>
      <c r="Q95">
        <v>2.6892450223704172</v>
      </c>
      <c r="R95">
        <v>2.6994053674557765</v>
      </c>
      <c r="S95">
        <v>2.786227946018295</v>
      </c>
      <c r="T95">
        <v>2.5571513501445184</v>
      </c>
      <c r="U95">
        <v>2.5913038554905001</v>
      </c>
      <c r="V95">
        <v>2.5797699201280735</v>
      </c>
      <c r="W95">
        <v>2.6910424779714286</v>
      </c>
      <c r="X95">
        <f>COUNTIFS('ASETTW Full'!$A:$A,$A95,'ASETTW Full'!$B:$B,$B95,'ASETTW Full'!$C:$C,$C95)</f>
        <v>0</v>
      </c>
    </row>
    <row r="96" spans="1:24" x14ac:dyDescent="0.45">
      <c r="A96" t="s">
        <v>256</v>
      </c>
      <c r="B96" t="s">
        <v>19</v>
      </c>
      <c r="C96" t="s">
        <v>27</v>
      </c>
      <c r="D96">
        <f t="shared" ref="D96:W96" si="0">D7*(332/295)</f>
        <v>1.3495523456607843</v>
      </c>
      <c r="E96">
        <f t="shared" si="0"/>
        <v>1.3596789187269318</v>
      </c>
      <c r="F96">
        <f t="shared" si="0"/>
        <v>1.3593856067732533</v>
      </c>
      <c r="G96">
        <f t="shared" si="0"/>
        <v>1.4161015203654808</v>
      </c>
      <c r="H96">
        <f t="shared" si="0"/>
        <v>1.2887144499332832</v>
      </c>
      <c r="I96">
        <f t="shared" si="0"/>
        <v>1.3017239450602303</v>
      </c>
      <c r="J96">
        <f t="shared" si="0"/>
        <v>1.3025031295439502</v>
      </c>
      <c r="K96">
        <f t="shared" si="0"/>
        <v>1.3590986398701101</v>
      </c>
      <c r="L96">
        <f t="shared" si="0"/>
        <v>1.2314969660250459</v>
      </c>
      <c r="M96">
        <f t="shared" si="0"/>
        <v>1.2479384418821751</v>
      </c>
      <c r="N96">
        <f t="shared" si="0"/>
        <v>1.2487106074463936</v>
      </c>
      <c r="O96">
        <f t="shared" si="0"/>
        <v>1.304953266273519</v>
      </c>
      <c r="P96">
        <f t="shared" si="0"/>
        <v>1.1927950403094578</v>
      </c>
      <c r="Q96">
        <f t="shared" si="0"/>
        <v>1.2134967029176995</v>
      </c>
      <c r="R96">
        <f t="shared" si="0"/>
        <v>1.2129776105765713</v>
      </c>
      <c r="S96">
        <f t="shared" si="0"/>
        <v>1.2704910865122101</v>
      </c>
      <c r="T96">
        <f t="shared" si="0"/>
        <v>1.1535681004827123</v>
      </c>
      <c r="U96">
        <f t="shared" si="0"/>
        <v>1.1776162770752725</v>
      </c>
      <c r="V96">
        <f t="shared" si="0"/>
        <v>1.1765450281896257</v>
      </c>
      <c r="W96">
        <f t="shared" si="0"/>
        <v>1.2341516052513817</v>
      </c>
      <c r="X96">
        <f>COUNTIFS('ASETTW Full'!$A:$A,$A96,'ASETTW Full'!$B:$B,$B96,'ASETTW Full'!$C:$C,$C96)</f>
        <v>1</v>
      </c>
    </row>
    <row r="97" spans="24:24" x14ac:dyDescent="0.45">
      <c r="X97">
        <f>COUNTIFS('ASETTW Full'!$A:$A,$A97,'ASETTW Full'!$B:$B,$B97,'ASETTW Full'!$C:$C,$C97)</f>
        <v>0</v>
      </c>
    </row>
    <row r="98" spans="24:24" x14ac:dyDescent="0.45">
      <c r="X98">
        <f>COUNTIFS('ASETTW Full'!$A:$A,$A98,'ASETTW Full'!$B:$B,$B98,'ASETTW Full'!$C:$C,$C98)</f>
        <v>0</v>
      </c>
    </row>
    <row r="99" spans="24:24" x14ac:dyDescent="0.45">
      <c r="X99">
        <f>COUNTIFS('ASETTW Full'!$A:$A,$A99,'ASETTW Full'!$B:$B,$B99,'ASETTW Full'!$C:$C,$C99)</f>
        <v>0</v>
      </c>
    </row>
    <row r="100" spans="24:24" x14ac:dyDescent="0.45">
      <c r="X100">
        <f>COUNTIFS('ASETTW Full'!$A:$A,$A100,'ASETTW Full'!$B:$B,$B100,'ASETTW Full'!$C:$C,$C100)</f>
        <v>0</v>
      </c>
    </row>
    <row r="101" spans="24:24" x14ac:dyDescent="0.45">
      <c r="X101">
        <f>COUNTIFS('ASETTW Full'!$A:$A,$A101,'ASETTW Full'!$B:$B,$B101,'ASETTW Full'!$C:$C,$C101)</f>
        <v>0</v>
      </c>
    </row>
    <row r="102" spans="24:24" x14ac:dyDescent="0.45">
      <c r="X102">
        <f>COUNTIFS('ASETTW Full'!$A:$A,$A102,'ASETTW Full'!$B:$B,$B102,'ASETTW Full'!$C:$C,$C102)</f>
        <v>0</v>
      </c>
    </row>
    <row r="103" spans="24:24" x14ac:dyDescent="0.45">
      <c r="X103">
        <f>COUNTIFS('ASETTW Full'!$A:$A,$A103,'ASETTW Full'!$B:$B,$B103,'ASETTW Full'!$C:$C,$C103)</f>
        <v>0</v>
      </c>
    </row>
    <row r="104" spans="24:24" x14ac:dyDescent="0.45">
      <c r="X104">
        <f>COUNTIFS('ASETTW Full'!$A:$A,$A104,'ASETTW Full'!$B:$B,$B104,'ASETTW Full'!$C:$C,$C104)</f>
        <v>0</v>
      </c>
    </row>
    <row r="105" spans="24:24" x14ac:dyDescent="0.45">
      <c r="X105">
        <f>COUNTIFS('ASETTW Full'!$A:$A,$A105,'ASETTW Full'!$B:$B,$B105,'ASETTW Full'!$C:$C,$C105)</f>
        <v>0</v>
      </c>
    </row>
    <row r="106" spans="24:24" x14ac:dyDescent="0.45">
      <c r="X106">
        <f>COUNTIFS('ASETTW Full'!$A:$A,$A106,'ASETTW Full'!$B:$B,$B106,'ASETTW Full'!$C:$C,$C106)</f>
        <v>0</v>
      </c>
    </row>
    <row r="107" spans="24:24" x14ac:dyDescent="0.45">
      <c r="X107">
        <f>COUNTIFS('ASETTW Full'!$A:$A,$A107,'ASETTW Full'!$B:$B,$B107,'ASETTW Full'!$C:$C,$C107)</f>
        <v>0</v>
      </c>
    </row>
    <row r="108" spans="24:24" x14ac:dyDescent="0.45">
      <c r="X108">
        <f>COUNTIFS('ASETTW Full'!$A:$A,$A108,'ASETTW Full'!$B:$B,$B108,'ASETTW Full'!$C:$C,$C108)</f>
        <v>0</v>
      </c>
    </row>
    <row r="109" spans="24:24" x14ac:dyDescent="0.45">
      <c r="X109">
        <f>COUNTIFS('ASETTW Full'!$A:$A,$A109,'ASETTW Full'!$B:$B,$B109,'ASETTW Full'!$C:$C,$C109)</f>
        <v>0</v>
      </c>
    </row>
    <row r="110" spans="24:24" x14ac:dyDescent="0.45">
      <c r="X110">
        <f>COUNTIFS('ASETTW Full'!$A:$A,$A110,'ASETTW Full'!$B:$B,$B110,'ASETTW Full'!$C:$C,$C110)</f>
        <v>0</v>
      </c>
    </row>
    <row r="111" spans="24:24" x14ac:dyDescent="0.45">
      <c r="X111">
        <f>COUNTIFS('ASETTW Full'!$A:$A,$A111,'ASETTW Full'!$B:$B,$B111,'ASETTW Full'!$C:$C,$C111)</f>
        <v>0</v>
      </c>
    </row>
    <row r="112" spans="24:24" x14ac:dyDescent="0.45">
      <c r="X112">
        <f>COUNTIFS('ASETTW Full'!$A:$A,$A112,'ASETTW Full'!$B:$B,$B112,'ASETTW Full'!$C:$C,$C112)</f>
        <v>0</v>
      </c>
    </row>
    <row r="113" spans="24:24" x14ac:dyDescent="0.45">
      <c r="X113">
        <f>COUNTIFS('ASETTW Full'!$A:$A,$A113,'ASETTW Full'!$B:$B,$B113,'ASETTW Full'!$C:$C,$C113)</f>
        <v>0</v>
      </c>
    </row>
    <row r="114" spans="24:24" x14ac:dyDescent="0.45">
      <c r="X114">
        <f>COUNTIFS('ASETTW Full'!$A:$A,$A114,'ASETTW Full'!$B:$B,$B114,'ASETTW Full'!$C:$C,$C114)</f>
        <v>0</v>
      </c>
    </row>
    <row r="115" spans="24:24" x14ac:dyDescent="0.45">
      <c r="X115">
        <f>COUNTIFS('ASETTW Full'!$A:$A,$A115,'ASETTW Full'!$B:$B,$B115,'ASETTW Full'!$C:$C,$C115)</f>
        <v>0</v>
      </c>
    </row>
    <row r="116" spans="24:24" x14ac:dyDescent="0.45">
      <c r="X116">
        <f>COUNTIFS('ASETTW Full'!$A:$A,$A116,'ASETTW Full'!$B:$B,$B116,'ASETTW Full'!$C:$C,$C116)</f>
        <v>0</v>
      </c>
    </row>
    <row r="117" spans="24:24" x14ac:dyDescent="0.45">
      <c r="X117">
        <f>COUNTIFS('ASETTW Full'!$A:$A,$A117,'ASETTW Full'!$B:$B,$B117,'ASETTW Full'!$C:$C,$C117)</f>
        <v>0</v>
      </c>
    </row>
    <row r="118" spans="24:24" x14ac:dyDescent="0.45">
      <c r="X118">
        <f>COUNTIFS('ASETTW Full'!$A:$A,$A118,'ASETTW Full'!$B:$B,$B118,'ASETTW Full'!$C:$C,$C118)</f>
        <v>0</v>
      </c>
    </row>
    <row r="119" spans="24:24" x14ac:dyDescent="0.45">
      <c r="X119">
        <f>COUNTIFS('ASETTW Full'!$A:$A,$A119,'ASETTW Full'!$B:$B,$B119,'ASETTW Full'!$C:$C,$C119)</f>
        <v>0</v>
      </c>
    </row>
    <row r="120" spans="24:24" x14ac:dyDescent="0.45">
      <c r="X120">
        <f>COUNTIFS('ASETTW Full'!$A:$A,$A120,'ASETTW Full'!$B:$B,$B120,'ASETTW Full'!$C:$C,$C120)</f>
        <v>0</v>
      </c>
    </row>
    <row r="121" spans="24:24" x14ac:dyDescent="0.45">
      <c r="X121">
        <f>COUNTIFS('ASETTW Full'!$A:$A,$A121,'ASETTW Full'!$B:$B,$B121,'ASETTW Full'!$C:$C,$C121)</f>
        <v>0</v>
      </c>
    </row>
    <row r="122" spans="24:24" x14ac:dyDescent="0.45">
      <c r="X122">
        <f>COUNTIFS('ASETTW Full'!$A:$A,$A122,'ASETTW Full'!$B:$B,$B122,'ASETTW Full'!$C:$C,$C122)</f>
        <v>0</v>
      </c>
    </row>
    <row r="123" spans="24:24" x14ac:dyDescent="0.45">
      <c r="X123">
        <f>COUNTIFS('ASETTW Full'!$A:$A,$A123,'ASETTW Full'!$B:$B,$B123,'ASETTW Full'!$C:$C,$C123)</f>
        <v>0</v>
      </c>
    </row>
    <row r="124" spans="24:24" x14ac:dyDescent="0.45">
      <c r="X124">
        <f>COUNTIFS('ASETTW Full'!$A:$A,$A124,'ASETTW Full'!$B:$B,$B124,'ASETTW Full'!$C:$C,$C124)</f>
        <v>0</v>
      </c>
    </row>
    <row r="125" spans="24:24" x14ac:dyDescent="0.45">
      <c r="X125">
        <f>COUNTIFS('ASETTW Full'!$A:$A,$A125,'ASETTW Full'!$B:$B,$B125,'ASETTW Full'!$C:$C,$C125)</f>
        <v>0</v>
      </c>
    </row>
    <row r="126" spans="24:24" x14ac:dyDescent="0.45">
      <c r="X126">
        <f>COUNTIFS('ASETTW Full'!$A:$A,$A126,'ASETTW Full'!$B:$B,$B126,'ASETTW Full'!$C:$C,$C126)</f>
        <v>0</v>
      </c>
    </row>
    <row r="127" spans="24:24" x14ac:dyDescent="0.45">
      <c r="X127">
        <f>COUNTIFS('ASETTW Full'!$A:$A,$A127,'ASETTW Full'!$B:$B,$B127,'ASETTW Full'!$C:$C,$C127)</f>
        <v>0</v>
      </c>
    </row>
    <row r="128" spans="24:24" x14ac:dyDescent="0.45">
      <c r="X128">
        <f>COUNTIFS('ASETTW Full'!$A:$A,$A128,'ASETTW Full'!$B:$B,$B128,'ASETTW Full'!$C:$C,$C128)</f>
        <v>0</v>
      </c>
    </row>
    <row r="129" spans="24:24" x14ac:dyDescent="0.45">
      <c r="X129">
        <f>COUNTIFS('ASETTW Full'!$A:$A,$A129,'ASETTW Full'!$B:$B,$B129,'ASETTW Full'!$C:$C,$C129)</f>
        <v>0</v>
      </c>
    </row>
    <row r="130" spans="24:24" x14ac:dyDescent="0.45">
      <c r="X130">
        <f>COUNTIFS('ASETTW Full'!$A:$A,$A130,'ASETTW Full'!$B:$B,$B130,'ASETTW Full'!$C:$C,$C130)</f>
        <v>0</v>
      </c>
    </row>
    <row r="131" spans="24:24" x14ac:dyDescent="0.45">
      <c r="X131">
        <f>COUNTIFS('ASETTW Full'!$A:$A,$A131,'ASETTW Full'!$B:$B,$B131,'ASETTW Full'!$C:$C,$C131)</f>
        <v>0</v>
      </c>
    </row>
    <row r="132" spans="24:24" x14ac:dyDescent="0.45">
      <c r="X132">
        <f>COUNTIFS('ASETTW Full'!$A:$A,$A132,'ASETTW Full'!$B:$B,$B132,'ASETTW Full'!$C:$C,$C132)</f>
        <v>0</v>
      </c>
    </row>
    <row r="133" spans="24:24" x14ac:dyDescent="0.45">
      <c r="X133">
        <f>COUNTIFS('ASETTW Full'!$A:$A,$A133,'ASETTW Full'!$B:$B,$B133,'ASETTW Full'!$C:$C,$C133)</f>
        <v>0</v>
      </c>
    </row>
    <row r="134" spans="24:24" x14ac:dyDescent="0.45">
      <c r="X134">
        <f>COUNTIFS('ASETTW Full'!$A:$A,$A134,'ASETTW Full'!$B:$B,$B134,'ASETTW Full'!$C:$C,$C134)</f>
        <v>0</v>
      </c>
    </row>
    <row r="135" spans="24:24" x14ac:dyDescent="0.45">
      <c r="X135">
        <f>COUNTIFS('ASETTW Full'!$A:$A,$A135,'ASETTW Full'!$B:$B,$B135,'ASETTW Full'!$C:$C,$C135)</f>
        <v>0</v>
      </c>
    </row>
    <row r="136" spans="24:24" x14ac:dyDescent="0.45">
      <c r="X136">
        <f>COUNTIFS('ASETTW Full'!$A:$A,$A136,'ASETTW Full'!$B:$B,$B136,'ASETTW Full'!$C:$C,$C136)</f>
        <v>0</v>
      </c>
    </row>
    <row r="137" spans="24:24" x14ac:dyDescent="0.45">
      <c r="X137">
        <f>COUNTIFS('ASETTW Full'!$A:$A,$A137,'ASETTW Full'!$B:$B,$B137,'ASETTW Full'!$C:$C,$C137)</f>
        <v>0</v>
      </c>
    </row>
    <row r="138" spans="24:24" x14ac:dyDescent="0.45">
      <c r="X138">
        <f>COUNTIFS('ASETTW Full'!$A:$A,$A138,'ASETTW Full'!$B:$B,$B138,'ASETTW Full'!$C:$C,$C138)</f>
        <v>0</v>
      </c>
    </row>
    <row r="139" spans="24:24" x14ac:dyDescent="0.45">
      <c r="X139">
        <f>COUNTIFS('ASETTW Full'!$A:$A,$A139,'ASETTW Full'!$B:$B,$B139,'ASETTW Full'!$C:$C,$C139)</f>
        <v>0</v>
      </c>
    </row>
    <row r="140" spans="24:24" x14ac:dyDescent="0.45">
      <c r="X140">
        <f>COUNTIFS('ASETTW Full'!$A:$A,$A140,'ASETTW Full'!$B:$B,$B140,'ASETTW Full'!$C:$C,$C140)</f>
        <v>0</v>
      </c>
    </row>
    <row r="141" spans="24:24" x14ac:dyDescent="0.45">
      <c r="X141">
        <f>COUNTIFS('ASETTW Full'!$A:$A,$A141,'ASETTW Full'!$B:$B,$B141,'ASETTW Full'!$C:$C,$C141)</f>
        <v>0</v>
      </c>
    </row>
    <row r="142" spans="24:24" x14ac:dyDescent="0.45">
      <c r="X142">
        <f>COUNTIFS('ASETTW Full'!$A:$A,$A142,'ASETTW Full'!$B:$B,$B142,'ASETTW Full'!$C:$C,$C142)</f>
        <v>0</v>
      </c>
    </row>
    <row r="143" spans="24:24" x14ac:dyDescent="0.45">
      <c r="X143">
        <f>COUNTIFS('ASETTW Full'!$A:$A,$A143,'ASETTW Full'!$B:$B,$B143,'ASETTW Full'!$C:$C,$C143)</f>
        <v>0</v>
      </c>
    </row>
    <row r="144" spans="24:24" x14ac:dyDescent="0.45">
      <c r="X144">
        <f>COUNTIFS('ASETTW Full'!$A:$A,$A144,'ASETTW Full'!$B:$B,$B144,'ASETTW Full'!$C:$C,$C144)</f>
        <v>0</v>
      </c>
    </row>
    <row r="145" spans="24:24" x14ac:dyDescent="0.45">
      <c r="X145">
        <f>COUNTIFS('ASETTW Full'!$A:$A,$A145,'ASETTW Full'!$B:$B,$B145,'ASETTW Full'!$C:$C,$C145)</f>
        <v>0</v>
      </c>
    </row>
    <row r="146" spans="24:24" x14ac:dyDescent="0.45">
      <c r="X146">
        <f>COUNTIFS('ASETTW Full'!$A:$A,$A146,'ASETTW Full'!$B:$B,$B146,'ASETTW Full'!$C:$C,$C146)</f>
        <v>0</v>
      </c>
    </row>
    <row r="147" spans="24:24" x14ac:dyDescent="0.45">
      <c r="X147">
        <f>COUNTIFS('ASETTW Full'!$A:$A,$A147,'ASETTW Full'!$B:$B,$B147,'ASETTW Full'!$C:$C,$C147)</f>
        <v>0</v>
      </c>
    </row>
    <row r="148" spans="24:24" x14ac:dyDescent="0.45">
      <c r="X148">
        <f>COUNTIFS('ASETTW Full'!$A:$A,$A148,'ASETTW Full'!$B:$B,$B148,'ASETTW Full'!$C:$C,$C148)</f>
        <v>0</v>
      </c>
    </row>
    <row r="149" spans="24:24" x14ac:dyDescent="0.45">
      <c r="X149">
        <f>COUNTIFS('ASETTW Full'!$A:$A,$A149,'ASETTW Full'!$B:$B,$B149,'ASETTW Full'!$C:$C,$C149)</f>
        <v>0</v>
      </c>
    </row>
    <row r="150" spans="24:24" x14ac:dyDescent="0.45">
      <c r="X150">
        <f>COUNTIFS('ASETTW Full'!$A:$A,$A150,'ASETTW Full'!$B:$B,$B150,'ASETTW Full'!$C:$C,$C150)</f>
        <v>0</v>
      </c>
    </row>
    <row r="151" spans="24:24" x14ac:dyDescent="0.45">
      <c r="X151">
        <f>COUNTIFS('ASETTW Full'!$A:$A,$A151,'ASETTW Full'!$B:$B,$B151,'ASETTW Full'!$C:$C,$C151)</f>
        <v>0</v>
      </c>
    </row>
    <row r="152" spans="24:24" x14ac:dyDescent="0.45">
      <c r="X152">
        <f>COUNTIFS('ASETTW Full'!$A:$A,$A152,'ASETTW Full'!$B:$B,$B152,'ASETTW Full'!$C:$C,$C152)</f>
        <v>0</v>
      </c>
    </row>
    <row r="153" spans="24:24" x14ac:dyDescent="0.45">
      <c r="X153">
        <f>COUNTIFS('ASETTW Full'!$A:$A,$A153,'ASETTW Full'!$B:$B,$B153,'ASETTW Full'!$C:$C,$C153)</f>
        <v>0</v>
      </c>
    </row>
    <row r="154" spans="24:24" x14ac:dyDescent="0.45">
      <c r="X154">
        <f>COUNTIFS('ASETTW Full'!$A:$A,$A154,'ASETTW Full'!$B:$B,$B154,'ASETTW Full'!$C:$C,$C154)</f>
        <v>0</v>
      </c>
    </row>
    <row r="155" spans="24:24" x14ac:dyDescent="0.45">
      <c r="X155">
        <f>COUNTIFS('ASETTW Full'!$A:$A,$A155,'ASETTW Full'!$B:$B,$B155,'ASETTW Full'!$C:$C,$C155)</f>
        <v>0</v>
      </c>
    </row>
    <row r="156" spans="24:24" x14ac:dyDescent="0.45">
      <c r="X156">
        <f>COUNTIFS('ASETTW Full'!$A:$A,$A156,'ASETTW Full'!$B:$B,$B156,'ASETTW Full'!$C:$C,$C156)</f>
        <v>0</v>
      </c>
    </row>
    <row r="157" spans="24:24" x14ac:dyDescent="0.45">
      <c r="X157">
        <f>COUNTIFS('ASETTW Full'!$A:$A,$A157,'ASETTW Full'!$B:$B,$B157,'ASETTW Full'!$C:$C,$C157)</f>
        <v>0</v>
      </c>
    </row>
    <row r="158" spans="24:24" x14ac:dyDescent="0.45">
      <c r="X158">
        <f>COUNTIFS('ASETTW Full'!$A:$A,$A158,'ASETTW Full'!$B:$B,$B158,'ASETTW Full'!$C:$C,$C158)</f>
        <v>0</v>
      </c>
    </row>
    <row r="159" spans="24:24" x14ac:dyDescent="0.45">
      <c r="X159">
        <f>COUNTIFS('ASETTW Full'!$A:$A,$A159,'ASETTW Full'!$B:$B,$B159,'ASETTW Full'!$C:$C,$C159)</f>
        <v>0</v>
      </c>
    </row>
    <row r="160" spans="24:24" x14ac:dyDescent="0.45">
      <c r="X160">
        <f>COUNTIFS('ASETTW Full'!$A:$A,$A160,'ASETTW Full'!$B:$B,$B160,'ASETTW Full'!$C:$C,$C160)</f>
        <v>0</v>
      </c>
    </row>
    <row r="161" spans="24:24" x14ac:dyDescent="0.45">
      <c r="X161">
        <f>COUNTIFS('ASETTW Full'!$A:$A,$A161,'ASETTW Full'!$B:$B,$B161,'ASETTW Full'!$C:$C,$C161)</f>
        <v>0</v>
      </c>
    </row>
    <row r="162" spans="24:24" x14ac:dyDescent="0.45">
      <c r="X162">
        <f>COUNTIFS('ASETTW Full'!$A:$A,$A162,'ASETTW Full'!$B:$B,$B162,'ASETTW Full'!$C:$C,$C162)</f>
        <v>0</v>
      </c>
    </row>
    <row r="163" spans="24:24" x14ac:dyDescent="0.45">
      <c r="X163">
        <f>COUNTIFS('ASETTW Full'!$A:$A,$A163,'ASETTW Full'!$B:$B,$B163,'ASETTW Full'!$C:$C,$C163)</f>
        <v>0</v>
      </c>
    </row>
    <row r="164" spans="24:24" x14ac:dyDescent="0.45">
      <c r="X164">
        <f>COUNTIFS('ASETTW Full'!$A:$A,$A164,'ASETTW Full'!$B:$B,$B164,'ASETTW Full'!$C:$C,$C164)</f>
        <v>0</v>
      </c>
    </row>
    <row r="165" spans="24:24" x14ac:dyDescent="0.45">
      <c r="X165">
        <f>COUNTIFS('ASETTW Full'!$A:$A,$A165,'ASETTW Full'!$B:$B,$B165,'ASETTW Full'!$C:$C,$C165)</f>
        <v>0</v>
      </c>
    </row>
    <row r="166" spans="24:24" x14ac:dyDescent="0.45">
      <c r="X166">
        <f>COUNTIFS('ASETTW Full'!$A:$A,$A166,'ASETTW Full'!$B:$B,$B166,'ASETTW Full'!$C:$C,$C166)</f>
        <v>0</v>
      </c>
    </row>
    <row r="167" spans="24:24" x14ac:dyDescent="0.45">
      <c r="X167">
        <f>COUNTIFS('ASETTW Full'!$A:$A,$A167,'ASETTW Full'!$B:$B,$B167,'ASETTW Full'!$C:$C,$C167)</f>
        <v>0</v>
      </c>
    </row>
    <row r="168" spans="24:24" x14ac:dyDescent="0.45">
      <c r="X168">
        <f>COUNTIFS('ASETTW Full'!$A:$A,$A168,'ASETTW Full'!$B:$B,$B168,'ASETTW Full'!$C:$C,$C168)</f>
        <v>0</v>
      </c>
    </row>
    <row r="169" spans="24:24" x14ac:dyDescent="0.45">
      <c r="X169">
        <f>COUNTIFS('ASETTW Full'!$A:$A,$A169,'ASETTW Full'!$B:$B,$B169,'ASETTW Full'!$C:$C,$C169)</f>
        <v>0</v>
      </c>
    </row>
    <row r="170" spans="24:24" x14ac:dyDescent="0.45">
      <c r="X170">
        <f>COUNTIFS('ASETTW Full'!$A:$A,$A170,'ASETTW Full'!$B:$B,$B170,'ASETTW Full'!$C:$C,$C170)</f>
        <v>0</v>
      </c>
    </row>
    <row r="171" spans="24:24" x14ac:dyDescent="0.45">
      <c r="X171">
        <f>COUNTIFS('ASETTW Full'!$A:$A,$A171,'ASETTW Full'!$B:$B,$B171,'ASETTW Full'!$C:$C,$C171)</f>
        <v>0</v>
      </c>
    </row>
    <row r="172" spans="24:24" x14ac:dyDescent="0.45">
      <c r="X172">
        <f>COUNTIFS('ASETTW Full'!$A:$A,$A172,'ASETTW Full'!$B:$B,$B172,'ASETTW Full'!$C:$C,$C172)</f>
        <v>0</v>
      </c>
    </row>
    <row r="173" spans="24:24" x14ac:dyDescent="0.45">
      <c r="X173">
        <f>COUNTIFS('ASETTW Full'!$A:$A,$A173,'ASETTW Full'!$B:$B,$B173,'ASETTW Full'!$C:$C,$C173)</f>
        <v>0</v>
      </c>
    </row>
    <row r="174" spans="24:24" x14ac:dyDescent="0.45">
      <c r="X174">
        <f>COUNTIFS('ASETTW Full'!$A:$A,$A174,'ASETTW Full'!$B:$B,$B174,'ASETTW Full'!$C:$C,$C174)</f>
        <v>0</v>
      </c>
    </row>
    <row r="175" spans="24:24" x14ac:dyDescent="0.45">
      <c r="X175">
        <f>COUNTIFS('ASETTW Full'!$A:$A,$A175,'ASETTW Full'!$B:$B,$B175,'ASETTW Full'!$C:$C,$C175)</f>
        <v>0</v>
      </c>
    </row>
    <row r="176" spans="24:24" x14ac:dyDescent="0.45">
      <c r="X176">
        <f>COUNTIFS('ASETTW Full'!$A:$A,$A176,'ASETTW Full'!$B:$B,$B176,'ASETTW Full'!$C:$C,$C176)</f>
        <v>0</v>
      </c>
    </row>
    <row r="177" spans="24:24" x14ac:dyDescent="0.45">
      <c r="X177">
        <f>COUNTIFS('ASETTW Full'!$A:$A,$A177,'ASETTW Full'!$B:$B,$B177,'ASETTW Full'!$C:$C,$C177)</f>
        <v>0</v>
      </c>
    </row>
    <row r="178" spans="24:24" x14ac:dyDescent="0.45">
      <c r="X178">
        <f>COUNTIFS('ASETTW Full'!$A:$A,$A178,'ASETTW Full'!$B:$B,$B178,'ASETTW Full'!$C:$C,$C178)</f>
        <v>0</v>
      </c>
    </row>
    <row r="179" spans="24:24" x14ac:dyDescent="0.45">
      <c r="X179">
        <f>COUNTIFS('ASETTW Full'!$A:$A,$A179,'ASETTW Full'!$B:$B,$B179,'ASETTW Full'!$C:$C,$C179)</f>
        <v>0</v>
      </c>
    </row>
    <row r="180" spans="24:24" x14ac:dyDescent="0.45">
      <c r="X180">
        <f>COUNTIFS('ASETTW Full'!$A:$A,$A180,'ASETTW Full'!$B:$B,$B180,'ASETTW Full'!$C:$C,$C180)</f>
        <v>0</v>
      </c>
    </row>
    <row r="181" spans="24:24" x14ac:dyDescent="0.45">
      <c r="X181">
        <f>COUNTIFS('ASETTW Full'!$A:$A,$A181,'ASETTW Full'!$B:$B,$B181,'ASETTW Full'!$C:$C,$C181)</f>
        <v>0</v>
      </c>
    </row>
    <row r="182" spans="24:24" x14ac:dyDescent="0.45">
      <c r="X182">
        <f>COUNTIFS('ASETTW Full'!$A:$A,$A182,'ASETTW Full'!$B:$B,$B182,'ASETTW Full'!$C:$C,$C182)</f>
        <v>0</v>
      </c>
    </row>
    <row r="183" spans="24:24" x14ac:dyDescent="0.45">
      <c r="X183">
        <f>COUNTIFS('ASETTW Full'!$A:$A,$A183,'ASETTW Full'!$B:$B,$B183,'ASETTW Full'!$C:$C,$C183)</f>
        <v>0</v>
      </c>
    </row>
    <row r="184" spans="24:24" x14ac:dyDescent="0.45">
      <c r="X184">
        <f>COUNTIFS('ASETTW Full'!$A:$A,$A184,'ASETTW Full'!$B:$B,$B184,'ASETTW Full'!$C:$C,$C184)</f>
        <v>0</v>
      </c>
    </row>
    <row r="185" spans="24:24" x14ac:dyDescent="0.45">
      <c r="X185">
        <f>COUNTIFS('ASETTW Full'!$A:$A,$A185,'ASETTW Full'!$B:$B,$B185,'ASETTW Full'!$C:$C,$C185)</f>
        <v>0</v>
      </c>
    </row>
    <row r="186" spans="24:24" x14ac:dyDescent="0.45">
      <c r="X186">
        <f>COUNTIFS('ASETTW Full'!$A:$A,$A186,'ASETTW Full'!$B:$B,$B186,'ASETTW Full'!$C:$C,$C186)</f>
        <v>0</v>
      </c>
    </row>
    <row r="187" spans="24:24" x14ac:dyDescent="0.45">
      <c r="X187">
        <f>COUNTIFS('ASETTW Full'!$A:$A,$A187,'ASETTW Full'!$B:$B,$B187,'ASETTW Full'!$C:$C,$C187)</f>
        <v>0</v>
      </c>
    </row>
    <row r="188" spans="24:24" x14ac:dyDescent="0.45">
      <c r="X188">
        <f>COUNTIFS('ASETTW Full'!$A:$A,$A188,'ASETTW Full'!$B:$B,$B188,'ASETTW Full'!$C:$C,$C188)</f>
        <v>0</v>
      </c>
    </row>
    <row r="189" spans="24:24" x14ac:dyDescent="0.45">
      <c r="X189">
        <f>COUNTIFS('ASETTW Full'!$A:$A,$A189,'ASETTW Full'!$B:$B,$B189,'ASETTW Full'!$C:$C,$C189)</f>
        <v>0</v>
      </c>
    </row>
    <row r="190" spans="24:24" x14ac:dyDescent="0.45">
      <c r="X190">
        <f>COUNTIFS('ASETTW Full'!$A:$A,$A190,'ASETTW Full'!$B:$B,$B190,'ASETTW Full'!$C:$C,$C190)</f>
        <v>0</v>
      </c>
    </row>
    <row r="191" spans="24:24" x14ac:dyDescent="0.45">
      <c r="X191">
        <f>COUNTIFS('ASETTW Full'!$A:$A,$A191,'ASETTW Full'!$B:$B,$B191,'ASETTW Full'!$C:$C,$C191)</f>
        <v>0</v>
      </c>
    </row>
    <row r="192" spans="24:24" x14ac:dyDescent="0.45">
      <c r="X192">
        <f>COUNTIFS('ASETTW Full'!$A:$A,$A192,'ASETTW Full'!$B:$B,$B192,'ASETTW Full'!$C:$C,$C192)</f>
        <v>0</v>
      </c>
    </row>
    <row r="193" spans="24:24" x14ac:dyDescent="0.45">
      <c r="X193">
        <f>COUNTIFS('ASETTW Full'!$A:$A,$A193,'ASETTW Full'!$B:$B,$B193,'ASETTW Full'!$C:$C,$C193)</f>
        <v>0</v>
      </c>
    </row>
    <row r="194" spans="24:24" x14ac:dyDescent="0.45">
      <c r="X194">
        <f>COUNTIFS('ASETTW Full'!$A:$A,$A194,'ASETTW Full'!$B:$B,$B194,'ASETTW Full'!$C:$C,$C194)</f>
        <v>0</v>
      </c>
    </row>
    <row r="195" spans="24:24" x14ac:dyDescent="0.45">
      <c r="X195">
        <f>COUNTIFS('ASETTW Full'!$A:$A,$A195,'ASETTW Full'!$B:$B,$B195,'ASETTW Full'!$C:$C,$C195)</f>
        <v>0</v>
      </c>
    </row>
    <row r="196" spans="24:24" x14ac:dyDescent="0.45">
      <c r="X196">
        <f>COUNTIFS('ASETTW Full'!$A:$A,$A196,'ASETTW Full'!$B:$B,$B196,'ASETTW Full'!$C:$C,$C196)</f>
        <v>0</v>
      </c>
    </row>
    <row r="197" spans="24:24" x14ac:dyDescent="0.45">
      <c r="X197">
        <f>COUNTIFS('ASETTW Full'!$A:$A,$A197,'ASETTW Full'!$B:$B,$B197,'ASETTW Full'!$C:$C,$C197)</f>
        <v>0</v>
      </c>
    </row>
    <row r="198" spans="24:24" x14ac:dyDescent="0.45">
      <c r="X198">
        <f>COUNTIFS('ASETTW Full'!$A:$A,$A198,'ASETTW Full'!$B:$B,$B198,'ASETTW Full'!$C:$C,$C198)</f>
        <v>0</v>
      </c>
    </row>
    <row r="199" spans="24:24" x14ac:dyDescent="0.45">
      <c r="X199">
        <f>COUNTIFS('ASETTW Full'!$A:$A,$A199,'ASETTW Full'!$B:$B,$B199,'ASETTW Full'!$C:$C,$C199)</f>
        <v>0</v>
      </c>
    </row>
    <row r="200" spans="24:24" x14ac:dyDescent="0.45">
      <c r="X200">
        <f>COUNTIFS('ASETTW Full'!$A:$A,$A200,'ASETTW Full'!$B:$B,$B200,'ASETTW Full'!$C:$C,$C200)</f>
        <v>0</v>
      </c>
    </row>
    <row r="201" spans="24:24" x14ac:dyDescent="0.45">
      <c r="X201">
        <f>COUNTIFS('ASETTW Full'!$A:$A,$A201,'ASETTW Full'!$B:$B,$B201,'ASETTW Full'!$C:$C,$C201)</f>
        <v>0</v>
      </c>
    </row>
    <row r="202" spans="24:24" x14ac:dyDescent="0.45">
      <c r="X202">
        <f>COUNTIFS('ASETTW Full'!$A:$A,$A202,'ASETTW Full'!$B:$B,$B202,'ASETTW Full'!$C:$C,$C202)</f>
        <v>0</v>
      </c>
    </row>
    <row r="203" spans="24:24" x14ac:dyDescent="0.45">
      <c r="X203">
        <f>COUNTIFS('ASETTW Full'!$A:$A,$A203,'ASETTW Full'!$B:$B,$B203,'ASETTW Full'!$C:$C,$C203)</f>
        <v>0</v>
      </c>
    </row>
    <row r="204" spans="24:24" x14ac:dyDescent="0.45">
      <c r="X204">
        <f>COUNTIFS('ASETTW Full'!$A:$A,$A204,'ASETTW Full'!$B:$B,$B204,'ASETTW Full'!$C:$C,$C204)</f>
        <v>0</v>
      </c>
    </row>
    <row r="205" spans="24:24" x14ac:dyDescent="0.45">
      <c r="X205">
        <f>COUNTIFS('ASETTW Full'!$A:$A,$A205,'ASETTW Full'!$B:$B,$B205,'ASETTW Full'!$C:$C,$C205)</f>
        <v>0</v>
      </c>
    </row>
    <row r="206" spans="24:24" x14ac:dyDescent="0.45">
      <c r="X206">
        <f>COUNTIFS('ASETTW Full'!$A:$A,$A206,'ASETTW Full'!$B:$B,$B206,'ASETTW Full'!$C:$C,$C206)</f>
        <v>0</v>
      </c>
    </row>
    <row r="207" spans="24:24" x14ac:dyDescent="0.45">
      <c r="X207">
        <f>COUNTIFS('ASETTW Full'!$A:$A,$A207,'ASETTW Full'!$B:$B,$B207,'ASETTW Full'!$C:$C,$C207)</f>
        <v>0</v>
      </c>
    </row>
  </sheetData>
  <sortState xmlns:xlrd2="http://schemas.microsoft.com/office/spreadsheetml/2017/richdata2" ref="A2:X95">
    <sortCondition ref="L2:L95"/>
  </sortState>
  <conditionalFormatting sqref="X1:X1048576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0"/>
  <sheetViews>
    <sheetView topLeftCell="W13"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44</v>
      </c>
      <c r="B2" t="s">
        <v>45</v>
      </c>
      <c r="C2" t="s">
        <v>46</v>
      </c>
      <c r="D2">
        <v>1.11919008205203</v>
      </c>
      <c r="E2">
        <v>1.0891163747945525</v>
      </c>
      <c r="F2">
        <v>1.0494987078050719</v>
      </c>
      <c r="G2">
        <v>1.0370002979591726</v>
      </c>
      <c r="H2">
        <v>1</v>
      </c>
      <c r="I2">
        <v>0.99411728901001439</v>
      </c>
      <c r="J2">
        <v>0.9571406777726067</v>
      </c>
      <c r="K2">
        <v>0.95899626313442998</v>
      </c>
      <c r="L2">
        <v>0.92306600323453569</v>
      </c>
      <c r="M2">
        <v>0.92612220791473221</v>
      </c>
    </row>
    <row r="4" spans="1:13" s="3" customFormat="1" x14ac:dyDescent="0.45"/>
    <row r="5" spans="1:13" s="3" customFormat="1" x14ac:dyDescent="0.45"/>
    <row r="6" spans="1:13" x14ac:dyDescent="0.4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s="3" customFormat="1" x14ac:dyDescent="0.45"/>
    <row r="8" spans="1:13" s="3" customFormat="1" x14ac:dyDescent="0.45"/>
    <row r="9" spans="1:13" s="3" customFormat="1" x14ac:dyDescent="0.45"/>
    <row r="10" spans="1:13" x14ac:dyDescent="0.45">
      <c r="A10" t="s">
        <v>89</v>
      </c>
      <c r="B10" t="s">
        <v>45</v>
      </c>
      <c r="C10" t="s">
        <v>46</v>
      </c>
      <c r="D10">
        <v>1.2933330836443293</v>
      </c>
      <c r="E10">
        <v>1.2843250471793417</v>
      </c>
      <c r="F10">
        <v>1.2306126592783009</v>
      </c>
      <c r="G10">
        <v>1.2309204016818407</v>
      </c>
      <c r="H10">
        <v>1.1767246904806841</v>
      </c>
      <c r="I10">
        <v>1.1807442837849378</v>
      </c>
      <c r="J10">
        <v>1.1323737453782208</v>
      </c>
      <c r="K10">
        <v>1.1385451573969454</v>
      </c>
      <c r="L10">
        <v>1.0906631874464057</v>
      </c>
      <c r="M10">
        <v>1.1050649259370533</v>
      </c>
    </row>
    <row r="11" spans="1:13" s="3" customFormat="1" x14ac:dyDescent="0.45"/>
    <row r="12" spans="1:13" s="3" customFormat="1" x14ac:dyDescent="0.45"/>
    <row r="13" spans="1:13" s="3" customFormat="1" x14ac:dyDescent="0.45"/>
    <row r="14" spans="1:13" s="2" customFormat="1" x14ac:dyDescent="0.45"/>
    <row r="15" spans="1:13" s="3" customFormat="1" x14ac:dyDescent="0.45"/>
    <row r="16" spans="1:13" x14ac:dyDescent="0.45">
      <c r="A16" t="s">
        <v>71</v>
      </c>
      <c r="B16" t="s">
        <v>19</v>
      </c>
      <c r="C16" t="s">
        <v>27</v>
      </c>
      <c r="D16">
        <v>1.4607486378041017</v>
      </c>
      <c r="E16">
        <v>1.4490532999821022</v>
      </c>
      <c r="F16">
        <v>1.3869953370023593</v>
      </c>
      <c r="G16">
        <v>1.3883385126078411</v>
      </c>
      <c r="H16">
        <v>1.3330756256635958</v>
      </c>
      <c r="I16">
        <v>1.3380701779269923</v>
      </c>
      <c r="J16">
        <v>1.286609721752346</v>
      </c>
      <c r="K16">
        <v>1.2945423760493373</v>
      </c>
      <c r="L16">
        <v>1.2330312441343314</v>
      </c>
      <c r="M16">
        <v>1.2449198127712136</v>
      </c>
    </row>
    <row r="17" spans="1:13" x14ac:dyDescent="0.45">
      <c r="A17" t="s">
        <v>68</v>
      </c>
      <c r="B17" t="s">
        <v>45</v>
      </c>
      <c r="C17" t="s">
        <v>27</v>
      </c>
      <c r="D17">
        <v>1.4841063373903294</v>
      </c>
      <c r="E17">
        <v>1.486519425116595</v>
      </c>
      <c r="F17">
        <v>1.4098282852978852</v>
      </c>
      <c r="G17">
        <v>1.4175490505963395</v>
      </c>
      <c r="H17">
        <v>1.3542930536372511</v>
      </c>
      <c r="I17">
        <v>1.3632338614069421</v>
      </c>
      <c r="J17">
        <v>1.3076647731050823</v>
      </c>
      <c r="K17">
        <v>1.319113595764263</v>
      </c>
      <c r="L17">
        <v>1.2557262999072394</v>
      </c>
      <c r="M17">
        <v>1.2712741165358983</v>
      </c>
    </row>
    <row r="18" spans="1:13" s="2" customFormat="1" x14ac:dyDescent="0.45"/>
    <row r="19" spans="1:13" x14ac:dyDescent="0.45">
      <c r="A19" t="s">
        <v>37</v>
      </c>
      <c r="B19" t="s">
        <v>38</v>
      </c>
      <c r="C19" t="s">
        <v>35</v>
      </c>
      <c r="D19">
        <v>1.5078576297421875</v>
      </c>
      <c r="E19">
        <v>1.5192341111861793</v>
      </c>
      <c r="F19">
        <v>1.4403026884923094</v>
      </c>
      <c r="G19">
        <v>1.4578037225500864</v>
      </c>
      <c r="H19">
        <v>1.3796552094517454</v>
      </c>
      <c r="I19">
        <v>1.4017614410726236</v>
      </c>
      <c r="J19">
        <v>1.3254369988863302</v>
      </c>
      <c r="K19">
        <v>1.3527244141290504</v>
      </c>
      <c r="L19">
        <v>1.2802007970175719</v>
      </c>
      <c r="M19">
        <v>1.3121326623755056</v>
      </c>
    </row>
    <row r="20" spans="1:13" x14ac:dyDescent="0.45">
      <c r="A20" t="s">
        <v>78</v>
      </c>
      <c r="B20" t="s">
        <v>83</v>
      </c>
      <c r="C20" t="s">
        <v>27</v>
      </c>
      <c r="D20">
        <v>1.5447716357028896</v>
      </c>
      <c r="E20">
        <v>1.5004471129339825</v>
      </c>
      <c r="F20">
        <v>1.4630864374776615</v>
      </c>
      <c r="G20">
        <v>1.4365973083716039</v>
      </c>
      <c r="H20">
        <v>1.3910310295744353</v>
      </c>
      <c r="I20">
        <v>1.37051960565665</v>
      </c>
      <c r="J20">
        <v>1.3327466485951482</v>
      </c>
      <c r="K20">
        <v>1.3186626717730643</v>
      </c>
      <c r="L20">
        <v>1.2809614288010445</v>
      </c>
      <c r="M20">
        <v>1.2721456909471645</v>
      </c>
    </row>
    <row r="21" spans="1:13" s="2" customFormat="1" x14ac:dyDescent="0.45"/>
    <row r="22" spans="1:13" s="3" customFormat="1" x14ac:dyDescent="0.45"/>
    <row r="23" spans="1:13" s="3" customFormat="1" x14ac:dyDescent="0.45"/>
    <row r="24" spans="1:13" x14ac:dyDescent="0.45">
      <c r="A24" t="s">
        <v>62</v>
      </c>
      <c r="B24" t="s">
        <v>19</v>
      </c>
      <c r="C24" t="s">
        <v>25</v>
      </c>
      <c r="D24">
        <v>1.5746935278587559</v>
      </c>
      <c r="E24">
        <v>1.5395375721528648</v>
      </c>
      <c r="F24">
        <v>1.5004732197318902</v>
      </c>
      <c r="G24">
        <v>1.47945182613287</v>
      </c>
      <c r="H24">
        <v>1.4229683340808708</v>
      </c>
      <c r="I24">
        <v>1.4138680303143698</v>
      </c>
      <c r="J24">
        <v>1.3630372384550347</v>
      </c>
      <c r="K24">
        <v>1.361142623085777</v>
      </c>
      <c r="L24">
        <v>1.3141428051764104</v>
      </c>
      <c r="M24">
        <v>1.3160560961288577</v>
      </c>
    </row>
    <row r="25" spans="1:13" x14ac:dyDescent="0.45">
      <c r="A25" t="s">
        <v>49</v>
      </c>
      <c r="B25" t="s">
        <v>19</v>
      </c>
      <c r="C25" t="s">
        <v>27</v>
      </c>
      <c r="D25">
        <v>1.58858785526076</v>
      </c>
      <c r="E25">
        <v>1.5536468196984612</v>
      </c>
      <c r="F25">
        <v>1.512401056950154</v>
      </c>
      <c r="G25">
        <v>1.4928092817693102</v>
      </c>
      <c r="H25">
        <v>1.4249666070520355</v>
      </c>
      <c r="I25">
        <v>1.4217030707639779</v>
      </c>
      <c r="J25">
        <v>1.3729281599131664</v>
      </c>
      <c r="K25">
        <v>1.3762913041749425</v>
      </c>
      <c r="L25">
        <v>1.3287550132468824</v>
      </c>
      <c r="M25">
        <v>1.3369051014370872</v>
      </c>
    </row>
    <row r="26" spans="1:13" x14ac:dyDescent="0.45">
      <c r="A26" t="s">
        <v>15</v>
      </c>
      <c r="B26" t="s">
        <v>16</v>
      </c>
      <c r="C26" t="s">
        <v>17</v>
      </c>
      <c r="D26">
        <v>1.5566786055918309</v>
      </c>
      <c r="E26">
        <v>1.6023386309529823</v>
      </c>
      <c r="F26">
        <v>1.4936523120254246</v>
      </c>
      <c r="G26">
        <v>1.5375827181155013</v>
      </c>
      <c r="H26">
        <v>1.4269244692408121</v>
      </c>
      <c r="I26">
        <v>1.4735128873055063</v>
      </c>
      <c r="J26">
        <v>1.3693945122860502</v>
      </c>
      <c r="K26">
        <v>1.4227462579774064</v>
      </c>
      <c r="L26">
        <v>1.3225198558655038</v>
      </c>
      <c r="M26">
        <v>1.3776220561971613</v>
      </c>
    </row>
    <row r="27" spans="1:13" x14ac:dyDescent="0.45">
      <c r="A27" t="s">
        <v>41</v>
      </c>
      <c r="B27" t="s">
        <v>42</v>
      </c>
      <c r="C27" t="s">
        <v>35</v>
      </c>
      <c r="D27">
        <v>1.6734130887531713</v>
      </c>
      <c r="E27">
        <v>1.6142659463162141</v>
      </c>
      <c r="F27">
        <v>1.5875003536007153</v>
      </c>
      <c r="G27">
        <v>1.5362930779875279</v>
      </c>
      <c r="H27">
        <v>1.5135384675897625</v>
      </c>
      <c r="I27">
        <v>1.4686339395833452</v>
      </c>
      <c r="J27">
        <v>1.4559772498818522</v>
      </c>
      <c r="K27">
        <v>1.4241834024502906</v>
      </c>
      <c r="L27">
        <v>1.3861507271459292</v>
      </c>
      <c r="M27">
        <v>1.366886986458727</v>
      </c>
    </row>
    <row r="28" spans="1:13" x14ac:dyDescent="0.45">
      <c r="A28" t="s">
        <v>55</v>
      </c>
      <c r="B28" t="s">
        <v>38</v>
      </c>
      <c r="C28" t="s">
        <v>35</v>
      </c>
      <c r="D28">
        <v>1.7259172939044454</v>
      </c>
      <c r="E28">
        <v>1.7454191930080174</v>
      </c>
      <c r="F28">
        <v>1.6460334689572131</v>
      </c>
      <c r="G28">
        <v>1.6775974429547267</v>
      </c>
      <c r="H28">
        <v>1.5664913964556302</v>
      </c>
      <c r="I28">
        <v>1.6022985206392528</v>
      </c>
      <c r="J28">
        <v>1.5209156809629394</v>
      </c>
      <c r="K28">
        <v>1.5606193748001107</v>
      </c>
      <c r="L28">
        <v>1.4630041447245752</v>
      </c>
      <c r="M28">
        <v>1.5048518737280934</v>
      </c>
    </row>
    <row r="29" spans="1:13" x14ac:dyDescent="0.45">
      <c r="A29" t="s">
        <v>70</v>
      </c>
      <c r="B29" t="s">
        <v>45</v>
      </c>
      <c r="C29" t="s">
        <v>27</v>
      </c>
      <c r="D29">
        <v>1.8007493053824812</v>
      </c>
      <c r="E29">
        <v>1.7715064369253979</v>
      </c>
      <c r="F29">
        <v>1.699616015078544</v>
      </c>
      <c r="G29">
        <v>1.6814531677413103</v>
      </c>
      <c r="H29">
        <v>1.6218714433465051</v>
      </c>
      <c r="I29">
        <v>1.6126409658297087</v>
      </c>
      <c r="J29">
        <v>1.5617689400311996</v>
      </c>
      <c r="K29">
        <v>1.5624508507065644</v>
      </c>
      <c r="L29">
        <v>1.5020907117128</v>
      </c>
      <c r="M29">
        <v>1.5111757283155256</v>
      </c>
    </row>
    <row r="30" spans="1:13" x14ac:dyDescent="0.45">
      <c r="A30" t="s">
        <v>29</v>
      </c>
      <c r="B30" t="s">
        <v>30</v>
      </c>
      <c r="C30" t="s">
        <v>27</v>
      </c>
      <c r="D30">
        <v>1.8269665691677581</v>
      </c>
      <c r="E30">
        <v>1.7512825995513464</v>
      </c>
      <c r="F30">
        <v>1.7307658247980044</v>
      </c>
      <c r="G30">
        <v>1.6685670507435599</v>
      </c>
      <c r="H30">
        <v>1.6480743903773625</v>
      </c>
      <c r="I30">
        <v>1.5961837163078374</v>
      </c>
      <c r="J30">
        <v>1.5949109142658446</v>
      </c>
      <c r="K30">
        <v>1.5450901217605129</v>
      </c>
      <c r="L30">
        <v>1.5371066908910864</v>
      </c>
      <c r="M30">
        <v>1.4970553853426332</v>
      </c>
    </row>
    <row r="31" spans="1:13" s="2" customFormat="1" x14ac:dyDescent="0.45"/>
    <row r="34" spans="2:2" s="2" customFormat="1" x14ac:dyDescent="0.45">
      <c r="B34" s="4"/>
    </row>
    <row r="39" spans="2: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0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44</v>
      </c>
      <c r="B2" t="s">
        <v>45</v>
      </c>
      <c r="C2" t="s">
        <v>46</v>
      </c>
      <c r="D2">
        <v>4129.5</v>
      </c>
      <c r="E2">
        <v>20.222000000000001</v>
      </c>
      <c r="F2">
        <v>5211.3999999999996</v>
      </c>
      <c r="G2">
        <v>21.009</v>
      </c>
      <c r="H2">
        <v>6462.6</v>
      </c>
      <c r="I2">
        <v>21.763000000000002</v>
      </c>
      <c r="J2">
        <v>7742.9</v>
      </c>
      <c r="K2">
        <v>22.417000000000002</v>
      </c>
      <c r="L2">
        <v>9225.2999999999993</v>
      </c>
      <c r="M2">
        <v>23.07</v>
      </c>
    </row>
    <row r="4" spans="1:13" s="3" customFormat="1" x14ac:dyDescent="0.45">
      <c r="D4"/>
      <c r="E4"/>
      <c r="F4"/>
      <c r="G4"/>
      <c r="H4"/>
      <c r="I4"/>
      <c r="J4"/>
      <c r="K4"/>
      <c r="L4"/>
      <c r="M4"/>
    </row>
    <row r="5" spans="1:13" s="3" customFormat="1" x14ac:dyDescent="0.45">
      <c r="D5"/>
      <c r="E5"/>
      <c r="F5"/>
      <c r="G5"/>
      <c r="H5"/>
      <c r="I5"/>
      <c r="J5"/>
      <c r="K5"/>
      <c r="L5"/>
      <c r="M5"/>
    </row>
    <row r="6" spans="1:13" x14ac:dyDescent="0.45">
      <c r="A6" s="2"/>
      <c r="B6" s="2"/>
      <c r="C6" s="2"/>
    </row>
    <row r="7" spans="1:13" s="3" customFormat="1" x14ac:dyDescent="0.45">
      <c r="D7"/>
      <c r="E7"/>
      <c r="F7"/>
      <c r="G7"/>
      <c r="H7"/>
      <c r="I7"/>
      <c r="J7"/>
      <c r="K7"/>
      <c r="L7"/>
      <c r="M7"/>
    </row>
    <row r="8" spans="1:13" s="3" customFormat="1" x14ac:dyDescent="0.45">
      <c r="D8"/>
      <c r="E8"/>
      <c r="F8"/>
      <c r="G8"/>
      <c r="H8"/>
      <c r="I8"/>
      <c r="J8"/>
      <c r="K8"/>
      <c r="L8"/>
      <c r="M8"/>
    </row>
    <row r="9" spans="1:13" s="3" customFormat="1" x14ac:dyDescent="0.45">
      <c r="D9"/>
      <c r="E9"/>
      <c r="F9"/>
      <c r="G9"/>
      <c r="H9"/>
      <c r="I9"/>
      <c r="J9"/>
      <c r="K9"/>
      <c r="L9"/>
      <c r="M9"/>
    </row>
    <row r="10" spans="1:13" x14ac:dyDescent="0.45">
      <c r="A10" t="s">
        <v>89</v>
      </c>
      <c r="B10" t="s">
        <v>45</v>
      </c>
      <c r="C10" t="s">
        <v>46</v>
      </c>
      <c r="D10">
        <v>2310.1</v>
      </c>
      <c r="E10">
        <v>16.709</v>
      </c>
      <c r="F10">
        <v>2915.4</v>
      </c>
      <c r="G10">
        <v>17.36</v>
      </c>
      <c r="H10">
        <v>3615.5</v>
      </c>
      <c r="I10">
        <v>17.983000000000001</v>
      </c>
      <c r="J10">
        <v>4332.3999999999996</v>
      </c>
      <c r="K10">
        <v>18.524000000000001</v>
      </c>
      <c r="L10">
        <v>5162.6000000000004</v>
      </c>
      <c r="M10">
        <v>19.064</v>
      </c>
    </row>
    <row r="11" spans="1:13" s="3" customFormat="1" x14ac:dyDescent="0.45">
      <c r="D11"/>
      <c r="E11"/>
      <c r="F11"/>
      <c r="G11"/>
      <c r="H11"/>
      <c r="I11"/>
      <c r="J11"/>
      <c r="K11"/>
      <c r="L11"/>
      <c r="M11"/>
    </row>
    <row r="12" spans="1:13" s="3" customFormat="1" x14ac:dyDescent="0.45">
      <c r="D12"/>
      <c r="E12"/>
      <c r="F12"/>
      <c r="G12"/>
      <c r="H12"/>
      <c r="I12"/>
      <c r="J12"/>
      <c r="K12"/>
      <c r="L12"/>
      <c r="M12"/>
    </row>
    <row r="13" spans="1:13" s="3" customFormat="1" x14ac:dyDescent="0.45">
      <c r="D13"/>
      <c r="E13"/>
      <c r="F13"/>
      <c r="G13"/>
      <c r="H13"/>
      <c r="I13"/>
      <c r="J13"/>
      <c r="K13"/>
      <c r="L13"/>
      <c r="M13"/>
    </row>
    <row r="14" spans="1:13" s="2" customFormat="1" x14ac:dyDescent="0.45">
      <c r="D14"/>
      <c r="E14"/>
      <c r="F14"/>
      <c r="G14"/>
      <c r="H14"/>
      <c r="I14"/>
      <c r="J14"/>
      <c r="K14"/>
      <c r="L14"/>
      <c r="M14"/>
    </row>
    <row r="15" spans="1:13" s="3" customFormat="1" x14ac:dyDescent="0.45">
      <c r="D15"/>
      <c r="E15"/>
      <c r="F15"/>
      <c r="G15"/>
      <c r="H15"/>
      <c r="I15"/>
      <c r="J15"/>
      <c r="K15"/>
      <c r="L15"/>
      <c r="M15"/>
    </row>
    <row r="16" spans="1:13" x14ac:dyDescent="0.45">
      <c r="A16" t="s">
        <v>71</v>
      </c>
      <c r="B16" t="s">
        <v>19</v>
      </c>
      <c r="C16" t="s">
        <v>27</v>
      </c>
      <c r="D16">
        <v>1439.7</v>
      </c>
      <c r="E16">
        <v>14.853</v>
      </c>
      <c r="F16">
        <v>1812.4</v>
      </c>
      <c r="G16">
        <v>15.422000000000001</v>
      </c>
      <c r="H16">
        <v>2243.1</v>
      </c>
      <c r="I16">
        <v>15.968</v>
      </c>
      <c r="J16">
        <v>2683.6</v>
      </c>
      <c r="K16">
        <v>16.442</v>
      </c>
      <c r="L16">
        <v>3193.3</v>
      </c>
      <c r="M16">
        <v>16.914999999999999</v>
      </c>
    </row>
    <row r="17" spans="1:13" x14ac:dyDescent="0.45">
      <c r="A17" t="s">
        <v>68</v>
      </c>
      <c r="B17" t="s">
        <v>45</v>
      </c>
      <c r="C17" t="s">
        <v>27</v>
      </c>
      <c r="D17">
        <v>1335.4</v>
      </c>
      <c r="E17">
        <v>14.244999999999999</v>
      </c>
      <c r="F17">
        <v>1686.5</v>
      </c>
      <c r="G17">
        <v>14.803000000000001</v>
      </c>
      <c r="H17">
        <v>2093.3000000000002</v>
      </c>
      <c r="I17">
        <v>15.337</v>
      </c>
      <c r="J17">
        <v>2510.1999999999998</v>
      </c>
      <c r="K17">
        <v>15.802</v>
      </c>
      <c r="L17">
        <v>2993.6</v>
      </c>
      <c r="M17">
        <v>16.265999999999998</v>
      </c>
    </row>
    <row r="18" spans="1:13" s="2" customFormat="1" x14ac:dyDescent="0.45">
      <c r="D18"/>
      <c r="E18"/>
      <c r="F18"/>
      <c r="G18"/>
      <c r="H18"/>
      <c r="I18"/>
      <c r="J18"/>
      <c r="K18"/>
      <c r="L18"/>
      <c r="M18"/>
    </row>
    <row r="19" spans="1:13" x14ac:dyDescent="0.45">
      <c r="A19" t="s">
        <v>37</v>
      </c>
      <c r="B19" t="s">
        <v>38</v>
      </c>
      <c r="C19" t="s">
        <v>35</v>
      </c>
      <c r="D19">
        <v>1463</v>
      </c>
      <c r="E19">
        <v>13.634</v>
      </c>
      <c r="F19">
        <v>1848.3</v>
      </c>
      <c r="G19">
        <v>14.169</v>
      </c>
      <c r="H19">
        <v>2295</v>
      </c>
      <c r="I19">
        <v>14.682</v>
      </c>
      <c r="J19">
        <v>2753.1</v>
      </c>
      <c r="K19">
        <v>15.128</v>
      </c>
      <c r="L19">
        <v>3284.6</v>
      </c>
      <c r="M19">
        <v>15.573</v>
      </c>
    </row>
    <row r="20" spans="1:13" x14ac:dyDescent="0.45">
      <c r="A20" t="s">
        <v>78</v>
      </c>
      <c r="B20" t="s">
        <v>83</v>
      </c>
      <c r="C20" t="s">
        <v>27</v>
      </c>
      <c r="D20">
        <v>924.4</v>
      </c>
      <c r="E20">
        <v>15.019</v>
      </c>
      <c r="F20">
        <v>1166.5999999999999</v>
      </c>
      <c r="G20">
        <v>15.603</v>
      </c>
      <c r="H20">
        <v>1446.7</v>
      </c>
      <c r="I20">
        <v>16.163</v>
      </c>
      <c r="J20">
        <v>1733.3</v>
      </c>
      <c r="K20">
        <v>16.649000000000001</v>
      </c>
      <c r="L20">
        <v>2065</v>
      </c>
      <c r="M20">
        <v>17.134</v>
      </c>
    </row>
    <row r="21" spans="1:13" s="2" customFormat="1" x14ac:dyDescent="0.45">
      <c r="D21"/>
      <c r="E21"/>
      <c r="F21"/>
      <c r="G21"/>
      <c r="H21"/>
      <c r="I21"/>
      <c r="J21"/>
      <c r="K21"/>
      <c r="L21"/>
      <c r="M21"/>
    </row>
    <row r="22" spans="1:13" s="3" customFormat="1" x14ac:dyDescent="0.45">
      <c r="D22"/>
      <c r="E22"/>
      <c r="F22"/>
      <c r="G22"/>
      <c r="H22"/>
      <c r="I22"/>
      <c r="J22"/>
      <c r="K22"/>
      <c r="L22"/>
      <c r="M22"/>
    </row>
    <row r="23" spans="1:13" s="3" customFormat="1" x14ac:dyDescent="0.45">
      <c r="D23"/>
      <c r="E23"/>
      <c r="F23"/>
      <c r="G23"/>
      <c r="H23"/>
      <c r="I23"/>
      <c r="J23"/>
      <c r="K23"/>
      <c r="L23"/>
      <c r="M23"/>
    </row>
    <row r="24" spans="1:13" x14ac:dyDescent="0.45">
      <c r="A24" t="s">
        <v>62</v>
      </c>
      <c r="B24" t="s">
        <v>19</v>
      </c>
      <c r="C24" t="s">
        <v>25</v>
      </c>
      <c r="D24">
        <v>1002.4</v>
      </c>
      <c r="E24">
        <v>14.287000000000001</v>
      </c>
      <c r="F24">
        <v>1261</v>
      </c>
      <c r="G24">
        <v>14.831</v>
      </c>
      <c r="H24">
        <v>1559.7</v>
      </c>
      <c r="I24">
        <v>15.353</v>
      </c>
      <c r="J24">
        <v>1865</v>
      </c>
      <c r="K24">
        <v>15.807</v>
      </c>
      <c r="L24">
        <v>2218.1999999999998</v>
      </c>
      <c r="M24">
        <v>16.260000000000002</v>
      </c>
    </row>
    <row r="25" spans="1:13" x14ac:dyDescent="0.45">
      <c r="A25" t="s">
        <v>49</v>
      </c>
      <c r="B25" t="s">
        <v>19</v>
      </c>
      <c r="C25" t="s">
        <v>27</v>
      </c>
      <c r="D25">
        <v>934.6</v>
      </c>
      <c r="E25">
        <v>14.353999999999999</v>
      </c>
      <c r="F25">
        <v>1172</v>
      </c>
      <c r="G25">
        <v>14.888999999999999</v>
      </c>
      <c r="H25">
        <v>1445.4</v>
      </c>
      <c r="I25">
        <v>15.401999999999999</v>
      </c>
      <c r="J25">
        <v>1724.2</v>
      </c>
      <c r="K25">
        <v>15.848000000000001</v>
      </c>
      <c r="L25">
        <v>2045.9</v>
      </c>
      <c r="M25">
        <v>16.292999999999999</v>
      </c>
    </row>
    <row r="26" spans="1:13" x14ac:dyDescent="0.45">
      <c r="A26" t="s">
        <v>15</v>
      </c>
      <c r="B26" t="s">
        <v>16</v>
      </c>
      <c r="C26" t="s">
        <v>17</v>
      </c>
    </row>
    <row r="27" spans="1:13" x14ac:dyDescent="0.45">
      <c r="A27" t="s">
        <v>41</v>
      </c>
      <c r="B27" t="s">
        <v>42</v>
      </c>
      <c r="C27" t="s">
        <v>35</v>
      </c>
      <c r="D27">
        <v>862.4</v>
      </c>
      <c r="E27">
        <v>13.599</v>
      </c>
      <c r="F27">
        <v>1088.5999999999999</v>
      </c>
      <c r="G27">
        <v>14.129</v>
      </c>
      <c r="H27">
        <v>1350.3</v>
      </c>
      <c r="I27">
        <v>14.637</v>
      </c>
      <c r="J27">
        <v>1618.3</v>
      </c>
      <c r="K27">
        <v>15.077999999999999</v>
      </c>
      <c r="L27">
        <v>1928.7</v>
      </c>
      <c r="M27">
        <v>15.519</v>
      </c>
    </row>
    <row r="28" spans="1:13" x14ac:dyDescent="0.45">
      <c r="A28" t="s">
        <v>55</v>
      </c>
      <c r="B28" t="s">
        <v>38</v>
      </c>
      <c r="C28" t="s">
        <v>35</v>
      </c>
      <c r="D28">
        <v>874.7</v>
      </c>
      <c r="E28">
        <v>11.882999999999999</v>
      </c>
      <c r="F28">
        <v>1104</v>
      </c>
      <c r="G28">
        <v>12.346</v>
      </c>
      <c r="H28">
        <v>1369.6</v>
      </c>
      <c r="I28">
        <v>12.791</v>
      </c>
      <c r="J28">
        <v>1641.7</v>
      </c>
      <c r="K28">
        <v>13.177</v>
      </c>
      <c r="L28">
        <v>1957.3</v>
      </c>
      <c r="M28">
        <v>13.563000000000001</v>
      </c>
    </row>
    <row r="29" spans="1:13" x14ac:dyDescent="0.45">
      <c r="A29" t="s">
        <v>70</v>
      </c>
      <c r="B29" t="s">
        <v>45</v>
      </c>
      <c r="C29" t="s">
        <v>27</v>
      </c>
      <c r="D29">
        <v>524.5</v>
      </c>
      <c r="E29">
        <v>12.454000000000001</v>
      </c>
      <c r="F29">
        <v>661.5</v>
      </c>
      <c r="G29">
        <v>12.936999999999999</v>
      </c>
      <c r="H29">
        <v>820</v>
      </c>
      <c r="I29">
        <v>13.398999999999999</v>
      </c>
      <c r="J29">
        <v>982.1</v>
      </c>
      <c r="K29">
        <v>13.801</v>
      </c>
      <c r="L29">
        <v>1169.8</v>
      </c>
      <c r="M29">
        <v>14.202</v>
      </c>
    </row>
    <row r="30" spans="1:13" x14ac:dyDescent="0.45">
      <c r="A30" t="s">
        <v>29</v>
      </c>
      <c r="B30" t="s">
        <v>30</v>
      </c>
      <c r="C30" t="s">
        <v>27</v>
      </c>
      <c r="D30">
        <v>535.20000000000005</v>
      </c>
      <c r="E30">
        <v>12.755000000000001</v>
      </c>
      <c r="F30">
        <v>674.3</v>
      </c>
      <c r="G30">
        <v>13.244999999999999</v>
      </c>
      <c r="H30">
        <v>835</v>
      </c>
      <c r="I30">
        <v>13.715999999999999</v>
      </c>
      <c r="J30">
        <v>999.3</v>
      </c>
      <c r="K30">
        <v>14.124000000000001</v>
      </c>
      <c r="L30">
        <v>1189.5</v>
      </c>
      <c r="M30">
        <v>14.532</v>
      </c>
    </row>
    <row r="31" spans="1:13" s="2" customFormat="1" x14ac:dyDescent="0.45">
      <c r="D31"/>
      <c r="E31"/>
      <c r="F31"/>
      <c r="G31"/>
      <c r="H31"/>
      <c r="I31"/>
      <c r="J31"/>
      <c r="K31"/>
      <c r="L31"/>
      <c r="M31"/>
    </row>
    <row r="34" spans="2:2" s="2" customFormat="1" x14ac:dyDescent="0.45">
      <c r="B34" s="4"/>
    </row>
    <row r="39" spans="2: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50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44</v>
      </c>
      <c r="B2" t="s">
        <v>45</v>
      </c>
      <c r="C2" t="s">
        <v>46</v>
      </c>
      <c r="D2">
        <v>1.11919008205203</v>
      </c>
      <c r="E2">
        <v>1.0891163747945525</v>
      </c>
      <c r="F2">
        <v>1.0494987078050719</v>
      </c>
      <c r="G2">
        <v>1.0370002979591726</v>
      </c>
      <c r="H2">
        <v>1</v>
      </c>
      <c r="I2">
        <v>0.99411728901001439</v>
      </c>
      <c r="J2">
        <v>0.9571406777726067</v>
      </c>
      <c r="K2">
        <v>0.95899626313442998</v>
      </c>
      <c r="L2">
        <v>0.92306600323453569</v>
      </c>
      <c r="M2">
        <v>0.92612220791473221</v>
      </c>
    </row>
    <row r="3" spans="1:13" s="2" customFormat="1" x14ac:dyDescent="0.45">
      <c r="A3" s="2" t="s">
        <v>97</v>
      </c>
      <c r="B3" s="2" t="s">
        <v>45</v>
      </c>
      <c r="C3" s="2" t="s">
        <v>46</v>
      </c>
      <c r="D3" s="2">
        <v>1.1016493048838214</v>
      </c>
      <c r="E3" s="2">
        <v>1.1045039406692712</v>
      </c>
      <c r="F3" s="2">
        <v>1.0493206584970862</v>
      </c>
      <c r="G3" s="2">
        <v>1.0580859925020252</v>
      </c>
      <c r="H3" s="2">
        <v>1.001801617106806</v>
      </c>
      <c r="I3" s="2">
        <v>1.0155767930720305</v>
      </c>
      <c r="J3" s="2">
        <v>0.96519000286553003</v>
      </c>
      <c r="K3" s="2">
        <v>0.98341211996943023</v>
      </c>
      <c r="L3" s="2">
        <v>0.92951948966713394</v>
      </c>
      <c r="M3" s="2">
        <v>0.95147930835858818</v>
      </c>
    </row>
    <row r="4" spans="1:13" s="3" customFormat="1" x14ac:dyDescent="0.45">
      <c r="A4" s="3" t="s">
        <v>96</v>
      </c>
      <c r="B4" s="3" t="s">
        <v>45</v>
      </c>
      <c r="C4" s="3" t="s">
        <v>46</v>
      </c>
      <c r="D4" s="3">
        <v>1.1938389618542209</v>
      </c>
      <c r="E4" s="3">
        <v>1.1280481447298512</v>
      </c>
      <c r="F4" s="3">
        <v>1.1139283141650238</v>
      </c>
      <c r="G4" s="3">
        <v>1.0703838646971899</v>
      </c>
      <c r="H4" s="3">
        <v>1.0636793719722446</v>
      </c>
      <c r="I4" s="3">
        <v>1.0260689981888218</v>
      </c>
      <c r="J4" s="3">
        <v>1.0101054773801983</v>
      </c>
      <c r="K4" s="3">
        <v>0.98478365914691834</v>
      </c>
      <c r="L4" s="3">
        <v>0.97144667122677664</v>
      </c>
      <c r="M4" s="3">
        <v>0.9519770969980359</v>
      </c>
    </row>
    <row r="5" spans="1:13" s="3" customFormat="1" x14ac:dyDescent="0.45"/>
    <row r="6" spans="1:13" x14ac:dyDescent="0.45">
      <c r="A6" s="2" t="s">
        <v>93</v>
      </c>
      <c r="B6" s="2" t="s">
        <v>19</v>
      </c>
      <c r="C6" s="2" t="s">
        <v>27</v>
      </c>
      <c r="D6" s="2">
        <v>1.1989888386612715</v>
      </c>
      <c r="E6" s="2">
        <v>1.2076782690607188</v>
      </c>
      <c r="F6" s="2">
        <v>1.1441559284048066</v>
      </c>
      <c r="G6" s="2">
        <v>1.1559024624398631</v>
      </c>
      <c r="H6" s="2">
        <v>1.0937573873794881</v>
      </c>
      <c r="I6" s="2">
        <v>1.1083931130360694</v>
      </c>
      <c r="J6" s="2">
        <v>1.0597769335318912</v>
      </c>
      <c r="K6" s="2">
        <v>1.0775341965040746</v>
      </c>
      <c r="L6" s="2">
        <v>1.025071085537786</v>
      </c>
      <c r="M6" s="2">
        <v>1.0453930064118047</v>
      </c>
    </row>
    <row r="7" spans="1:13" s="3" customFormat="1" x14ac:dyDescent="0.45"/>
    <row r="8" spans="1:13" s="3" customFormat="1" x14ac:dyDescent="0.45"/>
    <row r="9" spans="1:13" s="3" customFormat="1" x14ac:dyDescent="0.45"/>
    <row r="10" spans="1:13" x14ac:dyDescent="0.45">
      <c r="A10" t="s">
        <v>89</v>
      </c>
      <c r="B10" t="s">
        <v>45</v>
      </c>
      <c r="C10" t="s">
        <v>46</v>
      </c>
      <c r="D10">
        <v>1.2933330836443293</v>
      </c>
      <c r="E10">
        <v>1.2843250471793417</v>
      </c>
      <c r="F10">
        <v>1.2306126592783009</v>
      </c>
      <c r="G10">
        <v>1.2309204016818407</v>
      </c>
      <c r="H10">
        <v>1.1767246904806841</v>
      </c>
      <c r="I10">
        <v>1.1807442837849378</v>
      </c>
      <c r="J10">
        <v>1.1323737453782208</v>
      </c>
      <c r="K10">
        <v>1.1385451573969454</v>
      </c>
      <c r="L10">
        <v>1.0906631874464057</v>
      </c>
      <c r="M10">
        <v>1.1050649259370533</v>
      </c>
    </row>
    <row r="11" spans="1:13" s="3" customFormat="1" x14ac:dyDescent="0.45"/>
    <row r="12" spans="1:13" s="3" customFormat="1" x14ac:dyDescent="0.45"/>
    <row r="13" spans="1:13" s="3" customFormat="1" x14ac:dyDescent="0.45"/>
    <row r="14" spans="1:13" s="2" customFormat="1" x14ac:dyDescent="0.45">
      <c r="A14" s="2" t="s">
        <v>92</v>
      </c>
      <c r="B14" s="2" t="s">
        <v>19</v>
      </c>
      <c r="C14" s="2" t="s">
        <v>27</v>
      </c>
      <c r="D14" s="2">
        <v>1.4216461364505826</v>
      </c>
      <c r="E14" s="2">
        <v>1.4254879523614346</v>
      </c>
      <c r="F14" s="2">
        <v>1.3577441393821876</v>
      </c>
      <c r="G14" s="2">
        <v>1.3679824882127103</v>
      </c>
      <c r="H14" s="2">
        <v>1.307315219496074</v>
      </c>
      <c r="I14" s="2">
        <v>1.3203676893642649</v>
      </c>
      <c r="J14" s="2">
        <v>1.2595703625162389</v>
      </c>
      <c r="K14" s="2">
        <v>1.2771158137823406</v>
      </c>
      <c r="L14" s="2">
        <v>1.2083577600488369</v>
      </c>
      <c r="M14" s="2">
        <v>1.2305145170275242</v>
      </c>
    </row>
    <row r="15" spans="1:13" s="3" customFormat="1" x14ac:dyDescent="0.45"/>
    <row r="16" spans="1:13" x14ac:dyDescent="0.45">
      <c r="A16" t="s">
        <v>71</v>
      </c>
      <c r="B16" t="s">
        <v>19</v>
      </c>
      <c r="C16" t="s">
        <v>27</v>
      </c>
      <c r="D16">
        <v>1.4607486378041017</v>
      </c>
      <c r="E16">
        <v>1.4490532999821022</v>
      </c>
      <c r="F16">
        <v>1.3869953370023593</v>
      </c>
      <c r="G16">
        <v>1.3883385126078411</v>
      </c>
      <c r="H16">
        <v>1.3330756256635958</v>
      </c>
      <c r="I16">
        <v>1.3380701779269923</v>
      </c>
      <c r="J16">
        <v>1.286609721752346</v>
      </c>
      <c r="K16">
        <v>1.2945423760493373</v>
      </c>
      <c r="L16">
        <v>1.2330312441343314</v>
      </c>
      <c r="M16">
        <v>1.2449198127712136</v>
      </c>
    </row>
    <row r="17" spans="1:13" x14ac:dyDescent="0.45">
      <c r="A17" t="s">
        <v>68</v>
      </c>
      <c r="B17" t="s">
        <v>45</v>
      </c>
      <c r="C17" t="s">
        <v>27</v>
      </c>
      <c r="D17">
        <v>1.4841063373903294</v>
      </c>
      <c r="E17">
        <v>1.486519425116595</v>
      </c>
      <c r="F17">
        <v>1.4098282852978852</v>
      </c>
      <c r="G17">
        <v>1.4175490505963395</v>
      </c>
      <c r="H17">
        <v>1.3542930536372511</v>
      </c>
      <c r="I17">
        <v>1.3632338614069421</v>
      </c>
      <c r="J17">
        <v>1.3076647731050823</v>
      </c>
      <c r="K17">
        <v>1.319113595764263</v>
      </c>
      <c r="L17">
        <v>1.2557262999072394</v>
      </c>
      <c r="M17">
        <v>1.2712741165358983</v>
      </c>
    </row>
    <row r="18" spans="1:13" s="2" customFormat="1" x14ac:dyDescent="0.45">
      <c r="A18" s="2" t="s">
        <v>74</v>
      </c>
      <c r="B18" s="2" t="s">
        <v>19</v>
      </c>
      <c r="C18" s="2" t="s">
        <v>27</v>
      </c>
      <c r="D18" s="2">
        <v>1.4958090517300973</v>
      </c>
      <c r="E18" s="2">
        <v>1.5183961767274725</v>
      </c>
      <c r="F18" s="2">
        <v>1.4342526669390188</v>
      </c>
      <c r="G18" s="2">
        <v>1.4617836611531898</v>
      </c>
      <c r="H18" s="2">
        <v>1.3622801086513248</v>
      </c>
      <c r="I18" s="2">
        <v>1.3981993791598162</v>
      </c>
      <c r="J18" s="2">
        <v>1.3173228981728367</v>
      </c>
      <c r="K18" s="2">
        <v>1.356405278516271</v>
      </c>
      <c r="L18" s="2">
        <v>1.2791589133468146</v>
      </c>
      <c r="M18" s="2">
        <v>1.3204205806299787</v>
      </c>
    </row>
    <row r="19" spans="1:13" x14ac:dyDescent="0.45">
      <c r="A19" t="s">
        <v>37</v>
      </c>
      <c r="B19" t="s">
        <v>38</v>
      </c>
      <c r="C19" t="s">
        <v>35</v>
      </c>
      <c r="D19">
        <v>1.5078576297421875</v>
      </c>
      <c r="E19">
        <v>1.5192341111861793</v>
      </c>
      <c r="F19">
        <v>1.4403026884923094</v>
      </c>
      <c r="G19">
        <v>1.4578037225500864</v>
      </c>
      <c r="H19">
        <v>1.3796552094517454</v>
      </c>
      <c r="I19">
        <v>1.4017614410726236</v>
      </c>
      <c r="J19">
        <v>1.3254369988863302</v>
      </c>
      <c r="K19">
        <v>1.3527244141290504</v>
      </c>
      <c r="L19">
        <v>1.2802007970175719</v>
      </c>
      <c r="M19">
        <v>1.3121326623755056</v>
      </c>
    </row>
    <row r="20" spans="1:13" x14ac:dyDescent="0.45">
      <c r="A20" t="s">
        <v>78</v>
      </c>
      <c r="B20" t="s">
        <v>83</v>
      </c>
      <c r="C20" t="s">
        <v>27</v>
      </c>
      <c r="D20">
        <v>1.5447716357028896</v>
      </c>
      <c r="E20">
        <v>1.5004471129339825</v>
      </c>
      <c r="F20">
        <v>1.4630864374776615</v>
      </c>
      <c r="G20">
        <v>1.4365973083716039</v>
      </c>
      <c r="H20">
        <v>1.3910310295744353</v>
      </c>
      <c r="I20">
        <v>1.37051960565665</v>
      </c>
      <c r="J20">
        <v>1.3327466485951482</v>
      </c>
      <c r="K20">
        <v>1.3186626717730643</v>
      </c>
      <c r="L20">
        <v>1.2809614288010445</v>
      </c>
      <c r="M20">
        <v>1.2721456909471645</v>
      </c>
    </row>
    <row r="21" spans="1:13" s="2" customFormat="1" x14ac:dyDescent="0.45">
      <c r="A21" s="2" t="s">
        <v>96</v>
      </c>
      <c r="B21" s="2" t="s">
        <v>45</v>
      </c>
      <c r="C21" s="2" t="s">
        <v>23</v>
      </c>
      <c r="D21" s="2">
        <v>1.5561299968414573</v>
      </c>
      <c r="E21" s="2">
        <v>1.4760303879991705</v>
      </c>
      <c r="F21" s="2">
        <v>1.4546085427515174</v>
      </c>
      <c r="G21" s="2">
        <v>1.4001393867303935</v>
      </c>
      <c r="H21" s="2">
        <v>1.3955008427150488</v>
      </c>
      <c r="I21" s="2">
        <v>1.3484488367575076</v>
      </c>
      <c r="J21" s="2">
        <v>1.3319958086574835</v>
      </c>
      <c r="K21" s="2">
        <v>1.2932821296441186</v>
      </c>
      <c r="L21" s="2">
        <v>1.2797557139697606</v>
      </c>
      <c r="M21" s="2">
        <v>1.248655528173551</v>
      </c>
    </row>
    <row r="22" spans="1:13" s="3" customFormat="1" x14ac:dyDescent="0.45"/>
    <row r="23" spans="1:13" s="3" customFormat="1" x14ac:dyDescent="0.45">
      <c r="A23" s="3" t="s">
        <v>60</v>
      </c>
      <c r="B23" s="3" t="s">
        <v>45</v>
      </c>
      <c r="C23" s="3" t="s">
        <v>46</v>
      </c>
      <c r="D23" s="3">
        <v>1.6463854640814046</v>
      </c>
      <c r="E23" s="3">
        <v>1.4810006599687453</v>
      </c>
      <c r="F23" s="3">
        <v>1.5252456986819378</v>
      </c>
      <c r="G23" s="3">
        <v>1.4021870263112464</v>
      </c>
      <c r="H23" s="3">
        <v>1.4124349972904504</v>
      </c>
      <c r="I23" s="3">
        <v>1.3399371808665796</v>
      </c>
      <c r="J23" s="3">
        <v>1.3467028635147615</v>
      </c>
      <c r="K23" s="3">
        <v>1.2905477995050427</v>
      </c>
      <c r="L23" s="3">
        <v>1.2895306830087525</v>
      </c>
      <c r="M23" s="3">
        <v>1.2437356017540582</v>
      </c>
    </row>
    <row r="24" spans="1:13" x14ac:dyDescent="0.45">
      <c r="A24" t="s">
        <v>62</v>
      </c>
      <c r="B24" t="s">
        <v>19</v>
      </c>
      <c r="C24" t="s">
        <v>25</v>
      </c>
      <c r="D24">
        <v>1.5746935278587559</v>
      </c>
      <c r="E24">
        <v>1.5395375721528648</v>
      </c>
      <c r="F24">
        <v>1.5004732197318902</v>
      </c>
      <c r="G24">
        <v>1.47945182613287</v>
      </c>
      <c r="H24">
        <v>1.4229683340808708</v>
      </c>
      <c r="I24">
        <v>1.4138680303143698</v>
      </c>
      <c r="J24">
        <v>1.3630372384550347</v>
      </c>
      <c r="K24">
        <v>1.361142623085777</v>
      </c>
      <c r="L24">
        <v>1.3141428051764104</v>
      </c>
      <c r="M24">
        <v>1.3160560961288577</v>
      </c>
    </row>
    <row r="25" spans="1:13" x14ac:dyDescent="0.45">
      <c r="A25" t="s">
        <v>49</v>
      </c>
      <c r="B25" t="s">
        <v>19</v>
      </c>
      <c r="C25" t="s">
        <v>27</v>
      </c>
      <c r="D25">
        <v>1.58858785526076</v>
      </c>
      <c r="E25">
        <v>1.5536468196984612</v>
      </c>
      <c r="F25">
        <v>1.512401056950154</v>
      </c>
      <c r="G25">
        <v>1.4928092817693102</v>
      </c>
      <c r="H25">
        <v>1.4249666070520355</v>
      </c>
      <c r="I25">
        <v>1.4217030707639779</v>
      </c>
      <c r="J25">
        <v>1.3729281599131664</v>
      </c>
      <c r="K25">
        <v>1.3762913041749425</v>
      </c>
      <c r="L25">
        <v>1.3287550132468824</v>
      </c>
      <c r="M25">
        <v>1.3369051014370872</v>
      </c>
    </row>
    <row r="26" spans="1:13" x14ac:dyDescent="0.45">
      <c r="A26" t="s">
        <v>15</v>
      </c>
      <c r="B26" t="s">
        <v>16</v>
      </c>
      <c r="C26" t="s">
        <v>17</v>
      </c>
      <c r="D26">
        <v>1.5566786055918309</v>
      </c>
      <c r="E26">
        <v>1.6023386309529823</v>
      </c>
      <c r="F26">
        <v>1.4936523120254246</v>
      </c>
      <c r="G26">
        <v>1.5375827181155013</v>
      </c>
      <c r="H26">
        <v>1.4269244692408121</v>
      </c>
      <c r="I26">
        <v>1.4735128873055063</v>
      </c>
      <c r="J26">
        <v>1.3693945122860502</v>
      </c>
      <c r="K26">
        <v>1.4227462579774064</v>
      </c>
      <c r="L26">
        <v>1.3225198558655038</v>
      </c>
      <c r="M26">
        <v>1.3776220561971613</v>
      </c>
    </row>
    <row r="27" spans="1:13" x14ac:dyDescent="0.45">
      <c r="A27" t="s">
        <v>41</v>
      </c>
      <c r="B27" t="s">
        <v>42</v>
      </c>
      <c r="C27" t="s">
        <v>35</v>
      </c>
      <c r="D27">
        <v>1.6734130887531713</v>
      </c>
      <c r="E27">
        <v>1.6142659463162141</v>
      </c>
      <c r="F27">
        <v>1.5875003536007153</v>
      </c>
      <c r="G27">
        <v>1.5362930779875279</v>
      </c>
      <c r="H27">
        <v>1.5135384675897625</v>
      </c>
      <c r="I27">
        <v>1.4686339395833452</v>
      </c>
      <c r="J27">
        <v>1.4559772498818522</v>
      </c>
      <c r="K27">
        <v>1.4241834024502906</v>
      </c>
      <c r="L27">
        <v>1.3861507271459292</v>
      </c>
      <c r="M27">
        <v>1.366886986458727</v>
      </c>
    </row>
    <row r="28" spans="1:13" x14ac:dyDescent="0.45">
      <c r="A28" t="s">
        <v>55</v>
      </c>
      <c r="B28" t="s">
        <v>38</v>
      </c>
      <c r="C28" t="s">
        <v>35</v>
      </c>
      <c r="D28">
        <v>1.7259172939044454</v>
      </c>
      <c r="E28">
        <v>1.7454191930080174</v>
      </c>
      <c r="F28">
        <v>1.6460334689572131</v>
      </c>
      <c r="G28">
        <v>1.6775974429547267</v>
      </c>
      <c r="H28">
        <v>1.5664913964556302</v>
      </c>
      <c r="I28">
        <v>1.6022985206392528</v>
      </c>
      <c r="J28">
        <v>1.5209156809629394</v>
      </c>
      <c r="K28">
        <v>1.5606193748001107</v>
      </c>
      <c r="L28">
        <v>1.4630041447245752</v>
      </c>
      <c r="M28">
        <v>1.5048518737280934</v>
      </c>
    </row>
    <row r="29" spans="1:13" x14ac:dyDescent="0.45">
      <c r="A29" t="s">
        <v>70</v>
      </c>
      <c r="B29" t="s">
        <v>45</v>
      </c>
      <c r="C29" t="s">
        <v>27</v>
      </c>
      <c r="D29">
        <v>1.8007493053824812</v>
      </c>
      <c r="E29">
        <v>1.7715064369253979</v>
      </c>
      <c r="F29">
        <v>1.699616015078544</v>
      </c>
      <c r="G29">
        <v>1.6814531677413103</v>
      </c>
      <c r="H29">
        <v>1.6218714433465051</v>
      </c>
      <c r="I29">
        <v>1.6126409658297087</v>
      </c>
      <c r="J29">
        <v>1.5617689400311996</v>
      </c>
      <c r="K29">
        <v>1.5624508507065644</v>
      </c>
      <c r="L29">
        <v>1.5020907117128</v>
      </c>
      <c r="M29">
        <v>1.5111757283155256</v>
      </c>
    </row>
    <row r="30" spans="1:13" x14ac:dyDescent="0.45">
      <c r="A30" t="s">
        <v>29</v>
      </c>
      <c r="B30" t="s">
        <v>30</v>
      </c>
      <c r="C30" t="s">
        <v>27</v>
      </c>
      <c r="D30">
        <v>1.8269665691677581</v>
      </c>
      <c r="E30">
        <v>1.7512825995513464</v>
      </c>
      <c r="F30">
        <v>1.7307658247980044</v>
      </c>
      <c r="G30">
        <v>1.6685670507435599</v>
      </c>
      <c r="H30">
        <v>1.6480743903773625</v>
      </c>
      <c r="I30">
        <v>1.5961837163078374</v>
      </c>
      <c r="J30">
        <v>1.5949109142658446</v>
      </c>
      <c r="K30">
        <v>1.5450901217605129</v>
      </c>
      <c r="L30">
        <v>1.5371066908910864</v>
      </c>
      <c r="M30">
        <v>1.4970553853426332</v>
      </c>
    </row>
    <row r="31" spans="1:13" s="2" customFormat="1" x14ac:dyDescent="0.45">
      <c r="A31" s="2" t="s">
        <v>100</v>
      </c>
      <c r="B31" s="2" t="s">
        <v>19</v>
      </c>
      <c r="C31" s="2" t="s">
        <v>27</v>
      </c>
      <c r="D31" s="2">
        <v>1.562141573706165</v>
      </c>
      <c r="E31" s="2">
        <v>1.5690838888299388</v>
      </c>
      <c r="F31" s="2">
        <v>1.4926328456869602</v>
      </c>
      <c r="G31" s="2">
        <v>1.511630849119022</v>
      </c>
      <c r="H31" s="2">
        <v>1.4294318644074977</v>
      </c>
      <c r="I31" s="2">
        <v>1.4564113873523579</v>
      </c>
      <c r="J31" s="2">
        <v>1.368792846087721</v>
      </c>
      <c r="K31" s="2">
        <v>1.4000361156160399</v>
      </c>
      <c r="L31" s="2">
        <v>1.3199272666296293</v>
      </c>
      <c r="M31" s="2">
        <v>1.3529893493538403</v>
      </c>
    </row>
    <row r="34" spans="2:2" s="2" customFormat="1" x14ac:dyDescent="0.45">
      <c r="B34" s="4"/>
    </row>
    <row r="39" spans="2: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0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44</v>
      </c>
      <c r="B2" t="s">
        <v>45</v>
      </c>
      <c r="C2" t="s">
        <v>46</v>
      </c>
      <c r="D2">
        <v>4129.5</v>
      </c>
      <c r="E2">
        <v>20.222000000000001</v>
      </c>
      <c r="F2">
        <v>5211.3999999999996</v>
      </c>
      <c r="G2">
        <v>21.009</v>
      </c>
      <c r="H2">
        <v>6462.6</v>
      </c>
      <c r="I2">
        <v>21.763000000000002</v>
      </c>
      <c r="J2">
        <v>7742.9</v>
      </c>
      <c r="K2">
        <v>22.417000000000002</v>
      </c>
      <c r="L2">
        <v>9225.2999999999993</v>
      </c>
      <c r="M2">
        <v>23.07</v>
      </c>
    </row>
    <row r="3" spans="1:13" s="2" customFormat="1" x14ac:dyDescent="0.45">
      <c r="A3" s="2" t="s">
        <v>97</v>
      </c>
      <c r="B3" s="2" t="s">
        <v>45</v>
      </c>
      <c r="C3" s="2" t="s">
        <v>46</v>
      </c>
      <c r="D3">
        <v>5264.9</v>
      </c>
      <c r="E3">
        <v>18.956</v>
      </c>
      <c r="F3">
        <v>6653</v>
      </c>
      <c r="G3">
        <v>19.7</v>
      </c>
      <c r="H3">
        <v>8261.6</v>
      </c>
      <c r="I3">
        <v>20.414000000000001</v>
      </c>
      <c r="J3">
        <v>9910.7000000000007</v>
      </c>
      <c r="K3">
        <v>21.033999999999999</v>
      </c>
      <c r="L3">
        <v>11823.3</v>
      </c>
      <c r="M3">
        <v>21.652999999999999</v>
      </c>
    </row>
    <row r="4" spans="1:13" s="3" customFormat="1" x14ac:dyDescent="0.45">
      <c r="A4" s="3" t="s">
        <v>96</v>
      </c>
      <c r="B4" s="3" t="s">
        <v>45</v>
      </c>
      <c r="C4" s="3" t="s">
        <v>46</v>
      </c>
      <c r="D4">
        <v>3717.6</v>
      </c>
      <c r="E4">
        <v>19.997</v>
      </c>
      <c r="F4">
        <v>4698.6000000000004</v>
      </c>
      <c r="G4">
        <v>20.783000000000001</v>
      </c>
      <c r="H4">
        <v>5834.1</v>
      </c>
      <c r="I4">
        <v>21.536000000000001</v>
      </c>
      <c r="J4">
        <v>6997.2</v>
      </c>
      <c r="K4">
        <v>22.189</v>
      </c>
      <c r="L4">
        <v>8344.7999999999993</v>
      </c>
      <c r="M4">
        <v>22.84</v>
      </c>
    </row>
    <row r="5" spans="1:13" s="3" customFormat="1" x14ac:dyDescent="0.45">
      <c r="D5"/>
      <c r="E5"/>
      <c r="F5"/>
      <c r="G5"/>
      <c r="H5"/>
      <c r="I5"/>
      <c r="J5"/>
      <c r="K5"/>
      <c r="L5"/>
      <c r="M5"/>
    </row>
    <row r="6" spans="1:13" x14ac:dyDescent="0.45">
      <c r="A6" s="2" t="s">
        <v>93</v>
      </c>
      <c r="B6" s="2" t="s">
        <v>19</v>
      </c>
      <c r="C6" s="2" t="s">
        <v>27</v>
      </c>
      <c r="D6">
        <v>2965.6</v>
      </c>
      <c r="E6">
        <v>17.53</v>
      </c>
      <c r="F6">
        <v>3739.9</v>
      </c>
      <c r="G6">
        <v>18.209</v>
      </c>
      <c r="H6">
        <v>4635.8</v>
      </c>
      <c r="I6">
        <v>18.861000000000001</v>
      </c>
      <c r="J6">
        <v>5553.4</v>
      </c>
      <c r="K6">
        <v>19.427</v>
      </c>
      <c r="L6">
        <v>6616.4</v>
      </c>
      <c r="M6">
        <v>19.992999999999999</v>
      </c>
    </row>
    <row r="7" spans="1:13" s="3" customFormat="1" x14ac:dyDescent="0.45">
      <c r="D7"/>
      <c r="E7"/>
      <c r="F7"/>
      <c r="G7"/>
      <c r="H7"/>
      <c r="I7"/>
      <c r="J7"/>
      <c r="K7"/>
      <c r="L7"/>
      <c r="M7"/>
    </row>
    <row r="8" spans="1:13" s="3" customFormat="1" x14ac:dyDescent="0.45">
      <c r="D8"/>
      <c r="E8"/>
      <c r="F8"/>
      <c r="G8"/>
      <c r="H8"/>
      <c r="I8"/>
      <c r="J8"/>
      <c r="K8"/>
      <c r="L8"/>
      <c r="M8"/>
    </row>
    <row r="9" spans="1:13" s="3" customFormat="1" x14ac:dyDescent="0.45">
      <c r="D9"/>
      <c r="E9"/>
      <c r="F9"/>
      <c r="G9"/>
      <c r="H9"/>
      <c r="I9"/>
      <c r="J9"/>
      <c r="K9"/>
      <c r="L9"/>
      <c r="M9"/>
    </row>
    <row r="10" spans="1:13" x14ac:dyDescent="0.45">
      <c r="A10" t="s">
        <v>89</v>
      </c>
      <c r="B10" t="s">
        <v>45</v>
      </c>
      <c r="C10" t="s">
        <v>46</v>
      </c>
      <c r="D10">
        <v>2310.1</v>
      </c>
      <c r="E10">
        <v>16.709</v>
      </c>
      <c r="F10">
        <v>2915.4</v>
      </c>
      <c r="G10">
        <v>17.36</v>
      </c>
      <c r="H10">
        <v>3615.5</v>
      </c>
      <c r="I10">
        <v>17.983000000000001</v>
      </c>
      <c r="J10">
        <v>4332.3999999999996</v>
      </c>
      <c r="K10">
        <v>18.524000000000001</v>
      </c>
      <c r="L10">
        <v>5162.6000000000004</v>
      </c>
      <c r="M10">
        <v>19.064</v>
      </c>
    </row>
    <row r="11" spans="1:13" s="3" customFormat="1" x14ac:dyDescent="0.45">
      <c r="D11"/>
      <c r="E11"/>
      <c r="F11"/>
      <c r="G11"/>
      <c r="H11"/>
      <c r="I11"/>
      <c r="J11"/>
      <c r="K11"/>
      <c r="L11"/>
      <c r="M11"/>
    </row>
    <row r="12" spans="1:13" s="3" customFormat="1" x14ac:dyDescent="0.45">
      <c r="D12"/>
      <c r="E12"/>
      <c r="F12"/>
      <c r="G12"/>
      <c r="H12"/>
      <c r="I12"/>
      <c r="J12"/>
      <c r="K12"/>
      <c r="L12"/>
      <c r="M12"/>
    </row>
    <row r="13" spans="1:13" s="3" customFormat="1" x14ac:dyDescent="0.45">
      <c r="D13"/>
      <c r="E13"/>
      <c r="F13"/>
      <c r="G13"/>
      <c r="H13"/>
      <c r="I13"/>
      <c r="J13"/>
      <c r="K13"/>
      <c r="L13"/>
      <c r="M13"/>
    </row>
    <row r="14" spans="1:13" s="2" customFormat="1" x14ac:dyDescent="0.45">
      <c r="A14" s="2" t="s">
        <v>92</v>
      </c>
      <c r="B14" s="2" t="s">
        <v>19</v>
      </c>
      <c r="C14" s="2" t="s">
        <v>27</v>
      </c>
      <c r="D14">
        <v>1479.1</v>
      </c>
      <c r="E14">
        <v>14.912000000000001</v>
      </c>
      <c r="F14">
        <v>1862.8</v>
      </c>
      <c r="G14">
        <v>15.484</v>
      </c>
      <c r="H14">
        <v>2306.1999999999998</v>
      </c>
      <c r="I14">
        <v>16.033000000000001</v>
      </c>
      <c r="J14">
        <v>2759.9</v>
      </c>
      <c r="K14">
        <v>16.510000000000002</v>
      </c>
      <c r="L14">
        <v>3285</v>
      </c>
      <c r="M14">
        <v>16.986999999999998</v>
      </c>
    </row>
    <row r="15" spans="1:13" s="3" customFormat="1" x14ac:dyDescent="0.45">
      <c r="D15"/>
      <c r="E15"/>
      <c r="F15"/>
      <c r="G15"/>
      <c r="H15"/>
      <c r="I15"/>
      <c r="J15"/>
      <c r="K15"/>
      <c r="L15"/>
      <c r="M15"/>
    </row>
    <row r="16" spans="1:13" x14ac:dyDescent="0.45">
      <c r="A16" t="s">
        <v>71</v>
      </c>
      <c r="B16" t="s">
        <v>19</v>
      </c>
      <c r="C16" t="s">
        <v>27</v>
      </c>
      <c r="D16">
        <v>1439.7</v>
      </c>
      <c r="E16">
        <v>14.853</v>
      </c>
      <c r="F16">
        <v>1812.4</v>
      </c>
      <c r="G16">
        <v>15.422000000000001</v>
      </c>
      <c r="H16">
        <v>2243.1</v>
      </c>
      <c r="I16">
        <v>15.968</v>
      </c>
      <c r="J16">
        <v>2683.6</v>
      </c>
      <c r="K16">
        <v>16.442</v>
      </c>
      <c r="L16">
        <v>3193.3</v>
      </c>
      <c r="M16">
        <v>16.914999999999999</v>
      </c>
    </row>
    <row r="17" spans="1:13" x14ac:dyDescent="0.45">
      <c r="A17" t="s">
        <v>68</v>
      </c>
      <c r="B17" t="s">
        <v>45</v>
      </c>
      <c r="C17" t="s">
        <v>27</v>
      </c>
      <c r="D17">
        <v>1335.4</v>
      </c>
      <c r="E17">
        <v>14.244999999999999</v>
      </c>
      <c r="F17">
        <v>1686.5</v>
      </c>
      <c r="G17">
        <v>14.803000000000001</v>
      </c>
      <c r="H17">
        <v>2093.3000000000002</v>
      </c>
      <c r="I17">
        <v>15.337</v>
      </c>
      <c r="J17">
        <v>2510.1999999999998</v>
      </c>
      <c r="K17">
        <v>15.802</v>
      </c>
      <c r="L17">
        <v>2993.6</v>
      </c>
      <c r="M17">
        <v>16.265999999999998</v>
      </c>
    </row>
    <row r="18" spans="1:13" s="2" customFormat="1" x14ac:dyDescent="0.45">
      <c r="A18" s="2" t="s">
        <v>74</v>
      </c>
      <c r="B18" s="2" t="s">
        <v>19</v>
      </c>
      <c r="C18" s="2" t="s">
        <v>27</v>
      </c>
      <c r="D18">
        <v>1317.8</v>
      </c>
      <c r="E18">
        <v>14.023999999999999</v>
      </c>
      <c r="F18">
        <v>1654.8</v>
      </c>
      <c r="G18">
        <v>14.552</v>
      </c>
      <c r="H18">
        <v>2043.4</v>
      </c>
      <c r="I18">
        <v>15.058</v>
      </c>
      <c r="J18">
        <v>2440.3000000000002</v>
      </c>
      <c r="K18">
        <v>15.497999999999999</v>
      </c>
      <c r="L18">
        <v>2899</v>
      </c>
      <c r="M18">
        <v>15.938000000000001</v>
      </c>
    </row>
    <row r="19" spans="1:13" x14ac:dyDescent="0.45">
      <c r="A19" t="s">
        <v>37</v>
      </c>
      <c r="B19" t="s">
        <v>38</v>
      </c>
      <c r="C19" t="s">
        <v>35</v>
      </c>
      <c r="D19">
        <v>1463</v>
      </c>
      <c r="E19">
        <v>13.634</v>
      </c>
      <c r="F19">
        <v>1848.3</v>
      </c>
      <c r="G19">
        <v>14.169</v>
      </c>
      <c r="H19">
        <v>2295</v>
      </c>
      <c r="I19">
        <v>14.682</v>
      </c>
      <c r="J19">
        <v>2753.1</v>
      </c>
      <c r="K19">
        <v>15.128</v>
      </c>
      <c r="L19">
        <v>3284.6</v>
      </c>
      <c r="M19">
        <v>15.573</v>
      </c>
    </row>
    <row r="20" spans="1:13" x14ac:dyDescent="0.45">
      <c r="A20" t="s">
        <v>78</v>
      </c>
      <c r="B20" t="s">
        <v>83</v>
      </c>
      <c r="C20" t="s">
        <v>27</v>
      </c>
      <c r="D20">
        <v>924.4</v>
      </c>
      <c r="E20">
        <v>15.019</v>
      </c>
      <c r="F20">
        <v>1166.5999999999999</v>
      </c>
      <c r="G20">
        <v>15.603</v>
      </c>
      <c r="H20">
        <v>1446.7</v>
      </c>
      <c r="I20">
        <v>16.163</v>
      </c>
      <c r="J20">
        <v>1733.3</v>
      </c>
      <c r="K20">
        <v>16.649000000000001</v>
      </c>
      <c r="L20">
        <v>2065</v>
      </c>
      <c r="M20">
        <v>17.134</v>
      </c>
    </row>
    <row r="21" spans="1:13" s="2" customFormat="1" x14ac:dyDescent="0.45">
      <c r="A21" s="2" t="s">
        <v>96</v>
      </c>
      <c r="B21" s="2" t="s">
        <v>45</v>
      </c>
      <c r="C21" s="2" t="s">
        <v>23</v>
      </c>
      <c r="D21">
        <v>1126.3</v>
      </c>
      <c r="E21">
        <v>14.836</v>
      </c>
      <c r="F21">
        <v>1439.2</v>
      </c>
      <c r="G21">
        <v>15.461</v>
      </c>
      <c r="H21">
        <v>1804.3</v>
      </c>
      <c r="I21">
        <v>16.059999999999999</v>
      </c>
      <c r="J21">
        <v>2180.8000000000002</v>
      </c>
      <c r="K21">
        <v>16.579000000000001</v>
      </c>
      <c r="L21">
        <v>2619.5</v>
      </c>
      <c r="M21">
        <v>17.096</v>
      </c>
    </row>
    <row r="22" spans="1:13" s="3" customFormat="1" x14ac:dyDescent="0.45">
      <c r="D22"/>
      <c r="E22"/>
      <c r="F22"/>
      <c r="G22"/>
      <c r="H22"/>
      <c r="I22"/>
      <c r="J22"/>
      <c r="K22"/>
      <c r="L22"/>
      <c r="M22"/>
    </row>
    <row r="23" spans="1:13" s="3" customFormat="1" x14ac:dyDescent="0.45">
      <c r="A23" s="3" t="s">
        <v>60</v>
      </c>
      <c r="B23" s="3" t="s">
        <v>45</v>
      </c>
      <c r="C23" s="3" t="s">
        <v>46</v>
      </c>
      <c r="D23">
        <v>1120.5</v>
      </c>
      <c r="E23">
        <v>15.865</v>
      </c>
      <c r="F23">
        <v>1414</v>
      </c>
      <c r="G23">
        <v>16.481999999999999</v>
      </c>
      <c r="H23">
        <v>1753.2</v>
      </c>
      <c r="I23">
        <v>17.073</v>
      </c>
      <c r="J23">
        <v>2099.9</v>
      </c>
      <c r="K23">
        <v>17.585000000000001</v>
      </c>
      <c r="L23">
        <v>2501</v>
      </c>
      <c r="M23">
        <v>18.094999999999999</v>
      </c>
    </row>
    <row r="24" spans="1:13" x14ac:dyDescent="0.45">
      <c r="A24" t="s">
        <v>62</v>
      </c>
      <c r="B24" t="s">
        <v>19</v>
      </c>
      <c r="C24" t="s">
        <v>25</v>
      </c>
      <c r="D24">
        <v>1002.4</v>
      </c>
      <c r="E24">
        <v>14.287000000000001</v>
      </c>
      <c r="F24">
        <v>1261</v>
      </c>
      <c r="G24">
        <v>14.831</v>
      </c>
      <c r="H24">
        <v>1559.7</v>
      </c>
      <c r="I24">
        <v>15.353</v>
      </c>
      <c r="J24">
        <v>1865</v>
      </c>
      <c r="K24">
        <v>15.807</v>
      </c>
      <c r="L24">
        <v>2218.1999999999998</v>
      </c>
      <c r="M24">
        <v>16.260000000000002</v>
      </c>
    </row>
    <row r="25" spans="1:13" x14ac:dyDescent="0.45">
      <c r="A25" t="s">
        <v>49</v>
      </c>
      <c r="B25" t="s">
        <v>19</v>
      </c>
      <c r="C25" t="s">
        <v>27</v>
      </c>
      <c r="D25">
        <v>934.6</v>
      </c>
      <c r="E25">
        <v>14.353999999999999</v>
      </c>
      <c r="F25">
        <v>1172</v>
      </c>
      <c r="G25">
        <v>14.888999999999999</v>
      </c>
      <c r="H25">
        <v>1445.4</v>
      </c>
      <c r="I25">
        <v>15.401999999999999</v>
      </c>
      <c r="J25">
        <v>1724.2</v>
      </c>
      <c r="K25">
        <v>15.848000000000001</v>
      </c>
      <c r="L25">
        <v>2045.9</v>
      </c>
      <c r="M25">
        <v>16.292999999999999</v>
      </c>
    </row>
    <row r="26" spans="1:13" x14ac:dyDescent="0.45">
      <c r="A26" t="s">
        <v>15</v>
      </c>
      <c r="B26" t="s">
        <v>16</v>
      </c>
      <c r="C26" t="s">
        <v>17</v>
      </c>
    </row>
    <row r="27" spans="1:13" x14ac:dyDescent="0.45">
      <c r="A27" t="s">
        <v>41</v>
      </c>
      <c r="B27" t="s">
        <v>42</v>
      </c>
      <c r="C27" t="s">
        <v>35</v>
      </c>
      <c r="D27">
        <v>862.4</v>
      </c>
      <c r="E27">
        <v>13.599</v>
      </c>
      <c r="F27">
        <v>1088.5999999999999</v>
      </c>
      <c r="G27">
        <v>14.129</v>
      </c>
      <c r="H27">
        <v>1350.3</v>
      </c>
      <c r="I27">
        <v>14.637</v>
      </c>
      <c r="J27">
        <v>1618.3</v>
      </c>
      <c r="K27">
        <v>15.077999999999999</v>
      </c>
      <c r="L27">
        <v>1928.7</v>
      </c>
      <c r="M27">
        <v>15.519</v>
      </c>
    </row>
    <row r="28" spans="1:13" x14ac:dyDescent="0.45">
      <c r="A28" t="s">
        <v>55</v>
      </c>
      <c r="B28" t="s">
        <v>38</v>
      </c>
      <c r="C28" t="s">
        <v>35</v>
      </c>
      <c r="D28">
        <v>874.7</v>
      </c>
      <c r="E28">
        <v>11.882999999999999</v>
      </c>
      <c r="F28">
        <v>1104</v>
      </c>
      <c r="G28">
        <v>12.346</v>
      </c>
      <c r="H28">
        <v>1369.6</v>
      </c>
      <c r="I28">
        <v>12.791</v>
      </c>
      <c r="J28">
        <v>1641.7</v>
      </c>
      <c r="K28">
        <v>13.177</v>
      </c>
      <c r="L28">
        <v>1957.3</v>
      </c>
      <c r="M28">
        <v>13.563000000000001</v>
      </c>
    </row>
    <row r="29" spans="1:13" x14ac:dyDescent="0.45">
      <c r="A29" t="s">
        <v>70</v>
      </c>
      <c r="B29" t="s">
        <v>45</v>
      </c>
      <c r="C29" t="s">
        <v>27</v>
      </c>
      <c r="D29">
        <v>524.5</v>
      </c>
      <c r="E29">
        <v>12.454000000000001</v>
      </c>
      <c r="F29">
        <v>661.5</v>
      </c>
      <c r="G29">
        <v>12.936999999999999</v>
      </c>
      <c r="H29">
        <v>820</v>
      </c>
      <c r="I29">
        <v>13.398999999999999</v>
      </c>
      <c r="J29">
        <v>982.1</v>
      </c>
      <c r="K29">
        <v>13.801</v>
      </c>
      <c r="L29">
        <v>1169.8</v>
      </c>
      <c r="M29">
        <v>14.202</v>
      </c>
    </row>
    <row r="30" spans="1:13" x14ac:dyDescent="0.45">
      <c r="A30" t="s">
        <v>29</v>
      </c>
      <c r="B30" t="s">
        <v>30</v>
      </c>
      <c r="C30" t="s">
        <v>27</v>
      </c>
      <c r="D30">
        <v>535.20000000000005</v>
      </c>
      <c r="E30">
        <v>12.755000000000001</v>
      </c>
      <c r="F30">
        <v>674.3</v>
      </c>
      <c r="G30">
        <v>13.244999999999999</v>
      </c>
      <c r="H30">
        <v>835</v>
      </c>
      <c r="I30">
        <v>13.715999999999999</v>
      </c>
      <c r="J30">
        <v>999.3</v>
      </c>
      <c r="K30">
        <v>14.124000000000001</v>
      </c>
      <c r="L30">
        <v>1189.5</v>
      </c>
      <c r="M30">
        <v>14.532</v>
      </c>
    </row>
    <row r="31" spans="1:13" s="2" customFormat="1" x14ac:dyDescent="0.45">
      <c r="A31" s="2" t="s">
        <v>100</v>
      </c>
      <c r="B31" s="2" t="s">
        <v>19</v>
      </c>
      <c r="C31" s="2" t="s">
        <v>27</v>
      </c>
      <c r="D31">
        <v>1227.3</v>
      </c>
      <c r="E31">
        <v>13.423</v>
      </c>
      <c r="F31">
        <v>1546.1</v>
      </c>
      <c r="G31">
        <v>13.939</v>
      </c>
      <c r="H31">
        <v>1914.7</v>
      </c>
      <c r="I31">
        <v>14.435</v>
      </c>
      <c r="J31">
        <v>2292.1</v>
      </c>
      <c r="K31">
        <v>14.866</v>
      </c>
      <c r="L31">
        <v>2729</v>
      </c>
      <c r="M31">
        <v>15.295999999999999</v>
      </c>
    </row>
    <row r="34" spans="2:2" s="2" customFormat="1" x14ac:dyDescent="0.45">
      <c r="B34" s="4"/>
    </row>
    <row r="39" spans="2: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7"/>
  <sheetViews>
    <sheetView workbookViewId="0">
      <selection sqref="A1:Y1"/>
    </sheetView>
  </sheetViews>
  <sheetFormatPr defaultRowHeight="14.25" x14ac:dyDescent="0.45"/>
  <cols>
    <col min="2" max="2" width="15.33203125" bestFit="1" customWidth="1"/>
    <col min="3" max="25" width="9.33203125" style="7" customWidth="1"/>
    <col min="27" max="27" width="15.33203125" bestFit="1" customWidth="1"/>
  </cols>
  <sheetData>
    <row r="1" spans="1:30" ht="21" x14ac:dyDescent="0.65">
      <c r="A1" s="58" t="s">
        <v>115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AB1" t="s">
        <v>101</v>
      </c>
      <c r="AC1" t="s">
        <v>102</v>
      </c>
      <c r="AD1" t="s">
        <v>103</v>
      </c>
    </row>
    <row r="2" spans="1:30" x14ac:dyDescent="0.45">
      <c r="A2" s="59" t="s">
        <v>104</v>
      </c>
      <c r="B2" s="60" t="s">
        <v>105</v>
      </c>
      <c r="C2" s="59" t="s">
        <v>106</v>
      </c>
      <c r="D2" s="57" t="s">
        <v>107</v>
      </c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AA2" t="s">
        <v>37</v>
      </c>
      <c r="AB2">
        <v>23.25</v>
      </c>
      <c r="AC2">
        <v>1148.3</v>
      </c>
      <c r="AD2">
        <f t="shared" ref="AD2:AD10" si="0">AC2/AB2</f>
        <v>49.389247311827958</v>
      </c>
    </row>
    <row r="3" spans="1:30" ht="14.25" customHeight="1" x14ac:dyDescent="0.45">
      <c r="A3" s="59"/>
      <c r="B3" s="59"/>
      <c r="C3" s="59"/>
      <c r="D3" s="60" t="s">
        <v>190</v>
      </c>
      <c r="E3" s="60" t="s">
        <v>191</v>
      </c>
      <c r="G3" s="61" t="s">
        <v>37</v>
      </c>
      <c r="H3" s="61"/>
      <c r="I3" s="61"/>
      <c r="K3" s="57" t="s">
        <v>68</v>
      </c>
      <c r="L3" s="57"/>
      <c r="M3" s="57"/>
      <c r="O3" s="57" t="s">
        <v>55</v>
      </c>
      <c r="P3" s="57"/>
      <c r="Q3" s="57"/>
      <c r="S3" s="57" t="s">
        <v>117</v>
      </c>
      <c r="T3" s="57"/>
      <c r="U3" s="57"/>
      <c r="W3" s="57" t="s">
        <v>97</v>
      </c>
      <c r="X3" s="57"/>
      <c r="Y3" s="57"/>
      <c r="AA3" t="s">
        <v>68</v>
      </c>
      <c r="AB3">
        <v>24.263999999999999</v>
      </c>
      <c r="AC3">
        <v>917.9</v>
      </c>
      <c r="AD3">
        <f t="shared" si="0"/>
        <v>37.82970656116057</v>
      </c>
    </row>
    <row r="4" spans="1:30" x14ac:dyDescent="0.45">
      <c r="A4" s="59"/>
      <c r="B4" s="59"/>
      <c r="C4" s="59"/>
      <c r="D4" s="59"/>
      <c r="E4" s="60"/>
      <c r="G4" s="61" t="s">
        <v>121</v>
      </c>
      <c r="H4" s="61"/>
      <c r="I4" s="61"/>
      <c r="K4" s="57" t="s">
        <v>122</v>
      </c>
      <c r="L4" s="57"/>
      <c r="M4" s="57"/>
      <c r="O4" s="57" t="s">
        <v>123</v>
      </c>
      <c r="P4" s="57"/>
      <c r="Q4" s="57"/>
      <c r="S4" s="57" t="s">
        <v>124</v>
      </c>
      <c r="T4" s="57"/>
      <c r="U4" s="57"/>
      <c r="W4" s="57" t="s">
        <v>125</v>
      </c>
      <c r="X4" s="57"/>
      <c r="Y4" s="57"/>
      <c r="AA4" t="s">
        <v>55</v>
      </c>
      <c r="AB4">
        <v>20.224</v>
      </c>
      <c r="AC4">
        <v>1034.9000000000001</v>
      </c>
      <c r="AD4">
        <f t="shared" si="0"/>
        <v>51.171875000000007</v>
      </c>
    </row>
    <row r="5" spans="1:30" x14ac:dyDescent="0.45">
      <c r="A5" s="59"/>
      <c r="B5" s="59"/>
      <c r="C5" s="59"/>
      <c r="D5" s="59"/>
      <c r="E5" s="60"/>
      <c r="F5" s="5" t="s">
        <v>108</v>
      </c>
      <c r="G5" s="7" t="s">
        <v>109</v>
      </c>
      <c r="H5" s="7" t="s">
        <v>118</v>
      </c>
      <c r="I5" s="7" t="s">
        <v>119</v>
      </c>
      <c r="J5" s="5" t="s">
        <v>108</v>
      </c>
      <c r="K5" s="7" t="s">
        <v>109</v>
      </c>
      <c r="L5" s="7" t="s">
        <v>118</v>
      </c>
      <c r="M5" s="7" t="s">
        <v>119</v>
      </c>
      <c r="N5" s="5" t="s">
        <v>108</v>
      </c>
      <c r="O5" s="7" t="s">
        <v>109</v>
      </c>
      <c r="P5" s="7" t="s">
        <v>118</v>
      </c>
      <c r="Q5" s="7" t="s">
        <v>119</v>
      </c>
      <c r="R5" s="5" t="s">
        <v>108</v>
      </c>
      <c r="S5" s="7" t="s">
        <v>109</v>
      </c>
      <c r="T5" s="7" t="s">
        <v>118</v>
      </c>
      <c r="U5" s="7" t="s">
        <v>119</v>
      </c>
      <c r="V5" s="5" t="s">
        <v>108</v>
      </c>
      <c r="W5" s="7" t="s">
        <v>109</v>
      </c>
      <c r="X5" s="7" t="s">
        <v>118</v>
      </c>
      <c r="Y5" s="7" t="s">
        <v>119</v>
      </c>
      <c r="AA5" s="8" t="s">
        <v>116</v>
      </c>
      <c r="AB5">
        <v>25.414000000000001</v>
      </c>
      <c r="AC5">
        <v>689.3</v>
      </c>
      <c r="AD5">
        <f t="shared" si="0"/>
        <v>27.122845675611863</v>
      </c>
    </row>
    <row r="6" spans="1:30" x14ac:dyDescent="0.45">
      <c r="A6" s="5" t="s">
        <v>110</v>
      </c>
      <c r="B6" s="5"/>
      <c r="C6" s="5"/>
      <c r="D6" s="5">
        <f>AB7</f>
        <v>34.58</v>
      </c>
      <c r="E6" s="6">
        <f>AB8</f>
        <v>28.53</v>
      </c>
      <c r="F6" s="5"/>
      <c r="G6" s="7">
        <f>AB2</f>
        <v>23.25</v>
      </c>
      <c r="H6" s="7">
        <f t="shared" ref="H6:I8" si="1">G6</f>
        <v>23.25</v>
      </c>
      <c r="I6" s="7">
        <f t="shared" si="1"/>
        <v>23.25</v>
      </c>
      <c r="J6" s="5"/>
      <c r="K6" s="7">
        <f>AB3</f>
        <v>24.263999999999999</v>
      </c>
      <c r="L6" s="7">
        <f t="shared" ref="L6:M8" si="2">K6</f>
        <v>24.263999999999999</v>
      </c>
      <c r="M6" s="7">
        <f t="shared" si="2"/>
        <v>24.263999999999999</v>
      </c>
      <c r="N6" s="5"/>
      <c r="O6" s="7">
        <f>AB4</f>
        <v>20.224</v>
      </c>
      <c r="P6" s="7">
        <f t="shared" ref="P6:Q8" si="3">O6</f>
        <v>20.224</v>
      </c>
      <c r="Q6" s="7">
        <f t="shared" si="3"/>
        <v>20.224</v>
      </c>
      <c r="R6" s="5"/>
      <c r="S6" s="7">
        <f>AB5</f>
        <v>25.414000000000001</v>
      </c>
      <c r="T6" s="7">
        <f t="shared" ref="T6:U8" si="4">S6</f>
        <v>25.414000000000001</v>
      </c>
      <c r="U6" s="7">
        <f t="shared" si="4"/>
        <v>25.414000000000001</v>
      </c>
      <c r="V6" s="5"/>
      <c r="W6" s="7">
        <f>AB6</f>
        <v>32.415999999999997</v>
      </c>
      <c r="X6" s="7">
        <f t="shared" ref="X6:Y8" si="5">W6</f>
        <v>32.415999999999997</v>
      </c>
      <c r="Y6" s="7">
        <f t="shared" si="5"/>
        <v>32.415999999999997</v>
      </c>
      <c r="AA6" s="8" t="s">
        <v>97</v>
      </c>
      <c r="AB6">
        <v>32.415999999999997</v>
      </c>
      <c r="AC6">
        <v>1542.1</v>
      </c>
      <c r="AD6">
        <f t="shared" si="0"/>
        <v>47.572186574531095</v>
      </c>
    </row>
    <row r="7" spans="1:30" x14ac:dyDescent="0.45">
      <c r="A7" s="5" t="s">
        <v>111</v>
      </c>
      <c r="B7" s="5"/>
      <c r="C7" s="5"/>
      <c r="D7" s="5"/>
      <c r="E7" s="6"/>
      <c r="F7" s="5"/>
      <c r="G7" s="7">
        <f>AD2</f>
        <v>49.389247311827958</v>
      </c>
      <c r="H7" s="7">
        <f t="shared" si="1"/>
        <v>49.389247311827958</v>
      </c>
      <c r="I7" s="7">
        <f t="shared" si="1"/>
        <v>49.389247311827958</v>
      </c>
      <c r="J7" s="5"/>
      <c r="K7" s="7">
        <f>AD3</f>
        <v>37.82970656116057</v>
      </c>
      <c r="L7" s="7">
        <f t="shared" si="2"/>
        <v>37.82970656116057</v>
      </c>
      <c r="M7" s="7">
        <f t="shared" si="2"/>
        <v>37.82970656116057</v>
      </c>
      <c r="N7" s="5"/>
      <c r="O7" s="7">
        <f>AD4</f>
        <v>51.171875000000007</v>
      </c>
      <c r="P7" s="7">
        <f t="shared" si="3"/>
        <v>51.171875000000007</v>
      </c>
      <c r="Q7" s="7">
        <f t="shared" si="3"/>
        <v>51.171875000000007</v>
      </c>
      <c r="R7" s="5"/>
      <c r="S7" s="7">
        <f>AD5</f>
        <v>27.122845675611863</v>
      </c>
      <c r="T7" s="7">
        <f t="shared" si="4"/>
        <v>27.122845675611863</v>
      </c>
      <c r="U7" s="7">
        <f t="shared" si="4"/>
        <v>27.122845675611863</v>
      </c>
      <c r="V7" s="5"/>
      <c r="W7" s="7">
        <f>AD6</f>
        <v>47.572186574531095</v>
      </c>
      <c r="X7" s="7">
        <f t="shared" si="5"/>
        <v>47.572186574531095</v>
      </c>
      <c r="Y7" s="7">
        <f t="shared" si="5"/>
        <v>47.572186574531095</v>
      </c>
      <c r="AA7" s="8" t="s">
        <v>44</v>
      </c>
      <c r="AB7">
        <v>34.58</v>
      </c>
      <c r="AC7">
        <v>996.2</v>
      </c>
      <c r="AD7">
        <f t="shared" si="0"/>
        <v>28.808559861191444</v>
      </c>
    </row>
    <row r="8" spans="1:30" x14ac:dyDescent="0.45">
      <c r="A8" s="5" t="s">
        <v>112</v>
      </c>
      <c r="B8" s="5"/>
      <c r="C8" s="5"/>
      <c r="D8" s="5"/>
      <c r="E8" s="6"/>
      <c r="F8" s="5"/>
      <c r="G8" s="7">
        <f>MAX($AD$2:$AD$7)</f>
        <v>51.171875000000007</v>
      </c>
      <c r="H8" s="7">
        <f t="shared" si="1"/>
        <v>51.171875000000007</v>
      </c>
      <c r="I8" s="7">
        <f t="shared" si="1"/>
        <v>51.171875000000007</v>
      </c>
      <c r="J8" s="5"/>
      <c r="K8" s="7">
        <f>MAX($AD$2:$AD$7)</f>
        <v>51.171875000000007</v>
      </c>
      <c r="L8" s="7">
        <f t="shared" si="2"/>
        <v>51.171875000000007</v>
      </c>
      <c r="M8" s="7">
        <f t="shared" si="2"/>
        <v>51.171875000000007</v>
      </c>
      <c r="N8" s="5"/>
      <c r="O8" s="7">
        <f>MAX($AD$2:$AD$7)</f>
        <v>51.171875000000007</v>
      </c>
      <c r="P8" s="7">
        <f t="shared" si="3"/>
        <v>51.171875000000007</v>
      </c>
      <c r="Q8" s="7">
        <f t="shared" si="3"/>
        <v>51.171875000000007</v>
      </c>
      <c r="R8" s="5"/>
      <c r="S8" s="7">
        <f>MAX($AD$2:$AD$7)</f>
        <v>51.171875000000007</v>
      </c>
      <c r="T8" s="7">
        <f t="shared" si="4"/>
        <v>51.171875000000007</v>
      </c>
      <c r="U8" s="7">
        <f t="shared" si="4"/>
        <v>51.171875000000007</v>
      </c>
      <c r="V8" s="5"/>
      <c r="W8" s="7">
        <f>MAX($AD$2:$AD$7)</f>
        <v>51.171875000000007</v>
      </c>
      <c r="X8" s="7">
        <f t="shared" si="5"/>
        <v>51.171875000000007</v>
      </c>
      <c r="Y8" s="7">
        <f t="shared" si="5"/>
        <v>51.171875000000007</v>
      </c>
      <c r="AA8" t="s">
        <v>89</v>
      </c>
      <c r="AB8">
        <v>28.53</v>
      </c>
      <c r="AC8">
        <v>986.3</v>
      </c>
      <c r="AD8">
        <f t="shared" si="0"/>
        <v>34.570627409744127</v>
      </c>
    </row>
    <row r="9" spans="1:30" x14ac:dyDescent="0.45">
      <c r="A9" s="9">
        <v>2</v>
      </c>
      <c r="B9" s="8" t="s">
        <v>44</v>
      </c>
      <c r="C9" s="11">
        <f>AB7</f>
        <v>34.58</v>
      </c>
      <c r="D9" s="11">
        <f>($C9*($A9-1)+D$6)/$C9</f>
        <v>2</v>
      </c>
      <c r="E9" s="11">
        <f>($C9*($A9-1)+E$6)/$C9</f>
        <v>1.8250433776749566</v>
      </c>
      <c r="F9" s="11">
        <v>1.3</v>
      </c>
      <c r="G9" s="11">
        <f>($C9*($A9-1)*F9+G$6)/$C9</f>
        <v>1.9723539618276464</v>
      </c>
      <c r="H9" s="11">
        <f>(($C9*($A9-1)*F9+H$6)*H$7+($C9*($A9-1)+$D$6)*(H$8-H$7))/($C9*H$8)</f>
        <v>1.9733170415098797</v>
      </c>
      <c r="I9" s="53">
        <f>(($C9*($A9-1)*F9+I$6)*I$7+($C9*($A9-1)+$E$6)*(I$8-I$7))/($C9*I$8)</f>
        <v>1.9672222380815185</v>
      </c>
      <c r="J9" s="11">
        <v>1.3</v>
      </c>
      <c r="K9" s="11">
        <f>($C9*($A9-1)*J9+K$6)/$C9</f>
        <v>2.0016772700983227</v>
      </c>
      <c r="L9" s="53">
        <f>(($C9*($A9-1)*J9+L$6)*L$7+($C9*($A9-1)+$D$6)*(L$8-L$7))/($C9*L$8)</f>
        <v>2.0012399513530306</v>
      </c>
      <c r="M9" s="11">
        <f>(($C9*($A9-1)*J9+M$6)*M$7+($C9*($A9-1)+$E$6)*(M$8-M$7))/($C9*M$8)</f>
        <v>1.9556230822320311</v>
      </c>
      <c r="N9" s="11">
        <v>1.3</v>
      </c>
      <c r="O9" s="11">
        <f>($C9*($A9-1)*N9+O$6)/$C9</f>
        <v>1.8848467322151532</v>
      </c>
      <c r="P9" s="11">
        <f>(($C9*($A9-1)*N9+P$6)*P$7+($C9*($A9-1)+$D$6)*(P$8-P$7))/($C9*P$8)</f>
        <v>1.8848467322151532</v>
      </c>
      <c r="Q9" s="11">
        <f>(($C9*($A9-1)*N9+Q$6)*Q$7+($C9*($A9-1)+$E$6)*(Q$8-Q$7))/($C9*Q$8)</f>
        <v>1.8848467322151532</v>
      </c>
      <c r="R9" s="11">
        <v>1.3</v>
      </c>
      <c r="S9" s="11">
        <f>($C9*($A9-1)*R9+S$6)/$C9</f>
        <v>2.0349334875650666</v>
      </c>
      <c r="T9" s="11">
        <f>(($C9*($A9-1)*R9+T$6)*T$7+($C9*($A9-1)+$D$6)*(T$8-T$7))/($C9*T$8)</f>
        <v>2.018515944395983</v>
      </c>
      <c r="U9" s="11">
        <f>(($C9*($A9-1)*R9+U$6)*U$7+($C9*($A9-1)+$E$6)*(U$8-U$7))/($C9*U$8)</f>
        <v>1.9362923217362533</v>
      </c>
      <c r="V9" s="11">
        <v>1.3</v>
      </c>
      <c r="W9" s="11">
        <f>($C9*($A9-1)*V9+W$6)/$C9</f>
        <v>2.2374204742625796</v>
      </c>
      <c r="X9" s="11">
        <f>(($C9*($A9-1)*V9+X$6)*X$7+($C9*($A9-1)+$D$6)*(X$8-X$7))/($C9*X$8)</f>
        <v>2.2207191176448604</v>
      </c>
      <c r="Y9" s="11">
        <f>(($C9*($A9-1)*V9+Y$6)*Y$7+($C9*($A9-1)+$E$6)*(Y$8-Y$7))/($C9*Y$8)</f>
        <v>2.2084117842054938</v>
      </c>
      <c r="AA9" t="s">
        <v>120</v>
      </c>
      <c r="AB9">
        <v>25.695</v>
      </c>
      <c r="AC9">
        <v>688.8</v>
      </c>
      <c r="AD9">
        <f t="shared" si="0"/>
        <v>26.806771745475771</v>
      </c>
    </row>
    <row r="10" spans="1:30" x14ac:dyDescent="0.45">
      <c r="A10" s="9">
        <v>2</v>
      </c>
      <c r="B10" t="s">
        <v>89</v>
      </c>
      <c r="C10" s="11">
        <f t="shared" ref="C10:C12" si="6">AB8</f>
        <v>28.53</v>
      </c>
      <c r="D10" s="53">
        <f t="shared" ref="D10:E32" si="7">($C10*($A10-1)+D$6)/$C10</f>
        <v>2.2120574833508586</v>
      </c>
      <c r="E10" s="11">
        <f t="shared" si="7"/>
        <v>2</v>
      </c>
      <c r="F10" s="11">
        <v>1.3</v>
      </c>
      <c r="G10" s="11">
        <f t="shared" ref="G10:G32" si="8">($C10*($A10-1)*F10+G$6)/$C10</f>
        <v>2.1149316508937961</v>
      </c>
      <c r="H10" s="11">
        <f t="shared" ref="H10:H32" si="9">(($C10*($A10-1)*F10+H$6)*H$7+($C10*($A10-1)+$D$6)*(H$8-H$7))/($C10*H$8)</f>
        <v>2.1183151344611799</v>
      </c>
      <c r="I10" s="11">
        <f t="shared" ref="I10:I32" si="10">(($C10*($A10-1)*F10+I$6)*I$7+($C10*($A10-1)+$E$6)*(I$8-I$7))/($C10*I$8)</f>
        <v>2.110927882356282</v>
      </c>
      <c r="J10" s="11">
        <v>1.3</v>
      </c>
      <c r="K10" s="11">
        <f t="shared" ref="K10:K32" si="11">($C10*($A10-1)*J10+K$6)/$C10</f>
        <v>2.150473186119874</v>
      </c>
      <c r="L10" s="53">
        <f t="shared" ref="L10:L32" si="12">(($C10*($A10-1)*J10+L$6)*L$7+($C10*($A10-1)+$D$6)*(L$8-L$7))/($C10*L$8)</f>
        <v>2.1665302109375761</v>
      </c>
      <c r="M10" s="53">
        <f t="shared" ref="M10:M32" si="13">(($C10*($A10-1)*J10+M$6)*M$7+($C10*($A10-1)+$E$6)*(M$8-M$7))/($C10*M$8)</f>
        <v>2.111239943352432</v>
      </c>
      <c r="N10" s="11">
        <v>1.3</v>
      </c>
      <c r="O10" s="11">
        <f t="shared" ref="O10:O32" si="14">($C10*($A10-1)*N10+O$6)/$C10</f>
        <v>2.0088678583946722</v>
      </c>
      <c r="P10" s="11">
        <f t="shared" ref="P10:P32" si="15">(($C10*($A10-1)*N10+P$6)*P$7+($C10*($A10-1)+$D$6)*(P$8-P$7))/($C10*P$8)</f>
        <v>2.0088678583946722</v>
      </c>
      <c r="Q10" s="11">
        <f t="shared" ref="Q10:Q32" si="16">(($C10*($A10-1)*N10+Q$6)*Q$7+($C10*($A10-1)+$E$6)*(Q$8-Q$7))/($C10*Q$8)</f>
        <v>2.0088678583946722</v>
      </c>
      <c r="R10" s="11">
        <v>1.3</v>
      </c>
      <c r="S10" s="11">
        <f t="shared" ref="S10:S32" si="17">($C10*($A10-1)*R10+S$6)/$C10</f>
        <v>2.1907816333683843</v>
      </c>
      <c r="T10" s="11">
        <f t="shared" ref="T10:T32" si="18">(($C10*($A10-1)*R10+T$6)*T$7+($C10*($A10-1)+$D$6)*(T$8-T$7))/($C10*T$8)</f>
        <v>2.200780554457944</v>
      </c>
      <c r="U10" s="11">
        <f t="shared" ref="U10:U32" si="19">(($C10*($A10-1)*R10+U$6)*U$7+($C10*($A10-1)+$E$6)*(U$8-U$7))/($C10*U$8)</f>
        <v>2.101120797305001</v>
      </c>
      <c r="V10" s="11">
        <v>1.3</v>
      </c>
      <c r="W10" s="11">
        <f t="shared" ref="W10:W32" si="20">($C10*($A10-1)*V10+W$6)/$C10</f>
        <v>2.4362075008762702</v>
      </c>
      <c r="X10" s="11">
        <f t="shared" ref="X10:X32" si="21">(($C10*($A10-1)*V10+X$6)*X$7+($C10*($A10-1)+$D$6)*(X$8-X$7))/($C10*X$8)</f>
        <v>2.4204396552842362</v>
      </c>
      <c r="Y10" s="11">
        <f t="shared" ref="Y10:Y32" si="22">(($C10*($A10-1)*V10+Y$6)*Y$7+($C10*($A10-1)+$E$6)*(Y$8-Y$7))/($C10*Y$8)</f>
        <v>2.4055224596889575</v>
      </c>
      <c r="AA10" t="s">
        <v>113</v>
      </c>
      <c r="AB10">
        <v>17.228999999999999</v>
      </c>
      <c r="AC10">
        <v>570.5</v>
      </c>
      <c r="AD10">
        <f t="shared" si="0"/>
        <v>33.112774972430209</v>
      </c>
    </row>
    <row r="11" spans="1:30" x14ac:dyDescent="0.45">
      <c r="A11" s="9">
        <v>2</v>
      </c>
      <c r="B11" t="s">
        <v>120</v>
      </c>
      <c r="C11" s="11">
        <f t="shared" si="6"/>
        <v>25.695</v>
      </c>
      <c r="D11" s="53">
        <f t="shared" si="7"/>
        <v>2.3457871181163648</v>
      </c>
      <c r="E11" s="53">
        <f t="shared" si="7"/>
        <v>2.1103327495621715</v>
      </c>
      <c r="F11" s="11">
        <v>1.1000000000000001</v>
      </c>
      <c r="G11" s="11">
        <f t="shared" si="8"/>
        <v>2.0048453006421481</v>
      </c>
      <c r="H11" s="11">
        <f t="shared" si="9"/>
        <v>2.0167223781165466</v>
      </c>
      <c r="I11" s="11">
        <f t="shared" si="10"/>
        <v>2.0085200701752064</v>
      </c>
      <c r="J11" s="11">
        <v>1.1000000000000001</v>
      </c>
      <c r="K11" s="11">
        <f t="shared" si="11"/>
        <v>2.04430823117338</v>
      </c>
      <c r="L11" s="53">
        <f t="shared" si="12"/>
        <v>2.1229135605725302</v>
      </c>
      <c r="M11" s="53">
        <f t="shared" si="13"/>
        <v>2.0615229657406888</v>
      </c>
      <c r="N11" s="11">
        <v>1.1000000000000001</v>
      </c>
      <c r="O11" s="11">
        <f t="shared" si="14"/>
        <v>1.8870791982876047</v>
      </c>
      <c r="P11" s="11">
        <f t="shared" si="15"/>
        <v>1.8870791982876045</v>
      </c>
      <c r="Q11" s="11">
        <f t="shared" si="16"/>
        <v>1.8870791982876045</v>
      </c>
      <c r="R11" s="11">
        <v>1.1000000000000001</v>
      </c>
      <c r="S11" s="11">
        <f t="shared" si="17"/>
        <v>2.0890640202374002</v>
      </c>
      <c r="T11" s="11">
        <f t="shared" si="18"/>
        <v>2.2097150870419484</v>
      </c>
      <c r="U11" s="11">
        <f t="shared" si="19"/>
        <v>2.0990595948616231</v>
      </c>
      <c r="V11" s="11">
        <v>1.1000000000000001</v>
      </c>
      <c r="W11" s="11">
        <f t="shared" si="20"/>
        <v>2.3615683985211127</v>
      </c>
      <c r="X11" s="11">
        <f t="shared" si="21"/>
        <v>2.3604582634632898</v>
      </c>
      <c r="Y11" s="11">
        <f t="shared" si="22"/>
        <v>2.3438952126622272</v>
      </c>
    </row>
    <row r="12" spans="1:30" x14ac:dyDescent="0.45">
      <c r="A12" s="9">
        <v>2</v>
      </c>
      <c r="B12" t="s">
        <v>113</v>
      </c>
      <c r="C12" s="11">
        <f t="shared" si="6"/>
        <v>17.228999999999999</v>
      </c>
      <c r="D12" s="53">
        <f t="shared" si="7"/>
        <v>3.007081084218469</v>
      </c>
      <c r="E12" s="53">
        <f t="shared" si="7"/>
        <v>2.65592895699112</v>
      </c>
      <c r="F12" s="11">
        <v>1.1000000000000001</v>
      </c>
      <c r="G12" s="11">
        <f t="shared" si="8"/>
        <v>2.4494689186836149</v>
      </c>
      <c r="H12" s="11">
        <f t="shared" si="9"/>
        <v>2.4688939424011158</v>
      </c>
      <c r="I12" s="11">
        <f t="shared" si="10"/>
        <v>2.4566611777280221</v>
      </c>
      <c r="J12" s="11">
        <v>1.1000000000000001</v>
      </c>
      <c r="K12" s="11">
        <f t="shared" si="11"/>
        <v>2.5083231760403972</v>
      </c>
      <c r="L12" s="53">
        <f t="shared" si="12"/>
        <v>2.6383655483614237</v>
      </c>
      <c r="M12" s="53">
        <f t="shared" si="13"/>
        <v>2.5468087932273962</v>
      </c>
      <c r="N12" s="11">
        <v>1.1000000000000001</v>
      </c>
      <c r="O12" s="11">
        <f t="shared" si="14"/>
        <v>2.2738348133960185</v>
      </c>
      <c r="P12" s="11">
        <f t="shared" si="15"/>
        <v>2.2738348133960185</v>
      </c>
      <c r="Q12" s="11">
        <f t="shared" si="16"/>
        <v>2.2738348133960185</v>
      </c>
      <c r="R12" s="11">
        <v>1.1000000000000001</v>
      </c>
      <c r="S12" s="11">
        <f t="shared" si="17"/>
        <v>2.5750711010505545</v>
      </c>
      <c r="T12" s="11">
        <f t="shared" si="18"/>
        <v>2.7781010028009514</v>
      </c>
      <c r="U12" s="11">
        <f t="shared" si="19"/>
        <v>2.6130715250846905</v>
      </c>
      <c r="V12" s="11">
        <v>1.1000000000000001</v>
      </c>
      <c r="W12" s="11">
        <f t="shared" si="20"/>
        <v>2.9814789018515295</v>
      </c>
      <c r="X12" s="11">
        <f t="shared" si="21"/>
        <v>2.9832798888103427</v>
      </c>
      <c r="Y12" s="11">
        <f t="shared" si="22"/>
        <v>2.9585780726670197</v>
      </c>
    </row>
    <row r="13" spans="1:30" x14ac:dyDescent="0.45">
      <c r="A13" s="9">
        <v>3</v>
      </c>
      <c r="B13" s="8" t="s">
        <v>44</v>
      </c>
      <c r="C13" s="11">
        <f>AB7</f>
        <v>34.58</v>
      </c>
      <c r="D13" s="11">
        <f t="shared" si="7"/>
        <v>3</v>
      </c>
      <c r="E13" s="11">
        <f t="shared" si="7"/>
        <v>2.8250433776749566</v>
      </c>
      <c r="F13" s="11">
        <v>1.3</v>
      </c>
      <c r="G13" s="11">
        <f t="shared" si="8"/>
        <v>3.2723539618276463</v>
      </c>
      <c r="H13" s="53">
        <f t="shared" si="9"/>
        <v>3.2628662165899094</v>
      </c>
      <c r="I13" s="53">
        <f t="shared" si="10"/>
        <v>3.2567714131615482</v>
      </c>
      <c r="J13" s="11">
        <v>1.3</v>
      </c>
      <c r="K13" s="11">
        <f t="shared" si="11"/>
        <v>3.301677270098323</v>
      </c>
      <c r="L13" s="11">
        <f t="shared" si="12"/>
        <v>3.2230202157726588</v>
      </c>
      <c r="M13" s="11">
        <f t="shared" si="13"/>
        <v>3.1774033466516594</v>
      </c>
      <c r="N13" s="11">
        <v>1.3</v>
      </c>
      <c r="O13" s="11">
        <f t="shared" si="14"/>
        <v>3.1848467322151537</v>
      </c>
      <c r="P13" s="11">
        <f t="shared" si="15"/>
        <v>3.1848467322151532</v>
      </c>
      <c r="Q13" s="11">
        <f t="shared" si="16"/>
        <v>3.1848467322151532</v>
      </c>
      <c r="R13" s="11">
        <v>1.3</v>
      </c>
      <c r="S13" s="11">
        <f t="shared" si="17"/>
        <v>3.3349334875650669</v>
      </c>
      <c r="T13" s="11">
        <f t="shared" si="18"/>
        <v>3.1775262152270516</v>
      </c>
      <c r="U13" s="11">
        <f t="shared" si="19"/>
        <v>3.0953025925673212</v>
      </c>
      <c r="V13" s="11">
        <v>1.3</v>
      </c>
      <c r="W13" s="11">
        <f t="shared" si="20"/>
        <v>3.5374204742625794</v>
      </c>
      <c r="X13" s="11">
        <f t="shared" si="21"/>
        <v>3.4996156007688288</v>
      </c>
      <c r="Y13" s="11">
        <f t="shared" si="22"/>
        <v>3.4873082673294622</v>
      </c>
    </row>
    <row r="14" spans="1:30" x14ac:dyDescent="0.45">
      <c r="A14" s="9">
        <v>3</v>
      </c>
      <c r="B14" t="s">
        <v>89</v>
      </c>
      <c r="C14" s="11">
        <f t="shared" ref="C14:C16" si="23">AB8</f>
        <v>28.53</v>
      </c>
      <c r="D14" s="11">
        <f t="shared" si="7"/>
        <v>3.2120574833508586</v>
      </c>
      <c r="E14" s="11">
        <f t="shared" si="7"/>
        <v>3</v>
      </c>
      <c r="F14" s="11">
        <v>1.3</v>
      </c>
      <c r="G14" s="11">
        <f t="shared" si="8"/>
        <v>3.4149316508937964</v>
      </c>
      <c r="H14" s="53">
        <f t="shared" si="9"/>
        <v>3.4078643095412096</v>
      </c>
      <c r="I14" s="53">
        <f t="shared" si="10"/>
        <v>3.4004770574363112</v>
      </c>
      <c r="J14" s="11">
        <v>1.3</v>
      </c>
      <c r="K14" s="11">
        <f t="shared" si="11"/>
        <v>3.4504731861198739</v>
      </c>
      <c r="L14" s="11">
        <f t="shared" si="12"/>
        <v>3.3883104753572044</v>
      </c>
      <c r="M14" s="11">
        <f t="shared" si="13"/>
        <v>3.3330202077720603</v>
      </c>
      <c r="N14" s="11">
        <v>1.3</v>
      </c>
      <c r="O14" s="11">
        <f t="shared" si="14"/>
        <v>3.3088678583946725</v>
      </c>
      <c r="P14" s="11">
        <f t="shared" si="15"/>
        <v>3.3088678583946729</v>
      </c>
      <c r="Q14" s="11">
        <f t="shared" si="16"/>
        <v>3.3088678583946729</v>
      </c>
      <c r="R14" s="11">
        <v>1.3</v>
      </c>
      <c r="S14" s="11">
        <f t="shared" si="17"/>
        <v>3.4907816333683845</v>
      </c>
      <c r="T14" s="11">
        <f t="shared" si="18"/>
        <v>3.3597908252890121</v>
      </c>
      <c r="U14" s="11">
        <f t="shared" si="19"/>
        <v>3.2601310681360691</v>
      </c>
      <c r="V14" s="11">
        <v>1.3</v>
      </c>
      <c r="W14" s="11">
        <f t="shared" si="20"/>
        <v>3.7362075008762705</v>
      </c>
      <c r="X14" s="11">
        <f t="shared" si="21"/>
        <v>3.6993361384082046</v>
      </c>
      <c r="Y14" s="11">
        <f t="shared" si="22"/>
        <v>3.6844189428129264</v>
      </c>
    </row>
    <row r="15" spans="1:30" x14ac:dyDescent="0.45">
      <c r="A15" s="9">
        <v>3</v>
      </c>
      <c r="B15" t="s">
        <v>120</v>
      </c>
      <c r="C15" s="11">
        <f t="shared" si="23"/>
        <v>25.695</v>
      </c>
      <c r="D15" s="53">
        <f t="shared" si="7"/>
        <v>3.3457871181163648</v>
      </c>
      <c r="E15" s="11">
        <f t="shared" si="7"/>
        <v>3.1103327495621715</v>
      </c>
      <c r="F15" s="11">
        <v>1.1000000000000001</v>
      </c>
      <c r="G15" s="11">
        <f t="shared" si="8"/>
        <v>3.1048453006421481</v>
      </c>
      <c r="H15" s="11">
        <f t="shared" si="9"/>
        <v>3.11323876980989</v>
      </c>
      <c r="I15" s="11">
        <f t="shared" si="10"/>
        <v>3.1050364618685493</v>
      </c>
      <c r="J15" s="11">
        <v>1.1000000000000001</v>
      </c>
      <c r="K15" s="11">
        <f t="shared" si="11"/>
        <v>3.1443082311733801</v>
      </c>
      <c r="L15" s="53">
        <f t="shared" si="12"/>
        <v>3.1968403153790734</v>
      </c>
      <c r="M15" s="53">
        <f t="shared" si="13"/>
        <v>3.135449720547232</v>
      </c>
      <c r="N15" s="11">
        <v>1.1000000000000001</v>
      </c>
      <c r="O15" s="11">
        <f t="shared" si="14"/>
        <v>2.9870791982876046</v>
      </c>
      <c r="P15" s="11">
        <f t="shared" si="15"/>
        <v>2.9870791982876046</v>
      </c>
      <c r="Q15" s="11">
        <f t="shared" si="16"/>
        <v>2.9870791982876046</v>
      </c>
      <c r="R15" s="11">
        <v>1.1000000000000001</v>
      </c>
      <c r="S15" s="11">
        <f t="shared" si="17"/>
        <v>3.1890640202374008</v>
      </c>
      <c r="T15" s="11">
        <f t="shared" si="18"/>
        <v>3.2627185106523049</v>
      </c>
      <c r="U15" s="11">
        <f t="shared" si="19"/>
        <v>3.1520630184719796</v>
      </c>
      <c r="V15" s="11">
        <v>1.1000000000000001</v>
      </c>
      <c r="W15" s="11">
        <f t="shared" si="20"/>
        <v>3.4615683985211128</v>
      </c>
      <c r="X15" s="11">
        <f t="shared" si="21"/>
        <v>3.4534237578379452</v>
      </c>
      <c r="Y15" s="11">
        <f t="shared" si="22"/>
        <v>3.4368607070368831</v>
      </c>
    </row>
    <row r="16" spans="1:30" x14ac:dyDescent="0.45">
      <c r="A16" s="9">
        <v>3</v>
      </c>
      <c r="B16" t="s">
        <v>113</v>
      </c>
      <c r="C16" s="11">
        <f t="shared" si="23"/>
        <v>17.228999999999999</v>
      </c>
      <c r="D16" s="53">
        <f t="shared" si="7"/>
        <v>4.007081084218469</v>
      </c>
      <c r="E16" s="53">
        <f t="shared" si="7"/>
        <v>3.65592895699112</v>
      </c>
      <c r="F16" s="11">
        <v>1.1000000000000001</v>
      </c>
      <c r="G16" s="11">
        <f t="shared" si="8"/>
        <v>3.549468918683615</v>
      </c>
      <c r="H16" s="11">
        <f t="shared" si="9"/>
        <v>3.5654103340944596</v>
      </c>
      <c r="I16" s="11">
        <f t="shared" si="10"/>
        <v>3.5531775694213654</v>
      </c>
      <c r="J16" s="11">
        <v>1.1000000000000001</v>
      </c>
      <c r="K16" s="11">
        <f t="shared" si="11"/>
        <v>3.6083231760403973</v>
      </c>
      <c r="L16" s="53">
        <f t="shared" si="12"/>
        <v>3.7122923031679669</v>
      </c>
      <c r="M16" s="53">
        <f t="shared" si="13"/>
        <v>3.6207355480339394</v>
      </c>
      <c r="N16" s="11">
        <v>1.1000000000000001</v>
      </c>
      <c r="O16" s="11">
        <f t="shared" si="14"/>
        <v>3.373834813396019</v>
      </c>
      <c r="P16" s="11">
        <f t="shared" si="15"/>
        <v>3.3738348133960185</v>
      </c>
      <c r="Q16" s="11">
        <f t="shared" si="16"/>
        <v>3.3738348133960185</v>
      </c>
      <c r="R16" s="11">
        <v>1.1000000000000001</v>
      </c>
      <c r="S16" s="11">
        <f t="shared" si="17"/>
        <v>3.6750711010505546</v>
      </c>
      <c r="T16" s="11">
        <f t="shared" si="18"/>
        <v>3.8311044264113079</v>
      </c>
      <c r="U16" s="11">
        <f t="shared" si="19"/>
        <v>3.666074948695047</v>
      </c>
      <c r="V16" s="11">
        <v>1.1000000000000001</v>
      </c>
      <c r="W16" s="11">
        <f t="shared" si="20"/>
        <v>4.0814789018515301</v>
      </c>
      <c r="X16" s="11">
        <f t="shared" si="21"/>
        <v>4.0762453831849994</v>
      </c>
      <c r="Y16" s="11">
        <f t="shared" si="22"/>
        <v>4.0515435670416764</v>
      </c>
    </row>
    <row r="17" spans="1:30" x14ac:dyDescent="0.45">
      <c r="A17" s="9">
        <v>4</v>
      </c>
      <c r="B17" s="8" t="s">
        <v>44</v>
      </c>
      <c r="C17" s="11">
        <f>AB7</f>
        <v>34.58</v>
      </c>
      <c r="D17" s="11">
        <f>($C17*($A17-1)+D$6)/$C17</f>
        <v>4</v>
      </c>
      <c r="E17" s="11">
        <f>($C17*($A17-1)+E$6)/$C17</f>
        <v>3.8250433776749562</v>
      </c>
      <c r="F17" s="11">
        <v>1.3</v>
      </c>
      <c r="G17" s="11">
        <f t="shared" si="8"/>
        <v>4.5723539618276465</v>
      </c>
      <c r="H17" s="53">
        <f>(($C17*($A17-1)*F17+H$6)*H$7+($C17*($A17-1)+$D$6)*(H$8-H$7))/($C17*H$8)</f>
        <v>4.552415391669939</v>
      </c>
      <c r="I17" s="53">
        <f>(($C17*($A17-1)*F17+I$6)*I$7+($C17*($A17-1)+$E$6)*(I$8-I$7))/($C17*I$8)</f>
        <v>4.5463205882415769</v>
      </c>
      <c r="J17" s="11">
        <v>1.3</v>
      </c>
      <c r="K17" s="11">
        <f>($C17*($A17-1)*J17+K$6)/$C17</f>
        <v>4.6016772700983228</v>
      </c>
      <c r="L17" s="11">
        <f>(($C17*($A17-1)*J17+L$6)*L$7+($C17*($A17-1)+$D$6)*(L$8-L$7))/($C17*L$8)</f>
        <v>4.4448004801922876</v>
      </c>
      <c r="M17" s="11">
        <f>(($C17*($A17-1)*J17+M$6)*M$7+($C17*($A17-1)+$E$6)*(M$8-M$7))/($C17*M$8)</f>
        <v>4.3991836110712876</v>
      </c>
      <c r="N17" s="11">
        <v>1.3</v>
      </c>
      <c r="O17" s="11">
        <f>($C17*($A17-1)*N17+O$6)/$C17</f>
        <v>4.4848467322151526</v>
      </c>
      <c r="P17" s="11">
        <f>(($C17*($A17-1)*N17+P$6)*P$7+($C17*($A17-1)+$D$6)*(P$8-P$7))/($C17*P$8)</f>
        <v>4.4848467322151526</v>
      </c>
      <c r="Q17" s="11">
        <f>(($C17*($A17-1)*N17+Q$6)*Q$7+($C17*($A17-1)+$E$6)*(Q$8-Q$7))/($C17*Q$8)</f>
        <v>4.4848467322151526</v>
      </c>
      <c r="R17" s="11">
        <v>1.3</v>
      </c>
      <c r="S17" s="11">
        <f>($C17*($A17-1)*R17+S$6)/$C17</f>
        <v>4.6349334875650667</v>
      </c>
      <c r="T17" s="11">
        <f>(($C17*($A17-1)*R17+T$6)*T$7+($C17*($A17-1)+$D$6)*(T$8-T$7))/($C17*T$8)</f>
        <v>4.3365364860581197</v>
      </c>
      <c r="U17" s="11">
        <f>(($C17*($A17-1)*R17+U$6)*U$7+($C17*($A17-1)+$E$6)*(U$8-U$7))/($C17*U$8)</f>
        <v>4.2543128633983889</v>
      </c>
      <c r="V17" s="11">
        <v>1.3</v>
      </c>
      <c r="W17" s="11">
        <f>($C17*($A17-1)*V17+W$6)/$C17</f>
        <v>4.8374204742625793</v>
      </c>
      <c r="X17" s="11">
        <f>(($C17*($A17-1)*V17+X$6)*X$7+($C17*($A17-1)+$D$6)*(X$8-X$7))/($C17*X$8)</f>
        <v>4.7785120838927968</v>
      </c>
      <c r="Y17" s="11">
        <f>(($C17*($A17-1)*V17+Y$6)*Y$7+($C17*($A17-1)+$E$6)*(Y$8-Y$7))/($C17*Y$8)</f>
        <v>4.7662047504534302</v>
      </c>
      <c r="AA17" t="s">
        <v>120</v>
      </c>
      <c r="AB17">
        <v>25.695</v>
      </c>
      <c r="AC17">
        <v>688.8</v>
      </c>
      <c r="AD17">
        <f t="shared" ref="AD17:AD18" si="24">AC17/AB17</f>
        <v>26.806771745475771</v>
      </c>
    </row>
    <row r="18" spans="1:30" x14ac:dyDescent="0.45">
      <c r="A18" s="9">
        <v>4</v>
      </c>
      <c r="B18" t="s">
        <v>89</v>
      </c>
      <c r="C18" s="11">
        <f t="shared" ref="C18:C20" si="25">AB8</f>
        <v>28.53</v>
      </c>
      <c r="D18" s="11">
        <f t="shared" si="7"/>
        <v>4.2120574833508586</v>
      </c>
      <c r="E18" s="11">
        <f t="shared" si="7"/>
        <v>4</v>
      </c>
      <c r="F18" s="11">
        <v>1.3</v>
      </c>
      <c r="G18" s="11">
        <f t="shared" ref="G18:G24" si="26">($C18*($A18-1)*F18+G$6)/$C18</f>
        <v>4.7149316508937957</v>
      </c>
      <c r="H18" s="53">
        <f t="shared" ref="H18:H24" si="27">(($C18*($A18-1)*F18+H$6)*H$7+($C18*($A18-1)+$D$6)*(H$8-H$7))/($C18*H$8)</f>
        <v>4.6974134846212392</v>
      </c>
      <c r="I18" s="53">
        <f t="shared" ref="I18:I24" si="28">(($C18*($A18-1)*F18+I$6)*I$7+($C18*($A18-1)+$E$6)*(I$8-I$7))/($C18*I$8)</f>
        <v>4.6900262325163409</v>
      </c>
      <c r="J18" s="11">
        <v>1.3</v>
      </c>
      <c r="K18" s="11">
        <f t="shared" ref="K18:K24" si="29">($C18*($A18-1)*J18+K$6)/$C18</f>
        <v>4.7504731861198737</v>
      </c>
      <c r="L18" s="11">
        <f t="shared" ref="L18:L24" si="30">(($C18*($A18-1)*J18+L$6)*L$7+($C18*($A18-1)+$D$6)*(L$8-L$7))/($C18*L$8)</f>
        <v>4.6100907397768331</v>
      </c>
      <c r="M18" s="11">
        <f t="shared" ref="M18:M24" si="31">(($C18*($A18-1)*J18+M$6)*M$7+($C18*($A18-1)+$E$6)*(M$8-M$7))/($C18*M$8)</f>
        <v>4.5548004721916886</v>
      </c>
      <c r="N18" s="11">
        <v>1.3</v>
      </c>
      <c r="O18" s="11">
        <f t="shared" ref="O18:O24" si="32">($C18*($A18-1)*N18+O$6)/$C18</f>
        <v>4.6088678583946727</v>
      </c>
      <c r="P18" s="11">
        <f t="shared" ref="P18:P24" si="33">(($C18*($A18-1)*N18+P$6)*P$7+($C18*($A18-1)+$D$6)*(P$8-P$7))/($C18*P$8)</f>
        <v>4.6088678583946727</v>
      </c>
      <c r="Q18" s="11">
        <f t="shared" ref="Q18:Q24" si="34">(($C18*($A18-1)*N18+Q$6)*Q$7+($C18*($A18-1)+$E$6)*(Q$8-Q$7))/($C18*Q$8)</f>
        <v>4.6088678583946727</v>
      </c>
      <c r="R18" s="11">
        <v>1.3</v>
      </c>
      <c r="S18" s="11">
        <f t="shared" ref="S18:S24" si="35">($C18*($A18-1)*R18+S$6)/$C18</f>
        <v>4.7907816333683844</v>
      </c>
      <c r="T18" s="11">
        <f t="shared" ref="T18:T24" si="36">(($C18*($A18-1)*R18+T$6)*T$7+($C18*($A18-1)+$D$6)*(T$8-T$7))/($C18*T$8)</f>
        <v>4.5188010961200806</v>
      </c>
      <c r="U18" s="11">
        <f t="shared" ref="U18:U24" si="37">(($C18*($A18-1)*R18+U$6)*U$7+($C18*($A18-1)+$E$6)*(U$8-U$7))/($C18*U$8)</f>
        <v>4.4191413389671377</v>
      </c>
      <c r="V18" s="11">
        <v>1.3</v>
      </c>
      <c r="W18" s="11">
        <f t="shared" ref="W18:W24" si="38">($C18*($A18-1)*V18+W$6)/$C18</f>
        <v>5.0362075008762703</v>
      </c>
      <c r="X18" s="11">
        <f t="shared" ref="X18:X24" si="39">(($C18*($A18-1)*V18+X$6)*X$7+($C18*($A18-1)+$D$6)*(X$8-X$7))/($C18*X$8)</f>
        <v>4.9782326215321735</v>
      </c>
      <c r="Y18" s="11">
        <f t="shared" ref="Y18:Y24" si="40">(($C18*($A18-1)*V18+Y$6)*Y$7+($C18*($A18-1)+$E$6)*(Y$8-Y$7))/($C18*Y$8)</f>
        <v>4.9633154259368943</v>
      </c>
      <c r="AA18" t="s">
        <v>113</v>
      </c>
      <c r="AB18">
        <v>17.228999999999999</v>
      </c>
      <c r="AC18">
        <v>570.5</v>
      </c>
      <c r="AD18">
        <f t="shared" si="24"/>
        <v>33.112774972430209</v>
      </c>
    </row>
    <row r="19" spans="1:30" x14ac:dyDescent="0.45">
      <c r="A19" s="9">
        <v>4</v>
      </c>
      <c r="B19" t="s">
        <v>120</v>
      </c>
      <c r="C19" s="11">
        <f t="shared" si="25"/>
        <v>25.695</v>
      </c>
      <c r="D19" s="53">
        <f t="shared" si="7"/>
        <v>4.3457871181163652</v>
      </c>
      <c r="E19" s="11">
        <f t="shared" si="7"/>
        <v>4.110332749562172</v>
      </c>
      <c r="F19" s="11">
        <v>1.1000000000000001</v>
      </c>
      <c r="G19" s="11">
        <f t="shared" si="26"/>
        <v>4.2048453006421482</v>
      </c>
      <c r="H19" s="11">
        <f t="shared" si="27"/>
        <v>4.2097551615032334</v>
      </c>
      <c r="I19" s="11">
        <f t="shared" si="28"/>
        <v>4.2015528535618936</v>
      </c>
      <c r="J19" s="11">
        <v>1.1000000000000001</v>
      </c>
      <c r="K19" s="11">
        <f t="shared" si="29"/>
        <v>4.2443082311733802</v>
      </c>
      <c r="L19" s="53">
        <f t="shared" si="30"/>
        <v>4.2707670701856157</v>
      </c>
      <c r="M19" s="53">
        <f t="shared" si="31"/>
        <v>4.2093764753537748</v>
      </c>
      <c r="N19" s="11">
        <v>1.1000000000000001</v>
      </c>
      <c r="O19" s="11">
        <f t="shared" si="32"/>
        <v>4.0870791982876051</v>
      </c>
      <c r="P19" s="11">
        <f t="shared" si="33"/>
        <v>4.0870791982876051</v>
      </c>
      <c r="Q19" s="11">
        <f t="shared" si="34"/>
        <v>4.0870791982876051</v>
      </c>
      <c r="R19" s="11">
        <v>1.1000000000000001</v>
      </c>
      <c r="S19" s="11">
        <f t="shared" si="35"/>
        <v>4.2890640202374009</v>
      </c>
      <c r="T19" s="11">
        <f t="shared" si="36"/>
        <v>4.31572193426266</v>
      </c>
      <c r="U19" s="11">
        <f t="shared" si="37"/>
        <v>4.2050664420823356</v>
      </c>
      <c r="V19" s="11">
        <v>1.1000000000000001</v>
      </c>
      <c r="W19" s="11">
        <f t="shared" si="38"/>
        <v>4.5615683985211133</v>
      </c>
      <c r="X19" s="11">
        <f t="shared" si="39"/>
        <v>4.5463892522126024</v>
      </c>
      <c r="Y19" s="11">
        <f t="shared" si="40"/>
        <v>4.5298262014115398</v>
      </c>
    </row>
    <row r="20" spans="1:30" x14ac:dyDescent="0.45">
      <c r="A20" s="9">
        <v>4</v>
      </c>
      <c r="B20" t="s">
        <v>113</v>
      </c>
      <c r="C20" s="11">
        <f t="shared" si="25"/>
        <v>17.228999999999999</v>
      </c>
      <c r="D20" s="53">
        <f t="shared" si="7"/>
        <v>5.007081084218469</v>
      </c>
      <c r="E20" s="11">
        <f t="shared" si="7"/>
        <v>4.6559289569911195</v>
      </c>
      <c r="F20" s="11">
        <v>1.1000000000000001</v>
      </c>
      <c r="G20" s="11">
        <f t="shared" si="26"/>
        <v>4.6494689186836151</v>
      </c>
      <c r="H20" s="11">
        <f t="shared" si="27"/>
        <v>4.6619267257878025</v>
      </c>
      <c r="I20" s="11">
        <f t="shared" si="28"/>
        <v>4.6496939611147088</v>
      </c>
      <c r="J20" s="11">
        <v>1.1000000000000001</v>
      </c>
      <c r="K20" s="11">
        <f t="shared" si="29"/>
        <v>4.7083231760403965</v>
      </c>
      <c r="L20" s="53">
        <f t="shared" si="30"/>
        <v>4.7862190579745096</v>
      </c>
      <c r="M20" s="53">
        <f t="shared" si="31"/>
        <v>4.6946623028404817</v>
      </c>
      <c r="N20" s="11">
        <v>1.1000000000000001</v>
      </c>
      <c r="O20" s="11">
        <f t="shared" si="32"/>
        <v>4.4738348133960191</v>
      </c>
      <c r="P20" s="11">
        <f t="shared" si="33"/>
        <v>4.4738348133960191</v>
      </c>
      <c r="Q20" s="11">
        <f t="shared" si="34"/>
        <v>4.4738348133960191</v>
      </c>
      <c r="R20" s="11">
        <v>1.1000000000000001</v>
      </c>
      <c r="S20" s="11">
        <f t="shared" si="35"/>
        <v>4.7750711010505542</v>
      </c>
      <c r="T20" s="11">
        <f t="shared" si="36"/>
        <v>4.8841078500216639</v>
      </c>
      <c r="U20" s="11">
        <f t="shared" si="37"/>
        <v>4.7190783723054022</v>
      </c>
      <c r="V20" s="11">
        <v>1.1000000000000001</v>
      </c>
      <c r="W20" s="11">
        <f t="shared" si="38"/>
        <v>5.1814789018515297</v>
      </c>
      <c r="X20" s="11">
        <f t="shared" si="39"/>
        <v>5.1692108775596548</v>
      </c>
      <c r="Y20" s="11">
        <f t="shared" si="40"/>
        <v>5.1445090614163327</v>
      </c>
    </row>
    <row r="21" spans="1:30" x14ac:dyDescent="0.45">
      <c r="A21" s="9">
        <v>5</v>
      </c>
      <c r="B21" s="8" t="s">
        <v>44</v>
      </c>
      <c r="C21" s="11">
        <f>AB7</f>
        <v>34.58</v>
      </c>
      <c r="D21" s="11">
        <f t="shared" si="7"/>
        <v>5</v>
      </c>
      <c r="E21" s="11">
        <f t="shared" si="7"/>
        <v>4.8250433776749571</v>
      </c>
      <c r="F21" s="11">
        <v>1.3</v>
      </c>
      <c r="G21" s="11">
        <f t="shared" si="26"/>
        <v>5.8723539618276464</v>
      </c>
      <c r="H21" s="53">
        <f t="shared" si="27"/>
        <v>5.8419645667499678</v>
      </c>
      <c r="I21" s="53">
        <f t="shared" si="28"/>
        <v>5.8358697633216066</v>
      </c>
      <c r="J21" s="11">
        <v>1.3</v>
      </c>
      <c r="K21" s="11">
        <f t="shared" si="29"/>
        <v>5.9016772700983235</v>
      </c>
      <c r="L21" s="11">
        <f t="shared" si="30"/>
        <v>5.666580744611915</v>
      </c>
      <c r="M21" s="11">
        <f t="shared" si="31"/>
        <v>5.6209638754909168</v>
      </c>
      <c r="N21" s="11">
        <v>1.3</v>
      </c>
      <c r="O21" s="11">
        <f t="shared" si="32"/>
        <v>5.7848467322151533</v>
      </c>
      <c r="P21" s="11">
        <f t="shared" si="33"/>
        <v>5.7848467322151533</v>
      </c>
      <c r="Q21" s="11">
        <f t="shared" si="34"/>
        <v>5.7848467322151533</v>
      </c>
      <c r="R21" s="11">
        <v>1.3</v>
      </c>
      <c r="S21" s="11">
        <f t="shared" si="35"/>
        <v>5.9349334875650674</v>
      </c>
      <c r="T21" s="11">
        <f t="shared" si="36"/>
        <v>5.4955467568891878</v>
      </c>
      <c r="U21" s="11">
        <f t="shared" si="37"/>
        <v>5.413323134229457</v>
      </c>
      <c r="V21" s="11">
        <v>1.3</v>
      </c>
      <c r="W21" s="11">
        <f t="shared" si="38"/>
        <v>6.13742047426258</v>
      </c>
      <c r="X21" s="11">
        <f t="shared" si="39"/>
        <v>6.0574085670167666</v>
      </c>
      <c r="Y21" s="11">
        <f t="shared" si="40"/>
        <v>6.045101233577399</v>
      </c>
    </row>
    <row r="22" spans="1:30" x14ac:dyDescent="0.45">
      <c r="A22" s="9">
        <v>5</v>
      </c>
      <c r="B22" t="s">
        <v>89</v>
      </c>
      <c r="C22" s="11">
        <f t="shared" ref="C22:C24" si="41">AB8</f>
        <v>28.53</v>
      </c>
      <c r="D22" s="11">
        <f t="shared" si="7"/>
        <v>5.2120574833508577</v>
      </c>
      <c r="E22" s="11">
        <f t="shared" si="7"/>
        <v>5</v>
      </c>
      <c r="F22" s="11">
        <v>1.3</v>
      </c>
      <c r="G22" s="11">
        <f t="shared" si="26"/>
        <v>6.0149316508937964</v>
      </c>
      <c r="H22" s="53">
        <f t="shared" si="27"/>
        <v>5.9869626597012697</v>
      </c>
      <c r="I22" s="53">
        <f t="shared" si="28"/>
        <v>5.9795754075963723</v>
      </c>
      <c r="J22" s="11">
        <v>1.3</v>
      </c>
      <c r="K22" s="11">
        <f t="shared" si="29"/>
        <v>6.0504731861198744</v>
      </c>
      <c r="L22" s="11">
        <f t="shared" si="30"/>
        <v>5.8318710041964614</v>
      </c>
      <c r="M22" s="11">
        <f t="shared" si="31"/>
        <v>5.7765807366113178</v>
      </c>
      <c r="N22" s="11">
        <v>1.3</v>
      </c>
      <c r="O22" s="11">
        <f t="shared" si="32"/>
        <v>5.9088678583946725</v>
      </c>
      <c r="P22" s="11">
        <f t="shared" si="33"/>
        <v>5.9088678583946725</v>
      </c>
      <c r="Q22" s="11">
        <f t="shared" si="34"/>
        <v>5.9088678583946725</v>
      </c>
      <c r="R22" s="11">
        <v>1.3</v>
      </c>
      <c r="S22" s="11">
        <f t="shared" si="35"/>
        <v>6.0907816333683851</v>
      </c>
      <c r="T22" s="11">
        <f t="shared" si="36"/>
        <v>5.6778113669511479</v>
      </c>
      <c r="U22" s="11">
        <f t="shared" si="37"/>
        <v>5.5781516097982058</v>
      </c>
      <c r="V22" s="11">
        <v>1.3</v>
      </c>
      <c r="W22" s="11">
        <f t="shared" si="38"/>
        <v>6.336207500876271</v>
      </c>
      <c r="X22" s="11">
        <f t="shared" si="39"/>
        <v>6.2571291046561415</v>
      </c>
      <c r="Y22" s="11">
        <f t="shared" si="40"/>
        <v>6.2422119090608641</v>
      </c>
    </row>
    <row r="23" spans="1:30" x14ac:dyDescent="0.45">
      <c r="A23" s="9">
        <v>5</v>
      </c>
      <c r="B23" t="s">
        <v>120</v>
      </c>
      <c r="C23" s="11">
        <f t="shared" si="41"/>
        <v>25.695</v>
      </c>
      <c r="D23" s="53">
        <f t="shared" si="7"/>
        <v>5.3457871181163652</v>
      </c>
      <c r="E23" s="11">
        <f t="shared" si="7"/>
        <v>5.110332749562172</v>
      </c>
      <c r="F23" s="11">
        <v>1.1000000000000001</v>
      </c>
      <c r="G23" s="11">
        <f t="shared" si="26"/>
        <v>5.3048453006421479</v>
      </c>
      <c r="H23" s="11">
        <f t="shared" si="27"/>
        <v>5.3062715531965754</v>
      </c>
      <c r="I23" s="53">
        <f t="shared" si="28"/>
        <v>5.2980692452552356</v>
      </c>
      <c r="J23" s="11">
        <v>1.1000000000000001</v>
      </c>
      <c r="K23" s="11">
        <f t="shared" si="29"/>
        <v>5.3443082311733798</v>
      </c>
      <c r="L23" s="53">
        <f t="shared" si="30"/>
        <v>5.3446938249921585</v>
      </c>
      <c r="M23" s="11">
        <f t="shared" si="31"/>
        <v>5.2833032301603176</v>
      </c>
      <c r="N23" s="11">
        <v>1.1000000000000001</v>
      </c>
      <c r="O23" s="11">
        <f t="shared" si="32"/>
        <v>5.1870791982876048</v>
      </c>
      <c r="P23" s="11">
        <f t="shared" si="33"/>
        <v>5.1870791982876048</v>
      </c>
      <c r="Q23" s="11">
        <f t="shared" si="34"/>
        <v>5.1870791982876048</v>
      </c>
      <c r="R23" s="11">
        <v>1.1000000000000001</v>
      </c>
      <c r="S23" s="11">
        <f t="shared" si="35"/>
        <v>5.3890640202374005</v>
      </c>
      <c r="T23" s="11">
        <f t="shared" si="36"/>
        <v>5.3687253578730161</v>
      </c>
      <c r="U23" s="11">
        <f t="shared" si="37"/>
        <v>5.2580698656926907</v>
      </c>
      <c r="V23" s="11">
        <v>1.1000000000000001</v>
      </c>
      <c r="W23" s="11">
        <f t="shared" si="38"/>
        <v>5.6615683985211129</v>
      </c>
      <c r="X23" s="11">
        <f t="shared" si="39"/>
        <v>5.6393547465872578</v>
      </c>
      <c r="Y23" s="11">
        <f t="shared" si="40"/>
        <v>5.6227916957861952</v>
      </c>
    </row>
    <row r="24" spans="1:30" x14ac:dyDescent="0.45">
      <c r="A24" s="9">
        <v>5</v>
      </c>
      <c r="B24" t="s">
        <v>113</v>
      </c>
      <c r="C24" s="11">
        <f t="shared" si="41"/>
        <v>17.228999999999999</v>
      </c>
      <c r="D24" s="53">
        <f t="shared" si="7"/>
        <v>6.007081084218469</v>
      </c>
      <c r="E24" s="11">
        <f t="shared" si="7"/>
        <v>5.6559289569911195</v>
      </c>
      <c r="F24" s="11">
        <v>1.1000000000000001</v>
      </c>
      <c r="G24" s="11">
        <f t="shared" si="26"/>
        <v>5.7494689186836156</v>
      </c>
      <c r="H24" s="11">
        <f t="shared" si="27"/>
        <v>5.7584431174811455</v>
      </c>
      <c r="I24" s="11">
        <f t="shared" si="28"/>
        <v>5.7462103528080526</v>
      </c>
      <c r="J24" s="11">
        <v>1.1000000000000001</v>
      </c>
      <c r="K24" s="11">
        <f t="shared" si="29"/>
        <v>5.8083231760403971</v>
      </c>
      <c r="L24" s="53">
        <f t="shared" si="30"/>
        <v>5.8601458127810524</v>
      </c>
      <c r="M24" s="53">
        <f t="shared" si="31"/>
        <v>5.7685890576470245</v>
      </c>
      <c r="N24" s="11">
        <v>1.1000000000000001</v>
      </c>
      <c r="O24" s="11">
        <f t="shared" si="32"/>
        <v>5.5738348133960196</v>
      </c>
      <c r="P24" s="11">
        <f t="shared" si="33"/>
        <v>5.5738348133960196</v>
      </c>
      <c r="Q24" s="11">
        <f t="shared" si="34"/>
        <v>5.5738348133960196</v>
      </c>
      <c r="R24" s="11">
        <v>1.1000000000000001</v>
      </c>
      <c r="S24" s="11">
        <f t="shared" si="35"/>
        <v>5.8750711010505547</v>
      </c>
      <c r="T24" s="11">
        <f t="shared" si="36"/>
        <v>5.93711127363202</v>
      </c>
      <c r="U24" s="11">
        <f t="shared" si="37"/>
        <v>5.7720817959157582</v>
      </c>
      <c r="V24" s="11">
        <v>1.1000000000000001</v>
      </c>
      <c r="W24" s="11">
        <f t="shared" si="38"/>
        <v>6.2814789018515302</v>
      </c>
      <c r="X24" s="11">
        <f t="shared" si="39"/>
        <v>6.2621763719343111</v>
      </c>
      <c r="Y24" s="11">
        <f t="shared" si="40"/>
        <v>6.237474555790989</v>
      </c>
    </row>
    <row r="25" spans="1:30" x14ac:dyDescent="0.45">
      <c r="A25" s="9">
        <v>6</v>
      </c>
      <c r="B25" s="8" t="s">
        <v>44</v>
      </c>
      <c r="C25" s="11">
        <f>AB7</f>
        <v>34.58</v>
      </c>
      <c r="D25" s="11">
        <f t="shared" si="7"/>
        <v>5.9999999999999991</v>
      </c>
      <c r="E25" s="11">
        <f t="shared" si="7"/>
        <v>5.8250433776749562</v>
      </c>
      <c r="F25" s="11">
        <v>1.3</v>
      </c>
      <c r="G25" s="11">
        <f t="shared" si="8"/>
        <v>7.1723539618276462</v>
      </c>
      <c r="H25" s="53">
        <f t="shared" si="9"/>
        <v>7.1315137418299983</v>
      </c>
      <c r="I25" s="53">
        <f t="shared" si="10"/>
        <v>7.1254189384016362</v>
      </c>
      <c r="J25" s="11">
        <v>1.3</v>
      </c>
      <c r="K25" s="11">
        <f t="shared" si="11"/>
        <v>7.2016772700983225</v>
      </c>
      <c r="L25" s="11">
        <f t="shared" si="12"/>
        <v>6.8883610090315424</v>
      </c>
      <c r="M25" s="11">
        <f t="shared" si="13"/>
        <v>6.8427441399105442</v>
      </c>
      <c r="N25" s="11">
        <v>1.3</v>
      </c>
      <c r="O25" s="11">
        <f t="shared" si="14"/>
        <v>7.0848467322151532</v>
      </c>
      <c r="P25" s="11">
        <f t="shared" si="15"/>
        <v>7.0848467322151523</v>
      </c>
      <c r="Q25" s="11">
        <f t="shared" si="16"/>
        <v>7.0848467322151523</v>
      </c>
      <c r="R25" s="11">
        <v>1.3</v>
      </c>
      <c r="S25" s="11">
        <f t="shared" si="17"/>
        <v>7.2349334875650664</v>
      </c>
      <c r="T25" s="11">
        <f t="shared" si="18"/>
        <v>6.654557027720255</v>
      </c>
      <c r="U25" s="11">
        <f t="shared" si="19"/>
        <v>6.5723334050605242</v>
      </c>
      <c r="V25" s="11">
        <v>1.3</v>
      </c>
      <c r="W25" s="11">
        <f t="shared" si="20"/>
        <v>7.4374204742625789</v>
      </c>
      <c r="X25" s="11">
        <f t="shared" si="21"/>
        <v>7.3363050501407336</v>
      </c>
      <c r="Y25" s="11">
        <f t="shared" si="22"/>
        <v>7.323997716701367</v>
      </c>
    </row>
    <row r="26" spans="1:30" x14ac:dyDescent="0.45">
      <c r="A26" s="9">
        <v>6</v>
      </c>
      <c r="B26" t="s">
        <v>89</v>
      </c>
      <c r="C26" s="11">
        <f t="shared" ref="C26:C28" si="42">AB8</f>
        <v>28.53</v>
      </c>
      <c r="D26" s="11">
        <f t="shared" si="7"/>
        <v>6.2120574833508595</v>
      </c>
      <c r="E26" s="11">
        <f t="shared" si="7"/>
        <v>6</v>
      </c>
      <c r="F26" s="11">
        <v>1.3</v>
      </c>
      <c r="G26" s="11">
        <f t="shared" si="8"/>
        <v>7.3149316508937963</v>
      </c>
      <c r="H26" s="53">
        <f t="shared" si="9"/>
        <v>7.2765118347812994</v>
      </c>
      <c r="I26" s="53">
        <f t="shared" si="10"/>
        <v>7.2691245826764002</v>
      </c>
      <c r="J26" s="11">
        <v>1.3</v>
      </c>
      <c r="K26" s="11">
        <f t="shared" si="11"/>
        <v>7.3504731861198742</v>
      </c>
      <c r="L26" s="11">
        <f t="shared" si="12"/>
        <v>7.0536512686160897</v>
      </c>
      <c r="M26" s="11">
        <f t="shared" si="13"/>
        <v>6.998361001030946</v>
      </c>
      <c r="N26" s="11">
        <v>1.3</v>
      </c>
      <c r="O26" s="11">
        <f t="shared" si="14"/>
        <v>7.2088678583946724</v>
      </c>
      <c r="P26" s="11">
        <f t="shared" si="15"/>
        <v>7.2088678583946724</v>
      </c>
      <c r="Q26" s="11">
        <f t="shared" si="16"/>
        <v>7.2088678583946724</v>
      </c>
      <c r="R26" s="11">
        <v>1.3</v>
      </c>
      <c r="S26" s="11">
        <f t="shared" si="17"/>
        <v>7.3907816333683849</v>
      </c>
      <c r="T26" s="11">
        <f t="shared" si="18"/>
        <v>6.8368216377822169</v>
      </c>
      <c r="U26" s="11">
        <f t="shared" si="19"/>
        <v>6.737161880629273</v>
      </c>
      <c r="V26" s="11">
        <v>1.3</v>
      </c>
      <c r="W26" s="11">
        <f t="shared" si="20"/>
        <v>7.6362075008762709</v>
      </c>
      <c r="X26" s="11">
        <f t="shared" si="21"/>
        <v>7.5360255877801103</v>
      </c>
      <c r="Y26" s="11">
        <f t="shared" si="22"/>
        <v>7.5211083921848312</v>
      </c>
    </row>
    <row r="27" spans="1:30" x14ac:dyDescent="0.45">
      <c r="A27" s="9">
        <v>6</v>
      </c>
      <c r="B27" t="s">
        <v>120</v>
      </c>
      <c r="C27" s="11">
        <f t="shared" si="42"/>
        <v>25.695</v>
      </c>
      <c r="D27" s="11">
        <f t="shared" si="7"/>
        <v>6.3457871181163652</v>
      </c>
      <c r="E27" s="11">
        <f t="shared" si="7"/>
        <v>6.1103327495621711</v>
      </c>
      <c r="F27" s="11">
        <v>1.1000000000000001</v>
      </c>
      <c r="G27" s="11">
        <f t="shared" si="8"/>
        <v>6.4048453006421493</v>
      </c>
      <c r="H27" s="11">
        <f t="shared" si="9"/>
        <v>6.4027879448899201</v>
      </c>
      <c r="I27" s="53">
        <f t="shared" si="10"/>
        <v>6.3945856369485803</v>
      </c>
      <c r="J27" s="11">
        <v>1.1000000000000001</v>
      </c>
      <c r="K27" s="11">
        <f t="shared" si="11"/>
        <v>6.4443082311733813</v>
      </c>
      <c r="L27" s="53">
        <f t="shared" si="12"/>
        <v>6.4186205797987013</v>
      </c>
      <c r="M27" s="11">
        <f t="shared" si="13"/>
        <v>6.3572299849668594</v>
      </c>
      <c r="N27" s="11">
        <v>1.1000000000000001</v>
      </c>
      <c r="O27" s="11">
        <f t="shared" si="14"/>
        <v>6.2870791982876053</v>
      </c>
      <c r="P27" s="11">
        <f t="shared" si="15"/>
        <v>6.2870791982876044</v>
      </c>
      <c r="Q27" s="11">
        <f t="shared" si="16"/>
        <v>6.2870791982876044</v>
      </c>
      <c r="R27" s="11">
        <v>1.1000000000000001</v>
      </c>
      <c r="S27" s="11">
        <f t="shared" si="17"/>
        <v>6.4890640202374019</v>
      </c>
      <c r="T27" s="11">
        <f t="shared" si="18"/>
        <v>6.4217287814833739</v>
      </c>
      <c r="U27" s="11">
        <f t="shared" si="19"/>
        <v>6.3110732893030477</v>
      </c>
      <c r="V27" s="11">
        <v>1.1000000000000001</v>
      </c>
      <c r="W27" s="11">
        <f t="shared" si="20"/>
        <v>6.7615683985211135</v>
      </c>
      <c r="X27" s="11">
        <f t="shared" si="21"/>
        <v>6.7323202409619141</v>
      </c>
      <c r="Y27" s="11">
        <f t="shared" si="22"/>
        <v>6.7157571901608524</v>
      </c>
    </row>
    <row r="28" spans="1:30" x14ac:dyDescent="0.45">
      <c r="A28" s="9">
        <v>6</v>
      </c>
      <c r="B28" t="s">
        <v>113</v>
      </c>
      <c r="C28" s="11">
        <f t="shared" si="42"/>
        <v>17.228999999999999</v>
      </c>
      <c r="D28" s="53">
        <f t="shared" si="7"/>
        <v>7.007081084218469</v>
      </c>
      <c r="E28" s="11">
        <f t="shared" si="7"/>
        <v>6.6559289569911195</v>
      </c>
      <c r="F28" s="11">
        <v>1.1000000000000001</v>
      </c>
      <c r="G28" s="11">
        <f t="shared" si="8"/>
        <v>6.8494689186836153</v>
      </c>
      <c r="H28" s="11">
        <f t="shared" si="9"/>
        <v>6.8549595091744893</v>
      </c>
      <c r="I28" s="53">
        <f t="shared" si="10"/>
        <v>6.8427267445013955</v>
      </c>
      <c r="J28" s="11">
        <v>1.1000000000000001</v>
      </c>
      <c r="K28" s="11">
        <f t="shared" si="11"/>
        <v>6.9083231760403976</v>
      </c>
      <c r="L28" s="53">
        <f t="shared" si="12"/>
        <v>6.9340725675875952</v>
      </c>
      <c r="M28" s="11">
        <f t="shared" si="13"/>
        <v>6.8425158124535681</v>
      </c>
      <c r="N28" s="11">
        <v>1.1000000000000001</v>
      </c>
      <c r="O28" s="11">
        <f t="shared" si="14"/>
        <v>6.6738348133960192</v>
      </c>
      <c r="P28" s="11">
        <f t="shared" si="15"/>
        <v>6.6738348133960192</v>
      </c>
      <c r="Q28" s="11">
        <f t="shared" si="16"/>
        <v>6.6738348133960192</v>
      </c>
      <c r="R28" s="11">
        <v>1.1000000000000001</v>
      </c>
      <c r="S28" s="11">
        <f t="shared" si="17"/>
        <v>6.9750711010505553</v>
      </c>
      <c r="T28" s="11">
        <f t="shared" si="18"/>
        <v>6.9901146972423751</v>
      </c>
      <c r="U28" s="11">
        <f t="shared" si="19"/>
        <v>6.8250852195261151</v>
      </c>
      <c r="V28" s="11">
        <v>1.1000000000000001</v>
      </c>
      <c r="W28" s="11">
        <f t="shared" si="20"/>
        <v>7.3814789018515299</v>
      </c>
      <c r="X28" s="11">
        <f t="shared" si="21"/>
        <v>7.3551418663089674</v>
      </c>
      <c r="Y28" s="11">
        <f t="shared" si="22"/>
        <v>7.3304400501656453</v>
      </c>
    </row>
    <row r="29" spans="1:30" x14ac:dyDescent="0.45">
      <c r="A29" s="9">
        <v>10</v>
      </c>
      <c r="B29" s="8" t="s">
        <v>44</v>
      </c>
      <c r="C29" s="11">
        <f>AB7</f>
        <v>34.58</v>
      </c>
      <c r="D29" s="11">
        <f t="shared" si="7"/>
        <v>10</v>
      </c>
      <c r="E29" s="11">
        <f t="shared" si="7"/>
        <v>9.8250433776749571</v>
      </c>
      <c r="F29" s="11">
        <v>1.3</v>
      </c>
      <c r="G29" s="11">
        <f t="shared" si="8"/>
        <v>12.372353961827645</v>
      </c>
      <c r="H29" s="53">
        <f t="shared" si="9"/>
        <v>12.289710442150113</v>
      </c>
      <c r="I29" s="11">
        <f t="shared" si="10"/>
        <v>12.283615638721752</v>
      </c>
      <c r="J29" s="11">
        <v>1.3</v>
      </c>
      <c r="K29" s="11">
        <f t="shared" si="11"/>
        <v>12.401677270098322</v>
      </c>
      <c r="L29" s="11">
        <f t="shared" si="12"/>
        <v>11.775482066710056</v>
      </c>
      <c r="M29" s="11">
        <f t="shared" si="13"/>
        <v>11.729865197589056</v>
      </c>
      <c r="N29" s="11">
        <v>1.3</v>
      </c>
      <c r="O29" s="11">
        <f t="shared" si="14"/>
        <v>12.284846732215152</v>
      </c>
      <c r="P29" s="11">
        <f t="shared" si="15"/>
        <v>12.284846732215152</v>
      </c>
      <c r="Q29" s="53">
        <f t="shared" si="16"/>
        <v>12.284846732215152</v>
      </c>
      <c r="R29" s="11">
        <v>1.3</v>
      </c>
      <c r="S29" s="11">
        <f t="shared" si="17"/>
        <v>12.434933487565065</v>
      </c>
      <c r="T29" s="11">
        <f t="shared" si="18"/>
        <v>11.290598111044527</v>
      </c>
      <c r="U29" s="11">
        <f t="shared" si="19"/>
        <v>11.208374488384797</v>
      </c>
      <c r="V29" s="11">
        <v>1.3</v>
      </c>
      <c r="W29" s="11">
        <f t="shared" si="20"/>
        <v>12.637420474262578</v>
      </c>
      <c r="X29" s="11">
        <f t="shared" si="21"/>
        <v>12.451890982636609</v>
      </c>
      <c r="Y29" s="11">
        <f t="shared" si="22"/>
        <v>12.439583649197241</v>
      </c>
    </row>
    <row r="30" spans="1:30" x14ac:dyDescent="0.45">
      <c r="A30" s="9">
        <v>10</v>
      </c>
      <c r="B30" t="s">
        <v>89</v>
      </c>
      <c r="C30" s="11">
        <f t="shared" ref="C30:C32" si="43">AB8</f>
        <v>28.53</v>
      </c>
      <c r="D30" s="11">
        <f t="shared" si="7"/>
        <v>10.212057483350858</v>
      </c>
      <c r="E30" s="11">
        <f t="shared" si="7"/>
        <v>9.9999999999999982</v>
      </c>
      <c r="F30" s="11">
        <v>1.3</v>
      </c>
      <c r="G30" s="11">
        <f t="shared" si="8"/>
        <v>12.514931650893795</v>
      </c>
      <c r="H30" s="53">
        <f t="shared" si="9"/>
        <v>12.434708535101416</v>
      </c>
      <c r="I30" s="53">
        <f t="shared" si="10"/>
        <v>12.427321282996516</v>
      </c>
      <c r="J30" s="11">
        <v>1.3</v>
      </c>
      <c r="K30" s="11">
        <f t="shared" si="11"/>
        <v>12.550473186119874</v>
      </c>
      <c r="L30" s="11">
        <f t="shared" si="12"/>
        <v>11.940772326294601</v>
      </c>
      <c r="M30" s="11">
        <f t="shared" si="13"/>
        <v>11.885482058709458</v>
      </c>
      <c r="N30" s="11">
        <v>1.3</v>
      </c>
      <c r="O30" s="11">
        <f t="shared" si="14"/>
        <v>12.408867858394672</v>
      </c>
      <c r="P30" s="11">
        <f t="shared" si="15"/>
        <v>12.40886785839467</v>
      </c>
      <c r="Q30" s="11">
        <f t="shared" si="16"/>
        <v>12.40886785839467</v>
      </c>
      <c r="R30" s="11">
        <v>1.3</v>
      </c>
      <c r="S30" s="11">
        <f t="shared" si="17"/>
        <v>12.590781633368383</v>
      </c>
      <c r="T30" s="11">
        <f t="shared" si="18"/>
        <v>11.472862721106488</v>
      </c>
      <c r="U30" s="11">
        <f t="shared" si="19"/>
        <v>11.373202963953542</v>
      </c>
      <c r="V30" s="11">
        <v>1.3</v>
      </c>
      <c r="W30" s="11">
        <f t="shared" si="20"/>
        <v>12.83620750087627</v>
      </c>
      <c r="X30" s="11">
        <f t="shared" si="21"/>
        <v>12.651611520275985</v>
      </c>
      <c r="Y30" s="11">
        <f t="shared" si="22"/>
        <v>12.636694324680706</v>
      </c>
    </row>
    <row r="31" spans="1:30" x14ac:dyDescent="0.45">
      <c r="A31" s="9">
        <v>10</v>
      </c>
      <c r="B31" t="s">
        <v>120</v>
      </c>
      <c r="C31" s="11">
        <f t="shared" si="43"/>
        <v>25.695</v>
      </c>
      <c r="D31" s="11">
        <f t="shared" si="7"/>
        <v>10.345787118116364</v>
      </c>
      <c r="E31" s="11">
        <f t="shared" si="7"/>
        <v>10.11033274956217</v>
      </c>
      <c r="F31" s="11">
        <v>1.1000000000000001</v>
      </c>
      <c r="G31" s="11">
        <f t="shared" si="8"/>
        <v>10.804845300642148</v>
      </c>
      <c r="H31" s="53">
        <f t="shared" si="9"/>
        <v>10.788853511663291</v>
      </c>
      <c r="I31" s="53">
        <f t="shared" si="10"/>
        <v>10.78065120372195</v>
      </c>
      <c r="J31" s="11">
        <v>1.1000000000000001</v>
      </c>
      <c r="K31" s="11">
        <f t="shared" si="11"/>
        <v>10.844308231173379</v>
      </c>
      <c r="L31" s="11">
        <f t="shared" si="12"/>
        <v>10.714327599024871</v>
      </c>
      <c r="M31" s="11">
        <f t="shared" si="13"/>
        <v>10.65293700419303</v>
      </c>
      <c r="N31" s="11">
        <v>1.1000000000000001</v>
      </c>
      <c r="O31" s="11">
        <f t="shared" si="14"/>
        <v>10.687079198287606</v>
      </c>
      <c r="P31" s="11">
        <f t="shared" si="15"/>
        <v>10.687079198287606</v>
      </c>
      <c r="Q31" s="11">
        <f t="shared" si="16"/>
        <v>10.687079198287606</v>
      </c>
      <c r="R31" s="11">
        <v>1.1000000000000001</v>
      </c>
      <c r="S31" s="11">
        <f t="shared" si="17"/>
        <v>10.8890640202374</v>
      </c>
      <c r="T31" s="11">
        <f t="shared" si="18"/>
        <v>10.633742475924796</v>
      </c>
      <c r="U31" s="11">
        <f t="shared" si="19"/>
        <v>10.523086983744472</v>
      </c>
      <c r="V31" s="11">
        <v>1.1000000000000001</v>
      </c>
      <c r="W31" s="11">
        <f t="shared" si="20"/>
        <v>11.161568398521114</v>
      </c>
      <c r="X31" s="11">
        <f t="shared" si="21"/>
        <v>11.10418221846054</v>
      </c>
      <c r="Y31" s="11">
        <f t="shared" si="22"/>
        <v>11.087619167659478</v>
      </c>
    </row>
    <row r="32" spans="1:30" x14ac:dyDescent="0.45">
      <c r="A32" s="9">
        <v>10</v>
      </c>
      <c r="B32" t="s">
        <v>113</v>
      </c>
      <c r="C32" s="11">
        <f t="shared" si="43"/>
        <v>17.228999999999999</v>
      </c>
      <c r="D32" s="11">
        <f t="shared" si="7"/>
        <v>11.007081084218468</v>
      </c>
      <c r="E32" s="11">
        <f t="shared" si="7"/>
        <v>10.655928956991119</v>
      </c>
      <c r="F32" s="11">
        <v>1.1000000000000001</v>
      </c>
      <c r="G32" s="11">
        <f t="shared" si="8"/>
        <v>11.249468918683615</v>
      </c>
      <c r="H32" s="53">
        <f t="shared" si="9"/>
        <v>11.241025075947862</v>
      </c>
      <c r="I32" s="53">
        <f t="shared" si="10"/>
        <v>11.228792311274768</v>
      </c>
      <c r="J32" s="11">
        <v>1.1000000000000001</v>
      </c>
      <c r="K32" s="11">
        <f t="shared" si="11"/>
        <v>11.308323176040398</v>
      </c>
      <c r="L32" s="11">
        <f t="shared" si="12"/>
        <v>11.229779586813764</v>
      </c>
      <c r="M32" s="11">
        <f t="shared" si="13"/>
        <v>11.138222831679737</v>
      </c>
      <c r="N32" s="11">
        <v>1.1000000000000001</v>
      </c>
      <c r="O32" s="11">
        <f t="shared" si="14"/>
        <v>11.073834813396017</v>
      </c>
      <c r="P32" s="11">
        <f t="shared" si="15"/>
        <v>11.073834813396019</v>
      </c>
      <c r="Q32" s="11">
        <f t="shared" si="16"/>
        <v>11.073834813396019</v>
      </c>
      <c r="R32" s="11">
        <v>1.1000000000000001</v>
      </c>
      <c r="S32" s="11">
        <f t="shared" si="17"/>
        <v>11.375071101050553</v>
      </c>
      <c r="T32" s="11">
        <f t="shared" si="18"/>
        <v>11.202128391683798</v>
      </c>
      <c r="U32" s="11">
        <f t="shared" si="19"/>
        <v>11.037098913967537</v>
      </c>
      <c r="V32" s="11">
        <v>1.1000000000000001</v>
      </c>
      <c r="W32" s="11">
        <f t="shared" si="20"/>
        <v>11.781478901851528</v>
      </c>
      <c r="X32" s="11">
        <f t="shared" si="21"/>
        <v>11.727003843807591</v>
      </c>
      <c r="Y32" s="11">
        <f t="shared" si="22"/>
        <v>11.702302027664267</v>
      </c>
    </row>
    <row r="34" spans="1:1" x14ac:dyDescent="0.45">
      <c r="A34" t="s">
        <v>128</v>
      </c>
    </row>
    <row r="35" spans="1:1" x14ac:dyDescent="0.45">
      <c r="A35" t="s">
        <v>114</v>
      </c>
    </row>
    <row r="36" spans="1:1" x14ac:dyDescent="0.45">
      <c r="A36" t="s">
        <v>127</v>
      </c>
    </row>
    <row r="37" spans="1:1" x14ac:dyDescent="0.45">
      <c r="A37" t="s">
        <v>126</v>
      </c>
    </row>
  </sheetData>
  <mergeCells count="17">
    <mergeCell ref="S4:U4"/>
    <mergeCell ref="W4:Y4"/>
    <mergeCell ref="A1:Y1"/>
    <mergeCell ref="A2:A5"/>
    <mergeCell ref="B2:B5"/>
    <mergeCell ref="C2:C5"/>
    <mergeCell ref="D2:Y2"/>
    <mergeCell ref="D3:D5"/>
    <mergeCell ref="E3:E5"/>
    <mergeCell ref="G3:I3"/>
    <mergeCell ref="K3:M3"/>
    <mergeCell ref="O3:Q3"/>
    <mergeCell ref="S3:U3"/>
    <mergeCell ref="W3:Y3"/>
    <mergeCell ref="G4:I4"/>
    <mergeCell ref="K4:M4"/>
    <mergeCell ref="O4:Q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9"/>
  <sheetViews>
    <sheetView workbookViewId="0">
      <selection sqref="A1:N1"/>
    </sheetView>
  </sheetViews>
  <sheetFormatPr defaultRowHeight="14.25" x14ac:dyDescent="0.45"/>
  <cols>
    <col min="1" max="1" width="9.06640625" style="9"/>
    <col min="2" max="2" width="15.73046875" style="9" bestFit="1" customWidth="1"/>
    <col min="3" max="14" width="9.33203125" style="52" customWidth="1"/>
    <col min="15" max="15" width="9.06640625" style="9"/>
    <col min="16" max="16" width="15.33203125" style="9" bestFit="1" customWidth="1"/>
    <col min="17" max="16384" width="9.06640625" style="9"/>
  </cols>
  <sheetData>
    <row r="1" spans="1:19" ht="21.4" thickBot="1" x14ac:dyDescent="0.5">
      <c r="A1" s="67" t="s">
        <v>115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9"/>
      <c r="Q1" s="9" t="s">
        <v>101</v>
      </c>
      <c r="R1" s="9" t="s">
        <v>102</v>
      </c>
      <c r="S1" s="9" t="s">
        <v>103</v>
      </c>
    </row>
    <row r="2" spans="1:19" ht="16.899999999999999" customHeight="1" thickBot="1" x14ac:dyDescent="0.5">
      <c r="A2" s="70" t="s">
        <v>139</v>
      </c>
      <c r="B2" s="71" t="s">
        <v>105</v>
      </c>
      <c r="C2" s="74" t="s">
        <v>138</v>
      </c>
      <c r="D2" s="74"/>
      <c r="E2" s="74"/>
      <c r="F2" s="74"/>
      <c r="G2" s="74"/>
      <c r="H2" s="74"/>
      <c r="I2" s="74"/>
      <c r="J2" s="74"/>
      <c r="K2" s="74"/>
      <c r="L2" s="74"/>
      <c r="M2" s="74"/>
      <c r="N2" s="75"/>
      <c r="P2" s="9" t="s">
        <v>37</v>
      </c>
      <c r="Q2" s="9">
        <v>23.25</v>
      </c>
      <c r="R2" s="9">
        <v>1148.3</v>
      </c>
      <c r="S2" s="9">
        <f t="shared" ref="S2:S7" si="0">R2/Q2</f>
        <v>49.389247311827958</v>
      </c>
    </row>
    <row r="3" spans="1:19" ht="16.899999999999999" customHeight="1" x14ac:dyDescent="0.45">
      <c r="A3" s="63"/>
      <c r="B3" s="72"/>
      <c r="C3" s="76" t="s">
        <v>190</v>
      </c>
      <c r="D3" s="76" t="s">
        <v>191</v>
      </c>
      <c r="E3" s="91" t="s">
        <v>37</v>
      </c>
      <c r="F3" s="92"/>
      <c r="G3" s="93" t="s">
        <v>68</v>
      </c>
      <c r="H3" s="94"/>
      <c r="I3" s="95" t="s">
        <v>55</v>
      </c>
      <c r="J3" s="96"/>
      <c r="K3" s="65" t="s">
        <v>134</v>
      </c>
      <c r="L3" s="66"/>
      <c r="M3" s="81" t="s">
        <v>97</v>
      </c>
      <c r="N3" s="82"/>
      <c r="P3" s="9" t="s">
        <v>68</v>
      </c>
      <c r="Q3" s="9">
        <v>24.263999999999999</v>
      </c>
      <c r="R3" s="9">
        <v>917.9</v>
      </c>
      <c r="S3" s="9">
        <f t="shared" si="0"/>
        <v>37.82970656116057</v>
      </c>
    </row>
    <row r="4" spans="1:19" ht="16.899999999999999" customHeight="1" thickBot="1" x14ac:dyDescent="0.5">
      <c r="A4" s="63"/>
      <c r="B4" s="72"/>
      <c r="C4" s="77"/>
      <c r="D4" s="79"/>
      <c r="E4" s="83" t="s">
        <v>121</v>
      </c>
      <c r="F4" s="84"/>
      <c r="G4" s="85" t="s">
        <v>122</v>
      </c>
      <c r="H4" s="86"/>
      <c r="I4" s="87" t="s">
        <v>123</v>
      </c>
      <c r="J4" s="88"/>
      <c r="K4" s="89" t="s">
        <v>124</v>
      </c>
      <c r="L4" s="90"/>
      <c r="M4" s="87" t="s">
        <v>125</v>
      </c>
      <c r="N4" s="88"/>
      <c r="P4" s="9" t="s">
        <v>55</v>
      </c>
      <c r="Q4" s="9">
        <v>20.224</v>
      </c>
      <c r="R4" s="9">
        <v>1034.9000000000001</v>
      </c>
      <c r="S4" s="9">
        <f t="shared" si="0"/>
        <v>51.171875000000007</v>
      </c>
    </row>
    <row r="5" spans="1:19" ht="16.899999999999999" customHeight="1" thickBot="1" x14ac:dyDescent="0.5">
      <c r="A5" s="64"/>
      <c r="B5" s="73"/>
      <c r="C5" s="78"/>
      <c r="D5" s="80"/>
      <c r="E5" s="14" t="s">
        <v>129</v>
      </c>
      <c r="F5" s="15" t="s">
        <v>130</v>
      </c>
      <c r="G5" s="20" t="s">
        <v>129</v>
      </c>
      <c r="H5" s="16" t="s">
        <v>130</v>
      </c>
      <c r="I5" s="21" t="s">
        <v>129</v>
      </c>
      <c r="J5" s="18" t="s">
        <v>130</v>
      </c>
      <c r="K5" s="19" t="s">
        <v>129</v>
      </c>
      <c r="L5" s="19" t="s">
        <v>130</v>
      </c>
      <c r="M5" s="17" t="s">
        <v>129</v>
      </c>
      <c r="N5" s="18" t="s">
        <v>130</v>
      </c>
      <c r="P5" s="22" t="s">
        <v>116</v>
      </c>
      <c r="Q5" s="9">
        <v>25.414000000000001</v>
      </c>
      <c r="R5" s="9">
        <v>689.3</v>
      </c>
      <c r="S5" s="9">
        <f t="shared" si="0"/>
        <v>27.122845675611863</v>
      </c>
    </row>
    <row r="6" spans="1:19" ht="16.899999999999999" customHeight="1" x14ac:dyDescent="0.45">
      <c r="A6" s="62">
        <v>2</v>
      </c>
      <c r="B6" s="23" t="s">
        <v>44</v>
      </c>
      <c r="C6" s="12">
        <v>2</v>
      </c>
      <c r="D6" s="12">
        <v>1.8250433776749566</v>
      </c>
      <c r="E6" s="24">
        <v>1.9733170415098797</v>
      </c>
      <c r="F6" s="25">
        <v>1.9672222380815185</v>
      </c>
      <c r="G6" s="26">
        <v>2.0012399513530306</v>
      </c>
      <c r="H6" s="27">
        <v>1.9556230822320311</v>
      </c>
      <c r="I6" s="28">
        <v>1.8848467322151532</v>
      </c>
      <c r="J6" s="29">
        <v>1.8848467322151532</v>
      </c>
      <c r="K6" s="30">
        <v>2.018515944395983</v>
      </c>
      <c r="L6" s="30">
        <v>1.9362923217362533</v>
      </c>
      <c r="M6" s="31">
        <v>2.2207191176448604</v>
      </c>
      <c r="N6" s="32">
        <v>2.2084117842054938</v>
      </c>
      <c r="P6" s="9" t="s">
        <v>120</v>
      </c>
      <c r="Q6" s="9">
        <v>25.695</v>
      </c>
      <c r="R6" s="9">
        <v>688.8</v>
      </c>
      <c r="S6" s="9">
        <f t="shared" si="0"/>
        <v>26.806771745475771</v>
      </c>
    </row>
    <row r="7" spans="1:19" ht="16.899999999999999" customHeight="1" x14ac:dyDescent="0.45">
      <c r="A7" s="63"/>
      <c r="B7" s="33" t="s">
        <v>89</v>
      </c>
      <c r="C7" s="34">
        <v>2.2120574833508586</v>
      </c>
      <c r="D7" s="12">
        <v>2</v>
      </c>
      <c r="E7" s="24">
        <v>2.1183151344611799</v>
      </c>
      <c r="F7" s="35">
        <v>2.1109278823562798</v>
      </c>
      <c r="G7" s="26">
        <v>2.1665302109375761</v>
      </c>
      <c r="H7" s="36">
        <v>2.111239943352432</v>
      </c>
      <c r="I7" s="28">
        <v>2.0088678583946722</v>
      </c>
      <c r="J7" s="29">
        <v>2.0088678583946722</v>
      </c>
      <c r="K7" s="30">
        <v>2.200780554457944</v>
      </c>
      <c r="L7" s="30">
        <v>2.101120797305001</v>
      </c>
      <c r="M7" s="31">
        <v>2.4204396552842362</v>
      </c>
      <c r="N7" s="32">
        <v>2.4055224596889575</v>
      </c>
      <c r="P7" s="9" t="s">
        <v>113</v>
      </c>
      <c r="Q7" s="9">
        <v>17.228999999999999</v>
      </c>
      <c r="R7" s="9">
        <v>570.5</v>
      </c>
      <c r="S7" s="9">
        <f t="shared" si="0"/>
        <v>33.112774972430209</v>
      </c>
    </row>
    <row r="8" spans="1:19" ht="16.899999999999999" customHeight="1" x14ac:dyDescent="0.45">
      <c r="A8" s="63"/>
      <c r="B8" s="33" t="s">
        <v>120</v>
      </c>
      <c r="C8" s="34">
        <v>2.3457871181163648</v>
      </c>
      <c r="D8" s="34">
        <v>2.1103327495621715</v>
      </c>
      <c r="E8" s="24">
        <v>2.0167223781165466</v>
      </c>
      <c r="F8" s="35">
        <v>2.0085200701752064</v>
      </c>
      <c r="G8" s="26">
        <v>2.1229135605725302</v>
      </c>
      <c r="H8" s="36">
        <v>2.0615229657406888</v>
      </c>
      <c r="I8" s="28">
        <v>1.8870791982876045</v>
      </c>
      <c r="J8" s="29">
        <v>1.8870791982876045</v>
      </c>
      <c r="K8" s="30">
        <v>2.2097150870419484</v>
      </c>
      <c r="L8" s="30">
        <v>2.0990595948616231</v>
      </c>
      <c r="M8" s="31">
        <v>2.3604582634632898</v>
      </c>
      <c r="N8" s="32">
        <v>2.3438952126622272</v>
      </c>
    </row>
    <row r="9" spans="1:19" ht="16.899999999999999" customHeight="1" thickBot="1" x14ac:dyDescent="0.5">
      <c r="A9" s="64"/>
      <c r="B9" s="37" t="s">
        <v>113</v>
      </c>
      <c r="C9" s="38">
        <v>3.007081084218469</v>
      </c>
      <c r="D9" s="38">
        <v>2.65592895699112</v>
      </c>
      <c r="E9" s="14">
        <v>2.4688939424011158</v>
      </c>
      <c r="F9" s="15">
        <v>2.4566611777280221</v>
      </c>
      <c r="G9" s="39">
        <v>2.6383655483614237</v>
      </c>
      <c r="H9" s="40">
        <v>2.5468087932273962</v>
      </c>
      <c r="I9" s="21">
        <v>2.2738348133960185</v>
      </c>
      <c r="J9" s="18">
        <v>2.2738348133960185</v>
      </c>
      <c r="K9" s="19">
        <v>2.7781010028009514</v>
      </c>
      <c r="L9" s="19">
        <v>2.6130715250846905</v>
      </c>
      <c r="M9" s="41">
        <v>2.9832798888103427</v>
      </c>
      <c r="N9" s="42">
        <v>2.9585780726670197</v>
      </c>
    </row>
    <row r="10" spans="1:19" ht="16.899999999999999" customHeight="1" x14ac:dyDescent="0.45">
      <c r="A10" s="62">
        <v>3</v>
      </c>
      <c r="B10" s="23" t="s">
        <v>44</v>
      </c>
      <c r="C10" s="12">
        <v>3</v>
      </c>
      <c r="D10" s="12">
        <v>2.8250433776749566</v>
      </c>
      <c r="E10" s="43">
        <v>3.2628662165899094</v>
      </c>
      <c r="F10" s="25">
        <v>3.2567714131615482</v>
      </c>
      <c r="G10" s="44">
        <v>3.2230202157726588</v>
      </c>
      <c r="H10" s="27">
        <v>3.1774033466516594</v>
      </c>
      <c r="I10" s="28">
        <v>3.1848467322151532</v>
      </c>
      <c r="J10" s="29">
        <v>3.1848467322151532</v>
      </c>
      <c r="K10" s="30">
        <v>3.1775262152270516</v>
      </c>
      <c r="L10" s="30">
        <v>3.0953025925673212</v>
      </c>
      <c r="M10" s="31">
        <v>3.4996156007688288</v>
      </c>
      <c r="N10" s="32">
        <v>3.4873082673294622</v>
      </c>
    </row>
    <row r="11" spans="1:19" ht="16.899999999999999" customHeight="1" x14ac:dyDescent="0.45">
      <c r="A11" s="63"/>
      <c r="B11" s="33" t="s">
        <v>89</v>
      </c>
      <c r="C11" s="12">
        <v>3.2120574833508586</v>
      </c>
      <c r="D11" s="12">
        <v>3</v>
      </c>
      <c r="E11" s="43">
        <v>3.4078643095412096</v>
      </c>
      <c r="F11" s="25">
        <v>3.4004770574363112</v>
      </c>
      <c r="G11" s="44">
        <v>3.3883104753572044</v>
      </c>
      <c r="H11" s="27">
        <v>3.3330202077720603</v>
      </c>
      <c r="I11" s="28">
        <v>3.3088678583946729</v>
      </c>
      <c r="J11" s="29">
        <v>3.3088678583946729</v>
      </c>
      <c r="K11" s="30">
        <v>3.3597908252890121</v>
      </c>
      <c r="L11" s="30">
        <v>3.2601310681360691</v>
      </c>
      <c r="M11" s="31">
        <v>3.6993361384082046</v>
      </c>
      <c r="N11" s="32">
        <v>3.6844189428129264</v>
      </c>
    </row>
    <row r="12" spans="1:19" ht="16.899999999999999" customHeight="1" x14ac:dyDescent="0.45">
      <c r="A12" s="63"/>
      <c r="B12" s="33" t="s">
        <v>120</v>
      </c>
      <c r="C12" s="34">
        <v>3.3457871181163648</v>
      </c>
      <c r="D12" s="12">
        <v>3.1103327495621715</v>
      </c>
      <c r="E12" s="24">
        <v>3.11323876980989</v>
      </c>
      <c r="F12" s="35">
        <v>3.1050364618685493</v>
      </c>
      <c r="G12" s="26">
        <v>3.1968403153790734</v>
      </c>
      <c r="H12" s="36">
        <v>3.135449720547232</v>
      </c>
      <c r="I12" s="28">
        <v>2.9870791982876046</v>
      </c>
      <c r="J12" s="29">
        <v>2.9870791982876046</v>
      </c>
      <c r="K12" s="30">
        <v>3.2627185106523049</v>
      </c>
      <c r="L12" s="30">
        <v>3.1520630184719796</v>
      </c>
      <c r="M12" s="31">
        <v>3.4534237578379452</v>
      </c>
      <c r="N12" s="32">
        <v>3.4368607070368831</v>
      </c>
    </row>
    <row r="13" spans="1:19" ht="16.899999999999999" customHeight="1" thickBot="1" x14ac:dyDescent="0.5">
      <c r="A13" s="64"/>
      <c r="B13" s="37" t="s">
        <v>113</v>
      </c>
      <c r="C13" s="38">
        <v>4.007081084218469</v>
      </c>
      <c r="D13" s="38">
        <v>3.65592895699112</v>
      </c>
      <c r="E13" s="14">
        <v>3.5654103340944596</v>
      </c>
      <c r="F13" s="15">
        <v>3.5531775694213654</v>
      </c>
      <c r="G13" s="39">
        <v>3.7122923031679669</v>
      </c>
      <c r="H13" s="40">
        <v>3.6207355480339394</v>
      </c>
      <c r="I13" s="21">
        <v>3.3738348133960185</v>
      </c>
      <c r="J13" s="18">
        <v>3.3738348133960185</v>
      </c>
      <c r="K13" s="19">
        <v>3.8311044264113079</v>
      </c>
      <c r="L13" s="19">
        <v>3.666074948695047</v>
      </c>
      <c r="M13" s="41">
        <v>4.0762453831849994</v>
      </c>
      <c r="N13" s="42">
        <v>4.0515435670416764</v>
      </c>
    </row>
    <row r="14" spans="1:19" ht="16.899999999999999" customHeight="1" x14ac:dyDescent="0.45">
      <c r="A14" s="62">
        <v>6</v>
      </c>
      <c r="B14" s="23" t="s">
        <v>44</v>
      </c>
      <c r="C14" s="12">
        <v>5.9999999999999991</v>
      </c>
      <c r="D14" s="12">
        <v>5.8250433776749562</v>
      </c>
      <c r="E14" s="43">
        <v>7.1315137418299983</v>
      </c>
      <c r="F14" s="25">
        <v>7.1254189384016362</v>
      </c>
      <c r="G14" s="44">
        <v>6.8883610090315424</v>
      </c>
      <c r="H14" s="27">
        <v>6.8427441399105442</v>
      </c>
      <c r="I14" s="28">
        <v>7.0848467322151523</v>
      </c>
      <c r="J14" s="29">
        <v>7.0848467322151523</v>
      </c>
      <c r="K14" s="30">
        <v>6.654557027720255</v>
      </c>
      <c r="L14" s="30">
        <v>6.5723334050605242</v>
      </c>
      <c r="M14" s="31">
        <v>7.3363050501407336</v>
      </c>
      <c r="N14" s="32">
        <v>7.323997716701367</v>
      </c>
    </row>
    <row r="15" spans="1:19" ht="16.899999999999999" customHeight="1" x14ac:dyDescent="0.45">
      <c r="A15" s="63"/>
      <c r="B15" s="33" t="s">
        <v>89</v>
      </c>
      <c r="C15" s="12">
        <v>6.2120574833508595</v>
      </c>
      <c r="D15" s="12">
        <v>6</v>
      </c>
      <c r="E15" s="43">
        <v>7.2765118347812994</v>
      </c>
      <c r="F15" s="25">
        <v>7.2691245826764002</v>
      </c>
      <c r="G15" s="44">
        <v>7.0536512686160897</v>
      </c>
      <c r="H15" s="27">
        <v>6.998361001030946</v>
      </c>
      <c r="I15" s="28">
        <v>7.2088678583946724</v>
      </c>
      <c r="J15" s="29">
        <v>7.2088678583946724</v>
      </c>
      <c r="K15" s="30">
        <v>6.8368216377822169</v>
      </c>
      <c r="L15" s="30">
        <v>6.737161880629273</v>
      </c>
      <c r="M15" s="31">
        <v>7.5360255877801103</v>
      </c>
      <c r="N15" s="32">
        <v>7.5211083921848312</v>
      </c>
    </row>
    <row r="16" spans="1:19" ht="16.899999999999999" customHeight="1" x14ac:dyDescent="0.45">
      <c r="A16" s="63"/>
      <c r="B16" s="33" t="s">
        <v>120</v>
      </c>
      <c r="C16" s="12">
        <v>6.3457871181163652</v>
      </c>
      <c r="D16" s="12">
        <v>6.1103327495621711</v>
      </c>
      <c r="E16" s="24">
        <v>6.4027879448899201</v>
      </c>
      <c r="F16" s="25">
        <v>6.3945856369485803</v>
      </c>
      <c r="G16" s="26">
        <v>6.4186205797987013</v>
      </c>
      <c r="H16" s="27">
        <v>6.3572299849668594</v>
      </c>
      <c r="I16" s="28">
        <v>6.2870791982876044</v>
      </c>
      <c r="J16" s="29">
        <v>6.2870791982876044</v>
      </c>
      <c r="K16" s="30">
        <v>6.4217287814833739</v>
      </c>
      <c r="L16" s="30">
        <v>6.3110732893030477</v>
      </c>
      <c r="M16" s="31">
        <v>6.7323202409619141</v>
      </c>
      <c r="N16" s="32">
        <v>6.7157571901608524</v>
      </c>
    </row>
    <row r="17" spans="1:14" ht="16.899999999999999" customHeight="1" thickBot="1" x14ac:dyDescent="0.5">
      <c r="A17" s="64"/>
      <c r="B17" s="37" t="s">
        <v>113</v>
      </c>
      <c r="C17" s="38">
        <v>7.007081084218469</v>
      </c>
      <c r="D17" s="13">
        <v>6.6559289569911195</v>
      </c>
      <c r="E17" s="14">
        <v>6.8549595091744893</v>
      </c>
      <c r="F17" s="45">
        <v>6.8427267445013955</v>
      </c>
      <c r="G17" s="39">
        <v>6.9340725675875952</v>
      </c>
      <c r="H17" s="16">
        <v>6.8425158124535681</v>
      </c>
      <c r="I17" s="21">
        <v>6.6738348133960192</v>
      </c>
      <c r="J17" s="18">
        <v>6.6738348133960192</v>
      </c>
      <c r="K17" s="19">
        <v>6.9901146972423751</v>
      </c>
      <c r="L17" s="19">
        <v>6.8250852195261151</v>
      </c>
      <c r="M17" s="41">
        <v>7.3551418663089674</v>
      </c>
      <c r="N17" s="42">
        <v>7.3304400501656453</v>
      </c>
    </row>
    <row r="18" spans="1:14" ht="16.899999999999999" customHeight="1" x14ac:dyDescent="0.45">
      <c r="A18" s="62">
        <v>10</v>
      </c>
      <c r="B18" s="23" t="s">
        <v>44</v>
      </c>
      <c r="C18" s="12">
        <v>10</v>
      </c>
      <c r="D18" s="12">
        <v>9.8250433776749571</v>
      </c>
      <c r="E18" s="43">
        <v>12.289710442150113</v>
      </c>
      <c r="F18" s="35">
        <v>12.283615638721752</v>
      </c>
      <c r="G18" s="44">
        <v>11.775482066710056</v>
      </c>
      <c r="H18" s="27">
        <v>11.729865197589056</v>
      </c>
      <c r="I18" s="28">
        <v>12.284846732215152</v>
      </c>
      <c r="J18" s="46">
        <v>12.284846732215152</v>
      </c>
      <c r="K18" s="30">
        <v>11.290598111044527</v>
      </c>
      <c r="L18" s="30">
        <v>11.208374488384797</v>
      </c>
      <c r="M18" s="31">
        <v>12.451890982636609</v>
      </c>
      <c r="N18" s="32">
        <v>12.439583649197241</v>
      </c>
    </row>
    <row r="19" spans="1:14" ht="16.899999999999999" customHeight="1" x14ac:dyDescent="0.45">
      <c r="A19" s="63"/>
      <c r="B19" s="33" t="s">
        <v>89</v>
      </c>
      <c r="C19" s="12">
        <v>10.212057483350858</v>
      </c>
      <c r="D19" s="12">
        <v>9.9999999999999982</v>
      </c>
      <c r="E19" s="43">
        <v>12.434708535101416</v>
      </c>
      <c r="F19" s="25">
        <v>12.427321282996516</v>
      </c>
      <c r="G19" s="44">
        <v>11.940772326294601</v>
      </c>
      <c r="H19" s="27">
        <v>11.885482058709458</v>
      </c>
      <c r="I19" s="28">
        <v>12.40886785839467</v>
      </c>
      <c r="J19" s="29">
        <v>12.40886785839467</v>
      </c>
      <c r="K19" s="30">
        <v>11.472862721106488</v>
      </c>
      <c r="L19" s="30">
        <v>11.373202963953542</v>
      </c>
      <c r="M19" s="31">
        <v>12.651611520275985</v>
      </c>
      <c r="N19" s="32">
        <v>12.636694324680706</v>
      </c>
    </row>
    <row r="20" spans="1:14" ht="16.899999999999999" customHeight="1" x14ac:dyDescent="0.45">
      <c r="A20" s="63"/>
      <c r="B20" s="33" t="s">
        <v>120</v>
      </c>
      <c r="C20" s="12">
        <v>10.345787118116364</v>
      </c>
      <c r="D20" s="12">
        <v>10.11033274956217</v>
      </c>
      <c r="E20" s="43">
        <v>10.788853511663291</v>
      </c>
      <c r="F20" s="25">
        <v>10.78065120372195</v>
      </c>
      <c r="G20" s="44">
        <v>10.714327599024871</v>
      </c>
      <c r="H20" s="27">
        <v>10.65293700419303</v>
      </c>
      <c r="I20" s="28">
        <v>10.687079198287606</v>
      </c>
      <c r="J20" s="29">
        <v>10.687079198287606</v>
      </c>
      <c r="K20" s="30">
        <v>10.633742475924796</v>
      </c>
      <c r="L20" s="30">
        <v>10.523086983744472</v>
      </c>
      <c r="M20" s="31">
        <v>11.10418221846054</v>
      </c>
      <c r="N20" s="32">
        <v>11.087619167659478</v>
      </c>
    </row>
    <row r="21" spans="1:14" ht="16.899999999999999" customHeight="1" thickBot="1" x14ac:dyDescent="0.5">
      <c r="A21" s="64"/>
      <c r="B21" s="37" t="s">
        <v>113</v>
      </c>
      <c r="C21" s="13">
        <v>11.007081084218468</v>
      </c>
      <c r="D21" s="13">
        <v>10.655928956991119</v>
      </c>
      <c r="E21" s="47">
        <v>11.241025075947862</v>
      </c>
      <c r="F21" s="45">
        <v>11.228792311274768</v>
      </c>
      <c r="G21" s="20">
        <v>11.229779586813764</v>
      </c>
      <c r="H21" s="16">
        <v>11.138222831679737</v>
      </c>
      <c r="I21" s="21">
        <v>11.073834813396019</v>
      </c>
      <c r="J21" s="18">
        <v>11.073834813396019</v>
      </c>
      <c r="K21" s="19">
        <v>11.202128391683798</v>
      </c>
      <c r="L21" s="19">
        <v>11.037098913967537</v>
      </c>
      <c r="M21" s="41">
        <v>11.727003843807591</v>
      </c>
      <c r="N21" s="42">
        <v>11.702302027664267</v>
      </c>
    </row>
    <row r="22" spans="1:14" x14ac:dyDescent="0.45">
      <c r="A22" s="10"/>
      <c r="B22" s="10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</row>
    <row r="23" spans="1:14" x14ac:dyDescent="0.45">
      <c r="A23" s="10" t="s">
        <v>132</v>
      </c>
      <c r="B23" s="10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</row>
    <row r="24" spans="1:14" x14ac:dyDescent="0.45">
      <c r="A24" s="10" t="s">
        <v>137</v>
      </c>
      <c r="B24" s="10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</row>
    <row r="25" spans="1:14" x14ac:dyDescent="0.45">
      <c r="A25" s="49" t="s">
        <v>135</v>
      </c>
      <c r="B25" s="10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</row>
    <row r="26" spans="1:14" x14ac:dyDescent="0.45">
      <c r="A26" s="10" t="s">
        <v>131</v>
      </c>
      <c r="B26" s="10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</row>
    <row r="27" spans="1:14" x14ac:dyDescent="0.45">
      <c r="A27" s="10"/>
      <c r="B27" s="10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</row>
    <row r="28" spans="1:14" x14ac:dyDescent="0.45">
      <c r="A28" s="50" t="s">
        <v>136</v>
      </c>
      <c r="B28" s="10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</row>
    <row r="29" spans="1:14" x14ac:dyDescent="0.45">
      <c r="A29" s="51" t="s">
        <v>133</v>
      </c>
      <c r="B29" s="10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</row>
  </sheetData>
  <mergeCells count="20">
    <mergeCell ref="A1:N1"/>
    <mergeCell ref="A2:A5"/>
    <mergeCell ref="B2:B5"/>
    <mergeCell ref="C2:N2"/>
    <mergeCell ref="C3:C5"/>
    <mergeCell ref="D3:D5"/>
    <mergeCell ref="M3:N3"/>
    <mergeCell ref="E4:F4"/>
    <mergeCell ref="G4:H4"/>
    <mergeCell ref="I4:J4"/>
    <mergeCell ref="K4:L4"/>
    <mergeCell ref="M4:N4"/>
    <mergeCell ref="E3:F3"/>
    <mergeCell ref="G3:H3"/>
    <mergeCell ref="I3:J3"/>
    <mergeCell ref="A6:A9"/>
    <mergeCell ref="A10:A13"/>
    <mergeCell ref="A14:A17"/>
    <mergeCell ref="A18:A21"/>
    <mergeCell ref="K3:L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50"/>
  <sheetViews>
    <sheetView workbookViewId="0">
      <selection sqref="A1:C1048576"/>
    </sheetView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44</v>
      </c>
      <c r="B2" t="s">
        <v>45</v>
      </c>
      <c r="C2" t="s">
        <v>46</v>
      </c>
      <c r="D2">
        <v>1.11919008205203</v>
      </c>
      <c r="E2">
        <v>1.0891163747945525</v>
      </c>
      <c r="F2">
        <v>1.0494987078050719</v>
      </c>
      <c r="G2">
        <v>1.0370002979591726</v>
      </c>
      <c r="H2">
        <v>1</v>
      </c>
      <c r="I2">
        <v>0.99411728901001439</v>
      </c>
      <c r="J2">
        <v>0.9571406777726067</v>
      </c>
      <c r="K2">
        <v>0.95899626313442998</v>
      </c>
      <c r="L2">
        <v>0.92306600323453569</v>
      </c>
      <c r="M2">
        <v>0.92612220791473221</v>
      </c>
    </row>
    <row r="3" spans="1:13" s="2" customFormat="1" x14ac:dyDescent="0.45">
      <c r="A3" s="2" t="s">
        <v>97</v>
      </c>
      <c r="B3" s="2" t="s">
        <v>45</v>
      </c>
      <c r="C3" s="2" t="s">
        <v>46</v>
      </c>
      <c r="D3" s="2">
        <v>1.1016493048838214</v>
      </c>
      <c r="E3" s="2">
        <v>1.1045039406692712</v>
      </c>
      <c r="F3" s="2">
        <v>1.0493206584970862</v>
      </c>
      <c r="G3" s="2">
        <v>1.0580859925020252</v>
      </c>
      <c r="H3" s="2">
        <v>1.001801617106806</v>
      </c>
      <c r="I3" s="2">
        <v>1.0155767930720305</v>
      </c>
      <c r="J3" s="2">
        <v>0.96519000286553003</v>
      </c>
      <c r="K3" s="2">
        <v>0.98341211996943023</v>
      </c>
      <c r="L3" s="2">
        <v>0.92951948966713394</v>
      </c>
      <c r="M3" s="2">
        <v>0.95147930835858818</v>
      </c>
    </row>
    <row r="4" spans="1:13" s="3" customFormat="1" x14ac:dyDescent="0.45">
      <c r="A4" s="3" t="s">
        <v>96</v>
      </c>
      <c r="B4" s="3" t="s">
        <v>45</v>
      </c>
      <c r="C4" s="3" t="s">
        <v>46</v>
      </c>
      <c r="D4" s="3">
        <v>1.1938389618542209</v>
      </c>
      <c r="E4" s="3">
        <v>1.1280481447298512</v>
      </c>
      <c r="F4" s="3">
        <v>1.1139283141650238</v>
      </c>
      <c r="G4" s="3">
        <v>1.0703838646971899</v>
      </c>
      <c r="H4" s="3">
        <v>1.0636793719722446</v>
      </c>
      <c r="I4" s="3">
        <v>1.0260689981888218</v>
      </c>
      <c r="J4" s="3">
        <v>1.0101054773801983</v>
      </c>
      <c r="K4" s="3">
        <v>0.98478365914691834</v>
      </c>
      <c r="L4" s="3">
        <v>0.97144667122677664</v>
      </c>
      <c r="M4" s="3">
        <v>0.9519770969980359</v>
      </c>
    </row>
    <row r="5" spans="1:13" s="3" customFormat="1" x14ac:dyDescent="0.45">
      <c r="A5" s="3" t="s">
        <v>92</v>
      </c>
      <c r="B5" s="3" t="s">
        <v>19</v>
      </c>
      <c r="C5" s="3" t="s">
        <v>46</v>
      </c>
      <c r="D5" s="3">
        <v>1.1777707482274811</v>
      </c>
      <c r="E5" s="3">
        <v>1.1747781630802645</v>
      </c>
      <c r="F5" s="3">
        <v>1.1228537382683994</v>
      </c>
      <c r="G5" s="3">
        <v>1.1275711795151735</v>
      </c>
      <c r="H5" s="3">
        <v>1.0778524858796437</v>
      </c>
      <c r="I5" s="3">
        <v>1.0851110440120324</v>
      </c>
      <c r="J5" s="3">
        <v>1.038380989835002</v>
      </c>
      <c r="K5" s="3">
        <v>1.0488089542312413</v>
      </c>
      <c r="L5" s="3">
        <v>0.99692247505799858</v>
      </c>
      <c r="M5" s="3">
        <v>1.0124122586114919</v>
      </c>
    </row>
    <row r="6" spans="1:13" x14ac:dyDescent="0.45">
      <c r="A6" s="2" t="s">
        <v>93</v>
      </c>
      <c r="B6" s="2" t="s">
        <v>19</v>
      </c>
      <c r="C6" s="2" t="s">
        <v>27</v>
      </c>
      <c r="D6" s="2">
        <v>1.1989888386612715</v>
      </c>
      <c r="E6" s="2">
        <v>1.2076782690607188</v>
      </c>
      <c r="F6" s="2">
        <v>1.1441559284048066</v>
      </c>
      <c r="G6" s="2">
        <v>1.1559024624398631</v>
      </c>
      <c r="H6" s="2">
        <v>1.0937573873794881</v>
      </c>
      <c r="I6" s="2">
        <v>1.1083931130360694</v>
      </c>
      <c r="J6" s="2">
        <v>1.0597769335318912</v>
      </c>
      <c r="K6" s="2">
        <v>1.0775341965040746</v>
      </c>
      <c r="L6" s="2">
        <v>1.025071085537786</v>
      </c>
      <c r="M6" s="2">
        <v>1.0453930064118047</v>
      </c>
    </row>
    <row r="7" spans="1:13" s="3" customFormat="1" x14ac:dyDescent="0.45">
      <c r="A7" s="3" t="s">
        <v>68</v>
      </c>
      <c r="B7" s="3" t="s">
        <v>45</v>
      </c>
      <c r="C7" s="3" t="s">
        <v>46</v>
      </c>
      <c r="D7" s="3">
        <v>1.2125112478424189</v>
      </c>
      <c r="E7" s="3">
        <v>1.2055649847502208</v>
      </c>
      <c r="F7" s="3">
        <v>1.1496029193887962</v>
      </c>
      <c r="G7" s="3">
        <v>1.1462680430266541</v>
      </c>
      <c r="H7" s="3">
        <v>1.1025478645772331</v>
      </c>
      <c r="I7" s="3">
        <v>1.1024849820985956</v>
      </c>
      <c r="J7" s="3">
        <v>1.0624281355520546</v>
      </c>
      <c r="K7" s="3">
        <v>1.0660314704195308</v>
      </c>
      <c r="L7" s="3">
        <v>1.0205213896950136</v>
      </c>
      <c r="M7" s="3">
        <v>1.0276851062508001</v>
      </c>
    </row>
    <row r="8" spans="1:13" s="3" customFormat="1" x14ac:dyDescent="0.45">
      <c r="A8" s="3" t="s">
        <v>71</v>
      </c>
      <c r="B8" s="3" t="s">
        <v>19</v>
      </c>
      <c r="C8" s="3" t="s">
        <v>46</v>
      </c>
      <c r="D8" s="3">
        <v>1.2123298241351292</v>
      </c>
      <c r="E8" s="3">
        <v>1.194546901816729</v>
      </c>
      <c r="F8" s="3">
        <v>1.1499961445592597</v>
      </c>
      <c r="G8" s="3">
        <v>1.1431197157143849</v>
      </c>
      <c r="H8" s="3">
        <v>1.1036114268059385</v>
      </c>
      <c r="I8" s="3">
        <v>1.0998747713442021</v>
      </c>
      <c r="J8" s="3">
        <v>1.0627017621496813</v>
      </c>
      <c r="K8" s="3">
        <v>1.062005199307188</v>
      </c>
      <c r="L8" s="3">
        <v>1.0181357639655877</v>
      </c>
      <c r="M8" s="3">
        <v>1.0231211595263729</v>
      </c>
    </row>
    <row r="9" spans="1:13" s="3" customFormat="1" x14ac:dyDescent="0.45">
      <c r="A9" s="3" t="s">
        <v>74</v>
      </c>
      <c r="B9" s="3" t="s">
        <v>19</v>
      </c>
      <c r="C9" s="3" t="s">
        <v>46</v>
      </c>
      <c r="D9" s="3">
        <v>1.2313241564407065</v>
      </c>
      <c r="E9" s="3">
        <v>1.2471307686350737</v>
      </c>
      <c r="F9" s="3">
        <v>1.1787123457585831</v>
      </c>
      <c r="G9" s="3">
        <v>1.1990960286776431</v>
      </c>
      <c r="H9" s="3">
        <v>1.1190177125061582</v>
      </c>
      <c r="I9" s="3">
        <v>1.1478803237382296</v>
      </c>
      <c r="J9" s="3">
        <v>1.0811643646912783</v>
      </c>
      <c r="K9" s="3">
        <v>1.1134083007859052</v>
      </c>
      <c r="L9" s="3">
        <v>1.0474375204656561</v>
      </c>
      <c r="M9" s="3">
        <v>1.0822589439460553</v>
      </c>
    </row>
    <row r="10" spans="1:13" x14ac:dyDescent="0.45">
      <c r="A10" t="s">
        <v>89</v>
      </c>
      <c r="B10" t="s">
        <v>45</v>
      </c>
      <c r="C10" t="s">
        <v>46</v>
      </c>
      <c r="D10">
        <v>1.2933330836443293</v>
      </c>
      <c r="E10">
        <v>1.2843250471793417</v>
      </c>
      <c r="F10">
        <v>1.2306126592783009</v>
      </c>
      <c r="G10">
        <v>1.2309204016818407</v>
      </c>
      <c r="H10">
        <v>1.1767246904806841</v>
      </c>
      <c r="I10">
        <v>1.1807442837849378</v>
      </c>
      <c r="J10">
        <v>1.1323737453782208</v>
      </c>
      <c r="K10">
        <v>1.1385451573969454</v>
      </c>
      <c r="L10">
        <v>1.0906631874464057</v>
      </c>
      <c r="M10">
        <v>1.1050649259370533</v>
      </c>
    </row>
    <row r="11" spans="1:13" s="3" customFormat="1" x14ac:dyDescent="0.45">
      <c r="A11" s="3" t="s">
        <v>49</v>
      </c>
      <c r="B11" s="3" t="s">
        <v>19</v>
      </c>
      <c r="C11" s="3" t="s">
        <v>46</v>
      </c>
      <c r="D11" s="3">
        <v>1.3296385322285234</v>
      </c>
      <c r="E11" s="3">
        <v>1.2792300905050036</v>
      </c>
      <c r="F11" s="3">
        <v>1.2568528949569229</v>
      </c>
      <c r="G11" s="3">
        <v>1.2253841158072762</v>
      </c>
      <c r="H11" s="3">
        <v>1.1785716928465315</v>
      </c>
      <c r="I11" s="3">
        <v>1.1686254204919906</v>
      </c>
      <c r="J11" s="3">
        <v>1.1337593240581199</v>
      </c>
      <c r="K11" s="3">
        <v>1.1311490176375449</v>
      </c>
      <c r="L11" s="3">
        <v>1.0927050825774975</v>
      </c>
      <c r="M11" s="3">
        <v>1.0956461207566788</v>
      </c>
    </row>
    <row r="12" spans="1:13" s="3" customFormat="1" x14ac:dyDescent="0.45">
      <c r="A12" s="3" t="s">
        <v>62</v>
      </c>
      <c r="B12" s="3" t="s">
        <v>19</v>
      </c>
      <c r="C12" s="3" t="s">
        <v>46</v>
      </c>
      <c r="D12" s="3">
        <v>1.349399906368155</v>
      </c>
      <c r="E12" s="3">
        <v>1.3144433422210358</v>
      </c>
      <c r="F12" s="3">
        <v>1.2838243943996717</v>
      </c>
      <c r="G12" s="3">
        <v>1.2629600421272142</v>
      </c>
      <c r="H12" s="3">
        <v>1.2119979568056813</v>
      </c>
      <c r="I12" s="3">
        <v>1.2061084777267304</v>
      </c>
      <c r="J12" s="3">
        <v>1.1634191223304715</v>
      </c>
      <c r="K12" s="3">
        <v>1.1640336891336425</v>
      </c>
      <c r="L12" s="3">
        <v>1.1229554768488952</v>
      </c>
      <c r="M12" s="3">
        <v>1.1255171971359161</v>
      </c>
    </row>
    <row r="13" spans="1:13" s="3" customFormat="1" x14ac:dyDescent="0.45">
      <c r="A13" s="3" t="s">
        <v>37</v>
      </c>
      <c r="B13" s="3" t="s">
        <v>38</v>
      </c>
      <c r="C13" s="3" t="s">
        <v>46</v>
      </c>
      <c r="D13" s="3">
        <v>1.3567508190420532</v>
      </c>
      <c r="E13" s="3">
        <v>1.3634807067795267</v>
      </c>
      <c r="F13" s="3">
        <v>1.2928245337328617</v>
      </c>
      <c r="G13" s="3">
        <v>1.3082504938647501</v>
      </c>
      <c r="H13" s="3">
        <v>1.2387204745603226</v>
      </c>
      <c r="I13" s="3">
        <v>1.2578733025975151</v>
      </c>
      <c r="J13" s="3">
        <v>1.1883376462223718</v>
      </c>
      <c r="K13" s="3">
        <v>1.2139038301130567</v>
      </c>
      <c r="L13" s="3">
        <v>1.1483523632316235</v>
      </c>
      <c r="M13" s="3">
        <v>1.1780345376018673</v>
      </c>
    </row>
    <row r="14" spans="1:13" s="2" customFormat="1" x14ac:dyDescent="0.45">
      <c r="A14" s="2" t="s">
        <v>92</v>
      </c>
      <c r="B14" s="2" t="s">
        <v>19</v>
      </c>
      <c r="C14" s="2" t="s">
        <v>27</v>
      </c>
      <c r="D14" s="2">
        <v>1.4216461364505826</v>
      </c>
      <c r="E14" s="2">
        <v>1.4254879523614346</v>
      </c>
      <c r="F14" s="2">
        <v>1.3577441393821876</v>
      </c>
      <c r="G14" s="2">
        <v>1.3679824882127103</v>
      </c>
      <c r="H14" s="2">
        <v>1.307315219496074</v>
      </c>
      <c r="I14" s="2">
        <v>1.3203676893642649</v>
      </c>
      <c r="J14" s="2">
        <v>1.2595703625162389</v>
      </c>
      <c r="K14" s="2">
        <v>1.2771158137823406</v>
      </c>
      <c r="L14" s="2">
        <v>1.2083577600488369</v>
      </c>
      <c r="M14" s="2">
        <v>1.2305145170275242</v>
      </c>
    </row>
    <row r="15" spans="1:13" s="3" customFormat="1" x14ac:dyDescent="0.45">
      <c r="A15" s="3" t="s">
        <v>70</v>
      </c>
      <c r="B15" s="3" t="s">
        <v>45</v>
      </c>
      <c r="C15" s="3" t="s">
        <v>46</v>
      </c>
      <c r="D15" s="3">
        <v>1.4815333353723936</v>
      </c>
      <c r="E15" s="3">
        <v>1.4375026972321314</v>
      </c>
      <c r="F15" s="3">
        <v>1.3962676324584862</v>
      </c>
      <c r="G15" s="3">
        <v>1.3653791543826914</v>
      </c>
      <c r="H15" s="3">
        <v>1.3297931356246753</v>
      </c>
      <c r="I15" s="3">
        <v>1.3077946962394404</v>
      </c>
      <c r="J15" s="3">
        <v>1.2731803046947248</v>
      </c>
      <c r="K15" s="3">
        <v>1.2622537221495083</v>
      </c>
      <c r="L15" s="3">
        <v>1.2200632344885995</v>
      </c>
      <c r="M15" s="3">
        <v>1.2202891650899741</v>
      </c>
    </row>
    <row r="16" spans="1:13" x14ac:dyDescent="0.45">
      <c r="A16" t="s">
        <v>71</v>
      </c>
      <c r="B16" t="s">
        <v>19</v>
      </c>
      <c r="C16" t="s">
        <v>27</v>
      </c>
      <c r="D16">
        <v>1.4607486378041017</v>
      </c>
      <c r="E16">
        <v>1.4490532999821022</v>
      </c>
      <c r="F16">
        <v>1.3869953370023593</v>
      </c>
      <c r="G16">
        <v>1.3883385126078411</v>
      </c>
      <c r="H16">
        <v>1.3330756256635958</v>
      </c>
      <c r="I16">
        <v>1.3380701779269923</v>
      </c>
      <c r="J16">
        <v>1.286609721752346</v>
      </c>
      <c r="K16">
        <v>1.2945423760493373</v>
      </c>
      <c r="L16">
        <v>1.2330312441343314</v>
      </c>
      <c r="M16">
        <v>1.2449198127712136</v>
      </c>
    </row>
    <row r="17" spans="1:13" x14ac:dyDescent="0.45">
      <c r="A17" t="s">
        <v>68</v>
      </c>
      <c r="B17" t="s">
        <v>45</v>
      </c>
      <c r="C17" t="s">
        <v>27</v>
      </c>
      <c r="D17">
        <v>1.4841063373903294</v>
      </c>
      <c r="E17">
        <v>1.486519425116595</v>
      </c>
      <c r="F17">
        <v>1.4098282852978852</v>
      </c>
      <c r="G17">
        <v>1.4175490505963395</v>
      </c>
      <c r="H17">
        <v>1.3542930536372511</v>
      </c>
      <c r="I17">
        <v>1.3632338614069421</v>
      </c>
      <c r="J17">
        <v>1.3076647731050823</v>
      </c>
      <c r="K17">
        <v>1.319113595764263</v>
      </c>
      <c r="L17">
        <v>1.2557262999072394</v>
      </c>
      <c r="M17">
        <v>1.2712741165358983</v>
      </c>
    </row>
    <row r="18" spans="1:13" s="2" customFormat="1" x14ac:dyDescent="0.45">
      <c r="A18" s="2" t="s">
        <v>74</v>
      </c>
      <c r="B18" s="2" t="s">
        <v>19</v>
      </c>
      <c r="C18" s="2" t="s">
        <v>27</v>
      </c>
      <c r="D18" s="2">
        <v>1.4958090517300973</v>
      </c>
      <c r="E18" s="2">
        <v>1.5183961767274725</v>
      </c>
      <c r="F18" s="2">
        <v>1.4342526669390188</v>
      </c>
      <c r="G18" s="2">
        <v>1.4617836611531898</v>
      </c>
      <c r="H18" s="2">
        <v>1.3622801086513248</v>
      </c>
      <c r="I18" s="2">
        <v>1.3981993791598162</v>
      </c>
      <c r="J18" s="2">
        <v>1.3173228981728367</v>
      </c>
      <c r="K18" s="2">
        <v>1.356405278516271</v>
      </c>
      <c r="L18" s="2">
        <v>1.2791589133468146</v>
      </c>
      <c r="M18" s="2">
        <v>1.3204205806299787</v>
      </c>
    </row>
    <row r="19" spans="1:13" x14ac:dyDescent="0.45">
      <c r="A19" t="s">
        <v>37</v>
      </c>
      <c r="B19" t="s">
        <v>38</v>
      </c>
      <c r="C19" t="s">
        <v>35</v>
      </c>
      <c r="D19">
        <v>1.5078576297421875</v>
      </c>
      <c r="E19">
        <v>1.5192341111861793</v>
      </c>
      <c r="F19">
        <v>1.4403026884923094</v>
      </c>
      <c r="G19">
        <v>1.4578037225500864</v>
      </c>
      <c r="H19">
        <v>1.3796552094517454</v>
      </c>
      <c r="I19">
        <v>1.4017614410726236</v>
      </c>
      <c r="J19">
        <v>1.3254369988863302</v>
      </c>
      <c r="K19">
        <v>1.3527244141290504</v>
      </c>
      <c r="L19">
        <v>1.2802007970175719</v>
      </c>
      <c r="M19">
        <v>1.3121326623755056</v>
      </c>
    </row>
    <row r="20" spans="1:13" x14ac:dyDescent="0.45">
      <c r="A20" t="s">
        <v>78</v>
      </c>
      <c r="B20" t="s">
        <v>83</v>
      </c>
      <c r="C20" t="s">
        <v>27</v>
      </c>
      <c r="D20">
        <v>1.5447716357028896</v>
      </c>
      <c r="E20">
        <v>1.5004471129339825</v>
      </c>
      <c r="F20">
        <v>1.4630864374776615</v>
      </c>
      <c r="G20">
        <v>1.4365973083716039</v>
      </c>
      <c r="H20">
        <v>1.3910310295744353</v>
      </c>
      <c r="I20">
        <v>1.37051960565665</v>
      </c>
      <c r="J20">
        <v>1.3327466485951482</v>
      </c>
      <c r="K20">
        <v>1.3186626717730643</v>
      </c>
      <c r="L20">
        <v>1.2809614288010445</v>
      </c>
      <c r="M20">
        <v>1.2721456909471645</v>
      </c>
    </row>
    <row r="21" spans="1:13" s="2" customFormat="1" x14ac:dyDescent="0.45">
      <c r="A21" s="2" t="s">
        <v>96</v>
      </c>
      <c r="B21" s="2" t="s">
        <v>45</v>
      </c>
      <c r="C21" s="2" t="s">
        <v>23</v>
      </c>
      <c r="D21" s="2">
        <v>1.5561299968414573</v>
      </c>
      <c r="E21" s="2">
        <v>1.4760303879991705</v>
      </c>
      <c r="F21" s="2">
        <v>1.4546085427515174</v>
      </c>
      <c r="G21" s="2">
        <v>1.4001393867303935</v>
      </c>
      <c r="H21" s="2">
        <v>1.3955008427150488</v>
      </c>
      <c r="I21" s="2">
        <v>1.3484488367575076</v>
      </c>
      <c r="J21" s="2">
        <v>1.3319958086574835</v>
      </c>
      <c r="K21" s="2">
        <v>1.2932821296441186</v>
      </c>
      <c r="L21" s="2">
        <v>1.2797557139697606</v>
      </c>
      <c r="M21" s="2">
        <v>1.248655528173551</v>
      </c>
    </row>
    <row r="22" spans="1:13" s="3" customFormat="1" x14ac:dyDescent="0.45">
      <c r="A22" s="3" t="s">
        <v>21</v>
      </c>
      <c r="B22" s="3" t="s">
        <v>22</v>
      </c>
      <c r="C22" s="3" t="s">
        <v>46</v>
      </c>
      <c r="D22" s="3">
        <v>1.5489088972619847</v>
      </c>
      <c r="E22" s="3">
        <v>1.578706871412231</v>
      </c>
      <c r="F22" s="3">
        <v>1.4745009513564538</v>
      </c>
      <c r="G22" s="3">
        <v>1.5106617098145527</v>
      </c>
      <c r="H22" s="3">
        <v>1.4035218668335809</v>
      </c>
      <c r="I22" s="3">
        <v>1.4500057163692497</v>
      </c>
      <c r="J22" s="3">
        <v>1.3524731896507991</v>
      </c>
      <c r="K22" s="3">
        <v>1.4057659857853573</v>
      </c>
      <c r="L22" s="3">
        <v>1.3096846665866191</v>
      </c>
      <c r="M22" s="3">
        <v>1.3658295447594235</v>
      </c>
    </row>
    <row r="23" spans="1:13" s="3" customFormat="1" x14ac:dyDescent="0.45">
      <c r="A23" s="3" t="s">
        <v>60</v>
      </c>
      <c r="B23" s="3" t="s">
        <v>45</v>
      </c>
      <c r="C23" s="3" t="s">
        <v>46</v>
      </c>
      <c r="D23" s="3">
        <v>1.6463854640814046</v>
      </c>
      <c r="E23" s="3">
        <v>1.4810006599687453</v>
      </c>
      <c r="F23" s="3">
        <v>1.5252456986819378</v>
      </c>
      <c r="G23" s="3">
        <v>1.4021870263112464</v>
      </c>
      <c r="H23" s="3">
        <v>1.4124349972904504</v>
      </c>
      <c r="I23" s="3">
        <v>1.3399371808665796</v>
      </c>
      <c r="J23" s="3">
        <v>1.3467028635147615</v>
      </c>
      <c r="K23" s="3">
        <v>1.2905477995050427</v>
      </c>
      <c r="L23" s="3">
        <v>1.2895306830087525</v>
      </c>
      <c r="M23" s="3">
        <v>1.2437356017540582</v>
      </c>
    </row>
    <row r="24" spans="1:13" x14ac:dyDescent="0.45">
      <c r="A24" t="s">
        <v>62</v>
      </c>
      <c r="B24" t="s">
        <v>19</v>
      </c>
      <c r="C24" t="s">
        <v>25</v>
      </c>
      <c r="D24">
        <v>1.5746935278587559</v>
      </c>
      <c r="E24">
        <v>1.5395375721528648</v>
      </c>
      <c r="F24">
        <v>1.5004732197318902</v>
      </c>
      <c r="G24">
        <v>1.47945182613287</v>
      </c>
      <c r="H24">
        <v>1.4229683340808708</v>
      </c>
      <c r="I24">
        <v>1.4138680303143698</v>
      </c>
      <c r="J24">
        <v>1.3630372384550347</v>
      </c>
      <c r="K24">
        <v>1.361142623085777</v>
      </c>
      <c r="L24">
        <v>1.3141428051764104</v>
      </c>
      <c r="M24">
        <v>1.3160560961288577</v>
      </c>
    </row>
    <row r="25" spans="1:13" x14ac:dyDescent="0.45">
      <c r="A25" t="s">
        <v>49</v>
      </c>
      <c r="B25" t="s">
        <v>19</v>
      </c>
      <c r="C25" t="s">
        <v>27</v>
      </c>
      <c r="D25">
        <v>1.58858785526076</v>
      </c>
      <c r="E25">
        <v>1.5536468196984612</v>
      </c>
      <c r="F25">
        <v>1.512401056950154</v>
      </c>
      <c r="G25">
        <v>1.4928092817693102</v>
      </c>
      <c r="H25">
        <v>1.4249666070520355</v>
      </c>
      <c r="I25">
        <v>1.4217030707639779</v>
      </c>
      <c r="J25">
        <v>1.3729281599131664</v>
      </c>
      <c r="K25">
        <v>1.3762913041749425</v>
      </c>
      <c r="L25">
        <v>1.3287550132468824</v>
      </c>
      <c r="M25">
        <v>1.3369051014370872</v>
      </c>
    </row>
    <row r="26" spans="1:13" x14ac:dyDescent="0.45">
      <c r="A26" t="s">
        <v>15</v>
      </c>
      <c r="B26" t="s">
        <v>16</v>
      </c>
      <c r="C26" t="s">
        <v>17</v>
      </c>
      <c r="D26">
        <v>1.5566786055918309</v>
      </c>
      <c r="E26">
        <v>1.6023386309529823</v>
      </c>
      <c r="F26">
        <v>1.4936523120254246</v>
      </c>
      <c r="G26">
        <v>1.5375827181155013</v>
      </c>
      <c r="H26">
        <v>1.4269244692408121</v>
      </c>
      <c r="I26">
        <v>1.4735128873055063</v>
      </c>
      <c r="J26">
        <v>1.3693945122860502</v>
      </c>
      <c r="K26">
        <v>1.4227462579774064</v>
      </c>
      <c r="L26">
        <v>1.3225198558655038</v>
      </c>
      <c r="M26">
        <v>1.3776220561971613</v>
      </c>
    </row>
    <row r="27" spans="1:13" x14ac:dyDescent="0.45">
      <c r="A27" t="s">
        <v>41</v>
      </c>
      <c r="B27" t="s">
        <v>42</v>
      </c>
      <c r="C27" t="s">
        <v>35</v>
      </c>
      <c r="D27">
        <v>1.6734130887531713</v>
      </c>
      <c r="E27">
        <v>1.6142659463162141</v>
      </c>
      <c r="F27">
        <v>1.5875003536007153</v>
      </c>
      <c r="G27">
        <v>1.5362930779875279</v>
      </c>
      <c r="H27">
        <v>1.5135384675897625</v>
      </c>
      <c r="I27">
        <v>1.4686339395833452</v>
      </c>
      <c r="J27">
        <v>1.4559772498818522</v>
      </c>
      <c r="K27">
        <v>1.4241834024502906</v>
      </c>
      <c r="L27">
        <v>1.3861507271459292</v>
      </c>
      <c r="M27">
        <v>1.366886986458727</v>
      </c>
    </row>
    <row r="28" spans="1:13" x14ac:dyDescent="0.45">
      <c r="A28" t="s">
        <v>55</v>
      </c>
      <c r="B28" t="s">
        <v>38</v>
      </c>
      <c r="C28" t="s">
        <v>35</v>
      </c>
      <c r="D28">
        <v>1.7259172939044454</v>
      </c>
      <c r="E28">
        <v>1.7454191930080174</v>
      </c>
      <c r="F28">
        <v>1.6460334689572131</v>
      </c>
      <c r="G28">
        <v>1.6775974429547267</v>
      </c>
      <c r="H28">
        <v>1.5664913964556302</v>
      </c>
      <c r="I28">
        <v>1.6022985206392528</v>
      </c>
      <c r="J28">
        <v>1.5209156809629394</v>
      </c>
      <c r="K28">
        <v>1.5606193748001107</v>
      </c>
      <c r="L28">
        <v>1.4630041447245752</v>
      </c>
      <c r="M28">
        <v>1.5048518737280934</v>
      </c>
    </row>
    <row r="29" spans="1:13" x14ac:dyDescent="0.45">
      <c r="A29" t="s">
        <v>70</v>
      </c>
      <c r="B29" t="s">
        <v>45</v>
      </c>
      <c r="C29" t="s">
        <v>27</v>
      </c>
      <c r="D29">
        <v>1.8007493053824812</v>
      </c>
      <c r="E29">
        <v>1.7715064369253979</v>
      </c>
      <c r="F29">
        <v>1.699616015078544</v>
      </c>
      <c r="G29">
        <v>1.6814531677413103</v>
      </c>
      <c r="H29">
        <v>1.6218714433465051</v>
      </c>
      <c r="I29">
        <v>1.6126409658297087</v>
      </c>
      <c r="J29">
        <v>1.5617689400311996</v>
      </c>
      <c r="K29">
        <v>1.5624508507065644</v>
      </c>
      <c r="L29">
        <v>1.5020907117128</v>
      </c>
      <c r="M29">
        <v>1.5111757283155256</v>
      </c>
    </row>
    <row r="30" spans="1:13" x14ac:dyDescent="0.45">
      <c r="A30" t="s">
        <v>29</v>
      </c>
      <c r="B30" t="s">
        <v>30</v>
      </c>
      <c r="C30" t="s">
        <v>27</v>
      </c>
      <c r="D30">
        <v>1.8269665691677581</v>
      </c>
      <c r="E30">
        <v>1.7512825995513464</v>
      </c>
      <c r="F30">
        <v>1.7307658247980044</v>
      </c>
      <c r="G30">
        <v>1.6685670507435599</v>
      </c>
      <c r="H30">
        <v>1.6480743903773625</v>
      </c>
      <c r="I30">
        <v>1.5961837163078374</v>
      </c>
      <c r="J30">
        <v>1.5949109142658446</v>
      </c>
      <c r="K30">
        <v>1.5450901217605129</v>
      </c>
      <c r="L30">
        <v>1.5371066908910864</v>
      </c>
      <c r="M30">
        <v>1.4970553853426332</v>
      </c>
    </row>
    <row r="31" spans="1:13" s="2" customFormat="1" x14ac:dyDescent="0.45">
      <c r="A31" s="2" t="s">
        <v>100</v>
      </c>
      <c r="B31" s="2" t="s">
        <v>19</v>
      </c>
      <c r="C31" s="2" t="s">
        <v>27</v>
      </c>
      <c r="D31" s="2">
        <v>1.562141573706165</v>
      </c>
      <c r="E31" s="2">
        <v>1.5690838888299388</v>
      </c>
      <c r="F31" s="2">
        <v>1.4926328456869602</v>
      </c>
      <c r="G31" s="2">
        <v>1.511630849119022</v>
      </c>
      <c r="H31" s="2">
        <v>1.4294318644074977</v>
      </c>
      <c r="I31" s="2">
        <v>1.4564113873523579</v>
      </c>
      <c r="J31" s="2">
        <v>1.368792846087721</v>
      </c>
      <c r="K31" s="2">
        <v>1.4000361156160399</v>
      </c>
      <c r="L31" s="2">
        <v>1.3199272666296293</v>
      </c>
      <c r="M31" s="2">
        <v>1.3529893493538403</v>
      </c>
    </row>
    <row r="34" spans="2:2" s="2" customFormat="1" x14ac:dyDescent="0.45">
      <c r="B34" s="4"/>
    </row>
    <row r="39" spans="2: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50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44</v>
      </c>
      <c r="B2" t="s">
        <v>45</v>
      </c>
      <c r="C2" t="s">
        <v>46</v>
      </c>
      <c r="D2">
        <v>4129.5</v>
      </c>
      <c r="E2">
        <v>20.222000000000001</v>
      </c>
      <c r="F2">
        <v>5211.3999999999996</v>
      </c>
      <c r="G2">
        <v>21.009</v>
      </c>
      <c r="H2">
        <v>6462.6</v>
      </c>
      <c r="I2">
        <v>21.763000000000002</v>
      </c>
      <c r="J2">
        <v>7742.9</v>
      </c>
      <c r="K2">
        <v>22.417000000000002</v>
      </c>
      <c r="L2">
        <v>9225.2999999999993</v>
      </c>
      <c r="M2">
        <v>23.07</v>
      </c>
    </row>
    <row r="3" spans="1:13" s="2" customFormat="1" x14ac:dyDescent="0.45">
      <c r="A3" s="2" t="s">
        <v>97</v>
      </c>
      <c r="B3" s="2" t="s">
        <v>45</v>
      </c>
      <c r="C3" s="2" t="s">
        <v>46</v>
      </c>
      <c r="D3">
        <v>5264.9</v>
      </c>
      <c r="E3">
        <v>18.956</v>
      </c>
      <c r="F3">
        <v>6653</v>
      </c>
      <c r="G3">
        <v>19.7</v>
      </c>
      <c r="H3">
        <v>8261.6</v>
      </c>
      <c r="I3">
        <v>20.414000000000001</v>
      </c>
      <c r="J3">
        <v>9910.7000000000007</v>
      </c>
      <c r="K3">
        <v>21.033999999999999</v>
      </c>
      <c r="L3">
        <v>11823.3</v>
      </c>
      <c r="M3">
        <v>21.652999999999999</v>
      </c>
    </row>
    <row r="4" spans="1:13" s="3" customFormat="1" x14ac:dyDescent="0.45">
      <c r="A4" s="3" t="s">
        <v>96</v>
      </c>
      <c r="B4" s="3" t="s">
        <v>45</v>
      </c>
      <c r="C4" s="3" t="s">
        <v>46</v>
      </c>
      <c r="D4">
        <v>3717.6</v>
      </c>
      <c r="E4">
        <v>19.997</v>
      </c>
      <c r="F4">
        <v>4698.6000000000004</v>
      </c>
      <c r="G4">
        <v>20.783000000000001</v>
      </c>
      <c r="H4">
        <v>5834.1</v>
      </c>
      <c r="I4">
        <v>21.536000000000001</v>
      </c>
      <c r="J4">
        <v>6997.2</v>
      </c>
      <c r="K4">
        <v>22.189</v>
      </c>
      <c r="L4">
        <v>8344.7999999999993</v>
      </c>
      <c r="M4">
        <v>22.84</v>
      </c>
    </row>
    <row r="5" spans="1:13" s="3" customFormat="1" x14ac:dyDescent="0.45">
      <c r="A5" s="3" t="s">
        <v>92</v>
      </c>
      <c r="B5" s="3" t="s">
        <v>19</v>
      </c>
      <c r="C5" s="3" t="s">
        <v>46</v>
      </c>
      <c r="D5">
        <v>3359.3</v>
      </c>
      <c r="E5">
        <v>18.306000000000001</v>
      </c>
      <c r="F5">
        <v>4232.3</v>
      </c>
      <c r="G5">
        <v>19.010000000000002</v>
      </c>
      <c r="H5">
        <v>5241.2</v>
      </c>
      <c r="I5">
        <v>19.686</v>
      </c>
      <c r="J5">
        <v>6273.2</v>
      </c>
      <c r="K5">
        <v>20.271999999999998</v>
      </c>
      <c r="L5">
        <v>7467.4</v>
      </c>
      <c r="M5">
        <v>20.858000000000001</v>
      </c>
    </row>
    <row r="6" spans="1:13" x14ac:dyDescent="0.45">
      <c r="A6" s="2" t="s">
        <v>93</v>
      </c>
      <c r="B6" s="2" t="s">
        <v>19</v>
      </c>
      <c r="C6" s="2" t="s">
        <v>27</v>
      </c>
      <c r="D6">
        <v>2965.6</v>
      </c>
      <c r="E6">
        <v>17.53</v>
      </c>
      <c r="F6">
        <v>3739.9</v>
      </c>
      <c r="G6">
        <v>18.209</v>
      </c>
      <c r="H6">
        <v>4635.8</v>
      </c>
      <c r="I6">
        <v>18.861000000000001</v>
      </c>
      <c r="J6">
        <v>5553.4</v>
      </c>
      <c r="K6">
        <v>19.427</v>
      </c>
      <c r="L6">
        <v>6616.4</v>
      </c>
      <c r="M6">
        <v>19.992999999999999</v>
      </c>
    </row>
    <row r="7" spans="1:13" s="3" customFormat="1" x14ac:dyDescent="0.45">
      <c r="A7" s="3" t="s">
        <v>68</v>
      </c>
      <c r="B7" s="3" t="s">
        <v>45</v>
      </c>
      <c r="C7" s="3" t="s">
        <v>46</v>
      </c>
      <c r="D7">
        <v>3240.4</v>
      </c>
      <c r="E7">
        <v>17.78</v>
      </c>
      <c r="F7">
        <v>4096.6000000000004</v>
      </c>
      <c r="G7">
        <v>18.48</v>
      </c>
      <c r="H7">
        <v>5088.7</v>
      </c>
      <c r="I7">
        <v>19.151</v>
      </c>
      <c r="J7">
        <v>6105.9</v>
      </c>
      <c r="K7">
        <v>19.734000000000002</v>
      </c>
      <c r="L7">
        <v>7285.4</v>
      </c>
      <c r="M7">
        <v>20.315999999999999</v>
      </c>
    </row>
    <row r="8" spans="1:13" s="3" customFormat="1" x14ac:dyDescent="0.45">
      <c r="A8" s="3" t="s">
        <v>71</v>
      </c>
      <c r="B8" s="3" t="s">
        <v>19</v>
      </c>
      <c r="C8" s="3" t="s">
        <v>46</v>
      </c>
      <c r="D8">
        <v>3281.5</v>
      </c>
      <c r="E8">
        <v>18.251000000000001</v>
      </c>
      <c r="F8">
        <v>4132.3</v>
      </c>
      <c r="G8">
        <v>18.951000000000001</v>
      </c>
      <c r="H8">
        <v>5115.1000000000004</v>
      </c>
      <c r="I8">
        <v>19.622</v>
      </c>
      <c r="J8">
        <v>6120</v>
      </c>
      <c r="K8">
        <v>20.204999999999998</v>
      </c>
      <c r="L8">
        <v>7282.5</v>
      </c>
      <c r="M8">
        <v>20.786000000000001</v>
      </c>
    </row>
    <row r="9" spans="1:13" s="3" customFormat="1" x14ac:dyDescent="0.45">
      <c r="A9" s="3" t="s">
        <v>74</v>
      </c>
      <c r="B9" s="3" t="s">
        <v>19</v>
      </c>
      <c r="C9" s="3" t="s">
        <v>46</v>
      </c>
      <c r="D9">
        <v>3043</v>
      </c>
      <c r="E9">
        <v>17.288</v>
      </c>
      <c r="F9">
        <v>3819.7</v>
      </c>
      <c r="G9">
        <v>17.937000000000001</v>
      </c>
      <c r="H9">
        <v>4714.8999999999996</v>
      </c>
      <c r="I9">
        <v>18.559000000000001</v>
      </c>
      <c r="J9">
        <v>5628.4</v>
      </c>
      <c r="K9">
        <v>19.099</v>
      </c>
      <c r="L9">
        <v>6683.4</v>
      </c>
      <c r="M9">
        <v>19.638999999999999</v>
      </c>
    </row>
    <row r="10" spans="1:13" x14ac:dyDescent="0.45">
      <c r="A10" t="s">
        <v>89</v>
      </c>
      <c r="B10" t="s">
        <v>45</v>
      </c>
      <c r="C10" t="s">
        <v>46</v>
      </c>
      <c r="D10">
        <v>2310.1</v>
      </c>
      <c r="E10">
        <v>16.709</v>
      </c>
      <c r="F10">
        <v>2915.4</v>
      </c>
      <c r="G10">
        <v>17.36</v>
      </c>
      <c r="H10">
        <v>3615.5</v>
      </c>
      <c r="I10">
        <v>17.983000000000001</v>
      </c>
      <c r="J10">
        <v>4332.3999999999996</v>
      </c>
      <c r="K10">
        <v>18.524000000000001</v>
      </c>
      <c r="L10">
        <v>5162.6000000000004</v>
      </c>
      <c r="M10">
        <v>19.064</v>
      </c>
    </row>
    <row r="11" spans="1:13" s="3" customFormat="1" x14ac:dyDescent="0.45">
      <c r="A11" s="3" t="s">
        <v>49</v>
      </c>
      <c r="B11" s="3" t="s">
        <v>19</v>
      </c>
      <c r="C11" s="3" t="s">
        <v>46</v>
      </c>
      <c r="D11">
        <v>2230</v>
      </c>
      <c r="E11">
        <v>17.84</v>
      </c>
      <c r="F11">
        <v>2794.3</v>
      </c>
      <c r="G11">
        <v>18.501000000000001</v>
      </c>
      <c r="H11">
        <v>3443.1</v>
      </c>
      <c r="I11">
        <v>19.135000000000002</v>
      </c>
      <c r="J11">
        <v>4103.8</v>
      </c>
      <c r="K11">
        <v>19.684000000000001</v>
      </c>
      <c r="L11">
        <v>4865.3999999999996</v>
      </c>
      <c r="M11">
        <v>20.231999999999999</v>
      </c>
    </row>
    <row r="12" spans="1:13" s="3" customFormat="1" x14ac:dyDescent="0.45">
      <c r="A12" s="3" t="s">
        <v>62</v>
      </c>
      <c r="B12" s="3" t="s">
        <v>19</v>
      </c>
      <c r="C12" s="3" t="s">
        <v>46</v>
      </c>
      <c r="D12">
        <v>1915.8</v>
      </c>
      <c r="E12">
        <v>16.797999999999998</v>
      </c>
      <c r="F12">
        <v>2415.8000000000002</v>
      </c>
      <c r="G12">
        <v>17.448</v>
      </c>
      <c r="H12">
        <v>2993.7</v>
      </c>
      <c r="I12">
        <v>18.071999999999999</v>
      </c>
      <c r="J12">
        <v>3584.9</v>
      </c>
      <c r="K12">
        <v>18.611999999999998</v>
      </c>
      <c r="L12">
        <v>4269.1000000000004</v>
      </c>
      <c r="M12">
        <v>19.152000000000001</v>
      </c>
    </row>
    <row r="13" spans="1:13" s="3" customFormat="1" x14ac:dyDescent="0.45">
      <c r="A13" s="3" t="s">
        <v>37</v>
      </c>
      <c r="B13" s="3" t="s">
        <v>38</v>
      </c>
      <c r="C13" s="3" t="s">
        <v>46</v>
      </c>
      <c r="D13">
        <v>2306.4</v>
      </c>
      <c r="E13">
        <v>15.276999999999999</v>
      </c>
      <c r="F13">
        <v>2914.6</v>
      </c>
      <c r="G13">
        <v>15.877000000000001</v>
      </c>
      <c r="H13">
        <v>3619.3</v>
      </c>
      <c r="I13">
        <v>16.452999999999999</v>
      </c>
      <c r="J13">
        <v>4342</v>
      </c>
      <c r="K13">
        <v>16.952999999999999</v>
      </c>
      <c r="L13">
        <v>5180.1000000000004</v>
      </c>
      <c r="M13">
        <v>17.452000000000002</v>
      </c>
    </row>
    <row r="14" spans="1:13" s="2" customFormat="1" x14ac:dyDescent="0.45">
      <c r="A14" s="2" t="s">
        <v>92</v>
      </c>
      <c r="B14" s="2" t="s">
        <v>19</v>
      </c>
      <c r="C14" s="2" t="s">
        <v>27</v>
      </c>
      <c r="D14">
        <v>1479.1</v>
      </c>
      <c r="E14">
        <v>14.912000000000001</v>
      </c>
      <c r="F14">
        <v>1862.8</v>
      </c>
      <c r="G14">
        <v>15.484</v>
      </c>
      <c r="H14">
        <v>2306.1999999999998</v>
      </c>
      <c r="I14">
        <v>16.033000000000001</v>
      </c>
      <c r="J14">
        <v>2759.9</v>
      </c>
      <c r="K14">
        <v>16.510000000000002</v>
      </c>
      <c r="L14">
        <v>3285</v>
      </c>
      <c r="M14">
        <v>16.986999999999998</v>
      </c>
    </row>
    <row r="15" spans="1:13" s="3" customFormat="1" x14ac:dyDescent="0.45">
      <c r="A15" s="3" t="s">
        <v>70</v>
      </c>
      <c r="B15" s="3" t="s">
        <v>45</v>
      </c>
      <c r="C15" s="3" t="s">
        <v>46</v>
      </c>
      <c r="D15">
        <v>1292.9000000000001</v>
      </c>
      <c r="E15">
        <v>15.605</v>
      </c>
      <c r="F15">
        <v>1632.4</v>
      </c>
      <c r="G15">
        <v>16.213999999999999</v>
      </c>
      <c r="H15">
        <v>2025.1</v>
      </c>
      <c r="I15">
        <v>16.797999999999998</v>
      </c>
      <c r="J15">
        <v>2426.9</v>
      </c>
      <c r="K15">
        <v>17.303999999999998</v>
      </c>
      <c r="L15">
        <v>2892.1</v>
      </c>
      <c r="M15">
        <v>17.808</v>
      </c>
    </row>
    <row r="16" spans="1:13" x14ac:dyDescent="0.45">
      <c r="A16" t="s">
        <v>71</v>
      </c>
      <c r="B16" t="s">
        <v>19</v>
      </c>
      <c r="C16" t="s">
        <v>27</v>
      </c>
      <c r="D16">
        <v>1439.7</v>
      </c>
      <c r="E16">
        <v>14.853</v>
      </c>
      <c r="F16">
        <v>1812.4</v>
      </c>
      <c r="G16">
        <v>15.422000000000001</v>
      </c>
      <c r="H16">
        <v>2243.1</v>
      </c>
      <c r="I16">
        <v>15.968</v>
      </c>
      <c r="J16">
        <v>2683.6</v>
      </c>
      <c r="K16">
        <v>16.442</v>
      </c>
      <c r="L16">
        <v>3193.3</v>
      </c>
      <c r="M16">
        <v>16.914999999999999</v>
      </c>
    </row>
    <row r="17" spans="1:13" x14ac:dyDescent="0.45">
      <c r="A17" t="s">
        <v>68</v>
      </c>
      <c r="B17" t="s">
        <v>45</v>
      </c>
      <c r="C17" t="s">
        <v>27</v>
      </c>
      <c r="D17">
        <v>1335.4</v>
      </c>
      <c r="E17">
        <v>14.244999999999999</v>
      </c>
      <c r="F17">
        <v>1686.5</v>
      </c>
      <c r="G17">
        <v>14.803000000000001</v>
      </c>
      <c r="H17">
        <v>2093.3000000000002</v>
      </c>
      <c r="I17">
        <v>15.337</v>
      </c>
      <c r="J17">
        <v>2510.1999999999998</v>
      </c>
      <c r="K17">
        <v>15.802</v>
      </c>
      <c r="L17">
        <v>2993.6</v>
      </c>
      <c r="M17">
        <v>16.265999999999998</v>
      </c>
    </row>
    <row r="18" spans="1:13" s="2" customFormat="1" x14ac:dyDescent="0.45">
      <c r="A18" s="2" t="s">
        <v>74</v>
      </c>
      <c r="B18" s="2" t="s">
        <v>19</v>
      </c>
      <c r="C18" s="2" t="s">
        <v>27</v>
      </c>
      <c r="D18">
        <v>1317.8</v>
      </c>
      <c r="E18">
        <v>14.023999999999999</v>
      </c>
      <c r="F18">
        <v>1654.8</v>
      </c>
      <c r="G18">
        <v>14.552</v>
      </c>
      <c r="H18">
        <v>2043.4</v>
      </c>
      <c r="I18">
        <v>15.058</v>
      </c>
      <c r="J18">
        <v>2440.3000000000002</v>
      </c>
      <c r="K18">
        <v>15.497999999999999</v>
      </c>
      <c r="L18">
        <v>2899</v>
      </c>
      <c r="M18">
        <v>15.938000000000001</v>
      </c>
    </row>
    <row r="19" spans="1:13" x14ac:dyDescent="0.45">
      <c r="A19" t="s">
        <v>37</v>
      </c>
      <c r="B19" t="s">
        <v>38</v>
      </c>
      <c r="C19" t="s">
        <v>35</v>
      </c>
      <c r="D19">
        <v>1463</v>
      </c>
      <c r="E19">
        <v>13.634</v>
      </c>
      <c r="F19">
        <v>1848.3</v>
      </c>
      <c r="G19">
        <v>14.169</v>
      </c>
      <c r="H19">
        <v>2295</v>
      </c>
      <c r="I19">
        <v>14.682</v>
      </c>
      <c r="J19">
        <v>2753.1</v>
      </c>
      <c r="K19">
        <v>15.128</v>
      </c>
      <c r="L19">
        <v>3284.6</v>
      </c>
      <c r="M19">
        <v>15.573</v>
      </c>
    </row>
    <row r="20" spans="1:13" x14ac:dyDescent="0.45">
      <c r="A20" t="s">
        <v>78</v>
      </c>
      <c r="B20" t="s">
        <v>83</v>
      </c>
      <c r="C20" t="s">
        <v>27</v>
      </c>
      <c r="D20">
        <v>924.4</v>
      </c>
      <c r="E20">
        <v>15.019</v>
      </c>
      <c r="F20">
        <v>1166.5999999999999</v>
      </c>
      <c r="G20">
        <v>15.603</v>
      </c>
      <c r="H20">
        <v>1446.7</v>
      </c>
      <c r="I20">
        <v>16.163</v>
      </c>
      <c r="J20">
        <v>1733.3</v>
      </c>
      <c r="K20">
        <v>16.649000000000001</v>
      </c>
      <c r="L20">
        <v>2065</v>
      </c>
      <c r="M20">
        <v>17.134</v>
      </c>
    </row>
    <row r="21" spans="1:13" s="2" customFormat="1" x14ac:dyDescent="0.45">
      <c r="A21" s="2" t="s">
        <v>96</v>
      </c>
      <c r="B21" s="2" t="s">
        <v>45</v>
      </c>
      <c r="C21" s="2" t="s">
        <v>23</v>
      </c>
      <c r="D21">
        <v>1126.3</v>
      </c>
      <c r="E21">
        <v>14.836</v>
      </c>
      <c r="F21">
        <v>1439.2</v>
      </c>
      <c r="G21">
        <v>15.461</v>
      </c>
      <c r="H21">
        <v>1804.3</v>
      </c>
      <c r="I21">
        <v>16.059999999999999</v>
      </c>
      <c r="J21">
        <v>2180.8000000000002</v>
      </c>
      <c r="K21">
        <v>16.579000000000001</v>
      </c>
      <c r="L21">
        <v>2619.5</v>
      </c>
      <c r="M21">
        <v>17.096</v>
      </c>
    </row>
    <row r="22" spans="1:13" s="3" customFormat="1" x14ac:dyDescent="0.45">
      <c r="A22" s="3" t="s">
        <v>21</v>
      </c>
      <c r="B22" s="3" t="s">
        <v>22</v>
      </c>
      <c r="C22" s="3" t="s">
        <v>46</v>
      </c>
      <c r="D22"/>
      <c r="E22"/>
      <c r="F22"/>
      <c r="G22"/>
      <c r="H22"/>
      <c r="I22"/>
      <c r="J22"/>
      <c r="K22"/>
      <c r="L22"/>
      <c r="M22"/>
    </row>
    <row r="23" spans="1:13" s="3" customFormat="1" x14ac:dyDescent="0.45">
      <c r="A23" s="3" t="s">
        <v>60</v>
      </c>
      <c r="B23" s="3" t="s">
        <v>45</v>
      </c>
      <c r="C23" s="3" t="s">
        <v>46</v>
      </c>
      <c r="D23">
        <v>1120.5</v>
      </c>
      <c r="E23">
        <v>15.865</v>
      </c>
      <c r="F23">
        <v>1414</v>
      </c>
      <c r="G23">
        <v>16.481999999999999</v>
      </c>
      <c r="H23">
        <v>1753.2</v>
      </c>
      <c r="I23">
        <v>17.073</v>
      </c>
      <c r="J23">
        <v>2099.9</v>
      </c>
      <c r="K23">
        <v>17.585000000000001</v>
      </c>
      <c r="L23">
        <v>2501</v>
      </c>
      <c r="M23">
        <v>18.094999999999999</v>
      </c>
    </row>
    <row r="24" spans="1:13" x14ac:dyDescent="0.45">
      <c r="A24" t="s">
        <v>62</v>
      </c>
      <c r="B24" t="s">
        <v>19</v>
      </c>
      <c r="C24" t="s">
        <v>25</v>
      </c>
      <c r="D24">
        <v>1002.4</v>
      </c>
      <c r="E24">
        <v>14.287000000000001</v>
      </c>
      <c r="F24">
        <v>1261</v>
      </c>
      <c r="G24">
        <v>14.831</v>
      </c>
      <c r="H24">
        <v>1559.7</v>
      </c>
      <c r="I24">
        <v>15.353</v>
      </c>
      <c r="J24">
        <v>1865</v>
      </c>
      <c r="K24">
        <v>15.807</v>
      </c>
      <c r="L24">
        <v>2218.1999999999998</v>
      </c>
      <c r="M24">
        <v>16.260000000000002</v>
      </c>
    </row>
    <row r="25" spans="1:13" x14ac:dyDescent="0.45">
      <c r="A25" t="s">
        <v>49</v>
      </c>
      <c r="B25" t="s">
        <v>19</v>
      </c>
      <c r="C25" t="s">
        <v>27</v>
      </c>
      <c r="D25">
        <v>934.6</v>
      </c>
      <c r="E25">
        <v>14.353999999999999</v>
      </c>
      <c r="F25">
        <v>1172</v>
      </c>
      <c r="G25">
        <v>14.888999999999999</v>
      </c>
      <c r="H25">
        <v>1445.4</v>
      </c>
      <c r="I25">
        <v>15.401999999999999</v>
      </c>
      <c r="J25">
        <v>1724.2</v>
      </c>
      <c r="K25">
        <v>15.848000000000001</v>
      </c>
      <c r="L25">
        <v>2045.9</v>
      </c>
      <c r="M25">
        <v>16.292999999999999</v>
      </c>
    </row>
    <row r="26" spans="1:13" x14ac:dyDescent="0.45">
      <c r="A26" t="s">
        <v>15</v>
      </c>
      <c r="B26" t="s">
        <v>16</v>
      </c>
      <c r="C26" t="s">
        <v>17</v>
      </c>
    </row>
    <row r="27" spans="1:13" x14ac:dyDescent="0.45">
      <c r="A27" t="s">
        <v>41</v>
      </c>
      <c r="B27" t="s">
        <v>42</v>
      </c>
      <c r="C27" t="s">
        <v>35</v>
      </c>
      <c r="D27">
        <v>862.4</v>
      </c>
      <c r="E27">
        <v>13.599</v>
      </c>
      <c r="F27">
        <v>1088.5999999999999</v>
      </c>
      <c r="G27">
        <v>14.129</v>
      </c>
      <c r="H27">
        <v>1350.3</v>
      </c>
      <c r="I27">
        <v>14.637</v>
      </c>
      <c r="J27">
        <v>1618.3</v>
      </c>
      <c r="K27">
        <v>15.077999999999999</v>
      </c>
      <c r="L27">
        <v>1928.7</v>
      </c>
      <c r="M27">
        <v>15.519</v>
      </c>
    </row>
    <row r="28" spans="1:13" x14ac:dyDescent="0.45">
      <c r="A28" t="s">
        <v>55</v>
      </c>
      <c r="B28" t="s">
        <v>38</v>
      </c>
      <c r="C28" t="s">
        <v>35</v>
      </c>
      <c r="D28">
        <v>874.7</v>
      </c>
      <c r="E28">
        <v>11.882999999999999</v>
      </c>
      <c r="F28">
        <v>1104</v>
      </c>
      <c r="G28">
        <v>12.346</v>
      </c>
      <c r="H28">
        <v>1369.6</v>
      </c>
      <c r="I28">
        <v>12.791</v>
      </c>
      <c r="J28">
        <v>1641.7</v>
      </c>
      <c r="K28">
        <v>13.177</v>
      </c>
      <c r="L28">
        <v>1957.3</v>
      </c>
      <c r="M28">
        <v>13.563000000000001</v>
      </c>
    </row>
    <row r="29" spans="1:13" x14ac:dyDescent="0.45">
      <c r="A29" t="s">
        <v>70</v>
      </c>
      <c r="B29" t="s">
        <v>45</v>
      </c>
      <c r="C29" t="s">
        <v>27</v>
      </c>
      <c r="D29">
        <v>524.5</v>
      </c>
      <c r="E29">
        <v>12.454000000000001</v>
      </c>
      <c r="F29">
        <v>661.5</v>
      </c>
      <c r="G29">
        <v>12.936999999999999</v>
      </c>
      <c r="H29">
        <v>820</v>
      </c>
      <c r="I29">
        <v>13.398999999999999</v>
      </c>
      <c r="J29">
        <v>982.1</v>
      </c>
      <c r="K29">
        <v>13.801</v>
      </c>
      <c r="L29">
        <v>1169.8</v>
      </c>
      <c r="M29">
        <v>14.202</v>
      </c>
    </row>
    <row r="30" spans="1:13" x14ac:dyDescent="0.45">
      <c r="A30" t="s">
        <v>29</v>
      </c>
      <c r="B30" t="s">
        <v>30</v>
      </c>
      <c r="C30" t="s">
        <v>27</v>
      </c>
      <c r="D30">
        <v>535.20000000000005</v>
      </c>
      <c r="E30">
        <v>12.755000000000001</v>
      </c>
      <c r="F30">
        <v>674.3</v>
      </c>
      <c r="G30">
        <v>13.244999999999999</v>
      </c>
      <c r="H30">
        <v>835</v>
      </c>
      <c r="I30">
        <v>13.715999999999999</v>
      </c>
      <c r="J30">
        <v>999.3</v>
      </c>
      <c r="K30">
        <v>14.124000000000001</v>
      </c>
      <c r="L30">
        <v>1189.5</v>
      </c>
      <c r="M30">
        <v>14.532</v>
      </c>
    </row>
    <row r="31" spans="1:13" s="2" customFormat="1" x14ac:dyDescent="0.45">
      <c r="A31" s="2" t="s">
        <v>100</v>
      </c>
      <c r="B31" s="2" t="s">
        <v>19</v>
      </c>
      <c r="C31" s="2" t="s">
        <v>27</v>
      </c>
      <c r="D31">
        <v>1227.3</v>
      </c>
      <c r="E31">
        <v>13.423</v>
      </c>
      <c r="F31">
        <v>1546.1</v>
      </c>
      <c r="G31">
        <v>13.939</v>
      </c>
      <c r="H31">
        <v>1914.7</v>
      </c>
      <c r="I31">
        <v>14.435</v>
      </c>
      <c r="J31">
        <v>2292.1</v>
      </c>
      <c r="K31">
        <v>14.866</v>
      </c>
      <c r="L31">
        <v>2729</v>
      </c>
      <c r="M31">
        <v>15.295999999999999</v>
      </c>
    </row>
    <row r="33" spans="1:12" x14ac:dyDescent="0.45">
      <c r="A33" t="s">
        <v>177</v>
      </c>
      <c r="B33" t="s">
        <v>19</v>
      </c>
      <c r="C33" t="s">
        <v>46</v>
      </c>
      <c r="D33">
        <v>4136.1000000000004</v>
      </c>
      <c r="E33">
        <v>21.79</v>
      </c>
      <c r="F33">
        <v>5177.3999999999996</v>
      </c>
      <c r="G33">
        <v>22.591999999999999</v>
      </c>
      <c r="H33">
        <v>6373</v>
      </c>
      <c r="I33">
        <v>23.36</v>
      </c>
      <c r="J33">
        <v>7589.1</v>
      </c>
      <c r="K33">
        <v>24.024999999999999</v>
      </c>
      <c r="L33">
        <v>8989.5</v>
      </c>
    </row>
    <row r="34" spans="1:12" s="2" customFormat="1" x14ac:dyDescent="0.45">
      <c r="A34" t="s">
        <v>177</v>
      </c>
      <c r="B34" t="s">
        <v>19</v>
      </c>
      <c r="C34" t="s">
        <v>27</v>
      </c>
      <c r="D34">
        <v>1681.8</v>
      </c>
      <c r="E34">
        <v>17.401</v>
      </c>
      <c r="F34">
        <v>2108.4</v>
      </c>
      <c r="G34">
        <v>18.047999999999998</v>
      </c>
      <c r="H34">
        <v>2599.3000000000002</v>
      </c>
      <c r="I34">
        <v>18.667999999999999</v>
      </c>
      <c r="J34">
        <v>3099.4</v>
      </c>
      <c r="K34">
        <v>19.206</v>
      </c>
      <c r="L34">
        <v>3676.3</v>
      </c>
    </row>
    <row r="35" spans="1:12" x14ac:dyDescent="0.45">
      <c r="A35" t="s">
        <v>78</v>
      </c>
      <c r="B35" t="s">
        <v>45</v>
      </c>
      <c r="C35" t="s">
        <v>46</v>
      </c>
      <c r="D35">
        <v>2325.5</v>
      </c>
      <c r="E35">
        <v>18.914999999999999</v>
      </c>
      <c r="F35">
        <v>2936.8</v>
      </c>
      <c r="G35">
        <v>19.654</v>
      </c>
      <c r="H35">
        <v>3643.5</v>
      </c>
      <c r="I35">
        <v>20.361999999999998</v>
      </c>
      <c r="J35">
        <v>4366.3</v>
      </c>
      <c r="K35">
        <v>20.975000000000001</v>
      </c>
      <c r="L35">
        <v>5202.8999999999996</v>
      </c>
    </row>
    <row r="36" spans="1:12" x14ac:dyDescent="0.45">
      <c r="A36" t="s">
        <v>175</v>
      </c>
      <c r="B36" t="s">
        <v>19</v>
      </c>
      <c r="C36" t="s">
        <v>27</v>
      </c>
      <c r="D36">
        <v>2526.1</v>
      </c>
      <c r="E36">
        <v>17.891999999999999</v>
      </c>
      <c r="F36">
        <v>3181</v>
      </c>
      <c r="G36">
        <v>18.579000000000001</v>
      </c>
      <c r="H36">
        <v>3937.7</v>
      </c>
      <c r="I36">
        <v>19.236999999999998</v>
      </c>
      <c r="J36">
        <v>4711.6000000000004</v>
      </c>
      <c r="K36">
        <v>19.809000000000001</v>
      </c>
      <c r="L36">
        <v>5607.1</v>
      </c>
    </row>
    <row r="39" spans="1:1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99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  <col min="6" max="6" width="27.86328125" bestFit="1" customWidth="1"/>
    <col min="7" max="7" width="10.59765625" bestFit="1" customWidth="1"/>
    <col min="8" max="8" width="14.73046875" bestFit="1" customWidth="1"/>
  </cols>
  <sheetData>
    <row r="1" spans="1:18" x14ac:dyDescent="0.45">
      <c r="A1" t="s">
        <v>0</v>
      </c>
      <c r="B1" t="s">
        <v>98</v>
      </c>
      <c r="C1" t="s">
        <v>99</v>
      </c>
      <c r="F1" t="s">
        <v>140</v>
      </c>
      <c r="G1" t="s">
        <v>1</v>
      </c>
      <c r="H1" t="s">
        <v>2</v>
      </c>
      <c r="I1" t="s">
        <v>141</v>
      </c>
      <c r="J1" t="s">
        <v>101</v>
      </c>
      <c r="K1" t="s">
        <v>141</v>
      </c>
      <c r="L1" t="s">
        <v>101</v>
      </c>
      <c r="M1" t="s">
        <v>141</v>
      </c>
      <c r="N1" t="s">
        <v>101</v>
      </c>
      <c r="O1" t="s">
        <v>141</v>
      </c>
      <c r="P1" t="s">
        <v>101</v>
      </c>
      <c r="Q1" t="s">
        <v>141</v>
      </c>
      <c r="R1" t="s">
        <v>101</v>
      </c>
    </row>
    <row r="2" spans="1:18" x14ac:dyDescent="0.45">
      <c r="A2" t="s">
        <v>44</v>
      </c>
      <c r="B2" t="s">
        <v>45</v>
      </c>
      <c r="C2" t="s">
        <v>46</v>
      </c>
      <c r="E2">
        <v>2</v>
      </c>
      <c r="F2" t="s">
        <v>44</v>
      </c>
      <c r="G2" t="s">
        <v>45</v>
      </c>
      <c r="H2" t="s">
        <v>46</v>
      </c>
      <c r="I2">
        <v>4129.5</v>
      </c>
      <c r="J2">
        <v>20.222000000000001</v>
      </c>
      <c r="K2">
        <v>5211.3999999999996</v>
      </c>
      <c r="L2">
        <v>21.009</v>
      </c>
      <c r="M2">
        <v>6462.6</v>
      </c>
      <c r="N2">
        <v>21.763000000000002</v>
      </c>
      <c r="O2">
        <v>7742.9</v>
      </c>
      <c r="P2">
        <v>22.417000000000002</v>
      </c>
      <c r="Q2">
        <v>9225.2999999999993</v>
      </c>
      <c r="R2">
        <v>23.07</v>
      </c>
    </row>
    <row r="3" spans="1:18" x14ac:dyDescent="0.45">
      <c r="A3" s="2" t="s">
        <v>97</v>
      </c>
      <c r="B3" s="2" t="s">
        <v>45</v>
      </c>
      <c r="C3" s="2" t="s">
        <v>46</v>
      </c>
      <c r="E3">
        <v>3</v>
      </c>
      <c r="F3" t="s">
        <v>97</v>
      </c>
      <c r="G3" t="s">
        <v>45</v>
      </c>
      <c r="H3" t="s">
        <v>46</v>
      </c>
      <c r="I3">
        <v>5264.9</v>
      </c>
      <c r="J3">
        <v>18.956</v>
      </c>
      <c r="K3">
        <v>6653</v>
      </c>
      <c r="L3">
        <v>19.7</v>
      </c>
      <c r="M3">
        <v>8261.6</v>
      </c>
      <c r="N3">
        <v>20.414000000000001</v>
      </c>
      <c r="O3">
        <v>9910.7000000000007</v>
      </c>
      <c r="P3">
        <v>21.033999999999999</v>
      </c>
      <c r="Q3">
        <v>11823.3</v>
      </c>
      <c r="R3">
        <v>21.652999999999999</v>
      </c>
    </row>
    <row r="4" spans="1:18" x14ac:dyDescent="0.45">
      <c r="A4" s="3" t="s">
        <v>96</v>
      </c>
      <c r="B4" s="3" t="s">
        <v>45</v>
      </c>
      <c r="C4" s="3" t="s">
        <v>46</v>
      </c>
      <c r="E4">
        <v>4</v>
      </c>
      <c r="F4" t="s">
        <v>96</v>
      </c>
      <c r="G4" t="s">
        <v>45</v>
      </c>
      <c r="H4" t="s">
        <v>46</v>
      </c>
      <c r="I4">
        <v>3717.6</v>
      </c>
      <c r="J4">
        <v>19.997</v>
      </c>
      <c r="K4">
        <v>4698.6000000000004</v>
      </c>
      <c r="L4">
        <v>20.783000000000001</v>
      </c>
      <c r="M4">
        <v>5834.1</v>
      </c>
      <c r="N4">
        <v>21.536000000000001</v>
      </c>
      <c r="O4">
        <v>6997.2</v>
      </c>
      <c r="P4">
        <v>22.189</v>
      </c>
      <c r="Q4">
        <v>8344.7999999999993</v>
      </c>
      <c r="R4">
        <v>22.84</v>
      </c>
    </row>
    <row r="5" spans="1:18" x14ac:dyDescent="0.45">
      <c r="A5" s="3" t="s">
        <v>92</v>
      </c>
      <c r="B5" s="3" t="s">
        <v>19</v>
      </c>
      <c r="C5" s="3" t="s">
        <v>46</v>
      </c>
      <c r="E5">
        <v>5</v>
      </c>
      <c r="F5" t="s">
        <v>150</v>
      </c>
      <c r="G5" t="s">
        <v>19</v>
      </c>
      <c r="H5" t="s">
        <v>46</v>
      </c>
      <c r="I5">
        <v>3359.3</v>
      </c>
      <c r="J5">
        <v>18.306000000000001</v>
      </c>
      <c r="K5">
        <v>4232.3</v>
      </c>
      <c r="L5">
        <v>19.010000000000002</v>
      </c>
      <c r="M5">
        <v>5241.2</v>
      </c>
      <c r="N5">
        <v>19.686</v>
      </c>
      <c r="O5">
        <v>6273.2</v>
      </c>
      <c r="P5">
        <v>20.271999999999998</v>
      </c>
      <c r="Q5">
        <v>7467.4</v>
      </c>
      <c r="R5">
        <v>20.858000000000001</v>
      </c>
    </row>
    <row r="6" spans="1:18" x14ac:dyDescent="0.45">
      <c r="A6" s="2" t="s">
        <v>93</v>
      </c>
      <c r="B6" s="2" t="s">
        <v>19</v>
      </c>
      <c r="C6" s="2" t="s">
        <v>27</v>
      </c>
      <c r="E6">
        <v>6</v>
      </c>
      <c r="F6" t="s">
        <v>186</v>
      </c>
      <c r="G6" t="s">
        <v>19</v>
      </c>
      <c r="H6" t="s">
        <v>27</v>
      </c>
      <c r="I6">
        <v>2965.6</v>
      </c>
      <c r="J6">
        <v>17.53</v>
      </c>
      <c r="K6">
        <v>3739.9</v>
      </c>
      <c r="L6">
        <v>18.209</v>
      </c>
      <c r="M6">
        <v>4635.8</v>
      </c>
      <c r="N6">
        <v>18.861000000000001</v>
      </c>
      <c r="O6">
        <v>5553.4</v>
      </c>
      <c r="P6">
        <v>19.427</v>
      </c>
      <c r="Q6">
        <v>6616.4</v>
      </c>
      <c r="R6">
        <v>19.992999999999999</v>
      </c>
    </row>
    <row r="7" spans="1:18" x14ac:dyDescent="0.45">
      <c r="A7" s="3" t="s">
        <v>68</v>
      </c>
      <c r="B7" s="3" t="s">
        <v>45</v>
      </c>
      <c r="C7" s="3" t="s">
        <v>46</v>
      </c>
      <c r="E7">
        <v>7</v>
      </c>
      <c r="F7" t="s">
        <v>68</v>
      </c>
      <c r="G7" t="s">
        <v>45</v>
      </c>
      <c r="H7" t="s">
        <v>46</v>
      </c>
      <c r="I7">
        <v>3240.4</v>
      </c>
      <c r="J7">
        <v>17.78</v>
      </c>
      <c r="K7">
        <v>4096.6000000000004</v>
      </c>
      <c r="L7">
        <v>18.48</v>
      </c>
      <c r="M7">
        <v>5088.7</v>
      </c>
      <c r="N7">
        <v>19.151</v>
      </c>
      <c r="O7">
        <v>6105.9</v>
      </c>
      <c r="P7">
        <v>19.734000000000002</v>
      </c>
      <c r="Q7">
        <v>7285.4</v>
      </c>
      <c r="R7">
        <v>20.315999999999999</v>
      </c>
    </row>
    <row r="8" spans="1:18" x14ac:dyDescent="0.45">
      <c r="A8" s="3" t="s">
        <v>71</v>
      </c>
      <c r="B8" s="3" t="s">
        <v>19</v>
      </c>
      <c r="C8" s="3" t="s">
        <v>46</v>
      </c>
      <c r="E8">
        <v>8</v>
      </c>
      <c r="F8" t="s">
        <v>71</v>
      </c>
      <c r="G8" t="s">
        <v>19</v>
      </c>
      <c r="H8" t="s">
        <v>46</v>
      </c>
      <c r="I8">
        <v>3281.5</v>
      </c>
      <c r="J8">
        <v>18.251000000000001</v>
      </c>
      <c r="K8">
        <v>4132.3</v>
      </c>
      <c r="L8">
        <v>18.951000000000001</v>
      </c>
      <c r="M8">
        <v>5115.1000000000004</v>
      </c>
      <c r="N8">
        <v>19.622</v>
      </c>
      <c r="O8">
        <v>6120</v>
      </c>
      <c r="P8">
        <v>20.204999999999998</v>
      </c>
      <c r="Q8">
        <v>7282.5</v>
      </c>
      <c r="R8">
        <v>20.786000000000001</v>
      </c>
    </row>
    <row r="9" spans="1:18" x14ac:dyDescent="0.45">
      <c r="A9" s="3" t="s">
        <v>74</v>
      </c>
      <c r="B9" s="3" t="s">
        <v>19</v>
      </c>
      <c r="C9" s="3" t="s">
        <v>46</v>
      </c>
      <c r="E9">
        <v>9</v>
      </c>
      <c r="F9" t="s">
        <v>74</v>
      </c>
      <c r="G9" t="s">
        <v>19</v>
      </c>
      <c r="H9" t="s">
        <v>46</v>
      </c>
      <c r="I9">
        <v>3043</v>
      </c>
      <c r="J9">
        <v>17.288</v>
      </c>
      <c r="K9">
        <v>3819.7</v>
      </c>
      <c r="L9">
        <v>17.937000000000001</v>
      </c>
      <c r="M9">
        <v>4714.8999999999996</v>
      </c>
      <c r="N9">
        <v>18.559000000000001</v>
      </c>
      <c r="O9">
        <v>5628.4</v>
      </c>
      <c r="P9">
        <v>19.099</v>
      </c>
      <c r="Q9">
        <v>6683.4</v>
      </c>
      <c r="R9">
        <v>19.638999999999999</v>
      </c>
    </row>
    <row r="10" spans="1:18" x14ac:dyDescent="0.45">
      <c r="A10" t="s">
        <v>89</v>
      </c>
      <c r="B10" t="s">
        <v>45</v>
      </c>
      <c r="C10" t="s">
        <v>46</v>
      </c>
      <c r="E10">
        <v>10</v>
      </c>
      <c r="F10" t="s">
        <v>89</v>
      </c>
      <c r="G10" t="s">
        <v>45</v>
      </c>
      <c r="H10" t="s">
        <v>46</v>
      </c>
      <c r="I10">
        <v>2310.1</v>
      </c>
      <c r="J10">
        <v>16.709</v>
      </c>
      <c r="K10">
        <v>2915.4</v>
      </c>
      <c r="L10">
        <v>17.36</v>
      </c>
      <c r="M10">
        <v>3615.5</v>
      </c>
      <c r="N10">
        <v>17.983000000000001</v>
      </c>
      <c r="O10">
        <v>4332.3999999999996</v>
      </c>
      <c r="P10">
        <v>18.524000000000001</v>
      </c>
      <c r="Q10">
        <v>5162.6000000000004</v>
      </c>
      <c r="R10">
        <v>19.064</v>
      </c>
    </row>
    <row r="11" spans="1:18" x14ac:dyDescent="0.45">
      <c r="A11" s="3" t="s">
        <v>49</v>
      </c>
      <c r="B11" s="3" t="s">
        <v>19</v>
      </c>
      <c r="C11" s="3" t="s">
        <v>46</v>
      </c>
      <c r="E11">
        <v>11</v>
      </c>
      <c r="F11" t="s">
        <v>49</v>
      </c>
      <c r="G11" t="s">
        <v>19</v>
      </c>
      <c r="H11" t="s">
        <v>46</v>
      </c>
      <c r="I11">
        <v>2230</v>
      </c>
      <c r="J11">
        <v>17.84</v>
      </c>
      <c r="K11">
        <v>2794.3</v>
      </c>
      <c r="L11">
        <v>18.501000000000001</v>
      </c>
      <c r="M11">
        <v>3443.1</v>
      </c>
      <c r="N11">
        <v>19.135000000000002</v>
      </c>
      <c r="O11">
        <v>4103.8</v>
      </c>
      <c r="P11">
        <v>19.684000000000001</v>
      </c>
      <c r="Q11">
        <v>4865.3999999999996</v>
      </c>
      <c r="R11">
        <v>20.231999999999999</v>
      </c>
    </row>
    <row r="12" spans="1:18" x14ac:dyDescent="0.45">
      <c r="A12" s="3" t="s">
        <v>62</v>
      </c>
      <c r="B12" s="3" t="s">
        <v>19</v>
      </c>
      <c r="C12" s="3" t="s">
        <v>46</v>
      </c>
      <c r="E12">
        <v>12</v>
      </c>
      <c r="F12" t="s">
        <v>62</v>
      </c>
      <c r="G12" t="s">
        <v>19</v>
      </c>
      <c r="H12" t="s">
        <v>46</v>
      </c>
      <c r="I12">
        <v>1915.8</v>
      </c>
      <c r="J12">
        <v>16.797999999999998</v>
      </c>
      <c r="K12">
        <v>2415.8000000000002</v>
      </c>
      <c r="L12">
        <v>17.448</v>
      </c>
      <c r="M12">
        <v>2993.7</v>
      </c>
      <c r="N12">
        <v>18.071999999999999</v>
      </c>
      <c r="O12">
        <v>3584.9</v>
      </c>
      <c r="P12">
        <v>18.611999999999998</v>
      </c>
      <c r="Q12">
        <v>4269.1000000000004</v>
      </c>
      <c r="R12">
        <v>19.152000000000001</v>
      </c>
    </row>
    <row r="13" spans="1:18" x14ac:dyDescent="0.45">
      <c r="A13" s="3" t="s">
        <v>37</v>
      </c>
      <c r="B13" s="3" t="s">
        <v>38</v>
      </c>
      <c r="C13" s="3" t="s">
        <v>46</v>
      </c>
      <c r="E13">
        <v>13</v>
      </c>
      <c r="F13" t="s">
        <v>37</v>
      </c>
      <c r="G13" t="s">
        <v>38</v>
      </c>
      <c r="H13" t="s">
        <v>46</v>
      </c>
      <c r="I13">
        <v>2306.4</v>
      </c>
      <c r="J13">
        <v>15.276999999999999</v>
      </c>
      <c r="K13">
        <v>2914.6</v>
      </c>
      <c r="L13">
        <v>15.877000000000001</v>
      </c>
      <c r="M13">
        <v>3619.3</v>
      </c>
      <c r="N13">
        <v>16.452999999999999</v>
      </c>
      <c r="O13">
        <v>4342</v>
      </c>
      <c r="P13">
        <v>16.952999999999999</v>
      </c>
      <c r="Q13">
        <v>5180.1000000000004</v>
      </c>
      <c r="R13">
        <v>17.452000000000002</v>
      </c>
    </row>
    <row r="14" spans="1:18" x14ac:dyDescent="0.45">
      <c r="A14" s="2" t="s">
        <v>92</v>
      </c>
      <c r="B14" s="2" t="s">
        <v>19</v>
      </c>
      <c r="C14" s="2" t="s">
        <v>27</v>
      </c>
      <c r="E14">
        <v>14</v>
      </c>
      <c r="F14" t="s">
        <v>150</v>
      </c>
      <c r="G14" t="s">
        <v>19</v>
      </c>
      <c r="H14" t="s">
        <v>27</v>
      </c>
      <c r="I14">
        <v>1479.1</v>
      </c>
      <c r="J14">
        <v>14.912000000000001</v>
      </c>
      <c r="K14">
        <v>1862.8</v>
      </c>
      <c r="L14">
        <v>15.484</v>
      </c>
      <c r="M14">
        <v>2306.1999999999998</v>
      </c>
      <c r="N14">
        <v>16.033000000000001</v>
      </c>
      <c r="O14">
        <v>2759.9</v>
      </c>
      <c r="P14">
        <v>16.510000000000002</v>
      </c>
      <c r="Q14">
        <v>3285</v>
      </c>
      <c r="R14">
        <v>16.986999999999998</v>
      </c>
    </row>
    <row r="15" spans="1:18" x14ac:dyDescent="0.45">
      <c r="A15" s="3" t="s">
        <v>70</v>
      </c>
      <c r="B15" s="3" t="s">
        <v>45</v>
      </c>
      <c r="C15" s="3" t="s">
        <v>46</v>
      </c>
      <c r="E15">
        <v>15</v>
      </c>
      <c r="F15" t="s">
        <v>70</v>
      </c>
      <c r="G15" t="s">
        <v>45</v>
      </c>
      <c r="H15" t="s">
        <v>46</v>
      </c>
      <c r="I15">
        <v>1292.9000000000001</v>
      </c>
      <c r="J15">
        <v>15.605</v>
      </c>
      <c r="K15">
        <v>1632.4</v>
      </c>
      <c r="L15">
        <v>16.213999999999999</v>
      </c>
      <c r="M15">
        <v>2025.1</v>
      </c>
      <c r="N15">
        <v>16.797999999999998</v>
      </c>
      <c r="O15">
        <v>2426.9</v>
      </c>
      <c r="P15">
        <v>17.303999999999998</v>
      </c>
      <c r="Q15">
        <v>2892.1</v>
      </c>
      <c r="R15">
        <v>17.808</v>
      </c>
    </row>
    <row r="16" spans="1:18" x14ac:dyDescent="0.45">
      <c r="A16" t="s">
        <v>71</v>
      </c>
      <c r="B16" t="s">
        <v>19</v>
      </c>
      <c r="C16" t="s">
        <v>27</v>
      </c>
      <c r="E16">
        <v>16</v>
      </c>
      <c r="F16" t="s">
        <v>71</v>
      </c>
      <c r="G16" t="s">
        <v>19</v>
      </c>
      <c r="H16" t="s">
        <v>27</v>
      </c>
      <c r="I16">
        <v>1439.7</v>
      </c>
      <c r="J16">
        <v>14.853</v>
      </c>
      <c r="K16">
        <v>1812.4</v>
      </c>
      <c r="L16">
        <v>15.422000000000001</v>
      </c>
      <c r="M16">
        <v>2243.1</v>
      </c>
      <c r="N16">
        <v>15.968</v>
      </c>
      <c r="O16">
        <v>2683.6</v>
      </c>
      <c r="P16">
        <v>16.442</v>
      </c>
      <c r="Q16">
        <v>3193.3</v>
      </c>
      <c r="R16">
        <v>16.914999999999999</v>
      </c>
    </row>
    <row r="17" spans="1:18" x14ac:dyDescent="0.45">
      <c r="A17" t="s">
        <v>68</v>
      </c>
      <c r="B17" t="s">
        <v>45</v>
      </c>
      <c r="C17" t="s">
        <v>27</v>
      </c>
      <c r="E17">
        <v>17</v>
      </c>
      <c r="F17" t="s">
        <v>68</v>
      </c>
      <c r="G17" t="s">
        <v>45</v>
      </c>
      <c r="H17" t="s">
        <v>27</v>
      </c>
      <c r="I17">
        <v>1335.4</v>
      </c>
      <c r="J17">
        <v>14.244999999999999</v>
      </c>
      <c r="K17">
        <v>1686.5</v>
      </c>
      <c r="L17">
        <v>14.803000000000001</v>
      </c>
      <c r="M17">
        <v>2093.3000000000002</v>
      </c>
      <c r="N17">
        <v>15.337</v>
      </c>
      <c r="O17">
        <v>2510.1999999999998</v>
      </c>
      <c r="P17">
        <v>15.802</v>
      </c>
      <c r="Q17">
        <v>2993.6</v>
      </c>
      <c r="R17">
        <v>16.265999999999998</v>
      </c>
    </row>
    <row r="18" spans="1:18" x14ac:dyDescent="0.45">
      <c r="A18" s="2" t="s">
        <v>74</v>
      </c>
      <c r="B18" s="2" t="s">
        <v>19</v>
      </c>
      <c r="C18" s="2" t="s">
        <v>27</v>
      </c>
      <c r="E18">
        <v>18</v>
      </c>
      <c r="F18" t="s">
        <v>74</v>
      </c>
      <c r="G18" t="s">
        <v>19</v>
      </c>
      <c r="H18" t="s">
        <v>27</v>
      </c>
      <c r="I18">
        <v>1317.8</v>
      </c>
      <c r="J18">
        <v>14.023999999999999</v>
      </c>
      <c r="K18">
        <v>1654.8</v>
      </c>
      <c r="L18">
        <v>14.552</v>
      </c>
      <c r="M18">
        <v>2043.4</v>
      </c>
      <c r="N18">
        <v>15.058</v>
      </c>
      <c r="O18">
        <v>2440.3000000000002</v>
      </c>
      <c r="P18">
        <v>15.497999999999999</v>
      </c>
      <c r="Q18">
        <v>2899</v>
      </c>
      <c r="R18">
        <v>15.938000000000001</v>
      </c>
    </row>
    <row r="19" spans="1:18" x14ac:dyDescent="0.45">
      <c r="A19" t="s">
        <v>37</v>
      </c>
      <c r="B19" t="s">
        <v>38</v>
      </c>
      <c r="C19" t="s">
        <v>35</v>
      </c>
      <c r="E19">
        <v>19</v>
      </c>
      <c r="F19" t="s">
        <v>37</v>
      </c>
      <c r="G19" t="s">
        <v>38</v>
      </c>
      <c r="H19" t="s">
        <v>35</v>
      </c>
      <c r="I19">
        <v>1463</v>
      </c>
      <c r="J19">
        <v>13.634</v>
      </c>
      <c r="K19">
        <v>1848.3</v>
      </c>
      <c r="L19">
        <v>14.169</v>
      </c>
      <c r="M19">
        <v>2295</v>
      </c>
      <c r="N19">
        <v>14.682</v>
      </c>
      <c r="O19">
        <v>2753.1</v>
      </c>
      <c r="P19">
        <v>15.128</v>
      </c>
      <c r="Q19">
        <v>3284.6</v>
      </c>
      <c r="R19">
        <v>15.573</v>
      </c>
    </row>
    <row r="20" spans="1:18" x14ac:dyDescent="0.45">
      <c r="A20" t="s">
        <v>78</v>
      </c>
      <c r="B20" t="s">
        <v>83</v>
      </c>
      <c r="C20" t="s">
        <v>27</v>
      </c>
      <c r="E20">
        <v>20</v>
      </c>
      <c r="F20" t="s">
        <v>78</v>
      </c>
      <c r="G20" t="s">
        <v>45</v>
      </c>
      <c r="H20" t="s">
        <v>27</v>
      </c>
      <c r="I20">
        <v>924.4</v>
      </c>
      <c r="J20">
        <v>15.019</v>
      </c>
      <c r="K20">
        <v>1166.5999999999999</v>
      </c>
      <c r="L20">
        <v>15.603</v>
      </c>
      <c r="M20">
        <v>1446.7</v>
      </c>
      <c r="N20">
        <v>16.163</v>
      </c>
      <c r="O20">
        <v>1733.3</v>
      </c>
      <c r="P20">
        <v>16.649000000000001</v>
      </c>
      <c r="Q20">
        <v>2065</v>
      </c>
      <c r="R20">
        <v>17.134</v>
      </c>
    </row>
    <row r="21" spans="1:18" x14ac:dyDescent="0.45">
      <c r="A21" s="2" t="s">
        <v>96</v>
      </c>
      <c r="B21" s="2" t="s">
        <v>45</v>
      </c>
      <c r="C21" s="2" t="s">
        <v>23</v>
      </c>
      <c r="E21">
        <v>21</v>
      </c>
      <c r="F21" t="s">
        <v>96</v>
      </c>
      <c r="G21" t="s">
        <v>45</v>
      </c>
      <c r="H21" t="s">
        <v>23</v>
      </c>
      <c r="I21">
        <v>1126.3</v>
      </c>
      <c r="J21">
        <v>14.836</v>
      </c>
      <c r="K21">
        <v>1439.2</v>
      </c>
      <c r="L21">
        <v>15.461</v>
      </c>
      <c r="M21">
        <v>1804.3</v>
      </c>
      <c r="N21">
        <v>16.059999999999999</v>
      </c>
      <c r="O21">
        <v>2180.8000000000002</v>
      </c>
      <c r="P21">
        <v>16.579000000000001</v>
      </c>
      <c r="Q21">
        <v>2619.5</v>
      </c>
      <c r="R21">
        <v>17.096</v>
      </c>
    </row>
    <row r="22" spans="1:18" x14ac:dyDescent="0.45">
      <c r="A22" s="3" t="s">
        <v>21</v>
      </c>
      <c r="B22" s="3" t="s">
        <v>22</v>
      </c>
      <c r="C22" s="3" t="s">
        <v>46</v>
      </c>
      <c r="E22">
        <v>22</v>
      </c>
    </row>
    <row r="23" spans="1:18" x14ac:dyDescent="0.45">
      <c r="A23" s="3" t="s">
        <v>60</v>
      </c>
      <c r="B23" s="3" t="s">
        <v>45</v>
      </c>
      <c r="C23" s="3" t="s">
        <v>46</v>
      </c>
      <c r="E23">
        <v>23</v>
      </c>
      <c r="F23" t="s">
        <v>60</v>
      </c>
      <c r="G23" t="s">
        <v>45</v>
      </c>
      <c r="H23" t="s">
        <v>46</v>
      </c>
      <c r="I23">
        <v>1120.5</v>
      </c>
      <c r="J23">
        <v>15.865</v>
      </c>
      <c r="K23">
        <v>1414</v>
      </c>
      <c r="L23">
        <v>16.481999999999999</v>
      </c>
      <c r="M23">
        <v>1753.2</v>
      </c>
      <c r="N23">
        <v>17.073</v>
      </c>
      <c r="O23">
        <v>2099.9</v>
      </c>
      <c r="P23">
        <v>17.585000000000001</v>
      </c>
      <c r="Q23">
        <v>2501</v>
      </c>
      <c r="R23">
        <v>18.094999999999999</v>
      </c>
    </row>
    <row r="24" spans="1:18" x14ac:dyDescent="0.45">
      <c r="A24" t="s">
        <v>62</v>
      </c>
      <c r="B24" t="s">
        <v>19</v>
      </c>
      <c r="C24" t="s">
        <v>25</v>
      </c>
      <c r="E24">
        <v>24</v>
      </c>
      <c r="F24" t="s">
        <v>62</v>
      </c>
      <c r="G24" t="s">
        <v>19</v>
      </c>
      <c r="H24" t="s">
        <v>25</v>
      </c>
      <c r="I24">
        <v>1002.4</v>
      </c>
      <c r="J24">
        <v>14.287000000000001</v>
      </c>
      <c r="K24">
        <v>1261</v>
      </c>
      <c r="L24">
        <v>14.831</v>
      </c>
      <c r="M24">
        <v>1559.7</v>
      </c>
      <c r="N24">
        <v>15.353</v>
      </c>
      <c r="O24">
        <v>1865</v>
      </c>
      <c r="P24">
        <v>15.807</v>
      </c>
      <c r="Q24">
        <v>2218.1999999999998</v>
      </c>
      <c r="R24">
        <v>16.260000000000002</v>
      </c>
    </row>
    <row r="25" spans="1:18" x14ac:dyDescent="0.45">
      <c r="A25" t="s">
        <v>49</v>
      </c>
      <c r="B25" t="s">
        <v>19</v>
      </c>
      <c r="C25" t="s">
        <v>27</v>
      </c>
      <c r="E25">
        <v>25</v>
      </c>
      <c r="F25" t="s">
        <v>49</v>
      </c>
      <c r="G25" t="s">
        <v>19</v>
      </c>
      <c r="H25" t="s">
        <v>27</v>
      </c>
      <c r="I25">
        <v>934.6</v>
      </c>
      <c r="J25">
        <v>14.353999999999999</v>
      </c>
      <c r="K25">
        <v>1172</v>
      </c>
      <c r="L25">
        <v>14.888999999999999</v>
      </c>
      <c r="M25">
        <v>1445.4</v>
      </c>
      <c r="N25">
        <v>15.401999999999999</v>
      </c>
      <c r="O25">
        <v>1724.2</v>
      </c>
      <c r="P25">
        <v>15.848000000000001</v>
      </c>
      <c r="Q25">
        <v>2045.9</v>
      </c>
      <c r="R25">
        <v>16.292999999999999</v>
      </c>
    </row>
    <row r="26" spans="1:18" x14ac:dyDescent="0.45">
      <c r="A26" t="s">
        <v>15</v>
      </c>
      <c r="B26" t="s">
        <v>16</v>
      </c>
      <c r="C26" t="s">
        <v>17</v>
      </c>
      <c r="E26">
        <v>26</v>
      </c>
    </row>
    <row r="27" spans="1:18" x14ac:dyDescent="0.45">
      <c r="A27" t="s">
        <v>41</v>
      </c>
      <c r="B27" t="s">
        <v>42</v>
      </c>
      <c r="C27" t="s">
        <v>35</v>
      </c>
      <c r="E27">
        <v>27</v>
      </c>
      <c r="F27" t="s">
        <v>41</v>
      </c>
      <c r="G27" t="s">
        <v>38</v>
      </c>
      <c r="H27" t="s">
        <v>35</v>
      </c>
      <c r="I27">
        <v>862.4</v>
      </c>
      <c r="J27">
        <v>13.599</v>
      </c>
      <c r="K27">
        <v>1088.5999999999999</v>
      </c>
      <c r="L27">
        <v>14.129</v>
      </c>
      <c r="M27">
        <v>1350.3</v>
      </c>
      <c r="N27">
        <v>14.637</v>
      </c>
      <c r="O27">
        <v>1618.3</v>
      </c>
      <c r="P27">
        <v>15.077999999999999</v>
      </c>
      <c r="Q27">
        <v>1928.7</v>
      </c>
      <c r="R27">
        <v>15.519</v>
      </c>
    </row>
    <row r="28" spans="1:18" x14ac:dyDescent="0.45">
      <c r="A28" t="s">
        <v>55</v>
      </c>
      <c r="B28" t="s">
        <v>38</v>
      </c>
      <c r="C28" t="s">
        <v>35</v>
      </c>
      <c r="E28">
        <v>28</v>
      </c>
      <c r="F28" t="s">
        <v>55</v>
      </c>
      <c r="G28" t="s">
        <v>38</v>
      </c>
      <c r="H28" t="s">
        <v>35</v>
      </c>
      <c r="I28">
        <v>874.7</v>
      </c>
      <c r="J28">
        <v>11.882999999999999</v>
      </c>
      <c r="K28">
        <v>1104</v>
      </c>
      <c r="L28">
        <v>12.346</v>
      </c>
      <c r="M28">
        <v>1369.6</v>
      </c>
      <c r="N28">
        <v>12.791</v>
      </c>
      <c r="O28">
        <v>1641.7</v>
      </c>
      <c r="P28">
        <v>13.177</v>
      </c>
      <c r="Q28">
        <v>1957.3</v>
      </c>
      <c r="R28">
        <v>13.563000000000001</v>
      </c>
    </row>
    <row r="29" spans="1:18" x14ac:dyDescent="0.45">
      <c r="A29" t="s">
        <v>70</v>
      </c>
      <c r="B29" t="s">
        <v>45</v>
      </c>
      <c r="C29" t="s">
        <v>27</v>
      </c>
      <c r="E29">
        <v>29</v>
      </c>
      <c r="F29" t="s">
        <v>70</v>
      </c>
      <c r="G29" t="s">
        <v>45</v>
      </c>
      <c r="H29" t="s">
        <v>27</v>
      </c>
      <c r="I29">
        <v>524.5</v>
      </c>
      <c r="J29">
        <v>12.454000000000001</v>
      </c>
      <c r="K29">
        <v>661.5</v>
      </c>
      <c r="L29">
        <v>12.936999999999999</v>
      </c>
      <c r="M29">
        <v>820</v>
      </c>
      <c r="N29">
        <v>13.398999999999999</v>
      </c>
      <c r="O29">
        <v>982.1</v>
      </c>
      <c r="P29">
        <v>13.801</v>
      </c>
      <c r="Q29">
        <v>1169.8</v>
      </c>
      <c r="R29">
        <v>14.202</v>
      </c>
    </row>
    <row r="30" spans="1:18" x14ac:dyDescent="0.45">
      <c r="A30" t="s">
        <v>29</v>
      </c>
      <c r="B30" t="s">
        <v>30</v>
      </c>
      <c r="C30" t="s">
        <v>27</v>
      </c>
      <c r="E30">
        <v>30</v>
      </c>
      <c r="F30" t="s">
        <v>29</v>
      </c>
      <c r="G30" t="s">
        <v>19</v>
      </c>
      <c r="H30" t="s">
        <v>27</v>
      </c>
      <c r="I30">
        <v>535.20000000000005</v>
      </c>
      <c r="J30">
        <v>12.755000000000001</v>
      </c>
      <c r="K30">
        <v>674.3</v>
      </c>
      <c r="L30">
        <v>13.244999999999999</v>
      </c>
      <c r="M30">
        <v>835</v>
      </c>
      <c r="N30">
        <v>13.715999999999999</v>
      </c>
      <c r="O30">
        <v>999.3</v>
      </c>
      <c r="P30">
        <v>14.124000000000001</v>
      </c>
      <c r="Q30">
        <v>1189.5</v>
      </c>
      <c r="R30">
        <v>14.532</v>
      </c>
    </row>
    <row r="31" spans="1:18" x14ac:dyDescent="0.45">
      <c r="A31" s="2" t="s">
        <v>100</v>
      </c>
      <c r="B31" s="2" t="s">
        <v>19</v>
      </c>
      <c r="C31" s="2" t="s">
        <v>27</v>
      </c>
      <c r="E31">
        <v>31</v>
      </c>
      <c r="F31" t="s">
        <v>188</v>
      </c>
      <c r="G31" t="s">
        <v>19</v>
      </c>
      <c r="H31" t="s">
        <v>27</v>
      </c>
      <c r="I31">
        <v>1227.3</v>
      </c>
      <c r="J31">
        <v>13.423</v>
      </c>
      <c r="K31">
        <v>1546.1</v>
      </c>
      <c r="L31">
        <v>13.939</v>
      </c>
      <c r="M31">
        <v>1914.7</v>
      </c>
      <c r="N31">
        <v>14.435</v>
      </c>
      <c r="O31">
        <v>2292.1</v>
      </c>
      <c r="P31">
        <v>14.866</v>
      </c>
      <c r="Q31">
        <v>2729</v>
      </c>
      <c r="R31">
        <v>15.295999999999999</v>
      </c>
    </row>
    <row r="32" spans="1:18" x14ac:dyDescent="0.45">
      <c r="E32">
        <v>32</v>
      </c>
    </row>
    <row r="33" spans="1:18" x14ac:dyDescent="0.45">
      <c r="A33" t="s">
        <v>177</v>
      </c>
      <c r="B33" t="s">
        <v>19</v>
      </c>
      <c r="C33" t="s">
        <v>46</v>
      </c>
      <c r="E33">
        <v>33</v>
      </c>
      <c r="F33" t="s">
        <v>177</v>
      </c>
      <c r="G33" t="s">
        <v>19</v>
      </c>
      <c r="H33" t="s">
        <v>46</v>
      </c>
      <c r="I33">
        <v>4136.1000000000004</v>
      </c>
      <c r="J33">
        <v>21.79</v>
      </c>
      <c r="K33">
        <v>5177.3999999999996</v>
      </c>
      <c r="L33">
        <v>22.591999999999999</v>
      </c>
      <c r="M33">
        <v>6373</v>
      </c>
      <c r="N33">
        <v>23.36</v>
      </c>
      <c r="O33">
        <v>7589.1</v>
      </c>
      <c r="P33">
        <v>24.024999999999999</v>
      </c>
      <c r="Q33">
        <v>8989.5</v>
      </c>
      <c r="R33">
        <v>24.689</v>
      </c>
    </row>
    <row r="34" spans="1:18" x14ac:dyDescent="0.45">
      <c r="A34" t="s">
        <v>177</v>
      </c>
      <c r="B34" t="s">
        <v>19</v>
      </c>
      <c r="C34" t="s">
        <v>27</v>
      </c>
      <c r="E34">
        <v>34</v>
      </c>
      <c r="F34" t="s">
        <v>177</v>
      </c>
      <c r="G34" t="s">
        <v>19</v>
      </c>
      <c r="H34" t="s">
        <v>27</v>
      </c>
      <c r="I34">
        <v>1681.8</v>
      </c>
      <c r="J34">
        <v>17.401</v>
      </c>
      <c r="K34">
        <v>2108.4</v>
      </c>
      <c r="L34">
        <v>18.047999999999998</v>
      </c>
      <c r="M34">
        <v>2599.3000000000002</v>
      </c>
      <c r="N34">
        <v>18.667999999999999</v>
      </c>
      <c r="O34">
        <v>3099.4</v>
      </c>
      <c r="P34">
        <v>19.206</v>
      </c>
      <c r="Q34">
        <v>3676.3</v>
      </c>
      <c r="R34">
        <v>19.742999999999999</v>
      </c>
    </row>
    <row r="35" spans="1:18" x14ac:dyDescent="0.45">
      <c r="A35" t="s">
        <v>78</v>
      </c>
      <c r="B35" t="s">
        <v>45</v>
      </c>
      <c r="C35" t="s">
        <v>46</v>
      </c>
      <c r="E35">
        <v>35</v>
      </c>
      <c r="F35" t="s">
        <v>78</v>
      </c>
      <c r="G35" t="s">
        <v>45</v>
      </c>
      <c r="H35" t="s">
        <v>46</v>
      </c>
      <c r="I35">
        <v>2325.5</v>
      </c>
      <c r="J35">
        <v>18.914999999999999</v>
      </c>
      <c r="K35">
        <v>2936.8</v>
      </c>
      <c r="L35">
        <v>19.654</v>
      </c>
      <c r="M35">
        <v>3643.5</v>
      </c>
      <c r="N35">
        <v>20.361999999999998</v>
      </c>
      <c r="O35">
        <v>4366.3</v>
      </c>
      <c r="P35">
        <v>20.975000000000001</v>
      </c>
      <c r="Q35">
        <v>5202.8999999999996</v>
      </c>
      <c r="R35">
        <v>21.585999999999999</v>
      </c>
    </row>
    <row r="36" spans="1:18" x14ac:dyDescent="0.45">
      <c r="A36" t="s">
        <v>175</v>
      </c>
      <c r="B36" t="s">
        <v>19</v>
      </c>
      <c r="C36" t="s">
        <v>27</v>
      </c>
      <c r="E36">
        <v>36</v>
      </c>
      <c r="F36" t="s">
        <v>175</v>
      </c>
      <c r="G36" t="s">
        <v>19</v>
      </c>
      <c r="H36" t="s">
        <v>27</v>
      </c>
      <c r="I36">
        <v>2526.1</v>
      </c>
      <c r="J36">
        <v>17.891999999999999</v>
      </c>
      <c r="K36">
        <v>3181</v>
      </c>
      <c r="L36">
        <v>18.579000000000001</v>
      </c>
      <c r="M36">
        <v>3937.7</v>
      </c>
      <c r="N36">
        <v>19.236999999999998</v>
      </c>
      <c r="O36">
        <v>4711.6000000000004</v>
      </c>
      <c r="P36">
        <v>19.809000000000001</v>
      </c>
      <c r="Q36">
        <v>5607.1</v>
      </c>
      <c r="R36">
        <v>20.379000000000001</v>
      </c>
    </row>
    <row r="37" spans="1:18" x14ac:dyDescent="0.45">
      <c r="F37" t="s">
        <v>142</v>
      </c>
      <c r="G37" t="s">
        <v>57</v>
      </c>
      <c r="H37" t="s">
        <v>27</v>
      </c>
      <c r="I37">
        <v>278.7</v>
      </c>
      <c r="J37">
        <v>10.705</v>
      </c>
      <c r="K37">
        <v>350.2</v>
      </c>
      <c r="L37">
        <v>11.11</v>
      </c>
      <c r="M37">
        <v>432.8</v>
      </c>
      <c r="N37">
        <v>11.499000000000001</v>
      </c>
      <c r="O37">
        <v>517.1</v>
      </c>
      <c r="P37">
        <v>11.836</v>
      </c>
      <c r="Q37">
        <v>614.5</v>
      </c>
      <c r="R37">
        <v>12.173</v>
      </c>
    </row>
    <row r="38" spans="1:18" x14ac:dyDescent="0.45">
      <c r="F38" t="s">
        <v>69</v>
      </c>
      <c r="G38" t="s">
        <v>38</v>
      </c>
      <c r="H38" t="s">
        <v>35</v>
      </c>
      <c r="I38">
        <v>493.4</v>
      </c>
      <c r="J38">
        <v>11.3</v>
      </c>
      <c r="K38">
        <v>622.4</v>
      </c>
      <c r="L38">
        <v>11.739000000000001</v>
      </c>
      <c r="M38">
        <v>771.7</v>
      </c>
      <c r="N38">
        <v>12.16</v>
      </c>
      <c r="O38">
        <v>924.7</v>
      </c>
      <c r="P38">
        <v>12.525</v>
      </c>
      <c r="Q38">
        <v>1101.8</v>
      </c>
      <c r="R38">
        <v>12.89</v>
      </c>
    </row>
    <row r="39" spans="1:18" x14ac:dyDescent="0.45">
      <c r="A39" s="2"/>
      <c r="B39" s="2"/>
      <c r="C39" s="2"/>
      <c r="F39" t="s">
        <v>143</v>
      </c>
      <c r="G39" t="s">
        <v>19</v>
      </c>
      <c r="H39" t="s">
        <v>27</v>
      </c>
      <c r="I39">
        <v>180.3</v>
      </c>
      <c r="J39">
        <v>11.125</v>
      </c>
      <c r="K39">
        <v>228.2</v>
      </c>
      <c r="L39">
        <v>11.567</v>
      </c>
      <c r="M39">
        <v>283.7</v>
      </c>
      <c r="N39">
        <v>11.989000000000001</v>
      </c>
      <c r="O39">
        <v>340.5</v>
      </c>
      <c r="P39">
        <v>12.356</v>
      </c>
      <c r="Q39">
        <v>406.4</v>
      </c>
      <c r="R39">
        <v>12.721</v>
      </c>
    </row>
    <row r="40" spans="1:18" x14ac:dyDescent="0.45">
      <c r="F40" t="s">
        <v>144</v>
      </c>
      <c r="G40" t="s">
        <v>19</v>
      </c>
      <c r="H40" t="s">
        <v>20</v>
      </c>
      <c r="I40">
        <v>35</v>
      </c>
      <c r="J40">
        <v>7.1989999999999998</v>
      </c>
      <c r="K40">
        <v>44</v>
      </c>
      <c r="L40">
        <v>7.4749999999999996</v>
      </c>
      <c r="M40">
        <v>54.5</v>
      </c>
      <c r="N40">
        <v>7.7389999999999999</v>
      </c>
      <c r="O40">
        <v>65.2</v>
      </c>
      <c r="P40">
        <v>7.968</v>
      </c>
      <c r="Q40">
        <v>77.5</v>
      </c>
      <c r="R40">
        <v>8.1969999999999992</v>
      </c>
    </row>
    <row r="41" spans="1:18" x14ac:dyDescent="0.45">
      <c r="F41" t="s">
        <v>145</v>
      </c>
      <c r="G41" t="s">
        <v>19</v>
      </c>
      <c r="H41" t="s">
        <v>20</v>
      </c>
      <c r="I41">
        <v>210.5</v>
      </c>
      <c r="J41">
        <v>9.6300000000000008</v>
      </c>
      <c r="K41">
        <v>265</v>
      </c>
      <c r="L41">
        <v>9.9979999999999993</v>
      </c>
      <c r="M41">
        <v>327.9</v>
      </c>
      <c r="N41">
        <v>10.351000000000001</v>
      </c>
      <c r="O41">
        <v>392.2</v>
      </c>
      <c r="P41">
        <v>10.657999999999999</v>
      </c>
      <c r="Q41">
        <v>466.6</v>
      </c>
      <c r="R41">
        <v>10.964</v>
      </c>
    </row>
    <row r="42" spans="1:18" x14ac:dyDescent="0.45">
      <c r="F42" t="s">
        <v>146</v>
      </c>
      <c r="G42" t="s">
        <v>19</v>
      </c>
      <c r="H42" t="s">
        <v>27</v>
      </c>
      <c r="I42">
        <v>40</v>
      </c>
      <c r="J42">
        <v>7.2990000000000004</v>
      </c>
      <c r="K42">
        <v>50.3</v>
      </c>
      <c r="L42">
        <v>7.5739999999999998</v>
      </c>
      <c r="M42">
        <v>62.1</v>
      </c>
      <c r="N42">
        <v>7.8380000000000001</v>
      </c>
      <c r="O42">
        <v>74.099999999999994</v>
      </c>
      <c r="P42">
        <v>8.0660000000000007</v>
      </c>
      <c r="Q42">
        <v>88</v>
      </c>
      <c r="R42">
        <v>8.2940000000000005</v>
      </c>
    </row>
    <row r="43" spans="1:18" x14ac:dyDescent="0.45">
      <c r="F43" t="s">
        <v>147</v>
      </c>
      <c r="G43" t="s">
        <v>38</v>
      </c>
      <c r="H43" t="s">
        <v>23</v>
      </c>
      <c r="I43">
        <v>28</v>
      </c>
      <c r="J43">
        <v>5.508</v>
      </c>
      <c r="K43">
        <v>35.4</v>
      </c>
      <c r="L43">
        <v>5.7249999999999996</v>
      </c>
      <c r="M43">
        <v>44</v>
      </c>
      <c r="N43">
        <v>5.9329999999999998</v>
      </c>
      <c r="O43">
        <v>52.8</v>
      </c>
      <c r="P43">
        <v>6.1139999999999999</v>
      </c>
      <c r="Q43">
        <v>63</v>
      </c>
      <c r="R43">
        <v>6.2949999999999999</v>
      </c>
    </row>
    <row r="44" spans="1:18" x14ac:dyDescent="0.45">
      <c r="F44" t="s">
        <v>81</v>
      </c>
      <c r="G44" t="s">
        <v>19</v>
      </c>
      <c r="H44" t="s">
        <v>27</v>
      </c>
      <c r="I44">
        <v>431.1</v>
      </c>
      <c r="J44">
        <v>10.73</v>
      </c>
      <c r="K44">
        <v>541.5</v>
      </c>
      <c r="L44">
        <v>11.135</v>
      </c>
      <c r="M44">
        <v>669</v>
      </c>
      <c r="N44">
        <v>11.523999999999999</v>
      </c>
      <c r="O44">
        <v>799.1</v>
      </c>
      <c r="P44">
        <v>11.862</v>
      </c>
      <c r="Q44">
        <v>949.6</v>
      </c>
      <c r="R44">
        <v>12.199</v>
      </c>
    </row>
    <row r="45" spans="1:18" x14ac:dyDescent="0.45">
      <c r="F45" t="s">
        <v>148</v>
      </c>
      <c r="G45" t="s">
        <v>57</v>
      </c>
      <c r="H45" t="s">
        <v>27</v>
      </c>
      <c r="I45">
        <v>255.9</v>
      </c>
      <c r="J45">
        <v>9.6869999999999994</v>
      </c>
      <c r="K45">
        <v>321.2</v>
      </c>
      <c r="L45">
        <v>10.050000000000001</v>
      </c>
      <c r="M45">
        <v>396.4</v>
      </c>
      <c r="N45">
        <v>10.398999999999999</v>
      </c>
      <c r="O45">
        <v>473.3</v>
      </c>
      <c r="P45">
        <v>10.702</v>
      </c>
      <c r="Q45">
        <v>562</v>
      </c>
      <c r="R45">
        <v>11.004</v>
      </c>
    </row>
    <row r="46" spans="1:18" x14ac:dyDescent="0.45">
      <c r="F46" t="s">
        <v>149</v>
      </c>
      <c r="G46" t="s">
        <v>19</v>
      </c>
      <c r="H46" t="s">
        <v>23</v>
      </c>
      <c r="I46">
        <v>519.9</v>
      </c>
      <c r="J46">
        <v>12.364000000000001</v>
      </c>
      <c r="K46">
        <v>661.8</v>
      </c>
      <c r="L46">
        <v>12.872999999999999</v>
      </c>
      <c r="M46">
        <v>826.8</v>
      </c>
      <c r="N46">
        <v>13.36</v>
      </c>
      <c r="O46">
        <v>996.6</v>
      </c>
      <c r="P46">
        <v>13.782</v>
      </c>
      <c r="Q46">
        <v>1194.0999999999999</v>
      </c>
      <c r="R46">
        <v>14.202999999999999</v>
      </c>
    </row>
    <row r="47" spans="1:18" x14ac:dyDescent="0.45">
      <c r="F47" t="s">
        <v>79</v>
      </c>
      <c r="G47" t="s">
        <v>19</v>
      </c>
      <c r="H47" t="s">
        <v>27</v>
      </c>
      <c r="I47">
        <v>408.2</v>
      </c>
      <c r="J47">
        <v>11.945</v>
      </c>
      <c r="K47">
        <v>514.4</v>
      </c>
      <c r="L47">
        <v>12.406000000000001</v>
      </c>
      <c r="M47">
        <v>637.29999999999995</v>
      </c>
      <c r="N47">
        <v>12.848000000000001</v>
      </c>
      <c r="O47">
        <v>763</v>
      </c>
      <c r="P47">
        <v>13.231999999999999</v>
      </c>
      <c r="Q47">
        <v>908.4</v>
      </c>
      <c r="R47">
        <v>13.615</v>
      </c>
    </row>
    <row r="48" spans="1:18" x14ac:dyDescent="0.45">
      <c r="F48" t="s">
        <v>150</v>
      </c>
      <c r="G48" t="s">
        <v>19</v>
      </c>
      <c r="H48" t="s">
        <v>151</v>
      </c>
      <c r="I48">
        <v>4132.1000000000004</v>
      </c>
      <c r="J48">
        <v>19.277999999999999</v>
      </c>
      <c r="K48">
        <v>5202.6000000000004</v>
      </c>
      <c r="L48">
        <v>20.016999999999999</v>
      </c>
      <c r="M48">
        <v>6438.9</v>
      </c>
      <c r="N48">
        <v>20.725000000000001</v>
      </c>
      <c r="O48">
        <v>7702.7</v>
      </c>
      <c r="P48">
        <v>21.34</v>
      </c>
      <c r="Q48">
        <v>9164.6</v>
      </c>
      <c r="R48">
        <v>21.952999999999999</v>
      </c>
    </row>
    <row r="49" spans="6:18" x14ac:dyDescent="0.45">
      <c r="F49" t="s">
        <v>150</v>
      </c>
      <c r="G49" t="s">
        <v>19</v>
      </c>
      <c r="H49" t="s">
        <v>152</v>
      </c>
      <c r="I49">
        <v>2969.1</v>
      </c>
      <c r="J49">
        <v>17.748999999999999</v>
      </c>
      <c r="K49">
        <v>3742.6</v>
      </c>
      <c r="L49">
        <v>18.434000000000001</v>
      </c>
      <c r="M49">
        <v>4636.8999999999996</v>
      </c>
      <c r="N49">
        <v>19.091999999999999</v>
      </c>
      <c r="O49">
        <v>5552</v>
      </c>
      <c r="P49">
        <v>19.663</v>
      </c>
      <c r="Q49">
        <v>6611.3</v>
      </c>
      <c r="R49">
        <v>20.231999999999999</v>
      </c>
    </row>
    <row r="50" spans="6:18" x14ac:dyDescent="0.45">
      <c r="F50" t="s">
        <v>150</v>
      </c>
      <c r="G50" t="s">
        <v>19</v>
      </c>
      <c r="H50" t="s">
        <v>23</v>
      </c>
      <c r="I50">
        <v>1219.8</v>
      </c>
      <c r="J50">
        <v>14.21</v>
      </c>
      <c r="K50">
        <v>1548.9</v>
      </c>
      <c r="L50">
        <v>14.786</v>
      </c>
      <c r="M50">
        <v>1931.3</v>
      </c>
      <c r="N50">
        <v>15.337999999999999</v>
      </c>
      <c r="O50">
        <v>2324.4</v>
      </c>
      <c r="P50">
        <v>15.816000000000001</v>
      </c>
      <c r="Q50">
        <v>2781.1</v>
      </c>
      <c r="R50">
        <v>16.294</v>
      </c>
    </row>
    <row r="51" spans="6:18" x14ac:dyDescent="0.45">
      <c r="F51" t="s">
        <v>150</v>
      </c>
      <c r="G51" t="s">
        <v>19</v>
      </c>
      <c r="H51" t="s">
        <v>153</v>
      </c>
      <c r="I51">
        <v>3359.3</v>
      </c>
      <c r="J51">
        <v>18.306000000000001</v>
      </c>
      <c r="K51">
        <v>4232.3</v>
      </c>
      <c r="L51">
        <v>19.010000000000002</v>
      </c>
      <c r="M51">
        <v>5241.2</v>
      </c>
      <c r="N51">
        <v>19.686</v>
      </c>
      <c r="O51">
        <v>6273.2</v>
      </c>
      <c r="P51">
        <v>20.271999999999998</v>
      </c>
      <c r="Q51">
        <v>7467.4</v>
      </c>
      <c r="R51">
        <v>20.858000000000001</v>
      </c>
    </row>
    <row r="52" spans="6:18" x14ac:dyDescent="0.45">
      <c r="F52" t="s">
        <v>150</v>
      </c>
      <c r="G52" t="s">
        <v>19</v>
      </c>
      <c r="H52" t="s">
        <v>20</v>
      </c>
      <c r="I52">
        <v>1276.0999999999999</v>
      </c>
      <c r="J52">
        <v>14.371</v>
      </c>
      <c r="K52">
        <v>1609.2</v>
      </c>
      <c r="L52">
        <v>14.928000000000001</v>
      </c>
      <c r="M52">
        <v>1994.6</v>
      </c>
      <c r="N52">
        <v>15.462</v>
      </c>
      <c r="O52">
        <v>2389.1999999999998</v>
      </c>
      <c r="P52">
        <v>15.926</v>
      </c>
      <c r="Q52">
        <v>2846.4</v>
      </c>
      <c r="R52">
        <v>16.388999999999999</v>
      </c>
    </row>
    <row r="53" spans="6:18" x14ac:dyDescent="0.45">
      <c r="F53" t="s">
        <v>150</v>
      </c>
      <c r="G53" t="s">
        <v>19</v>
      </c>
      <c r="H53" t="s">
        <v>154</v>
      </c>
      <c r="I53">
        <v>2145.8000000000002</v>
      </c>
      <c r="J53">
        <v>16.364999999999998</v>
      </c>
      <c r="K53">
        <v>2704.4</v>
      </c>
      <c r="L53">
        <v>16.995999999999999</v>
      </c>
      <c r="M53">
        <v>3350.3</v>
      </c>
      <c r="N53">
        <v>17.602</v>
      </c>
      <c r="O53">
        <v>4011.3</v>
      </c>
      <c r="P53">
        <v>18.128</v>
      </c>
      <c r="Q53">
        <v>4776.6000000000004</v>
      </c>
      <c r="R53">
        <v>18.652999999999999</v>
      </c>
    </row>
    <row r="54" spans="6:18" x14ac:dyDescent="0.45">
      <c r="F54" t="s">
        <v>150</v>
      </c>
      <c r="G54" t="s">
        <v>19</v>
      </c>
      <c r="H54" t="s">
        <v>155</v>
      </c>
      <c r="I54">
        <v>966.7</v>
      </c>
      <c r="J54">
        <v>13.407</v>
      </c>
      <c r="K54">
        <v>1216.8</v>
      </c>
      <c r="L54">
        <v>13.92</v>
      </c>
      <c r="M54">
        <v>1505.9</v>
      </c>
      <c r="N54">
        <v>14.413</v>
      </c>
      <c r="O54">
        <v>1801.8</v>
      </c>
      <c r="P54">
        <v>14.840999999999999</v>
      </c>
      <c r="Q54">
        <v>2144.3000000000002</v>
      </c>
      <c r="R54">
        <v>15.268000000000001</v>
      </c>
    </row>
    <row r="55" spans="6:18" x14ac:dyDescent="0.45">
      <c r="F55" t="s">
        <v>150</v>
      </c>
      <c r="G55" t="s">
        <v>19</v>
      </c>
      <c r="H55" t="s">
        <v>156</v>
      </c>
      <c r="I55">
        <v>1707.4</v>
      </c>
      <c r="J55">
        <v>15.456</v>
      </c>
      <c r="K55">
        <v>2151.4</v>
      </c>
      <c r="L55">
        <v>16.052</v>
      </c>
      <c r="M55">
        <v>2664.8</v>
      </c>
      <c r="N55">
        <v>16.623000000000001</v>
      </c>
      <c r="O55">
        <v>3190.1</v>
      </c>
      <c r="P55">
        <v>17.119</v>
      </c>
      <c r="Q55">
        <v>3798.3</v>
      </c>
      <c r="R55">
        <v>17.614999999999998</v>
      </c>
    </row>
    <row r="56" spans="6:18" x14ac:dyDescent="0.45">
      <c r="F56" t="s">
        <v>52</v>
      </c>
      <c r="G56" t="s">
        <v>19</v>
      </c>
      <c r="H56" t="s">
        <v>23</v>
      </c>
      <c r="I56">
        <v>385.7</v>
      </c>
      <c r="J56">
        <v>11.106</v>
      </c>
      <c r="K56">
        <v>489.3</v>
      </c>
      <c r="L56">
        <v>11.554</v>
      </c>
      <c r="M56">
        <v>609.6</v>
      </c>
      <c r="N56">
        <v>11.981999999999999</v>
      </c>
      <c r="O56">
        <v>733.1</v>
      </c>
      <c r="P56">
        <v>12.353999999999999</v>
      </c>
      <c r="Q56">
        <v>876.5</v>
      </c>
      <c r="R56">
        <v>12.725</v>
      </c>
    </row>
    <row r="57" spans="6:18" x14ac:dyDescent="0.45">
      <c r="F57" t="s">
        <v>157</v>
      </c>
      <c r="G57" t="s">
        <v>19</v>
      </c>
      <c r="H57" t="s">
        <v>23</v>
      </c>
      <c r="I57">
        <v>8.9</v>
      </c>
      <c r="J57">
        <v>4.9880000000000004</v>
      </c>
      <c r="K57">
        <v>11.3</v>
      </c>
      <c r="L57">
        <v>5.1879999999999997</v>
      </c>
      <c r="M57">
        <v>14</v>
      </c>
      <c r="N57">
        <v>5.3789999999999996</v>
      </c>
      <c r="O57">
        <v>16.8</v>
      </c>
      <c r="P57">
        <v>5.5439999999999996</v>
      </c>
      <c r="Q57">
        <v>20.100000000000001</v>
      </c>
      <c r="R57">
        <v>5.7089999999999996</v>
      </c>
    </row>
    <row r="58" spans="6:18" x14ac:dyDescent="0.45">
      <c r="F58" t="s">
        <v>157</v>
      </c>
      <c r="G58" t="s">
        <v>19</v>
      </c>
      <c r="H58" t="s">
        <v>20</v>
      </c>
      <c r="I58">
        <v>9.5</v>
      </c>
      <c r="J58">
        <v>5.0730000000000004</v>
      </c>
      <c r="K58">
        <v>11.9</v>
      </c>
      <c r="L58">
        <v>5.2629999999999999</v>
      </c>
      <c r="M58">
        <v>14.7</v>
      </c>
      <c r="N58">
        <v>5.4450000000000003</v>
      </c>
      <c r="O58">
        <v>17.600000000000001</v>
      </c>
      <c r="P58">
        <v>5.6029999999999998</v>
      </c>
      <c r="Q58">
        <v>20.9</v>
      </c>
      <c r="R58">
        <v>5.76</v>
      </c>
    </row>
    <row r="59" spans="6:18" x14ac:dyDescent="0.45">
      <c r="F59" t="s">
        <v>157</v>
      </c>
      <c r="G59" t="s">
        <v>19</v>
      </c>
      <c r="H59" t="s">
        <v>27</v>
      </c>
      <c r="I59">
        <v>11.6</v>
      </c>
      <c r="J59">
        <v>5.33</v>
      </c>
      <c r="K59">
        <v>14.5</v>
      </c>
      <c r="L59">
        <v>5.5250000000000004</v>
      </c>
      <c r="M59">
        <v>17.8</v>
      </c>
      <c r="N59">
        <v>5.7130000000000001</v>
      </c>
      <c r="O59">
        <v>21.2</v>
      </c>
      <c r="P59">
        <v>5.8760000000000003</v>
      </c>
      <c r="Q59">
        <v>25.2</v>
      </c>
      <c r="R59">
        <v>6.0380000000000003</v>
      </c>
    </row>
    <row r="60" spans="6:18" x14ac:dyDescent="0.45">
      <c r="F60" t="s">
        <v>36</v>
      </c>
      <c r="G60" t="s">
        <v>19</v>
      </c>
      <c r="H60" t="s">
        <v>23</v>
      </c>
      <c r="I60">
        <v>151.6</v>
      </c>
      <c r="J60">
        <v>8.6189999999999998</v>
      </c>
      <c r="K60">
        <v>191.9</v>
      </c>
      <c r="L60">
        <v>8.9619999999999997</v>
      </c>
      <c r="M60">
        <v>238.6</v>
      </c>
      <c r="N60">
        <v>9.2899999999999991</v>
      </c>
      <c r="O60">
        <v>286.5</v>
      </c>
      <c r="P60">
        <v>9.5739999999999998</v>
      </c>
      <c r="Q60">
        <v>342.1</v>
      </c>
      <c r="R60">
        <v>9.8580000000000005</v>
      </c>
    </row>
    <row r="61" spans="6:18" x14ac:dyDescent="0.45">
      <c r="F61" t="s">
        <v>36</v>
      </c>
      <c r="G61" t="s">
        <v>19</v>
      </c>
      <c r="H61" t="s">
        <v>155</v>
      </c>
      <c r="I61">
        <v>119.1</v>
      </c>
      <c r="J61">
        <v>8.1150000000000002</v>
      </c>
      <c r="K61">
        <v>149.5</v>
      </c>
      <c r="L61">
        <v>8.42</v>
      </c>
      <c r="M61">
        <v>184.6</v>
      </c>
      <c r="N61">
        <v>8.7119999999999997</v>
      </c>
      <c r="O61">
        <v>220.4</v>
      </c>
      <c r="P61">
        <v>8.9670000000000005</v>
      </c>
      <c r="Q61">
        <v>261.8</v>
      </c>
      <c r="R61">
        <v>9.2210000000000001</v>
      </c>
    </row>
    <row r="62" spans="6:18" x14ac:dyDescent="0.45">
      <c r="F62" t="s">
        <v>158</v>
      </c>
      <c r="G62" t="s">
        <v>19</v>
      </c>
      <c r="H62" t="s">
        <v>20</v>
      </c>
      <c r="I62">
        <v>21.1</v>
      </c>
      <c r="J62">
        <v>6.8310000000000004</v>
      </c>
      <c r="K62">
        <v>26.5</v>
      </c>
      <c r="L62">
        <v>7.0919999999999996</v>
      </c>
      <c r="M62">
        <v>32.799999999999997</v>
      </c>
      <c r="N62">
        <v>7.343</v>
      </c>
      <c r="O62">
        <v>39.200000000000003</v>
      </c>
      <c r="P62">
        <v>7.56</v>
      </c>
      <c r="Q62">
        <v>46.6</v>
      </c>
      <c r="R62">
        <v>7.7759999999999998</v>
      </c>
    </row>
    <row r="63" spans="6:18" x14ac:dyDescent="0.45">
      <c r="F63" t="s">
        <v>159</v>
      </c>
      <c r="G63" t="s">
        <v>19</v>
      </c>
      <c r="H63" t="s">
        <v>23</v>
      </c>
      <c r="I63">
        <v>122.4</v>
      </c>
      <c r="J63">
        <v>8.1150000000000002</v>
      </c>
      <c r="K63">
        <v>154.30000000000001</v>
      </c>
      <c r="L63">
        <v>8.4290000000000003</v>
      </c>
      <c r="M63">
        <v>191.3</v>
      </c>
      <c r="N63">
        <v>8.7309999999999999</v>
      </c>
      <c r="O63">
        <v>229</v>
      </c>
      <c r="P63">
        <v>8.9920000000000009</v>
      </c>
      <c r="Q63">
        <v>272.8</v>
      </c>
      <c r="R63">
        <v>9.2530000000000001</v>
      </c>
    </row>
    <row r="64" spans="6:18" x14ac:dyDescent="0.45">
      <c r="F64" t="s">
        <v>160</v>
      </c>
      <c r="G64" t="s">
        <v>19</v>
      </c>
      <c r="H64" t="s">
        <v>25</v>
      </c>
      <c r="I64">
        <v>1002.4</v>
      </c>
      <c r="J64">
        <v>14.287000000000001</v>
      </c>
      <c r="K64">
        <v>1261</v>
      </c>
      <c r="L64">
        <v>14.831</v>
      </c>
      <c r="M64">
        <v>1559.7</v>
      </c>
      <c r="N64">
        <v>15.353</v>
      </c>
      <c r="O64">
        <v>1865</v>
      </c>
      <c r="P64">
        <v>15.807</v>
      </c>
      <c r="Q64">
        <v>2218.1999999999998</v>
      </c>
      <c r="R64">
        <v>16.260000000000002</v>
      </c>
    </row>
    <row r="65" spans="6:18" x14ac:dyDescent="0.45">
      <c r="F65" t="s">
        <v>161</v>
      </c>
      <c r="G65" t="s">
        <v>19</v>
      </c>
      <c r="H65" t="s">
        <v>25</v>
      </c>
      <c r="I65">
        <v>1002.4</v>
      </c>
      <c r="J65">
        <v>14.287000000000001</v>
      </c>
      <c r="K65">
        <v>1261</v>
      </c>
      <c r="L65">
        <v>14.831</v>
      </c>
      <c r="M65">
        <v>1559.7</v>
      </c>
      <c r="N65">
        <v>15.353</v>
      </c>
      <c r="O65">
        <v>1865</v>
      </c>
      <c r="P65">
        <v>15.807</v>
      </c>
      <c r="Q65">
        <v>2218.1999999999998</v>
      </c>
      <c r="R65">
        <v>16.260000000000002</v>
      </c>
    </row>
    <row r="66" spans="6:18" x14ac:dyDescent="0.45">
      <c r="F66" t="s">
        <v>162</v>
      </c>
      <c r="G66" t="s">
        <v>19</v>
      </c>
      <c r="H66" t="s">
        <v>25</v>
      </c>
      <c r="I66">
        <v>1002.4</v>
      </c>
      <c r="J66">
        <v>14.287000000000001</v>
      </c>
      <c r="K66">
        <v>1261</v>
      </c>
      <c r="L66">
        <v>14.831</v>
      </c>
      <c r="M66">
        <v>1559.7</v>
      </c>
      <c r="N66">
        <v>15.353</v>
      </c>
      <c r="O66">
        <v>1865</v>
      </c>
      <c r="P66">
        <v>15.807</v>
      </c>
      <c r="Q66">
        <v>2218.1999999999998</v>
      </c>
      <c r="R66">
        <v>16.260000000000002</v>
      </c>
    </row>
    <row r="67" spans="6:18" x14ac:dyDescent="0.45">
      <c r="F67" t="s">
        <v>163</v>
      </c>
      <c r="G67" t="s">
        <v>19</v>
      </c>
      <c r="H67" t="s">
        <v>25</v>
      </c>
      <c r="I67">
        <v>1002.4</v>
      </c>
      <c r="J67">
        <v>14.287000000000001</v>
      </c>
      <c r="K67">
        <v>1261</v>
      </c>
      <c r="L67">
        <v>14.831</v>
      </c>
      <c r="M67">
        <v>1559.7</v>
      </c>
      <c r="N67">
        <v>15.353</v>
      </c>
      <c r="O67">
        <v>1865</v>
      </c>
      <c r="P67">
        <v>15.807</v>
      </c>
      <c r="Q67">
        <v>2218.1999999999998</v>
      </c>
      <c r="R67">
        <v>16.260000000000002</v>
      </c>
    </row>
    <row r="68" spans="6:18" x14ac:dyDescent="0.45">
      <c r="F68" t="s">
        <v>164</v>
      </c>
      <c r="G68" t="s">
        <v>45</v>
      </c>
      <c r="H68" t="s">
        <v>35</v>
      </c>
      <c r="I68">
        <v>302.10000000000002</v>
      </c>
      <c r="J68">
        <v>10.555999999999999</v>
      </c>
      <c r="K68">
        <v>377.2</v>
      </c>
      <c r="L68">
        <v>10.938000000000001</v>
      </c>
      <c r="M68">
        <v>463.4</v>
      </c>
      <c r="N68">
        <v>11.304</v>
      </c>
      <c r="O68">
        <v>551</v>
      </c>
      <c r="P68">
        <v>11.622</v>
      </c>
      <c r="Q68">
        <v>651.70000000000005</v>
      </c>
      <c r="R68">
        <v>11.939</v>
      </c>
    </row>
    <row r="69" spans="6:18" x14ac:dyDescent="0.45">
      <c r="F69" t="s">
        <v>165</v>
      </c>
      <c r="G69" t="s">
        <v>38</v>
      </c>
      <c r="H69" t="s">
        <v>35</v>
      </c>
      <c r="I69">
        <v>163</v>
      </c>
      <c r="J69">
        <v>9.327</v>
      </c>
      <c r="K69">
        <v>205.6</v>
      </c>
      <c r="L69">
        <v>9.6880000000000006</v>
      </c>
      <c r="M69">
        <v>254.8</v>
      </c>
      <c r="N69">
        <v>10.034000000000001</v>
      </c>
      <c r="O69">
        <v>305.10000000000002</v>
      </c>
      <c r="P69">
        <v>10.335000000000001</v>
      </c>
      <c r="Q69">
        <v>363.3</v>
      </c>
      <c r="R69">
        <v>10.634</v>
      </c>
    </row>
    <row r="70" spans="6:18" x14ac:dyDescent="0.45">
      <c r="F70" t="s">
        <v>165</v>
      </c>
      <c r="G70" t="s">
        <v>19</v>
      </c>
      <c r="H70" t="s">
        <v>35</v>
      </c>
      <c r="I70">
        <v>177.9</v>
      </c>
      <c r="J70">
        <v>9.5329999999999995</v>
      </c>
      <c r="K70">
        <v>223.8</v>
      </c>
      <c r="L70">
        <v>9.8960000000000008</v>
      </c>
      <c r="M70">
        <v>276.8</v>
      </c>
      <c r="N70">
        <v>10.244</v>
      </c>
      <c r="O70">
        <v>330.9</v>
      </c>
      <c r="P70">
        <v>10.545999999999999</v>
      </c>
      <c r="Q70">
        <v>393.4</v>
      </c>
      <c r="R70">
        <v>10.848000000000001</v>
      </c>
    </row>
    <row r="71" spans="6:18" x14ac:dyDescent="0.45">
      <c r="F71" t="s">
        <v>60</v>
      </c>
      <c r="G71" t="s">
        <v>45</v>
      </c>
      <c r="H71" t="s">
        <v>23</v>
      </c>
      <c r="I71">
        <v>318.60000000000002</v>
      </c>
      <c r="J71">
        <v>11.585000000000001</v>
      </c>
      <c r="K71">
        <v>407.8</v>
      </c>
      <c r="L71">
        <v>12.077999999999999</v>
      </c>
      <c r="M71">
        <v>511.8</v>
      </c>
      <c r="N71">
        <v>12.548999999999999</v>
      </c>
      <c r="O71">
        <v>619</v>
      </c>
      <c r="P71">
        <v>12.957000000000001</v>
      </c>
      <c r="Q71">
        <v>744</v>
      </c>
      <c r="R71">
        <v>13.364000000000001</v>
      </c>
    </row>
    <row r="72" spans="6:18" x14ac:dyDescent="0.45">
      <c r="F72" t="s">
        <v>120</v>
      </c>
      <c r="G72" t="s">
        <v>45</v>
      </c>
      <c r="H72" t="s">
        <v>35</v>
      </c>
      <c r="I72">
        <v>361.9</v>
      </c>
      <c r="J72">
        <v>11.202999999999999</v>
      </c>
      <c r="K72">
        <v>455</v>
      </c>
      <c r="L72">
        <v>11.628</v>
      </c>
      <c r="M72">
        <v>562.29999999999995</v>
      </c>
      <c r="N72">
        <v>12.035</v>
      </c>
      <c r="O72">
        <v>671.9</v>
      </c>
      <c r="P72">
        <v>12.388</v>
      </c>
      <c r="Q72">
        <v>798.6</v>
      </c>
      <c r="R72">
        <v>12.741</v>
      </c>
    </row>
    <row r="73" spans="6:18" x14ac:dyDescent="0.45">
      <c r="F73" t="s">
        <v>166</v>
      </c>
      <c r="G73" t="s">
        <v>57</v>
      </c>
      <c r="H73" t="s">
        <v>27</v>
      </c>
      <c r="I73">
        <v>1012.2</v>
      </c>
      <c r="J73">
        <v>13.532</v>
      </c>
      <c r="K73">
        <v>1275.3</v>
      </c>
      <c r="L73">
        <v>14.053000000000001</v>
      </c>
      <c r="M73">
        <v>1579.7</v>
      </c>
      <c r="N73">
        <v>14.554</v>
      </c>
      <c r="O73">
        <v>1891.2</v>
      </c>
      <c r="P73">
        <v>14.988</v>
      </c>
      <c r="Q73">
        <v>2251.9</v>
      </c>
      <c r="R73">
        <v>15.422000000000001</v>
      </c>
    </row>
    <row r="74" spans="6:18" x14ac:dyDescent="0.45">
      <c r="F74" t="s">
        <v>97</v>
      </c>
      <c r="G74" t="s">
        <v>45</v>
      </c>
      <c r="H74" t="s">
        <v>23</v>
      </c>
      <c r="I74">
        <v>1763.8</v>
      </c>
      <c r="J74">
        <v>14.420999999999999</v>
      </c>
      <c r="K74">
        <v>2242.4</v>
      </c>
      <c r="L74">
        <v>15.01</v>
      </c>
      <c r="M74">
        <v>2799.3</v>
      </c>
      <c r="N74">
        <v>15.574999999999999</v>
      </c>
      <c r="O74">
        <v>3372.4</v>
      </c>
      <c r="P74">
        <v>16.065000000000001</v>
      </c>
      <c r="Q74">
        <v>4039.1</v>
      </c>
      <c r="R74">
        <v>16.553999999999998</v>
      </c>
    </row>
    <row r="75" spans="6:18" x14ac:dyDescent="0.45">
      <c r="F75" t="s">
        <v>89</v>
      </c>
      <c r="G75" t="s">
        <v>45</v>
      </c>
      <c r="H75" t="s">
        <v>23</v>
      </c>
      <c r="I75">
        <v>735.6</v>
      </c>
      <c r="J75">
        <v>12.552</v>
      </c>
      <c r="K75">
        <v>936.2</v>
      </c>
      <c r="L75">
        <v>13.068</v>
      </c>
      <c r="M75">
        <v>1169.7</v>
      </c>
      <c r="N75">
        <v>13.563000000000001</v>
      </c>
      <c r="O75">
        <v>1409.9</v>
      </c>
      <c r="P75">
        <v>13.991</v>
      </c>
      <c r="Q75">
        <v>1689.4</v>
      </c>
      <c r="R75">
        <v>14.419</v>
      </c>
    </row>
    <row r="76" spans="6:18" x14ac:dyDescent="0.45">
      <c r="F76" t="s">
        <v>167</v>
      </c>
      <c r="G76" t="s">
        <v>19</v>
      </c>
      <c r="H76" t="s">
        <v>20</v>
      </c>
      <c r="I76">
        <v>70.099999999999994</v>
      </c>
      <c r="J76">
        <v>7.7610000000000001</v>
      </c>
      <c r="K76">
        <v>88.2</v>
      </c>
      <c r="L76">
        <v>8.0570000000000004</v>
      </c>
      <c r="M76">
        <v>109.1</v>
      </c>
      <c r="N76">
        <v>8.3409999999999993</v>
      </c>
      <c r="O76">
        <v>130.4</v>
      </c>
      <c r="P76">
        <v>8.5869999999999997</v>
      </c>
      <c r="Q76">
        <v>155.1</v>
      </c>
      <c r="R76">
        <v>8.8330000000000002</v>
      </c>
    </row>
    <row r="77" spans="6:18" x14ac:dyDescent="0.45">
      <c r="F77" t="s">
        <v>168</v>
      </c>
      <c r="G77" t="s">
        <v>57</v>
      </c>
      <c r="H77" t="s">
        <v>23</v>
      </c>
      <c r="I77">
        <v>295.7</v>
      </c>
      <c r="J77">
        <v>9.7949999999999999</v>
      </c>
      <c r="K77">
        <v>373.8</v>
      </c>
      <c r="L77">
        <v>10.18</v>
      </c>
      <c r="M77">
        <v>464.3</v>
      </c>
      <c r="N77">
        <v>10.55</v>
      </c>
      <c r="O77">
        <v>557</v>
      </c>
      <c r="P77">
        <v>10.871</v>
      </c>
      <c r="Q77">
        <v>664.6</v>
      </c>
      <c r="R77">
        <v>11.191000000000001</v>
      </c>
    </row>
    <row r="78" spans="6:18" x14ac:dyDescent="0.45">
      <c r="F78" t="s">
        <v>168</v>
      </c>
      <c r="G78" t="s">
        <v>57</v>
      </c>
      <c r="H78" t="s">
        <v>20</v>
      </c>
      <c r="I78">
        <v>288.39999999999998</v>
      </c>
      <c r="J78">
        <v>9.734</v>
      </c>
      <c r="K78">
        <v>362.8</v>
      </c>
      <c r="L78">
        <v>10.105</v>
      </c>
      <c r="M78">
        <v>448.8</v>
      </c>
      <c r="N78">
        <v>10.461</v>
      </c>
      <c r="O78">
        <v>536.70000000000005</v>
      </c>
      <c r="P78">
        <v>10.77</v>
      </c>
      <c r="Q78">
        <v>638.4</v>
      </c>
      <c r="R78">
        <v>11.079000000000001</v>
      </c>
    </row>
    <row r="79" spans="6:18" x14ac:dyDescent="0.45">
      <c r="F79" t="s">
        <v>169</v>
      </c>
      <c r="G79" t="s">
        <v>45</v>
      </c>
      <c r="H79" t="s">
        <v>27</v>
      </c>
      <c r="I79">
        <v>246.4</v>
      </c>
      <c r="J79">
        <v>10.273</v>
      </c>
      <c r="K79">
        <v>309.39999999999998</v>
      </c>
      <c r="L79">
        <v>10.659000000000001</v>
      </c>
      <c r="M79">
        <v>382</v>
      </c>
      <c r="N79">
        <v>11.03</v>
      </c>
      <c r="O79">
        <v>456.1</v>
      </c>
      <c r="P79">
        <v>11.351000000000001</v>
      </c>
      <c r="Q79">
        <v>541.6</v>
      </c>
      <c r="R79">
        <v>11.672000000000001</v>
      </c>
    </row>
    <row r="80" spans="6:18" x14ac:dyDescent="0.45">
      <c r="F80" t="s">
        <v>26</v>
      </c>
      <c r="G80" t="s">
        <v>19</v>
      </c>
      <c r="H80" t="s">
        <v>27</v>
      </c>
      <c r="I80">
        <v>287.8</v>
      </c>
      <c r="J80">
        <v>10.996</v>
      </c>
      <c r="K80">
        <v>361.9</v>
      </c>
      <c r="L80">
        <v>11.413</v>
      </c>
      <c r="M80">
        <v>447.4</v>
      </c>
      <c r="N80">
        <v>11.814</v>
      </c>
      <c r="O80">
        <v>534.79999999999995</v>
      </c>
      <c r="P80">
        <v>12.162000000000001</v>
      </c>
      <c r="Q80">
        <v>635.70000000000005</v>
      </c>
      <c r="R80">
        <v>12.507999999999999</v>
      </c>
    </row>
    <row r="81" spans="6:18" x14ac:dyDescent="0.45">
      <c r="F81" t="s">
        <v>170</v>
      </c>
      <c r="G81" t="s">
        <v>19</v>
      </c>
      <c r="H81" t="s">
        <v>23</v>
      </c>
      <c r="I81">
        <v>144.5</v>
      </c>
      <c r="J81">
        <v>7.9279999999999999</v>
      </c>
      <c r="K81">
        <v>182.4</v>
      </c>
      <c r="L81">
        <v>8.2370000000000001</v>
      </c>
      <c r="M81">
        <v>226.2</v>
      </c>
      <c r="N81">
        <v>8.5329999999999995</v>
      </c>
      <c r="O81">
        <v>271.10000000000002</v>
      </c>
      <c r="P81">
        <v>8.7899999999999991</v>
      </c>
      <c r="Q81">
        <v>323.10000000000002</v>
      </c>
      <c r="R81">
        <v>9.0459999999999994</v>
      </c>
    </row>
    <row r="82" spans="6:18" x14ac:dyDescent="0.45">
      <c r="F82" t="s">
        <v>171</v>
      </c>
      <c r="G82" t="s">
        <v>57</v>
      </c>
      <c r="H82" t="s">
        <v>27</v>
      </c>
      <c r="I82">
        <v>487.9</v>
      </c>
      <c r="J82">
        <v>12.888</v>
      </c>
      <c r="K82">
        <v>613.5</v>
      </c>
      <c r="L82">
        <v>13.378</v>
      </c>
      <c r="M82">
        <v>758.5</v>
      </c>
      <c r="N82">
        <v>13.847</v>
      </c>
      <c r="O82">
        <v>906.5</v>
      </c>
      <c r="P82">
        <v>14.255000000000001</v>
      </c>
      <c r="Q82">
        <v>1077.5999999999999</v>
      </c>
      <c r="R82">
        <v>14.661</v>
      </c>
    </row>
    <row r="83" spans="6:18" x14ac:dyDescent="0.45">
      <c r="F83" t="s">
        <v>172</v>
      </c>
      <c r="G83" t="s">
        <v>19</v>
      </c>
      <c r="H83" t="s">
        <v>20</v>
      </c>
      <c r="I83">
        <v>60.4</v>
      </c>
      <c r="J83">
        <v>8.6379999999999999</v>
      </c>
      <c r="K83">
        <v>76.2</v>
      </c>
      <c r="L83">
        <v>8.9730000000000008</v>
      </c>
      <c r="M83">
        <v>94.4</v>
      </c>
      <c r="N83">
        <v>9.2940000000000005</v>
      </c>
      <c r="O83">
        <v>113.1</v>
      </c>
      <c r="P83">
        <v>9.5719999999999992</v>
      </c>
      <c r="Q83">
        <v>134.69999999999999</v>
      </c>
      <c r="R83">
        <v>9.8490000000000002</v>
      </c>
    </row>
    <row r="84" spans="6:18" x14ac:dyDescent="0.45">
      <c r="F84" t="s">
        <v>173</v>
      </c>
      <c r="G84" t="s">
        <v>19</v>
      </c>
      <c r="H84" t="s">
        <v>20</v>
      </c>
      <c r="I84">
        <v>365.8</v>
      </c>
      <c r="J84">
        <v>11.571</v>
      </c>
      <c r="K84">
        <v>460.7</v>
      </c>
      <c r="L84">
        <v>12.016</v>
      </c>
      <c r="M84">
        <v>570.5</v>
      </c>
      <c r="N84">
        <v>12.442</v>
      </c>
      <c r="O84">
        <v>682.7</v>
      </c>
      <c r="P84">
        <v>12.813000000000001</v>
      </c>
      <c r="Q84">
        <v>812.6</v>
      </c>
      <c r="R84">
        <v>13.182</v>
      </c>
    </row>
    <row r="85" spans="6:18" x14ac:dyDescent="0.45">
      <c r="F85" t="s">
        <v>174</v>
      </c>
      <c r="G85" t="s">
        <v>19</v>
      </c>
      <c r="H85" t="s">
        <v>27</v>
      </c>
      <c r="I85">
        <v>68.5</v>
      </c>
      <c r="J85">
        <v>8.7370000000000001</v>
      </c>
      <c r="K85">
        <v>86.2</v>
      </c>
      <c r="L85">
        <v>9.0709999999999997</v>
      </c>
      <c r="M85">
        <v>106.6</v>
      </c>
      <c r="N85">
        <v>9.39</v>
      </c>
      <c r="O85">
        <v>127.5</v>
      </c>
      <c r="P85">
        <v>9.6669999999999998</v>
      </c>
      <c r="Q85">
        <v>151.5</v>
      </c>
      <c r="R85">
        <v>9.9429999999999996</v>
      </c>
    </row>
    <row r="86" spans="6:18" x14ac:dyDescent="0.45">
      <c r="F86" t="s">
        <v>176</v>
      </c>
      <c r="G86" t="s">
        <v>19</v>
      </c>
      <c r="H86" t="s">
        <v>23</v>
      </c>
      <c r="I86">
        <v>650.79999999999995</v>
      </c>
      <c r="J86">
        <v>13.247999999999999</v>
      </c>
      <c r="K86">
        <v>827.8</v>
      </c>
      <c r="L86">
        <v>13.791</v>
      </c>
      <c r="M86">
        <v>1033.7</v>
      </c>
      <c r="N86">
        <v>14.311</v>
      </c>
      <c r="O86">
        <v>1245.3</v>
      </c>
      <c r="P86">
        <v>14.762</v>
      </c>
      <c r="Q86">
        <v>1491.3</v>
      </c>
      <c r="R86">
        <v>15.211</v>
      </c>
    </row>
    <row r="87" spans="6:18" x14ac:dyDescent="0.45">
      <c r="F87" t="s">
        <v>178</v>
      </c>
      <c r="G87" t="s">
        <v>45</v>
      </c>
      <c r="H87" t="s">
        <v>35</v>
      </c>
      <c r="I87">
        <v>555.70000000000005</v>
      </c>
      <c r="J87">
        <v>12.867000000000001</v>
      </c>
      <c r="K87">
        <v>693.2</v>
      </c>
      <c r="L87">
        <v>13.329000000000001</v>
      </c>
      <c r="M87">
        <v>850.7</v>
      </c>
      <c r="N87">
        <v>13.772</v>
      </c>
      <c r="O87">
        <v>1010.6</v>
      </c>
      <c r="P87">
        <v>14.156000000000001</v>
      </c>
      <c r="Q87">
        <v>1194.5</v>
      </c>
      <c r="R87">
        <v>14.539</v>
      </c>
    </row>
    <row r="88" spans="6:18" x14ac:dyDescent="0.45">
      <c r="F88" t="s">
        <v>179</v>
      </c>
      <c r="G88" t="s">
        <v>38</v>
      </c>
      <c r="H88" t="s">
        <v>35</v>
      </c>
      <c r="I88">
        <v>285.2</v>
      </c>
      <c r="J88">
        <v>11.227</v>
      </c>
      <c r="K88">
        <v>360</v>
      </c>
      <c r="L88">
        <v>11.664</v>
      </c>
      <c r="M88">
        <v>446.4</v>
      </c>
      <c r="N88">
        <v>12.083</v>
      </c>
      <c r="O88">
        <v>534.79999999999995</v>
      </c>
      <c r="P88">
        <v>12.446</v>
      </c>
      <c r="Q88">
        <v>637.1</v>
      </c>
      <c r="R88">
        <v>12.808</v>
      </c>
    </row>
    <row r="89" spans="6:18" x14ac:dyDescent="0.45">
      <c r="F89" t="s">
        <v>179</v>
      </c>
      <c r="G89" t="s">
        <v>19</v>
      </c>
      <c r="H89" t="s">
        <v>35</v>
      </c>
      <c r="I89">
        <v>307.5</v>
      </c>
      <c r="J89">
        <v>11.44</v>
      </c>
      <c r="K89">
        <v>387.3</v>
      </c>
      <c r="L89">
        <v>11.88</v>
      </c>
      <c r="M89">
        <v>479.5</v>
      </c>
      <c r="N89">
        <v>12.301</v>
      </c>
      <c r="O89">
        <v>573.70000000000005</v>
      </c>
      <c r="P89">
        <v>12.667</v>
      </c>
      <c r="Q89">
        <v>682.6</v>
      </c>
      <c r="R89">
        <v>13.031000000000001</v>
      </c>
    </row>
    <row r="90" spans="6:18" x14ac:dyDescent="0.45">
      <c r="F90" t="s">
        <v>180</v>
      </c>
      <c r="G90" t="s">
        <v>45</v>
      </c>
      <c r="H90" t="s">
        <v>23</v>
      </c>
      <c r="I90">
        <v>538.9</v>
      </c>
      <c r="J90">
        <v>13.827999999999999</v>
      </c>
      <c r="K90">
        <v>692.2</v>
      </c>
      <c r="L90">
        <v>14.429</v>
      </c>
      <c r="M90">
        <v>871.4</v>
      </c>
      <c r="N90">
        <v>15.004</v>
      </c>
      <c r="O90">
        <v>1056.5</v>
      </c>
      <c r="P90">
        <v>15.500999999999999</v>
      </c>
      <c r="Q90">
        <v>1272.5</v>
      </c>
      <c r="R90">
        <v>15.994999999999999</v>
      </c>
    </row>
    <row r="91" spans="6:18" x14ac:dyDescent="0.45">
      <c r="F91" t="s">
        <v>181</v>
      </c>
      <c r="G91" t="s">
        <v>45</v>
      </c>
      <c r="H91" t="s">
        <v>35</v>
      </c>
      <c r="I91">
        <v>646.6</v>
      </c>
      <c r="J91">
        <v>13.555999999999999</v>
      </c>
      <c r="K91">
        <v>813</v>
      </c>
      <c r="L91">
        <v>14.07</v>
      </c>
      <c r="M91">
        <v>1004.8</v>
      </c>
      <c r="N91">
        <v>14.563000000000001</v>
      </c>
      <c r="O91">
        <v>1200.5999999999999</v>
      </c>
      <c r="P91">
        <v>14.991</v>
      </c>
      <c r="Q91">
        <v>1426.7</v>
      </c>
      <c r="R91">
        <v>15.417</v>
      </c>
    </row>
    <row r="92" spans="6:18" x14ac:dyDescent="0.45">
      <c r="F92" t="s">
        <v>44</v>
      </c>
      <c r="G92" t="s">
        <v>45</v>
      </c>
      <c r="H92" t="s">
        <v>23</v>
      </c>
      <c r="I92">
        <v>1249.8</v>
      </c>
      <c r="J92">
        <v>14.999000000000001</v>
      </c>
      <c r="K92">
        <v>1594.4</v>
      </c>
      <c r="L92">
        <v>15.625</v>
      </c>
      <c r="M92">
        <v>1996</v>
      </c>
      <c r="N92">
        <v>16.224</v>
      </c>
      <c r="O92">
        <v>2409.6999999999998</v>
      </c>
      <c r="P92">
        <v>16.744</v>
      </c>
      <c r="Q92">
        <v>2891.4</v>
      </c>
      <c r="R92">
        <v>17.260999999999999</v>
      </c>
    </row>
    <row r="93" spans="6:18" x14ac:dyDescent="0.45">
      <c r="F93" t="s">
        <v>182</v>
      </c>
      <c r="G93" t="s">
        <v>19</v>
      </c>
      <c r="H93" t="s">
        <v>20</v>
      </c>
      <c r="I93">
        <v>120.7</v>
      </c>
      <c r="J93">
        <v>9.3049999999999997</v>
      </c>
      <c r="K93">
        <v>152</v>
      </c>
      <c r="L93">
        <v>9.6630000000000003</v>
      </c>
      <c r="M93">
        <v>188.2</v>
      </c>
      <c r="N93">
        <v>10.006</v>
      </c>
      <c r="O93">
        <v>225.3</v>
      </c>
      <c r="P93">
        <v>10.304</v>
      </c>
      <c r="Q93">
        <v>268.10000000000002</v>
      </c>
      <c r="R93">
        <v>10.601000000000001</v>
      </c>
    </row>
    <row r="94" spans="6:18" x14ac:dyDescent="0.45">
      <c r="F94" t="s">
        <v>56</v>
      </c>
      <c r="G94" t="s">
        <v>57</v>
      </c>
      <c r="H94" t="s">
        <v>23</v>
      </c>
      <c r="I94">
        <v>217.4</v>
      </c>
      <c r="J94">
        <v>10.055</v>
      </c>
      <c r="K94">
        <v>276.3</v>
      </c>
      <c r="L94">
        <v>10.465</v>
      </c>
      <c r="M94">
        <v>344.8</v>
      </c>
      <c r="N94">
        <v>10.858000000000001</v>
      </c>
      <c r="O94">
        <v>415.2</v>
      </c>
      <c r="P94">
        <v>11.199</v>
      </c>
      <c r="Q94">
        <v>497.1</v>
      </c>
      <c r="R94">
        <v>11.538</v>
      </c>
    </row>
    <row r="95" spans="6:18" x14ac:dyDescent="0.45">
      <c r="F95" t="s">
        <v>183</v>
      </c>
      <c r="G95" t="s">
        <v>38</v>
      </c>
      <c r="H95" t="s">
        <v>35</v>
      </c>
      <c r="I95">
        <v>9.1999999999999993</v>
      </c>
      <c r="J95">
        <v>5.0039999999999996</v>
      </c>
      <c r="K95">
        <v>11.6</v>
      </c>
      <c r="L95">
        <v>5.1970000000000001</v>
      </c>
      <c r="M95">
        <v>14.3</v>
      </c>
      <c r="N95">
        <v>5.3819999999999997</v>
      </c>
      <c r="O95">
        <v>17.100000000000001</v>
      </c>
      <c r="P95">
        <v>5.5430000000000001</v>
      </c>
      <c r="Q95">
        <v>20.399999999999999</v>
      </c>
      <c r="R95">
        <v>5.7030000000000003</v>
      </c>
    </row>
    <row r="96" spans="6:18" x14ac:dyDescent="0.45">
      <c r="F96" t="s">
        <v>184</v>
      </c>
      <c r="G96" t="s">
        <v>57</v>
      </c>
      <c r="H96" t="s">
        <v>23</v>
      </c>
      <c r="I96">
        <v>130.80000000000001</v>
      </c>
      <c r="J96">
        <v>8.4619999999999997</v>
      </c>
      <c r="K96">
        <v>165.8</v>
      </c>
      <c r="L96">
        <v>8.8000000000000007</v>
      </c>
      <c r="M96">
        <v>206.3</v>
      </c>
      <c r="N96">
        <v>9.1240000000000006</v>
      </c>
      <c r="O96">
        <v>247.9</v>
      </c>
      <c r="P96">
        <v>9.4049999999999994</v>
      </c>
      <c r="Q96">
        <v>296.3</v>
      </c>
      <c r="R96">
        <v>9.6859999999999999</v>
      </c>
    </row>
    <row r="97" spans="6:18" x14ac:dyDescent="0.45">
      <c r="F97" t="s">
        <v>185</v>
      </c>
      <c r="G97" t="s">
        <v>38</v>
      </c>
      <c r="H97" t="s">
        <v>35</v>
      </c>
      <c r="I97">
        <v>194.7</v>
      </c>
      <c r="J97">
        <v>8.7330000000000005</v>
      </c>
      <c r="K97">
        <v>245.1</v>
      </c>
      <c r="L97">
        <v>9.0679999999999996</v>
      </c>
      <c r="M97">
        <v>303.39999999999998</v>
      </c>
      <c r="N97">
        <v>9.3889999999999993</v>
      </c>
      <c r="O97">
        <v>363</v>
      </c>
      <c r="P97">
        <v>9.6679999999999993</v>
      </c>
      <c r="Q97">
        <v>432.1</v>
      </c>
      <c r="R97">
        <v>9.9469999999999992</v>
      </c>
    </row>
    <row r="98" spans="6:18" x14ac:dyDescent="0.45">
      <c r="F98" t="s">
        <v>187</v>
      </c>
      <c r="G98" t="s">
        <v>19</v>
      </c>
      <c r="H98" t="s">
        <v>27</v>
      </c>
      <c r="I98">
        <v>547.20000000000005</v>
      </c>
      <c r="J98">
        <v>11.535</v>
      </c>
      <c r="K98">
        <v>688.3</v>
      </c>
      <c r="L98">
        <v>11.974</v>
      </c>
      <c r="M98">
        <v>851.2</v>
      </c>
      <c r="N98">
        <v>12.395</v>
      </c>
      <c r="O98">
        <v>1017.7</v>
      </c>
      <c r="P98">
        <v>12.760999999999999</v>
      </c>
      <c r="Q98">
        <v>1210.3</v>
      </c>
      <c r="R98">
        <v>13.127000000000001</v>
      </c>
    </row>
    <row r="99" spans="6:18" x14ac:dyDescent="0.45">
      <c r="F99" t="s">
        <v>189</v>
      </c>
      <c r="G99" t="s">
        <v>19</v>
      </c>
      <c r="H99" t="s">
        <v>27</v>
      </c>
      <c r="I99">
        <v>547.20000000000005</v>
      </c>
      <c r="J99">
        <v>11.535</v>
      </c>
      <c r="K99">
        <v>688.3</v>
      </c>
      <c r="L99">
        <v>11.974</v>
      </c>
      <c r="M99">
        <v>851.2</v>
      </c>
      <c r="N99">
        <v>12.395</v>
      </c>
      <c r="O99">
        <v>1017.7</v>
      </c>
      <c r="P99">
        <v>12.760999999999999</v>
      </c>
      <c r="Q99">
        <v>1210.3</v>
      </c>
      <c r="R99">
        <v>13.127000000000001</v>
      </c>
    </row>
  </sheetData>
  <sortState xmlns:xlrd2="http://schemas.microsoft.com/office/spreadsheetml/2017/richdata2" ref="E2:R99">
    <sortCondition ref="E2:E99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50"/>
  <sheetViews>
    <sheetView workbookViewId="0"/>
  </sheetViews>
  <sheetFormatPr defaultRowHeight="14.25" x14ac:dyDescent="0.45"/>
  <cols>
    <col min="1" max="1" width="20.9296875" bestFit="1" customWidth="1"/>
    <col min="2" max="2" width="18.33203125" customWidth="1"/>
    <col min="3" max="3" width="16.6640625" customWidth="1"/>
  </cols>
  <sheetData>
    <row r="1" spans="1:13" x14ac:dyDescent="0.45">
      <c r="A1" t="s">
        <v>0</v>
      </c>
      <c r="B1" t="s">
        <v>98</v>
      </c>
      <c r="C1" t="s">
        <v>99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44</v>
      </c>
      <c r="B2" t="s">
        <v>45</v>
      </c>
      <c r="C2" t="s">
        <v>46</v>
      </c>
      <c r="D2">
        <v>1.11919008205203</v>
      </c>
      <c r="E2">
        <v>1.0891163747945525</v>
      </c>
      <c r="F2">
        <v>1.0494987078050719</v>
      </c>
      <c r="G2">
        <v>1.0370002979591726</v>
      </c>
      <c r="H2">
        <v>1</v>
      </c>
      <c r="I2">
        <v>0.99411728901001439</v>
      </c>
      <c r="J2">
        <v>0.9571406777726067</v>
      </c>
      <c r="K2">
        <v>0.95899626313442998</v>
      </c>
      <c r="L2">
        <v>0.92306600323453569</v>
      </c>
      <c r="M2">
        <v>0.92612220791473221</v>
      </c>
    </row>
    <row r="3" spans="1:13" x14ac:dyDescent="0.45">
      <c r="A3" t="s">
        <v>97</v>
      </c>
      <c r="B3" t="s">
        <v>45</v>
      </c>
      <c r="C3" t="s">
        <v>46</v>
      </c>
      <c r="D3">
        <v>1.1016493048838214</v>
      </c>
      <c r="E3">
        <v>1.1045039406692712</v>
      </c>
      <c r="F3">
        <v>1.0493206584970862</v>
      </c>
      <c r="G3">
        <v>1.0580859925020252</v>
      </c>
      <c r="H3">
        <v>1.001801617106806</v>
      </c>
      <c r="I3">
        <v>1.0155767930720305</v>
      </c>
      <c r="J3">
        <v>0.96519000286553003</v>
      </c>
      <c r="K3">
        <v>0.98341211996943023</v>
      </c>
      <c r="L3">
        <v>0.92951948966713394</v>
      </c>
      <c r="M3">
        <v>0.95147930835858818</v>
      </c>
    </row>
    <row r="4" spans="1:13" s="3" customFormat="1" x14ac:dyDescent="0.45">
      <c r="A4" s="3" t="s">
        <v>96</v>
      </c>
      <c r="B4" s="3" t="s">
        <v>45</v>
      </c>
      <c r="C4" s="3" t="s">
        <v>46</v>
      </c>
      <c r="D4" s="3">
        <v>1.1938389618542209</v>
      </c>
      <c r="E4" s="3">
        <v>1.1280481447298512</v>
      </c>
      <c r="F4" s="3">
        <v>1.1139283141650238</v>
      </c>
      <c r="G4" s="3">
        <v>1.0703838646971899</v>
      </c>
      <c r="H4" s="3">
        <v>1.0636793719722446</v>
      </c>
      <c r="I4" s="3">
        <v>1.0260689981888218</v>
      </c>
      <c r="J4" s="3">
        <v>1.0101054773801983</v>
      </c>
      <c r="K4" s="3">
        <v>0.98478365914691834</v>
      </c>
      <c r="L4" s="3">
        <v>0.97144667122677664</v>
      </c>
      <c r="M4" s="3">
        <v>0.9519770969980359</v>
      </c>
    </row>
    <row r="5" spans="1:13" s="3" customFormat="1" x14ac:dyDescent="0.45">
      <c r="A5" s="3" t="s">
        <v>92</v>
      </c>
      <c r="B5" s="3" t="s">
        <v>19</v>
      </c>
      <c r="C5" s="3" t="s">
        <v>46</v>
      </c>
      <c r="D5" s="3">
        <v>1.1777707482274811</v>
      </c>
      <c r="E5" s="3">
        <v>1.1747781630802645</v>
      </c>
      <c r="F5" s="3">
        <v>1.1228537382683994</v>
      </c>
      <c r="G5" s="3">
        <v>1.1275711795151735</v>
      </c>
      <c r="H5" s="3">
        <v>1.0778524858796437</v>
      </c>
      <c r="I5" s="3">
        <v>1.0851110440120324</v>
      </c>
      <c r="J5" s="3">
        <v>1.038380989835002</v>
      </c>
      <c r="K5" s="3">
        <v>1.0488089542312413</v>
      </c>
      <c r="L5" s="3">
        <v>0.99692247505799858</v>
      </c>
      <c r="M5" s="3">
        <v>1.0124122586114919</v>
      </c>
    </row>
    <row r="6" spans="1:13" x14ac:dyDescent="0.45">
      <c r="A6" s="2" t="s">
        <v>93</v>
      </c>
      <c r="B6" s="2" t="s">
        <v>19</v>
      </c>
      <c r="C6" s="2" t="s">
        <v>27</v>
      </c>
      <c r="D6" s="2">
        <v>1.1989888386612715</v>
      </c>
      <c r="E6" s="2">
        <v>1.2076782690607188</v>
      </c>
      <c r="F6" s="2">
        <v>1.1441559284048066</v>
      </c>
      <c r="G6" s="2">
        <v>1.1559024624398631</v>
      </c>
      <c r="H6" s="2">
        <v>1.0937573873794881</v>
      </c>
      <c r="I6" s="2">
        <v>1.1083931130360694</v>
      </c>
      <c r="J6" s="2">
        <v>1.0597769335318912</v>
      </c>
      <c r="K6" s="2">
        <v>1.0775341965040746</v>
      </c>
      <c r="L6" s="2">
        <v>1.025071085537786</v>
      </c>
      <c r="M6" s="2">
        <v>1.0453930064118047</v>
      </c>
    </row>
    <row r="7" spans="1:13" s="3" customFormat="1" x14ac:dyDescent="0.45">
      <c r="A7" s="3" t="s">
        <v>68</v>
      </c>
      <c r="B7" s="3" t="s">
        <v>45</v>
      </c>
      <c r="C7" s="3" t="s">
        <v>46</v>
      </c>
      <c r="D7" s="3">
        <v>1.2125112478424189</v>
      </c>
      <c r="E7" s="3">
        <v>1.2055649847502208</v>
      </c>
      <c r="F7" s="3">
        <v>1.1496029193887962</v>
      </c>
      <c r="G7" s="3">
        <v>1.1462680430266541</v>
      </c>
      <c r="H7" s="3">
        <v>1.1025478645772331</v>
      </c>
      <c r="I7" s="3">
        <v>1.1024849820985956</v>
      </c>
      <c r="J7" s="3">
        <v>1.0624281355520546</v>
      </c>
      <c r="K7" s="3">
        <v>1.0660314704195308</v>
      </c>
      <c r="L7" s="3">
        <v>1.0205213896950136</v>
      </c>
      <c r="M7" s="3">
        <v>1.0276851062508001</v>
      </c>
    </row>
    <row r="8" spans="1:13" s="3" customFormat="1" x14ac:dyDescent="0.45">
      <c r="A8" s="3" t="s">
        <v>71</v>
      </c>
      <c r="B8" s="3" t="s">
        <v>19</v>
      </c>
      <c r="C8" s="3" t="s">
        <v>46</v>
      </c>
      <c r="D8" s="3">
        <v>1.2123298241351292</v>
      </c>
      <c r="E8" s="3">
        <v>1.194546901816729</v>
      </c>
      <c r="F8" s="3">
        <v>1.1499961445592597</v>
      </c>
      <c r="G8" s="3">
        <v>1.1431197157143849</v>
      </c>
      <c r="H8" s="3">
        <v>1.1036114268059385</v>
      </c>
      <c r="I8" s="3">
        <v>1.0998747713442021</v>
      </c>
      <c r="J8" s="3">
        <v>1.0627017621496813</v>
      </c>
      <c r="K8" s="3">
        <v>1.062005199307188</v>
      </c>
      <c r="L8" s="3">
        <v>1.0181357639655877</v>
      </c>
      <c r="M8" s="3">
        <v>1.0231211595263729</v>
      </c>
    </row>
    <row r="9" spans="1:13" s="3" customFormat="1" x14ac:dyDescent="0.45">
      <c r="A9" s="3" t="s">
        <v>74</v>
      </c>
      <c r="B9" s="3" t="s">
        <v>19</v>
      </c>
      <c r="C9" s="3" t="s">
        <v>46</v>
      </c>
      <c r="D9" s="3">
        <v>1.2313241564407065</v>
      </c>
      <c r="E9" s="3">
        <v>1.2471307686350737</v>
      </c>
      <c r="F9" s="3">
        <v>1.1787123457585831</v>
      </c>
      <c r="G9" s="3">
        <v>1.1990960286776431</v>
      </c>
      <c r="H9" s="3">
        <v>1.1190177125061582</v>
      </c>
      <c r="I9" s="3">
        <v>1.1478803237382296</v>
      </c>
      <c r="J9" s="3">
        <v>1.0811643646912783</v>
      </c>
      <c r="K9" s="3">
        <v>1.1134083007859052</v>
      </c>
      <c r="L9" s="3">
        <v>1.0474375204656561</v>
      </c>
      <c r="M9" s="3">
        <v>1.0822589439460553</v>
      </c>
    </row>
    <row r="10" spans="1:13" x14ac:dyDescent="0.45">
      <c r="A10" t="s">
        <v>89</v>
      </c>
      <c r="B10" t="s">
        <v>45</v>
      </c>
      <c r="C10" t="s">
        <v>46</v>
      </c>
      <c r="D10">
        <v>1.2933330836443293</v>
      </c>
      <c r="E10">
        <v>1.2843250471793417</v>
      </c>
      <c r="F10">
        <v>1.2306126592783009</v>
      </c>
      <c r="G10">
        <v>1.2309204016818407</v>
      </c>
      <c r="H10">
        <v>1.1767246904806841</v>
      </c>
      <c r="I10">
        <v>1.1807442837849378</v>
      </c>
      <c r="J10">
        <v>1.1323737453782208</v>
      </c>
      <c r="K10">
        <v>1.1385451573969454</v>
      </c>
      <c r="L10">
        <v>1.0906631874464057</v>
      </c>
      <c r="M10">
        <v>1.1050649259370533</v>
      </c>
    </row>
    <row r="11" spans="1:13" s="3" customFormat="1" x14ac:dyDescent="0.45">
      <c r="A11" s="3" t="s">
        <v>49</v>
      </c>
      <c r="B11" s="3" t="s">
        <v>19</v>
      </c>
      <c r="C11" s="3" t="s">
        <v>46</v>
      </c>
      <c r="D11" s="3">
        <v>1.3296385322285234</v>
      </c>
      <c r="E11" s="3">
        <v>1.2792300905050036</v>
      </c>
      <c r="F11" s="3">
        <v>1.2568528949569229</v>
      </c>
      <c r="G11" s="3">
        <v>1.2253841158072762</v>
      </c>
      <c r="H11" s="3">
        <v>1.1785716928465315</v>
      </c>
      <c r="I11" s="3">
        <v>1.1686254204919906</v>
      </c>
      <c r="J11" s="3">
        <v>1.1337593240581199</v>
      </c>
      <c r="K11" s="3">
        <v>1.1311490176375449</v>
      </c>
      <c r="L11" s="3">
        <v>1.0927050825774975</v>
      </c>
      <c r="M11" s="3">
        <v>1.0956461207566788</v>
      </c>
    </row>
    <row r="12" spans="1:13" s="3" customFormat="1" x14ac:dyDescent="0.45">
      <c r="A12" s="3" t="s">
        <v>62</v>
      </c>
      <c r="B12" s="3" t="s">
        <v>19</v>
      </c>
      <c r="C12" s="3" t="s">
        <v>46</v>
      </c>
      <c r="D12" s="3">
        <v>1.349399906368155</v>
      </c>
      <c r="E12" s="3">
        <v>1.3144433422210358</v>
      </c>
      <c r="F12" s="3">
        <v>1.2838243943996717</v>
      </c>
      <c r="G12" s="3">
        <v>1.2629600421272142</v>
      </c>
      <c r="H12" s="3">
        <v>1.2119979568056813</v>
      </c>
      <c r="I12" s="3">
        <v>1.2061084777267304</v>
      </c>
      <c r="J12" s="3">
        <v>1.1634191223304715</v>
      </c>
      <c r="K12" s="3">
        <v>1.1640336891336425</v>
      </c>
      <c r="L12" s="3">
        <v>1.1229554768488952</v>
      </c>
      <c r="M12" s="3">
        <v>1.1255171971359161</v>
      </c>
    </row>
    <row r="13" spans="1:13" s="3" customFormat="1" x14ac:dyDescent="0.45">
      <c r="A13" s="3" t="s">
        <v>37</v>
      </c>
      <c r="B13" s="3" t="s">
        <v>38</v>
      </c>
      <c r="C13" s="3" t="s">
        <v>46</v>
      </c>
      <c r="D13" s="3">
        <v>1.3567508190420532</v>
      </c>
      <c r="E13" s="3">
        <v>1.3634807067795267</v>
      </c>
      <c r="F13" s="3">
        <v>1.2928245337328617</v>
      </c>
      <c r="G13" s="3">
        <v>1.3082504938647501</v>
      </c>
      <c r="H13" s="3">
        <v>1.2387204745603226</v>
      </c>
      <c r="I13" s="3">
        <v>1.2578733025975151</v>
      </c>
      <c r="J13" s="3">
        <v>1.1883376462223718</v>
      </c>
      <c r="K13" s="3">
        <v>1.2139038301130567</v>
      </c>
      <c r="L13" s="3">
        <v>1.1483523632316235</v>
      </c>
      <c r="M13" s="3">
        <v>1.1780345376018673</v>
      </c>
    </row>
    <row r="14" spans="1:13" s="2" customFormat="1" x14ac:dyDescent="0.45">
      <c r="A14" s="2" t="s">
        <v>92</v>
      </c>
      <c r="B14" s="2" t="s">
        <v>19</v>
      </c>
      <c r="C14" s="2" t="s">
        <v>27</v>
      </c>
      <c r="D14" s="2">
        <v>1.4216461364505826</v>
      </c>
      <c r="E14" s="2">
        <v>1.4254879523614346</v>
      </c>
      <c r="F14" s="2">
        <v>1.3577441393821876</v>
      </c>
      <c r="G14" s="2">
        <v>1.3679824882127103</v>
      </c>
      <c r="H14" s="2">
        <v>1.307315219496074</v>
      </c>
      <c r="I14" s="2">
        <v>1.3203676893642649</v>
      </c>
      <c r="J14" s="2">
        <v>1.2595703625162389</v>
      </c>
      <c r="K14" s="2">
        <v>1.2771158137823406</v>
      </c>
      <c r="L14" s="2">
        <v>1.2083577600488369</v>
      </c>
      <c r="M14" s="2">
        <v>1.2305145170275242</v>
      </c>
    </row>
    <row r="15" spans="1:13" s="3" customFormat="1" x14ac:dyDescent="0.45">
      <c r="A15" s="3" t="s">
        <v>70</v>
      </c>
      <c r="B15" s="3" t="s">
        <v>45</v>
      </c>
      <c r="C15" s="3" t="s">
        <v>46</v>
      </c>
      <c r="D15" s="3">
        <v>1.4815333353723936</v>
      </c>
      <c r="E15" s="3">
        <v>1.4375026972321314</v>
      </c>
      <c r="F15" s="3">
        <v>1.3962676324584862</v>
      </c>
      <c r="G15" s="3">
        <v>1.3653791543826914</v>
      </c>
      <c r="H15" s="3">
        <v>1.3297931356246753</v>
      </c>
      <c r="I15" s="3">
        <v>1.3077946962394404</v>
      </c>
      <c r="J15" s="3">
        <v>1.2731803046947248</v>
      </c>
      <c r="K15" s="3">
        <v>1.2622537221495083</v>
      </c>
      <c r="L15" s="3">
        <v>1.2200632344885995</v>
      </c>
      <c r="M15" s="3">
        <v>1.2202891650899741</v>
      </c>
    </row>
    <row r="16" spans="1:13" x14ac:dyDescent="0.45">
      <c r="A16" t="s">
        <v>71</v>
      </c>
      <c r="B16" t="s">
        <v>19</v>
      </c>
      <c r="C16" t="s">
        <v>27</v>
      </c>
      <c r="D16">
        <v>1.4607486378041017</v>
      </c>
      <c r="E16">
        <v>1.4490532999821022</v>
      </c>
      <c r="F16">
        <v>1.3869953370023593</v>
      </c>
      <c r="G16">
        <v>1.3883385126078411</v>
      </c>
      <c r="H16">
        <v>1.3330756256635958</v>
      </c>
      <c r="I16">
        <v>1.3380701779269923</v>
      </c>
      <c r="J16">
        <v>1.286609721752346</v>
      </c>
      <c r="K16">
        <v>1.2945423760493373</v>
      </c>
      <c r="L16">
        <v>1.2330312441343314</v>
      </c>
      <c r="M16">
        <v>1.2449198127712136</v>
      </c>
    </row>
    <row r="17" spans="1:13" x14ac:dyDescent="0.45">
      <c r="A17" t="s">
        <v>68</v>
      </c>
      <c r="B17" t="s">
        <v>45</v>
      </c>
      <c r="C17" t="s">
        <v>27</v>
      </c>
      <c r="D17">
        <v>1.4841063373903294</v>
      </c>
      <c r="E17">
        <v>1.486519425116595</v>
      </c>
      <c r="F17">
        <v>1.4098282852978852</v>
      </c>
      <c r="G17">
        <v>1.4175490505963395</v>
      </c>
      <c r="H17">
        <v>1.3542930536372511</v>
      </c>
      <c r="I17">
        <v>1.3632338614069421</v>
      </c>
      <c r="J17">
        <v>1.3076647731050823</v>
      </c>
      <c r="K17">
        <v>1.319113595764263</v>
      </c>
      <c r="L17">
        <v>1.2557262999072394</v>
      </c>
      <c r="M17">
        <v>1.2712741165358983</v>
      </c>
    </row>
    <row r="18" spans="1:13" s="2" customFormat="1" x14ac:dyDescent="0.45">
      <c r="A18" s="2" t="s">
        <v>74</v>
      </c>
      <c r="B18" s="2" t="s">
        <v>19</v>
      </c>
      <c r="C18" s="2" t="s">
        <v>27</v>
      </c>
      <c r="D18" s="2">
        <v>1.4958090517300973</v>
      </c>
      <c r="E18" s="2">
        <v>1.5183961767274725</v>
      </c>
      <c r="F18" s="2">
        <v>1.4342526669390188</v>
      </c>
      <c r="G18" s="2">
        <v>1.4617836611531898</v>
      </c>
      <c r="H18" s="2">
        <v>1.3622801086513248</v>
      </c>
      <c r="I18" s="2">
        <v>1.3981993791598162</v>
      </c>
      <c r="J18" s="2">
        <v>1.3173228981728367</v>
      </c>
      <c r="K18" s="2">
        <v>1.356405278516271</v>
      </c>
      <c r="L18" s="2">
        <v>1.2791589133468146</v>
      </c>
      <c r="M18" s="2">
        <v>1.3204205806299787</v>
      </c>
    </row>
    <row r="19" spans="1:13" x14ac:dyDescent="0.45">
      <c r="A19" t="s">
        <v>37</v>
      </c>
      <c r="B19" t="s">
        <v>38</v>
      </c>
      <c r="C19" t="s">
        <v>35</v>
      </c>
      <c r="D19">
        <v>1.5078576297421875</v>
      </c>
      <c r="E19">
        <v>1.5192341111861793</v>
      </c>
      <c r="F19">
        <v>1.4403026884923094</v>
      </c>
      <c r="G19">
        <v>1.4578037225500864</v>
      </c>
      <c r="H19">
        <v>1.3796552094517454</v>
      </c>
      <c r="I19">
        <v>1.4017614410726236</v>
      </c>
      <c r="J19">
        <v>1.3254369988863302</v>
      </c>
      <c r="K19">
        <v>1.3527244141290504</v>
      </c>
      <c r="L19">
        <v>1.2802007970175719</v>
      </c>
      <c r="M19">
        <v>1.3121326623755056</v>
      </c>
    </row>
    <row r="20" spans="1:13" x14ac:dyDescent="0.45">
      <c r="A20" t="s">
        <v>78</v>
      </c>
      <c r="B20" t="s">
        <v>83</v>
      </c>
      <c r="C20" t="s">
        <v>27</v>
      </c>
      <c r="D20">
        <v>1.5447716357028896</v>
      </c>
      <c r="E20">
        <v>1.5004471129339825</v>
      </c>
      <c r="F20">
        <v>1.4630864374776615</v>
      </c>
      <c r="G20">
        <v>1.4365973083716039</v>
      </c>
      <c r="H20">
        <v>1.3910310295744353</v>
      </c>
      <c r="I20">
        <v>1.37051960565665</v>
      </c>
      <c r="J20">
        <v>1.3327466485951482</v>
      </c>
      <c r="K20">
        <v>1.3186626717730643</v>
      </c>
      <c r="L20">
        <v>1.2809614288010445</v>
      </c>
      <c r="M20">
        <v>1.2721456909471645</v>
      </c>
    </row>
    <row r="21" spans="1:13" s="2" customFormat="1" x14ac:dyDescent="0.45">
      <c r="A21" s="2" t="s">
        <v>96</v>
      </c>
      <c r="B21" s="2" t="s">
        <v>45</v>
      </c>
      <c r="C21" s="2" t="s">
        <v>23</v>
      </c>
      <c r="D21" s="2">
        <v>1.5561299968414573</v>
      </c>
      <c r="E21" s="2">
        <v>1.4760303879991705</v>
      </c>
      <c r="F21" s="2">
        <v>1.4546085427515174</v>
      </c>
      <c r="G21" s="2">
        <v>1.4001393867303935</v>
      </c>
      <c r="H21" s="2">
        <v>1.3955008427150488</v>
      </c>
      <c r="I21" s="2">
        <v>1.3484488367575076</v>
      </c>
      <c r="J21" s="2">
        <v>1.3319958086574835</v>
      </c>
      <c r="K21" s="2">
        <v>1.2932821296441186</v>
      </c>
      <c r="L21" s="2">
        <v>1.2797557139697606</v>
      </c>
      <c r="M21" s="2">
        <v>1.248655528173551</v>
      </c>
    </row>
    <row r="22" spans="1:13" s="3" customFormat="1" x14ac:dyDescent="0.45">
      <c r="A22" s="3" t="s">
        <v>21</v>
      </c>
      <c r="B22" s="3" t="s">
        <v>22</v>
      </c>
      <c r="C22" s="3" t="s">
        <v>46</v>
      </c>
      <c r="D22" s="3">
        <v>1.5489088972619847</v>
      </c>
      <c r="E22" s="3">
        <v>1.578706871412231</v>
      </c>
      <c r="F22" s="3">
        <v>1.4745009513564538</v>
      </c>
      <c r="G22" s="3">
        <v>1.5106617098145527</v>
      </c>
      <c r="H22" s="3">
        <v>1.4035218668335809</v>
      </c>
      <c r="I22" s="3">
        <v>1.4500057163692497</v>
      </c>
      <c r="J22" s="3">
        <v>1.3524731896507991</v>
      </c>
      <c r="K22" s="3">
        <v>1.4057659857853573</v>
      </c>
      <c r="L22" s="3">
        <v>1.3096846665866191</v>
      </c>
      <c r="M22" s="3">
        <v>1.3658295447594235</v>
      </c>
    </row>
    <row r="23" spans="1:13" s="3" customFormat="1" x14ac:dyDescent="0.45">
      <c r="A23" s="3" t="s">
        <v>60</v>
      </c>
      <c r="B23" s="3" t="s">
        <v>45</v>
      </c>
      <c r="C23" s="3" t="s">
        <v>46</v>
      </c>
      <c r="D23" s="3">
        <v>1.6463854640814046</v>
      </c>
      <c r="E23" s="3">
        <v>1.4810006599687453</v>
      </c>
      <c r="F23" s="3">
        <v>1.5252456986819378</v>
      </c>
      <c r="G23" s="3">
        <v>1.4021870263112464</v>
      </c>
      <c r="H23" s="3">
        <v>1.4124349972904504</v>
      </c>
      <c r="I23" s="3">
        <v>1.3399371808665796</v>
      </c>
      <c r="J23" s="3">
        <v>1.3467028635147615</v>
      </c>
      <c r="K23" s="3">
        <v>1.2905477995050427</v>
      </c>
      <c r="L23" s="3">
        <v>1.2895306830087525</v>
      </c>
      <c r="M23" s="3">
        <v>1.2437356017540582</v>
      </c>
    </row>
    <row r="24" spans="1:13" x14ac:dyDescent="0.45">
      <c r="A24" t="s">
        <v>62</v>
      </c>
      <c r="B24" t="s">
        <v>19</v>
      </c>
      <c r="C24" t="s">
        <v>25</v>
      </c>
      <c r="D24">
        <v>1.5746935278587559</v>
      </c>
      <c r="E24">
        <v>1.5395375721528648</v>
      </c>
      <c r="F24">
        <v>1.5004732197318902</v>
      </c>
      <c r="G24">
        <v>1.47945182613287</v>
      </c>
      <c r="H24">
        <v>1.4229683340808708</v>
      </c>
      <c r="I24">
        <v>1.4138680303143698</v>
      </c>
      <c r="J24">
        <v>1.3630372384550347</v>
      </c>
      <c r="K24">
        <v>1.361142623085777</v>
      </c>
      <c r="L24">
        <v>1.3141428051764104</v>
      </c>
      <c r="M24">
        <v>1.3160560961288577</v>
      </c>
    </row>
    <row r="25" spans="1:13" x14ac:dyDescent="0.45">
      <c r="A25" t="s">
        <v>49</v>
      </c>
      <c r="B25" t="s">
        <v>19</v>
      </c>
      <c r="C25" t="s">
        <v>27</v>
      </c>
      <c r="D25">
        <v>1.58858785526076</v>
      </c>
      <c r="E25">
        <v>1.5536468196984612</v>
      </c>
      <c r="F25">
        <v>1.512401056950154</v>
      </c>
      <c r="G25">
        <v>1.4928092817693102</v>
      </c>
      <c r="H25">
        <v>1.4249666070520355</v>
      </c>
      <c r="I25">
        <v>1.4217030707639779</v>
      </c>
      <c r="J25">
        <v>1.3729281599131664</v>
      </c>
      <c r="K25">
        <v>1.3762913041749425</v>
      </c>
      <c r="L25">
        <v>1.3287550132468824</v>
      </c>
      <c r="M25">
        <v>1.3369051014370872</v>
      </c>
    </row>
    <row r="26" spans="1:13" x14ac:dyDescent="0.45">
      <c r="A26" t="s">
        <v>15</v>
      </c>
      <c r="B26" t="s">
        <v>16</v>
      </c>
      <c r="C26" t="s">
        <v>17</v>
      </c>
      <c r="D26">
        <v>1.5566786055918309</v>
      </c>
      <c r="E26">
        <v>1.6023386309529823</v>
      </c>
      <c r="F26">
        <v>1.4936523120254246</v>
      </c>
      <c r="G26">
        <v>1.5375827181155013</v>
      </c>
      <c r="H26">
        <v>1.4269244692408121</v>
      </c>
      <c r="I26">
        <v>1.4735128873055063</v>
      </c>
      <c r="J26">
        <v>1.3693945122860502</v>
      </c>
      <c r="K26">
        <v>1.4227462579774064</v>
      </c>
      <c r="L26">
        <v>1.3225198558655038</v>
      </c>
      <c r="M26">
        <v>1.3776220561971613</v>
      </c>
    </row>
    <row r="27" spans="1:13" x14ac:dyDescent="0.45">
      <c r="A27" t="s">
        <v>41</v>
      </c>
      <c r="B27" t="s">
        <v>42</v>
      </c>
      <c r="C27" t="s">
        <v>35</v>
      </c>
      <c r="D27">
        <v>1.6734130887531713</v>
      </c>
      <c r="E27">
        <v>1.6142659463162141</v>
      </c>
      <c r="F27">
        <v>1.5875003536007153</v>
      </c>
      <c r="G27">
        <v>1.5362930779875279</v>
      </c>
      <c r="H27">
        <v>1.5135384675897625</v>
      </c>
      <c r="I27">
        <v>1.4686339395833452</v>
      </c>
      <c r="J27">
        <v>1.4559772498818522</v>
      </c>
      <c r="K27">
        <v>1.4241834024502906</v>
      </c>
      <c r="L27">
        <v>1.3861507271459292</v>
      </c>
      <c r="M27">
        <v>1.366886986458727</v>
      </c>
    </row>
    <row r="28" spans="1:13" x14ac:dyDescent="0.45">
      <c r="A28" t="s">
        <v>55</v>
      </c>
      <c r="B28" t="s">
        <v>38</v>
      </c>
      <c r="C28" t="s">
        <v>35</v>
      </c>
      <c r="D28">
        <v>1.7259172939044454</v>
      </c>
      <c r="E28">
        <v>1.7454191930080174</v>
      </c>
      <c r="F28">
        <v>1.6460334689572131</v>
      </c>
      <c r="G28">
        <v>1.6775974429547267</v>
      </c>
      <c r="H28">
        <v>1.5664913964556302</v>
      </c>
      <c r="I28">
        <v>1.6022985206392528</v>
      </c>
      <c r="J28">
        <v>1.5209156809629394</v>
      </c>
      <c r="K28">
        <v>1.5606193748001107</v>
      </c>
      <c r="L28">
        <v>1.4630041447245752</v>
      </c>
      <c r="M28">
        <v>1.5048518737280934</v>
      </c>
    </row>
    <row r="29" spans="1:13" x14ac:dyDescent="0.45">
      <c r="A29" t="s">
        <v>70</v>
      </c>
      <c r="B29" t="s">
        <v>45</v>
      </c>
      <c r="C29" t="s">
        <v>27</v>
      </c>
      <c r="D29">
        <v>1.8007493053824812</v>
      </c>
      <c r="E29">
        <v>1.7715064369253979</v>
      </c>
      <c r="F29">
        <v>1.699616015078544</v>
      </c>
      <c r="G29">
        <v>1.6814531677413103</v>
      </c>
      <c r="H29">
        <v>1.6218714433465051</v>
      </c>
      <c r="I29">
        <v>1.6126409658297087</v>
      </c>
      <c r="J29">
        <v>1.5617689400311996</v>
      </c>
      <c r="K29">
        <v>1.5624508507065644</v>
      </c>
      <c r="L29">
        <v>1.5020907117128</v>
      </c>
      <c r="M29">
        <v>1.5111757283155256</v>
      </c>
    </row>
    <row r="30" spans="1:13" x14ac:dyDescent="0.45">
      <c r="A30" t="s">
        <v>29</v>
      </c>
      <c r="B30" t="s">
        <v>30</v>
      </c>
      <c r="C30" t="s">
        <v>27</v>
      </c>
      <c r="D30">
        <v>1.8269665691677581</v>
      </c>
      <c r="E30">
        <v>1.7512825995513464</v>
      </c>
      <c r="F30">
        <v>1.7307658247980044</v>
      </c>
      <c r="G30">
        <v>1.6685670507435599</v>
      </c>
      <c r="H30">
        <v>1.6480743903773625</v>
      </c>
      <c r="I30">
        <v>1.5961837163078374</v>
      </c>
      <c r="J30">
        <v>1.5949109142658446</v>
      </c>
      <c r="K30">
        <v>1.5450901217605129</v>
      </c>
      <c r="L30">
        <v>1.5371066908910864</v>
      </c>
      <c r="M30">
        <v>1.4970553853426332</v>
      </c>
    </row>
    <row r="31" spans="1:13" x14ac:dyDescent="0.45">
      <c r="A31" t="s">
        <v>87</v>
      </c>
      <c r="B31" t="s">
        <v>88</v>
      </c>
      <c r="C31" t="s">
        <v>25</v>
      </c>
      <c r="D31">
        <v>1.9292040641671993</v>
      </c>
      <c r="E31">
        <v>1.7160501825397552</v>
      </c>
      <c r="F31">
        <v>1.817374548921066</v>
      </c>
      <c r="G31">
        <v>1.6317294539907869</v>
      </c>
      <c r="H31">
        <v>1.6968573836905503</v>
      </c>
      <c r="I31">
        <v>1.5596834576535323</v>
      </c>
      <c r="J31">
        <v>1.6161692729229955</v>
      </c>
      <c r="K31">
        <v>1.4976587396409018</v>
      </c>
      <c r="L31">
        <v>1.5475807591813622</v>
      </c>
      <c r="M31">
        <v>1.4402460451571819</v>
      </c>
    </row>
    <row r="32" spans="1:13" x14ac:dyDescent="0.45">
      <c r="A32" t="s">
        <v>47</v>
      </c>
      <c r="B32" t="s">
        <v>48</v>
      </c>
      <c r="C32" t="s">
        <v>27</v>
      </c>
      <c r="D32">
        <v>1.8929117789813783</v>
      </c>
      <c r="E32">
        <v>1.8819831124411608</v>
      </c>
      <c r="F32">
        <v>1.807905033289283</v>
      </c>
      <c r="G32">
        <v>1.8106226825985199</v>
      </c>
      <c r="H32">
        <v>1.7009274653773847</v>
      </c>
      <c r="I32">
        <v>1.728837124556919</v>
      </c>
      <c r="J32">
        <v>1.6340924062036151</v>
      </c>
      <c r="K32">
        <v>1.6681306303434549</v>
      </c>
      <c r="L32">
        <v>1.573226100422203</v>
      </c>
      <c r="M32">
        <v>1.6160795186028625</v>
      </c>
    </row>
    <row r="33" spans="1:13" x14ac:dyDescent="0.45">
      <c r="A33" t="s">
        <v>79</v>
      </c>
      <c r="B33" t="s">
        <v>80</v>
      </c>
      <c r="C33" t="s">
        <v>27</v>
      </c>
      <c r="D33">
        <v>1.9061422390003553</v>
      </c>
      <c r="E33">
        <v>1.8539311687922884</v>
      </c>
      <c r="F33">
        <v>1.8191617536310101</v>
      </c>
      <c r="G33">
        <v>1.7776679870574852</v>
      </c>
      <c r="H33">
        <v>1.730745066182372</v>
      </c>
      <c r="I33">
        <v>1.7024343649747555</v>
      </c>
      <c r="J33">
        <v>1.6697273010390496</v>
      </c>
      <c r="K33">
        <v>1.6467391640925242</v>
      </c>
      <c r="L33">
        <v>1.6012368716536234</v>
      </c>
      <c r="M33">
        <v>1.5854718336496116</v>
      </c>
    </row>
    <row r="34" spans="1:13" s="2" customFormat="1" x14ac:dyDescent="0.45">
      <c r="A34" s="2" t="s">
        <v>74</v>
      </c>
      <c r="B34" s="4" t="s">
        <v>75</v>
      </c>
      <c r="C34" s="2" t="s">
        <v>27</v>
      </c>
      <c r="D34" s="2">
        <v>1.9256438724092566</v>
      </c>
      <c r="E34" s="2">
        <v>1.9900099513227298</v>
      </c>
      <c r="F34" s="2">
        <v>1.8399433678093791</v>
      </c>
      <c r="G34" s="2">
        <v>1.902702982965871</v>
      </c>
      <c r="H34" s="2">
        <v>1.74503546523166</v>
      </c>
      <c r="I34" s="2">
        <v>1.8195514776589172</v>
      </c>
      <c r="J34" s="2">
        <v>1.6937435269752577</v>
      </c>
      <c r="K34" s="2">
        <v>1.7685229433265055</v>
      </c>
      <c r="L34" s="2">
        <v>1.6382595038792289</v>
      </c>
      <c r="M34" s="2">
        <v>1.7180002793606284</v>
      </c>
    </row>
    <row r="35" spans="1:13" x14ac:dyDescent="0.45">
      <c r="A35" t="s">
        <v>69</v>
      </c>
      <c r="B35" t="s">
        <v>42</v>
      </c>
      <c r="C35" t="s">
        <v>35</v>
      </c>
      <c r="D35">
        <v>1.9644090098038887</v>
      </c>
      <c r="E35">
        <v>1.9008566802768532</v>
      </c>
      <c r="F35">
        <v>1.8514340756188026</v>
      </c>
      <c r="G35">
        <v>1.8194288873726476</v>
      </c>
      <c r="H35">
        <v>1.7466106270463835</v>
      </c>
      <c r="I35">
        <v>1.7329148228397204</v>
      </c>
      <c r="J35">
        <v>1.6939826807829981</v>
      </c>
      <c r="K35">
        <v>1.6872000976850323</v>
      </c>
      <c r="L35">
        <v>1.6119347819891923</v>
      </c>
      <c r="M35">
        <v>1.6175424253533852</v>
      </c>
    </row>
    <row r="36" spans="1:13" x14ac:dyDescent="0.45">
      <c r="A36" t="s">
        <v>84</v>
      </c>
      <c r="B36" t="s">
        <v>85</v>
      </c>
      <c r="C36" t="s">
        <v>86</v>
      </c>
      <c r="D36">
        <v>1.9703828510501953</v>
      </c>
      <c r="E36">
        <v>1.8715968109273227</v>
      </c>
      <c r="F36">
        <v>1.8659758790698524</v>
      </c>
      <c r="G36">
        <v>1.7839341478311321</v>
      </c>
      <c r="H36">
        <v>1.7647319373692743</v>
      </c>
      <c r="I36">
        <v>1.7122430002038129</v>
      </c>
      <c r="J36">
        <v>1.6844249770979518</v>
      </c>
      <c r="K36">
        <v>1.6543931750130907</v>
      </c>
      <c r="L36">
        <v>1.6033704550982291</v>
      </c>
      <c r="M36">
        <v>1.5852937579777049</v>
      </c>
    </row>
    <row r="37" spans="1:13" x14ac:dyDescent="0.45">
      <c r="A37" t="s">
        <v>52</v>
      </c>
      <c r="B37" t="s">
        <v>53</v>
      </c>
      <c r="C37" t="s">
        <v>23</v>
      </c>
      <c r="D37">
        <v>1.9968712864391953</v>
      </c>
      <c r="E37">
        <v>1.9491264173318366</v>
      </c>
      <c r="F37">
        <v>1.8793855379184237</v>
      </c>
      <c r="G37">
        <v>1.8475740758860038</v>
      </c>
      <c r="H37">
        <v>1.8001158972284013</v>
      </c>
      <c r="I37">
        <v>1.7822207481718428</v>
      </c>
      <c r="J37">
        <v>1.7262553917574694</v>
      </c>
      <c r="K37">
        <v>1.7196119626255726</v>
      </c>
      <c r="L37">
        <v>1.6630084948128911</v>
      </c>
      <c r="M37">
        <v>1.6640045075404029</v>
      </c>
    </row>
    <row r="38" spans="1:13" x14ac:dyDescent="0.45">
      <c r="A38" t="s">
        <v>81</v>
      </c>
      <c r="B38" t="s">
        <v>82</v>
      </c>
      <c r="C38" t="s">
        <v>27</v>
      </c>
      <c r="D38">
        <v>1.9911891441917609</v>
      </c>
      <c r="E38">
        <v>1.9930778185159748</v>
      </c>
      <c r="F38">
        <v>1.8987939115558155</v>
      </c>
      <c r="G38">
        <v>1.9109644163833157</v>
      </c>
      <c r="H38">
        <v>1.8262206374196728</v>
      </c>
      <c r="I38">
        <v>1.8457578160516175</v>
      </c>
      <c r="J38">
        <v>1.7463299256540055</v>
      </c>
      <c r="K38">
        <v>1.7722438485609147</v>
      </c>
      <c r="L38">
        <v>1.6858660025416365</v>
      </c>
      <c r="M38">
        <v>1.720332930019409</v>
      </c>
    </row>
    <row r="39" spans="1:13" s="2" customFormat="1" x14ac:dyDescent="0.45">
      <c r="A39" s="2" t="s">
        <v>94</v>
      </c>
      <c r="B39" s="2" t="s">
        <v>95</v>
      </c>
      <c r="C39" s="2" t="s">
        <v>27</v>
      </c>
      <c r="D39" s="2">
        <v>2.0251818698556763</v>
      </c>
      <c r="E39" s="2">
        <v>2.0544437142328076</v>
      </c>
      <c r="F39" s="2">
        <v>1.9184005147427563</v>
      </c>
      <c r="G39" s="2">
        <v>1.9616998893816651</v>
      </c>
      <c r="H39" s="2">
        <v>1.827632219841713</v>
      </c>
      <c r="I39" s="2">
        <v>1.8745482542396821</v>
      </c>
      <c r="J39" s="2">
        <v>1.7616684846194761</v>
      </c>
      <c r="K39" s="2">
        <v>1.8104537613760716</v>
      </c>
      <c r="L39" s="2">
        <v>1.7007478410973633</v>
      </c>
      <c r="M39" s="2">
        <v>1.7514890129199137</v>
      </c>
    </row>
    <row r="40" spans="1:13" x14ac:dyDescent="0.45">
      <c r="A40" t="s">
        <v>60</v>
      </c>
      <c r="B40" t="s">
        <v>45</v>
      </c>
      <c r="C40" t="s">
        <v>23</v>
      </c>
      <c r="D40">
        <v>2.1299981784576714</v>
      </c>
      <c r="E40">
        <v>1.9439103066802965</v>
      </c>
      <c r="F40">
        <v>1.9678138102746823</v>
      </c>
      <c r="G40">
        <v>1.8316055184662314</v>
      </c>
      <c r="H40">
        <v>1.8437975459256626</v>
      </c>
      <c r="I40">
        <v>1.7523803918719045</v>
      </c>
      <c r="J40">
        <v>1.7587466200097701</v>
      </c>
      <c r="K40">
        <v>1.691280753728901</v>
      </c>
      <c r="L40">
        <v>1.6886318079493015</v>
      </c>
      <c r="M40">
        <v>1.6326446341603489</v>
      </c>
    </row>
    <row r="41" spans="1:13" x14ac:dyDescent="0.45">
      <c r="A41" t="s">
        <v>26</v>
      </c>
      <c r="B41" t="s">
        <v>19</v>
      </c>
      <c r="C41" t="s">
        <v>27</v>
      </c>
      <c r="D41">
        <v>2.1168573406413156</v>
      </c>
      <c r="E41">
        <v>2.0324082477002108</v>
      </c>
      <c r="F41">
        <v>2.0028378500038069</v>
      </c>
      <c r="G41">
        <v>1.9388452809207908</v>
      </c>
      <c r="H41">
        <v>1.9147165433716984</v>
      </c>
      <c r="I41">
        <v>1.8710943276085397</v>
      </c>
      <c r="J41">
        <v>1.8256820007259422</v>
      </c>
      <c r="K41">
        <v>1.7936165283133394</v>
      </c>
      <c r="L41">
        <v>1.7522553528776927</v>
      </c>
      <c r="M41">
        <v>1.7375796051121788</v>
      </c>
    </row>
    <row r="42" spans="1:13" x14ac:dyDescent="0.45">
      <c r="A42" t="s">
        <v>18</v>
      </c>
      <c r="B42" t="s">
        <v>19</v>
      </c>
      <c r="C42" t="s">
        <v>20</v>
      </c>
      <c r="D42">
        <v>2.1227153500306395</v>
      </c>
      <c r="E42">
        <v>1.965647179745257</v>
      </c>
      <c r="F42">
        <v>2.012409673395871</v>
      </c>
      <c r="G42">
        <v>1.873074416568538</v>
      </c>
      <c r="H42">
        <v>1.9214157500829894</v>
      </c>
      <c r="I42">
        <v>1.8012868114489444</v>
      </c>
      <c r="J42">
        <v>1.8393530576477914</v>
      </c>
      <c r="K42">
        <v>1.7365763030606727</v>
      </c>
      <c r="L42">
        <v>1.7616595245218278</v>
      </c>
      <c r="M42">
        <v>1.6685275483386048</v>
      </c>
    </row>
    <row r="43" spans="1:13" x14ac:dyDescent="0.45">
      <c r="A43" t="s">
        <v>64</v>
      </c>
      <c r="B43" t="s">
        <v>65</v>
      </c>
      <c r="C43" t="s">
        <v>25</v>
      </c>
      <c r="D43">
        <v>2.1857146237177525</v>
      </c>
      <c r="E43">
        <v>2.010461974575811</v>
      </c>
      <c r="F43">
        <v>2.0564725095648329</v>
      </c>
      <c r="G43">
        <v>1.9051982497645177</v>
      </c>
      <c r="H43">
        <v>1.959382330123516</v>
      </c>
      <c r="I43">
        <v>1.8203335100014704</v>
      </c>
      <c r="J43">
        <v>1.8695221312134822</v>
      </c>
      <c r="K43">
        <v>1.7526306799474343</v>
      </c>
      <c r="L43">
        <v>1.7971288491201134</v>
      </c>
      <c r="M43">
        <v>1.6972528475977444</v>
      </c>
    </row>
    <row r="44" spans="1:13" x14ac:dyDescent="0.45">
      <c r="A44" t="s">
        <v>33</v>
      </c>
      <c r="B44" t="s">
        <v>34</v>
      </c>
      <c r="C44" t="s">
        <v>35</v>
      </c>
      <c r="D44">
        <v>2.2045583965329945</v>
      </c>
      <c r="E44">
        <v>2.3010346182926318</v>
      </c>
      <c r="F44">
        <v>2.1119921988845136</v>
      </c>
      <c r="G44">
        <v>2.207335006748377</v>
      </c>
      <c r="H44">
        <v>2.0289803302824292</v>
      </c>
      <c r="I44">
        <v>2.1244723744165892</v>
      </c>
      <c r="J44">
        <v>1.9682742870676488</v>
      </c>
      <c r="K44">
        <v>2.0462384391684187</v>
      </c>
      <c r="L44">
        <v>1.899048801003977</v>
      </c>
      <c r="M44">
        <v>1.9829281297873131</v>
      </c>
    </row>
    <row r="45" spans="1:13" x14ac:dyDescent="0.45">
      <c r="A45" t="s">
        <v>66</v>
      </c>
      <c r="B45" t="s">
        <v>67</v>
      </c>
      <c r="C45" t="s">
        <v>86</v>
      </c>
      <c r="D45">
        <v>2.3951858150022116</v>
      </c>
      <c r="E45">
        <v>2.2735931310331203</v>
      </c>
      <c r="F45">
        <v>2.2295471425643547</v>
      </c>
      <c r="G45">
        <v>2.1738154884688194</v>
      </c>
      <c r="H45">
        <v>2.0972335370783393</v>
      </c>
      <c r="I45">
        <v>2.0556217820469969</v>
      </c>
      <c r="J45">
        <v>2.0145151028758352</v>
      </c>
      <c r="K45">
        <v>1.9793331831221868</v>
      </c>
      <c r="L45">
        <v>1.9404922767268566</v>
      </c>
      <c r="M45">
        <v>1.9162925369467527</v>
      </c>
    </row>
    <row r="46" spans="1:13" x14ac:dyDescent="0.45">
      <c r="A46" t="s">
        <v>21</v>
      </c>
      <c r="B46" t="s">
        <v>22</v>
      </c>
      <c r="C46" t="s">
        <v>23</v>
      </c>
      <c r="D46">
        <v>2.3200777431250454</v>
      </c>
      <c r="E46">
        <v>2.3543421466438308</v>
      </c>
      <c r="F46">
        <v>2.2129656549759713</v>
      </c>
      <c r="G46">
        <v>2.2580533220646557</v>
      </c>
      <c r="H46">
        <v>2.1007353103225772</v>
      </c>
      <c r="I46">
        <v>2.1633446882116067</v>
      </c>
      <c r="J46">
        <v>2.0260624517455468</v>
      </c>
      <c r="K46">
        <v>2.0974122824045436</v>
      </c>
      <c r="L46">
        <v>1.9612115092833597</v>
      </c>
      <c r="M46">
        <v>2.0411737906594323</v>
      </c>
    </row>
    <row r="47" spans="1:13" x14ac:dyDescent="0.45">
      <c r="A47" t="s">
        <v>58</v>
      </c>
      <c r="B47" t="s">
        <v>59</v>
      </c>
      <c r="C47" t="s">
        <v>27</v>
      </c>
      <c r="D47">
        <v>2.3929704203109265</v>
      </c>
      <c r="E47">
        <v>2.1136294413387149</v>
      </c>
      <c r="F47">
        <v>2.2545647667550806</v>
      </c>
      <c r="G47">
        <v>2.02791024784631</v>
      </c>
      <c r="H47">
        <v>2.1048637310971796</v>
      </c>
      <c r="I47">
        <v>1.928486892292997</v>
      </c>
      <c r="J47">
        <v>2.0014732142424951</v>
      </c>
      <c r="K47">
        <v>1.8500529738263003</v>
      </c>
      <c r="L47">
        <v>1.9261433636896199</v>
      </c>
      <c r="M47">
        <v>1.7997595084827094</v>
      </c>
    </row>
    <row r="48" spans="1:13" x14ac:dyDescent="0.45">
      <c r="A48" t="s">
        <v>36</v>
      </c>
      <c r="B48" t="s">
        <v>19</v>
      </c>
      <c r="C48" t="s">
        <v>23</v>
      </c>
      <c r="D48">
        <v>2.5424804050372356</v>
      </c>
      <c r="E48">
        <v>2.4833742277879076</v>
      </c>
      <c r="F48">
        <v>2.4120509221816451</v>
      </c>
      <c r="G48">
        <v>2.3798125178502256</v>
      </c>
      <c r="H48">
        <v>2.31855337964884</v>
      </c>
      <c r="I48">
        <v>2.3055351527662946</v>
      </c>
      <c r="J48">
        <v>2.2291526670705566</v>
      </c>
      <c r="K48">
        <v>2.2208782431609015</v>
      </c>
      <c r="L48">
        <v>2.163808842099197</v>
      </c>
      <c r="M48">
        <v>2.1632672305612228</v>
      </c>
    </row>
    <row r="49" spans="1:13" x14ac:dyDescent="0.45">
      <c r="A49" t="s">
        <v>77</v>
      </c>
      <c r="B49" t="s">
        <v>65</v>
      </c>
      <c r="C49" t="s">
        <v>20</v>
      </c>
      <c r="D49">
        <v>2.8835119403932832</v>
      </c>
      <c r="E49">
        <v>2.5817754561919406</v>
      </c>
      <c r="F49">
        <v>2.7060987905799734</v>
      </c>
      <c r="G49">
        <v>2.4545198269742565</v>
      </c>
      <c r="H49">
        <v>2.5758661921409645</v>
      </c>
      <c r="I49">
        <v>2.3528273747205453</v>
      </c>
      <c r="J49">
        <v>2.4860498418542911</v>
      </c>
      <c r="K49">
        <v>2.2936176048155299</v>
      </c>
      <c r="L49">
        <v>2.3652925976449883</v>
      </c>
      <c r="M49">
        <v>2.1954160052148546</v>
      </c>
    </row>
    <row r="50" spans="1:13" s="2" customFormat="1" x14ac:dyDescent="0.45">
      <c r="A50" t="s">
        <v>31</v>
      </c>
      <c r="B50" t="s">
        <v>32</v>
      </c>
      <c r="C50" t="s">
        <v>27</v>
      </c>
      <c r="D50">
        <v>2.9847923982651063</v>
      </c>
      <c r="E50">
        <v>2.6266910151395724</v>
      </c>
      <c r="F50">
        <v>2.7375404551495324</v>
      </c>
      <c r="G50">
        <v>2.4909677744682539</v>
      </c>
      <c r="H50">
        <v>2.5840356318839359</v>
      </c>
      <c r="I50">
        <v>2.3790170610062757</v>
      </c>
      <c r="J50">
        <v>2.466107681182347</v>
      </c>
      <c r="K50">
        <v>2.2828950968881481</v>
      </c>
      <c r="L50">
        <v>2.3117423679608762</v>
      </c>
      <c r="M50">
        <v>2.1844162822706652</v>
      </c>
    </row>
  </sheetData>
  <sortState xmlns:xlrd2="http://schemas.microsoft.com/office/spreadsheetml/2017/richdata2" ref="A2:M50">
    <sortCondition ref="H2:H5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Steel table_ESTIMATOR</vt:lpstr>
      <vt:lpstr>Steel table_TIME</vt:lpstr>
      <vt:lpstr>ASETTW NowTagFoot AllTypes</vt:lpstr>
      <vt:lpstr>ASETTW Now</vt:lpstr>
      <vt:lpstr>ASETTW NowTagFoot</vt:lpstr>
      <vt:lpstr>ASETTW Speculation</vt:lpstr>
      <vt:lpstr>ASETTW Speculation with DD</vt:lpstr>
      <vt:lpstr>ASETTW Full</vt:lpstr>
      <vt:lpstr>ASETTW Untruncated</vt:lpstr>
      <vt:lpstr>ASE Now Agg</vt:lpstr>
      <vt:lpstr>DPS Now Agg</vt:lpstr>
      <vt:lpstr>ASE Future Agg</vt:lpstr>
      <vt:lpstr>DPS Future Agg</vt:lpstr>
      <vt:lpstr>Megas Agg</vt:lpstr>
      <vt:lpstr>Megas (Formatted) Agg</vt:lpstr>
      <vt:lpstr>ASE Full Agg</vt:lpstr>
      <vt:lpstr>DPS Full Agg</vt:lpstr>
      <vt:lpstr>comprehensive_dps30 Agg</vt:lpstr>
      <vt:lpstr>ASE Full Untruncated Agg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2022-09-20T07:25:13Z</dcterms:created>
  <dcterms:modified xsi:type="dcterms:W3CDTF">2023-07-19T05:15:50Z</dcterms:modified>
</cp:coreProperties>
</file>