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8_{35A4F996-C547-4415-A8E0-F58CB3B19051}" xr6:coauthVersionLast="47" xr6:coauthVersionMax="47" xr10:uidLastSave="{00000000-0000-0000-0000-000000000000}"/>
  <bookViews>
    <workbookView xWindow="1103" yWindow="1103" windowWidth="16875" windowHeight="10522" activeTab="1" xr2:uid="{00000000-000D-0000-FFFF-FFFF00000000}"/>
  </bookViews>
  <sheets>
    <sheet name="Dark Ghost" sheetId="1" r:id="rId1"/>
    <sheet name="Sheet2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H7" i="1"/>
  <c r="E10" i="1"/>
  <c r="E18" i="1"/>
  <c r="E16" i="1"/>
  <c r="E14" i="1"/>
  <c r="E19" i="1"/>
  <c r="E15" i="1"/>
  <c r="E41" i="1"/>
  <c r="E44" i="1"/>
  <c r="E22" i="1"/>
  <c r="E23" i="1"/>
  <c r="E29" i="1"/>
  <c r="E35" i="1"/>
  <c r="E25" i="1"/>
  <c r="E27" i="1"/>
  <c r="E31" i="1"/>
  <c r="E30" i="1"/>
  <c r="E45" i="1"/>
  <c r="E28" i="1"/>
  <c r="E32" i="1"/>
  <c r="E42" i="1"/>
  <c r="E38" i="1"/>
  <c r="E57" i="1"/>
  <c r="E39" i="1"/>
  <c r="E46" i="1"/>
  <c r="E53" i="1"/>
  <c r="E36" i="1"/>
  <c r="E49" i="1"/>
  <c r="E34" i="1"/>
  <c r="E50" i="1"/>
  <c r="E33" i="1"/>
  <c r="E54" i="1"/>
  <c r="E52" i="1"/>
  <c r="E56" i="1"/>
  <c r="E55" i="1"/>
  <c r="E47" i="1"/>
  <c r="E48" i="1"/>
  <c r="E58" i="1"/>
  <c r="E60" i="1"/>
  <c r="E11" i="1"/>
  <c r="E21" i="1"/>
  <c r="E12" i="1"/>
  <c r="E13" i="1"/>
  <c r="E17" i="1"/>
  <c r="E26" i="1"/>
  <c r="E24" i="1"/>
  <c r="E37" i="1"/>
  <c r="E43" i="1"/>
  <c r="E51" i="1"/>
  <c r="E59" i="1"/>
  <c r="E8" i="1"/>
  <c r="F8" i="1" a="1"/>
  <c r="F8" i="1" s="1"/>
  <c r="G8" i="1" a="1"/>
  <c r="G8" i="1" s="1"/>
  <c r="F10" i="1" a="1"/>
  <c r="F10" i="1" s="1"/>
  <c r="G10" i="1" a="1"/>
  <c r="G10" i="1" s="1"/>
  <c r="F18" i="1" a="1"/>
  <c r="F18" i="1" s="1"/>
  <c r="G18" i="1" a="1"/>
  <c r="G18" i="1" s="1"/>
  <c r="F16" i="1" a="1"/>
  <c r="F16" i="1" s="1"/>
  <c r="G16" i="1" a="1"/>
  <c r="G16" i="1" s="1"/>
  <c r="F14" i="1" a="1"/>
  <c r="F14" i="1" s="1"/>
  <c r="G14" i="1" a="1"/>
  <c r="G14" i="1" s="1"/>
  <c r="F19" i="1" a="1"/>
  <c r="F19" i="1" s="1"/>
  <c r="G19" i="1" a="1"/>
  <c r="G19" i="1" s="1"/>
  <c r="F15" i="1" a="1"/>
  <c r="F15" i="1" s="1"/>
  <c r="G15" i="1" a="1"/>
  <c r="G15" i="1" s="1"/>
  <c r="F41" i="1" a="1"/>
  <c r="F41" i="1" s="1"/>
  <c r="G41" i="1" a="1"/>
  <c r="G41" i="1" s="1"/>
  <c r="F44" i="1" a="1"/>
  <c r="F44" i="1" s="1"/>
  <c r="G44" i="1" a="1"/>
  <c r="G44" i="1" s="1"/>
  <c r="F22" i="1" a="1"/>
  <c r="F22" i="1" s="1"/>
  <c r="G22" i="1" a="1"/>
  <c r="G22" i="1" s="1"/>
  <c r="F23" i="1" a="1"/>
  <c r="F23" i="1" s="1"/>
  <c r="G23" i="1" a="1"/>
  <c r="G23" i="1" s="1"/>
  <c r="F29" i="1" a="1"/>
  <c r="F29" i="1" s="1"/>
  <c r="G29" i="1" a="1"/>
  <c r="G29" i="1" s="1"/>
  <c r="F35" i="1" a="1"/>
  <c r="F35" i="1" s="1"/>
  <c r="G35" i="1" a="1"/>
  <c r="G35" i="1" s="1"/>
  <c r="F25" i="1" a="1"/>
  <c r="F25" i="1" s="1"/>
  <c r="G25" i="1" a="1"/>
  <c r="G25" i="1" s="1"/>
  <c r="F27" i="1" a="1"/>
  <c r="F27" i="1" s="1"/>
  <c r="G27" i="1" a="1"/>
  <c r="G27" i="1" s="1"/>
  <c r="F31" i="1" a="1"/>
  <c r="F31" i="1" s="1"/>
  <c r="G31" i="1" a="1"/>
  <c r="G31" i="1" s="1"/>
  <c r="F30" i="1" a="1"/>
  <c r="F30" i="1" s="1"/>
  <c r="G30" i="1" a="1"/>
  <c r="G30" i="1" s="1"/>
  <c r="F45" i="1" a="1"/>
  <c r="F45" i="1" s="1"/>
  <c r="G45" i="1" a="1"/>
  <c r="G45" i="1" s="1"/>
  <c r="F28" i="1" a="1"/>
  <c r="F28" i="1" s="1"/>
  <c r="G28" i="1" a="1"/>
  <c r="G28" i="1" s="1"/>
  <c r="F32" i="1" a="1"/>
  <c r="F32" i="1" s="1"/>
  <c r="G32" i="1" a="1"/>
  <c r="G32" i="1" s="1"/>
  <c r="F42" i="1" a="1"/>
  <c r="F42" i="1" s="1"/>
  <c r="G42" i="1" a="1"/>
  <c r="G42" i="1" s="1"/>
  <c r="F38" i="1" a="1"/>
  <c r="F38" i="1" s="1"/>
  <c r="G38" i="1" a="1"/>
  <c r="G38" i="1" s="1"/>
  <c r="F57" i="1" a="1"/>
  <c r="F57" i="1" s="1"/>
  <c r="G57" i="1" a="1"/>
  <c r="G57" i="1" s="1"/>
  <c r="F39" i="1" a="1"/>
  <c r="F39" i="1" s="1"/>
  <c r="G39" i="1" a="1"/>
  <c r="G39" i="1" s="1"/>
  <c r="F46" i="1" a="1"/>
  <c r="F46" i="1" s="1"/>
  <c r="G46" i="1" a="1"/>
  <c r="G46" i="1" s="1"/>
  <c r="F53" i="1" a="1"/>
  <c r="F53" i="1" s="1"/>
  <c r="G53" i="1" a="1"/>
  <c r="G53" i="1" s="1"/>
  <c r="F36" i="1" a="1"/>
  <c r="F36" i="1" s="1"/>
  <c r="G36" i="1" a="1"/>
  <c r="G36" i="1" s="1"/>
  <c r="F49" i="1" a="1"/>
  <c r="F49" i="1" s="1"/>
  <c r="G49" i="1" a="1"/>
  <c r="G49" i="1" s="1"/>
  <c r="F34" i="1" a="1"/>
  <c r="F34" i="1" s="1"/>
  <c r="G34" i="1" a="1"/>
  <c r="G34" i="1" s="1"/>
  <c r="F50" i="1" a="1"/>
  <c r="F50" i="1" s="1"/>
  <c r="G50" i="1" a="1"/>
  <c r="G50" i="1" s="1"/>
  <c r="F33" i="1" a="1"/>
  <c r="F33" i="1" s="1"/>
  <c r="G33" i="1" a="1"/>
  <c r="G33" i="1" s="1"/>
  <c r="F54" i="1" a="1"/>
  <c r="F54" i="1" s="1"/>
  <c r="G54" i="1" a="1"/>
  <c r="G54" i="1" s="1"/>
  <c r="F52" i="1" a="1"/>
  <c r="F52" i="1" s="1"/>
  <c r="G52" i="1" a="1"/>
  <c r="G52" i="1" s="1"/>
  <c r="F56" i="1" a="1"/>
  <c r="F56" i="1" s="1"/>
  <c r="G56" i="1" a="1"/>
  <c r="G56" i="1" s="1"/>
  <c r="F55" i="1" a="1"/>
  <c r="F55" i="1" s="1"/>
  <c r="G55" i="1" a="1"/>
  <c r="G55" i="1" s="1"/>
  <c r="F47" i="1" a="1"/>
  <c r="F47" i="1" s="1"/>
  <c r="G47" i="1" a="1"/>
  <c r="G47" i="1" s="1"/>
  <c r="F48" i="1" a="1"/>
  <c r="F48" i="1" s="1"/>
  <c r="G48" i="1" a="1"/>
  <c r="G48" i="1" s="1"/>
  <c r="F58" i="1" a="1"/>
  <c r="F58" i="1" s="1"/>
  <c r="G58" i="1" a="1"/>
  <c r="G58" i="1" s="1"/>
  <c r="F60" i="1" a="1"/>
  <c r="F60" i="1" s="1"/>
  <c r="G60" i="1" a="1"/>
  <c r="G60" i="1" s="1"/>
  <c r="F11" i="1" a="1"/>
  <c r="F11" i="1" s="1"/>
  <c r="G11" i="1" a="1"/>
  <c r="G11" i="1" s="1"/>
  <c r="F21" i="1" a="1"/>
  <c r="F21" i="1" s="1"/>
  <c r="G21" i="1" a="1"/>
  <c r="G21" i="1" s="1"/>
  <c r="F12" i="1" a="1"/>
  <c r="F12" i="1" s="1"/>
  <c r="G12" i="1" a="1"/>
  <c r="G12" i="1" s="1"/>
  <c r="F13" i="1" a="1"/>
  <c r="F13" i="1" s="1"/>
  <c r="G13" i="1" a="1"/>
  <c r="G13" i="1" s="1"/>
  <c r="F17" i="1" a="1"/>
  <c r="F17" i="1" s="1"/>
  <c r="G17" i="1" a="1"/>
  <c r="G17" i="1" s="1"/>
  <c r="F26" i="1" a="1"/>
  <c r="F26" i="1" s="1"/>
  <c r="G26" i="1" a="1"/>
  <c r="G26" i="1" s="1"/>
  <c r="F24" i="1" a="1"/>
  <c r="F24" i="1" s="1"/>
  <c r="G24" i="1" a="1"/>
  <c r="G24" i="1" s="1"/>
  <c r="F37" i="1" a="1"/>
  <c r="F37" i="1" s="1"/>
  <c r="G37" i="1" a="1"/>
  <c r="G37" i="1" s="1"/>
  <c r="F43" i="1" a="1"/>
  <c r="F43" i="1" s="1"/>
  <c r="G43" i="1" a="1"/>
  <c r="G43" i="1" s="1"/>
  <c r="F51" i="1" a="1"/>
  <c r="F51" i="1" s="1"/>
  <c r="G51" i="1" a="1"/>
  <c r="G51" i="1" s="1"/>
  <c r="F59" i="1" a="1"/>
  <c r="F59" i="1" s="1"/>
  <c r="G59" i="1" a="1"/>
  <c r="G59" i="1" s="1"/>
  <c r="G9" i="1" a="1"/>
  <c r="G9" i="1" s="1"/>
  <c r="F9" i="1" a="1"/>
  <c r="F9" i="1" s="1"/>
  <c r="E9" i="1"/>
  <c r="E7" i="1" l="1"/>
  <c r="G7" i="1" a="1"/>
  <c r="G7" i="1" s="1"/>
  <c r="F7" i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<sst xmlns="http://schemas.openxmlformats.org/spreadsheetml/2006/main" count="856" uniqueCount="177">
  <si>
    <t>Attacker</t>
  </si>
  <si>
    <t>Fast Move</t>
  </si>
  <si>
    <t>Charged Move</t>
  </si>
  <si>
    <t>Level</t>
  </si>
  <si>
    <t>Arceus (Ghost), Tier 5</t>
  </si>
  <si>
    <t>Arceus (Psychic), Tier 5</t>
  </si>
  <si>
    <t>Azelf, Tier 5</t>
  </si>
  <si>
    <t>Cresselia, Tier 5</t>
  </si>
  <si>
    <t>Deoxys, Tier 5</t>
  </si>
  <si>
    <t>Deoxys (Attack), Tier 5</t>
  </si>
  <si>
    <t>Deoxys (Defense), Tier 5</t>
  </si>
  <si>
    <t>Deoxys (Speed), Tier 5</t>
  </si>
  <si>
    <t>Giratina, Tier 5</t>
  </si>
  <si>
    <t>Giratina (Origin), Tier 5</t>
  </si>
  <si>
    <t>Latias, Tier 5</t>
  </si>
  <si>
    <t>Latios, Tier 5</t>
  </si>
  <si>
    <t>Lugia, Tier 5</t>
  </si>
  <si>
    <t>Mesprit, Tier 5</t>
  </si>
  <si>
    <t>Mewtwo, Tier 5</t>
  </si>
  <si>
    <t>Mewtwo (Armored), Tier 5</t>
  </si>
  <si>
    <t>Uxie, Tier 5</t>
  </si>
  <si>
    <t>Mega Alakazam, Mega Tier</t>
  </si>
  <si>
    <t>Mega Banette, Mega Tier</t>
  </si>
  <si>
    <t>Mega Gengar, Mega Tier</t>
  </si>
  <si>
    <t>Mega Latias, Mega Tier</t>
  </si>
  <si>
    <t>Mega Latios, Mega Tier</t>
  </si>
  <si>
    <t>Mega Metagross, Mega Tier</t>
  </si>
  <si>
    <t>Mega Mewtwo Y, Mega Tier</t>
  </si>
  <si>
    <t>Mega Slowbro, Mega Tier</t>
  </si>
  <si>
    <t>Raichu (Alola), Tier 3</t>
  </si>
  <si>
    <t>Alakazam, Tier 3</t>
  </si>
  <si>
    <t>Banette, Tier 3</t>
  </si>
  <si>
    <t>Claydol, Tier 3</t>
  </si>
  <si>
    <t>Drifblim, Tier 3</t>
  </si>
  <si>
    <t>Dusclops, Tier 3</t>
  </si>
  <si>
    <t>Espeon, Tier 3</t>
  </si>
  <si>
    <t>Gengar, Tier 3</t>
  </si>
  <si>
    <t>Golurk, Tier 3</t>
  </si>
  <si>
    <t>Gothorita, Tier 3</t>
  </si>
  <si>
    <t>Grumpig, Tier 3</t>
  </si>
  <si>
    <t>Haunter, Tier 3</t>
  </si>
  <si>
    <t>Hypno, Tier 3</t>
  </si>
  <si>
    <t>Jynx, Tier 3</t>
  </si>
  <si>
    <t>Kadabra, Tier 3</t>
  </si>
  <si>
    <t>Lampent, Tier 3</t>
  </si>
  <si>
    <t>Marowak (Alola), Tier 3</t>
  </si>
  <si>
    <t>Metagross, Tier 3</t>
  </si>
  <si>
    <t>Metang, Tier 3</t>
  </si>
  <si>
    <t>Slowbro, Tier 3</t>
  </si>
  <si>
    <t>Slowking, Tier 3</t>
  </si>
  <si>
    <t>Starmie, Tier 3</t>
  </si>
  <si>
    <t>Wobbuffet,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</si>
  <si>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</si>
  <si>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</si>
  <si>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</si>
  <si>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</si>
  <si>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</si>
  <si>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</si>
  <si>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</si>
  <si>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</si>
  <si>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</si>
  <si>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</si>
  <si>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</si>
  <si>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</si>
  <si>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Gengar</t>
  </si>
  <si>
    <t>Lick</t>
  </si>
  <si>
    <t>Shadow Ball</t>
  </si>
  <si>
    <t>Shadow Claw</t>
  </si>
  <si>
    <t>Hex</t>
  </si>
  <si>
    <t>Sucker Punch</t>
  </si>
  <si>
    <t>Shadow Punch</t>
  </si>
  <si>
    <t>Dark Pulse</t>
  </si>
  <si>
    <t>Mega Houndoom</t>
  </si>
  <si>
    <t>Snarl</t>
  </si>
  <si>
    <t>Foul Play</t>
  </si>
  <si>
    <t>Crunch</t>
  </si>
  <si>
    <t>Shadow Mewtwo</t>
  </si>
  <si>
    <t>Psycho Cut</t>
  </si>
  <si>
    <t>Confusion</t>
  </si>
  <si>
    <t>Mega Absol</t>
  </si>
  <si>
    <t>Shadow Tyranitar</t>
  </si>
  <si>
    <t>Bite</t>
  </si>
  <si>
    <t>Mega Gyarados</t>
  </si>
  <si>
    <t>Shadow Weavile</t>
  </si>
  <si>
    <t>Gengar</t>
  </si>
  <si>
    <t>Darkrai</t>
  </si>
  <si>
    <t>Shadow Honchkrow</t>
  </si>
  <si>
    <t>Mewtwo</t>
  </si>
  <si>
    <t>Giratina (Origin)</t>
  </si>
  <si>
    <t>Shadow Houndoom</t>
  </si>
  <si>
    <t>Yveltal</t>
  </si>
  <si>
    <t>Hoopa (Unbound)</t>
  </si>
  <si>
    <t>Astonish</t>
  </si>
  <si>
    <t>Shadow Banette</t>
  </si>
  <si>
    <t>Chandelure</t>
  </si>
  <si>
    <t>Hoopa</t>
  </si>
  <si>
    <t>Shadow Mismagius</t>
  </si>
  <si>
    <t>Zarude</t>
  </si>
  <si>
    <t>Shadow Gardevoir</t>
  </si>
  <si>
    <t>Tyranitar</t>
  </si>
  <si>
    <t>Shadow Shiftry</t>
  </si>
  <si>
    <t>Shadow Alakazam</t>
  </si>
  <si>
    <t>Weavile</t>
  </si>
  <si>
    <t>Bisharp</t>
  </si>
  <si>
    <t>Hydreigon</t>
  </si>
  <si>
    <t>Honchkrow</t>
  </si>
  <si>
    <t>Shadow Absol</t>
  </si>
  <si>
    <t>Absol</t>
  </si>
  <si>
    <t>Shadow Cacturne</t>
  </si>
  <si>
    <t>Banette</t>
  </si>
  <si>
    <t>Krookodile</t>
  </si>
  <si>
    <t>Shadow Sharpedo</t>
  </si>
  <si>
    <t>Houndoom</t>
  </si>
  <si>
    <t>Alakazam</t>
  </si>
  <si>
    <t>Espeon</t>
  </si>
  <si>
    <t>Blacephalon</t>
  </si>
  <si>
    <t>Calyrex (Shadow Rider)</t>
  </si>
  <si>
    <t>Lunala</t>
  </si>
  <si>
    <t>Marshadow</t>
  </si>
  <si>
    <t>Dragapult</t>
  </si>
  <si>
    <t>Dhelmise</t>
  </si>
  <si>
    <t>Shadow Sneak</t>
  </si>
  <si>
    <t># Blanks</t>
  </si>
  <si>
    <t>ASE</t>
  </si>
  <si>
    <t>ASE Dodge</t>
  </si>
  <si>
    <t>Dark Pulse or Shadow Ball</t>
  </si>
  <si>
    <t>Shadow Claw or Lick</t>
  </si>
  <si>
    <t>Rank</t>
  </si>
  <si>
    <t>Note</t>
  </si>
  <si>
    <t>Breaks Master League</t>
  </si>
  <si>
    <t>Hoopa (Confined)</t>
  </si>
  <si>
    <t>Similar to Honchkrow</t>
  </si>
  <si>
    <t>Blacephalon (Best)</t>
  </si>
  <si>
    <t>Blacephalon (Realistic/Worst)</t>
  </si>
  <si>
    <t>Lunala (Best)</t>
  </si>
  <si>
    <t>Lunala (Realistic/Worst)</t>
  </si>
  <si>
    <t>Marshadow (Best)</t>
  </si>
  <si>
    <t>Marshadow (Realistic)</t>
  </si>
  <si>
    <t>Marshadow (Worst)</t>
  </si>
  <si>
    <t>Shadow Claw or Lick*</t>
  </si>
  <si>
    <t>Shadow Ball*</t>
  </si>
  <si>
    <t>Dhelmise (Best)</t>
  </si>
  <si>
    <t>Dhelmise (Realistic/Worst)</t>
  </si>
  <si>
    <t>DPS</t>
  </si>
  <si>
    <t>DPS^3*TDO</t>
  </si>
  <si>
    <t>1.147 (#1)</t>
  </si>
  <si>
    <t>1.162 (#2)</t>
  </si>
  <si>
    <t>1.191 (#3)</t>
  </si>
  <si>
    <t>1.229 (#4)</t>
  </si>
  <si>
    <t>1.264 (#5)</t>
  </si>
  <si>
    <t>1.295 (#6)</t>
  </si>
  <si>
    <t>1.309 (#7)</t>
  </si>
  <si>
    <t>1.321 (#8)</t>
  </si>
  <si>
    <t>1.348 (#9)</t>
  </si>
  <si>
    <t>1.376 (#10)</t>
  </si>
  <si>
    <t>1.389 (#11)</t>
  </si>
  <si>
    <t>1.389 (#12)</t>
  </si>
  <si>
    <t>1.390 (#13)</t>
  </si>
  <si>
    <t>1.405 (#14)</t>
  </si>
  <si>
    <t>1.410 (#15)</t>
  </si>
  <si>
    <t>1.423 (#16)</t>
  </si>
  <si>
    <t>1.123 (#1)</t>
  </si>
  <si>
    <t>1.237 (#2)</t>
  </si>
  <si>
    <t>1.247 (#3)</t>
  </si>
  <si>
    <t>1.293 (#4)</t>
  </si>
  <si>
    <t>1.377 (#7)</t>
  </si>
  <si>
    <t>1.327 (#5)</t>
  </si>
  <si>
    <t>1.379 (#8)</t>
  </si>
  <si>
    <t>1.439 (#11)</t>
  </si>
  <si>
    <t>1.383 (#9)</t>
  </si>
  <si>
    <t>1.475 (#13)</t>
  </si>
  <si>
    <t>1.487 (#14)</t>
  </si>
  <si>
    <t>1.442 (#12)</t>
  </si>
  <si>
    <t>1.419 (#10)</t>
  </si>
  <si>
    <t>1.533 (#16)</t>
  </si>
  <si>
    <t>1.526 (#15)</t>
  </si>
  <si>
    <t>1.354 (#6)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</si>
</sst>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0" fontId="21" fillId="0" borderId="0" xfId="0" applyFont="1"/>
    <xf numFmtId="164" fontId="14" fillId="0" borderId="0" xfId="0" applyNumberFormat="1" applyFont="1"/>
    <xf numFmtId="0" fontId="0" fillId="0" borderId="0" xfId="0" applyAlignment="1">
      <alignment horizontal="left"/>
    </xf>
    <xf numFmtId="164" fontId="14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0"/>
  <sheetViews>
    <sheetView workbookViewId="0">
      <selection sqref="A1:G1048576"/>
    </sheetView>
  </sheetViews>
  <sheetFormatPr defaultRowHeight="14.25" x14ac:dyDescent="0.45"/>
  <cols>
    <col min="1" max="1" width="19.6640625" bestFit="1" customWidth="1"/>
    <col min="2" max="2" width="12.19921875" bestFit="1" customWidth="1"/>
    <col min="3" max="3" width="21.3984375" bestFit="1" customWidth="1"/>
    <col min="6" max="7" width="9.3984375" style="1" bestFit="1" customWidth="1"/>
  </cols>
  <sheetData>
    <row r="1" spans="1:105" x14ac:dyDescent="0.45">
      <c r="A1" t="s">
        <v>0</v>
      </c>
      <c r="B1" t="s">
        <v>1</v>
      </c>
      <c r="C1" t="s">
        <v>2</v>
      </c>
      <c r="D1" t="s">
        <v>3</v>
      </c>
      <c r="E1" t="s">
        <v>122</v>
      </c>
      <c r="F1" s="1" t="s">
        <v>123</v>
      </c>
      <c r="G1" s="1" t="s">
        <v>124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</row>
    <row r="2" spans="1:105" x14ac:dyDescent="0.45">
      <c r="A2" t="s">
        <v>53</v>
      </c>
      <c r="H2">
        <v>2.2727272727272698</v>
      </c>
      <c r="I2">
        <v>0</v>
      </c>
      <c r="J2">
        <v>2.2727272727272698</v>
      </c>
      <c r="K2">
        <v>0</v>
      </c>
      <c r="L2">
        <v>4.5454545454545396</v>
      </c>
      <c r="M2">
        <v>0</v>
      </c>
      <c r="N2">
        <v>4.5454545454545396</v>
      </c>
      <c r="O2">
        <v>0</v>
      </c>
      <c r="P2">
        <v>1.13636363636363</v>
      </c>
      <c r="Q2">
        <v>0</v>
      </c>
      <c r="R2">
        <v>1.13636363636363</v>
      </c>
      <c r="S2">
        <v>0</v>
      </c>
      <c r="T2">
        <v>1.13636363636363</v>
      </c>
      <c r="U2">
        <v>0</v>
      </c>
      <c r="V2">
        <v>1.13636363636363</v>
      </c>
      <c r="W2">
        <v>0</v>
      </c>
      <c r="X2">
        <v>2.2727272727272698</v>
      </c>
      <c r="Y2">
        <v>0</v>
      </c>
      <c r="Z2">
        <v>2.2727272727272698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2.2727272727272698</v>
      </c>
      <c r="AK2">
        <v>0</v>
      </c>
      <c r="AL2">
        <v>2.2727272727272698</v>
      </c>
      <c r="AM2">
        <v>0</v>
      </c>
      <c r="AN2">
        <v>4.5454545454545396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4.375</v>
      </c>
      <c r="AY2">
        <v>0</v>
      </c>
      <c r="AZ2">
        <v>4.375</v>
      </c>
      <c r="BA2">
        <v>0</v>
      </c>
      <c r="BB2">
        <v>4.375</v>
      </c>
      <c r="BC2">
        <v>0</v>
      </c>
      <c r="BD2">
        <v>4.375</v>
      </c>
      <c r="BE2">
        <v>0</v>
      </c>
      <c r="BF2">
        <v>0.625</v>
      </c>
      <c r="BG2">
        <v>0</v>
      </c>
      <c r="BH2">
        <v>0.625</v>
      </c>
      <c r="BI2">
        <v>0</v>
      </c>
      <c r="BJ2">
        <v>0.625</v>
      </c>
      <c r="BK2">
        <v>0</v>
      </c>
      <c r="BL2">
        <v>0.625</v>
      </c>
      <c r="BM2">
        <v>0</v>
      </c>
      <c r="BN2">
        <v>0.625</v>
      </c>
      <c r="BO2">
        <v>0</v>
      </c>
      <c r="BP2">
        <v>0.625</v>
      </c>
      <c r="BQ2">
        <v>0</v>
      </c>
      <c r="BR2">
        <v>0.625</v>
      </c>
      <c r="BS2">
        <v>0</v>
      </c>
      <c r="BT2">
        <v>0.625</v>
      </c>
      <c r="BU2">
        <v>0</v>
      </c>
      <c r="BV2">
        <v>0.625</v>
      </c>
      <c r="BW2">
        <v>0</v>
      </c>
      <c r="BX2">
        <v>0.625</v>
      </c>
      <c r="BY2">
        <v>0</v>
      </c>
      <c r="BZ2">
        <v>0.625</v>
      </c>
      <c r="CA2">
        <v>0</v>
      </c>
      <c r="CB2">
        <v>0.625</v>
      </c>
      <c r="CC2">
        <v>0</v>
      </c>
      <c r="CD2">
        <v>0.625</v>
      </c>
      <c r="CE2">
        <v>0</v>
      </c>
      <c r="CF2">
        <v>0.625</v>
      </c>
      <c r="CG2">
        <v>0</v>
      </c>
      <c r="CH2">
        <v>0.625</v>
      </c>
      <c r="CI2">
        <v>0</v>
      </c>
      <c r="CJ2">
        <v>0.625</v>
      </c>
      <c r="CK2">
        <v>0</v>
      </c>
      <c r="CL2">
        <v>0.625</v>
      </c>
      <c r="CM2">
        <v>0</v>
      </c>
      <c r="CN2">
        <v>0.625</v>
      </c>
      <c r="CO2">
        <v>0</v>
      </c>
      <c r="CP2">
        <v>0.625</v>
      </c>
      <c r="CQ2">
        <v>0</v>
      </c>
      <c r="CR2">
        <v>0.625</v>
      </c>
      <c r="CS2">
        <v>0</v>
      </c>
      <c r="CT2">
        <v>0.625</v>
      </c>
      <c r="CU2">
        <v>0</v>
      </c>
      <c r="CV2">
        <v>0.625</v>
      </c>
      <c r="CW2">
        <v>0</v>
      </c>
      <c r="CX2">
        <v>0.625</v>
      </c>
      <c r="CY2">
        <v>0</v>
      </c>
      <c r="CZ2">
        <v>0.625</v>
      </c>
      <c r="DA2">
        <v>0</v>
      </c>
    </row>
    <row r="3" spans="1:105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55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 t="s">
        <v>55</v>
      </c>
      <c r="CC3" t="s">
        <v>55</v>
      </c>
      <c r="CD3" t="s">
        <v>55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 t="s">
        <v>55</v>
      </c>
      <c r="CO3" t="s">
        <v>55</v>
      </c>
      <c r="CP3" t="s">
        <v>55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  <c r="CZ3" t="s">
        <v>55</v>
      </c>
      <c r="DA3" t="s">
        <v>55</v>
      </c>
    </row>
    <row r="4" spans="1:105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  <c r="CW4" t="s">
        <v>58</v>
      </c>
      <c r="CX4" t="s">
        <v>58</v>
      </c>
      <c r="CY4" t="s">
        <v>58</v>
      </c>
      <c r="CZ4" t="s">
        <v>58</v>
      </c>
      <c r="DA4" t="s">
        <v>58</v>
      </c>
    </row>
    <row r="5" spans="1:105" x14ac:dyDescent="0.45">
      <c r="A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61</v>
      </c>
      <c r="N5" t="s">
        <v>60</v>
      </c>
      <c r="O5" t="s">
        <v>61</v>
      </c>
      <c r="P5" t="s">
        <v>60</v>
      </c>
      <c r="Q5" t="s">
        <v>61</v>
      </c>
      <c r="R5" t="s">
        <v>60</v>
      </c>
      <c r="S5" t="s">
        <v>61</v>
      </c>
      <c r="T5" t="s">
        <v>60</v>
      </c>
      <c r="U5" t="s">
        <v>61</v>
      </c>
      <c r="V5" t="s">
        <v>60</v>
      </c>
      <c r="W5" t="s">
        <v>61</v>
      </c>
      <c r="X5" t="s">
        <v>60</v>
      </c>
      <c r="Y5" t="s">
        <v>61</v>
      </c>
      <c r="Z5" t="s">
        <v>60</v>
      </c>
      <c r="AA5" t="s">
        <v>61</v>
      </c>
      <c r="AB5" t="s">
        <v>60</v>
      </c>
      <c r="AC5" t="s">
        <v>61</v>
      </c>
      <c r="AD5" t="s">
        <v>60</v>
      </c>
      <c r="AE5" t="s">
        <v>61</v>
      </c>
      <c r="AF5" t="s">
        <v>60</v>
      </c>
      <c r="AG5" t="s">
        <v>61</v>
      </c>
      <c r="AH5" t="s">
        <v>60</v>
      </c>
      <c r="AI5" t="s">
        <v>61</v>
      </c>
      <c r="AJ5" t="s">
        <v>60</v>
      </c>
      <c r="AK5" t="s">
        <v>61</v>
      </c>
      <c r="AL5" t="s">
        <v>60</v>
      </c>
      <c r="AM5" t="s">
        <v>61</v>
      </c>
      <c r="AN5" t="s">
        <v>60</v>
      </c>
      <c r="AO5" t="s">
        <v>61</v>
      </c>
      <c r="AP5" t="s">
        <v>60</v>
      </c>
      <c r="AQ5" t="s">
        <v>61</v>
      </c>
      <c r="AR5" t="s">
        <v>60</v>
      </c>
      <c r="AS5" t="s">
        <v>61</v>
      </c>
      <c r="AT5" t="s">
        <v>60</v>
      </c>
      <c r="AU5" t="s">
        <v>61</v>
      </c>
      <c r="AV5" t="s">
        <v>60</v>
      </c>
      <c r="AW5" t="s">
        <v>61</v>
      </c>
      <c r="AX5" t="s">
        <v>60</v>
      </c>
      <c r="AY5" t="s">
        <v>61</v>
      </c>
      <c r="AZ5" t="s">
        <v>60</v>
      </c>
      <c r="BA5" t="s">
        <v>61</v>
      </c>
      <c r="BB5" t="s">
        <v>60</v>
      </c>
      <c r="BC5" t="s">
        <v>61</v>
      </c>
      <c r="BD5" t="s">
        <v>60</v>
      </c>
      <c r="BE5" t="s">
        <v>61</v>
      </c>
      <c r="BF5" t="s">
        <v>60</v>
      </c>
      <c r="BG5" t="s">
        <v>61</v>
      </c>
      <c r="BH5" t="s">
        <v>60</v>
      </c>
      <c r="BI5" t="s">
        <v>61</v>
      </c>
      <c r="BJ5" t="s">
        <v>60</v>
      </c>
      <c r="BK5" t="s">
        <v>61</v>
      </c>
      <c r="BL5" t="s">
        <v>60</v>
      </c>
      <c r="BM5" t="s">
        <v>61</v>
      </c>
      <c r="BN5" t="s">
        <v>60</v>
      </c>
      <c r="BO5" t="s">
        <v>61</v>
      </c>
      <c r="BP5" t="s">
        <v>60</v>
      </c>
      <c r="BQ5" t="s">
        <v>61</v>
      </c>
      <c r="BR5" t="s">
        <v>60</v>
      </c>
      <c r="BS5" t="s">
        <v>61</v>
      </c>
      <c r="BT5" t="s">
        <v>60</v>
      </c>
      <c r="BU5" t="s">
        <v>61</v>
      </c>
      <c r="BV5" t="s">
        <v>60</v>
      </c>
      <c r="BW5" t="s">
        <v>61</v>
      </c>
      <c r="BX5" t="s">
        <v>60</v>
      </c>
      <c r="BY5" t="s">
        <v>61</v>
      </c>
      <c r="BZ5" t="s">
        <v>60</v>
      </c>
      <c r="CA5" t="s">
        <v>61</v>
      </c>
      <c r="CB5" t="s">
        <v>60</v>
      </c>
      <c r="CC5" t="s">
        <v>61</v>
      </c>
      <c r="CD5" t="s">
        <v>60</v>
      </c>
      <c r="CE5" t="s">
        <v>61</v>
      </c>
      <c r="CF5" t="s">
        <v>60</v>
      </c>
      <c r="CG5" t="s">
        <v>61</v>
      </c>
      <c r="CH5" t="s">
        <v>60</v>
      </c>
      <c r="CI5" t="s">
        <v>61</v>
      </c>
      <c r="CJ5" t="s">
        <v>60</v>
      </c>
      <c r="CK5" t="s">
        <v>61</v>
      </c>
      <c r="CL5" t="s">
        <v>60</v>
      </c>
      <c r="CM5" t="s">
        <v>61</v>
      </c>
      <c r="CN5" t="s">
        <v>60</v>
      </c>
      <c r="CO5" t="s">
        <v>61</v>
      </c>
      <c r="CP5" t="s">
        <v>60</v>
      </c>
      <c r="CQ5" t="s">
        <v>61</v>
      </c>
      <c r="CR5" t="s">
        <v>60</v>
      </c>
      <c r="CS5" t="s">
        <v>61</v>
      </c>
      <c r="CT5" t="s">
        <v>60</v>
      </c>
      <c r="CU5" t="s">
        <v>61</v>
      </c>
      <c r="CV5" t="s">
        <v>60</v>
      </c>
      <c r="CW5" t="s">
        <v>61</v>
      </c>
      <c r="CX5" t="s">
        <v>60</v>
      </c>
      <c r="CY5" t="s">
        <v>61</v>
      </c>
      <c r="CZ5" t="s">
        <v>60</v>
      </c>
      <c r="DA5" t="s">
        <v>61</v>
      </c>
    </row>
    <row r="6" spans="1:105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63</v>
      </c>
      <c r="CX6" t="s">
        <v>63</v>
      </c>
      <c r="CY6" t="s">
        <v>63</v>
      </c>
      <c r="CZ6" t="s">
        <v>63</v>
      </c>
      <c r="DA6" t="s">
        <v>63</v>
      </c>
    </row>
    <row r="7" spans="1:105" x14ac:dyDescent="0.45">
      <c r="A7" s="4" t="s">
        <v>64</v>
      </c>
      <c r="B7" s="4" t="s">
        <v>126</v>
      </c>
      <c r="C7" s="4" t="s">
        <v>66</v>
      </c>
      <c r="D7">
        <v>40</v>
      </c>
      <c r="E7" s="4">
        <f t="shared" ref="E7:E19" si="0">COUNTBLANK(H7:DA7)</f>
        <v>0</v>
      </c>
      <c r="F7" s="1" cm="1">
        <f t="array" ref="F7">SUMPRODUCT($H7:$DA7,$H$2:$DA$2)/SUMPRODUCT(--($H7:$DA7&lt;&gt;""),$H$2:$DA$2)</f>
        <v>1.0033544768901543</v>
      </c>
      <c r="G7" s="1" cm="1">
        <f t="array" ref="G7">SUMPRODUCT($H7:$DA7,$G$2:$CZ$2)/SUMPRODUCT(--($H7:$DA7&lt;&gt;""),$G$2:$CZ$2)</f>
        <v>1.0000631434732465</v>
      </c>
      <c r="H7">
        <f t="shared" ref="H7:AM7" si="1">MIN(H8,H9)</f>
        <v>1</v>
      </c>
      <c r="I7">
        <f t="shared" si="1"/>
        <v>1</v>
      </c>
      <c r="J7">
        <f t="shared" si="1"/>
        <v>0.999999999999999</v>
      </c>
      <c r="K7">
        <f t="shared" si="1"/>
        <v>0.999999999999999</v>
      </c>
      <c r="L7">
        <f t="shared" si="1"/>
        <v>1</v>
      </c>
      <c r="M7">
        <f t="shared" si="1"/>
        <v>1</v>
      </c>
      <c r="N7">
        <f t="shared" si="1"/>
        <v>1</v>
      </c>
      <c r="O7">
        <f t="shared" si="1"/>
        <v>1</v>
      </c>
      <c r="P7">
        <f t="shared" si="1"/>
        <v>1</v>
      </c>
      <c r="Q7">
        <f t="shared" si="1"/>
        <v>1</v>
      </c>
      <c r="R7">
        <f t="shared" si="1"/>
        <v>1.19015499173254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0.999999999999999</v>
      </c>
      <c r="X7">
        <f t="shared" si="1"/>
        <v>0.999999999999999</v>
      </c>
      <c r="Y7">
        <f t="shared" si="1"/>
        <v>1</v>
      </c>
      <c r="Z7">
        <f t="shared" si="1"/>
        <v>1</v>
      </c>
      <c r="AA7">
        <f t="shared" si="1"/>
        <v>1</v>
      </c>
      <c r="AB7">
        <f t="shared" si="1"/>
        <v>1</v>
      </c>
      <c r="AC7">
        <f t="shared" si="1"/>
        <v>0.999999999999999</v>
      </c>
      <c r="AD7">
        <f t="shared" si="1"/>
        <v>1</v>
      </c>
      <c r="AE7">
        <f t="shared" si="1"/>
        <v>1</v>
      </c>
      <c r="AF7">
        <f t="shared" si="1"/>
        <v>1</v>
      </c>
      <c r="AG7">
        <f t="shared" si="1"/>
        <v>1</v>
      </c>
      <c r="AH7">
        <f t="shared" si="1"/>
        <v>1</v>
      </c>
      <c r="AI7">
        <f t="shared" si="1"/>
        <v>1</v>
      </c>
      <c r="AJ7">
        <f t="shared" si="1"/>
        <v>1</v>
      </c>
      <c r="AK7">
        <f t="shared" si="1"/>
        <v>1</v>
      </c>
      <c r="AL7">
        <f t="shared" si="1"/>
        <v>1</v>
      </c>
      <c r="AM7">
        <f t="shared" si="1"/>
        <v>0.999999999999999</v>
      </c>
      <c r="AN7">
        <f t="shared" ref="AN7:BS7" si="2">MIN(AN8,AN9)</f>
        <v>1</v>
      </c>
      <c r="AO7">
        <f t="shared" si="2"/>
        <v>1</v>
      </c>
      <c r="AP7">
        <f t="shared" si="2"/>
        <v>1</v>
      </c>
      <c r="AQ7">
        <f t="shared" si="2"/>
        <v>0.999999999999999</v>
      </c>
      <c r="AR7">
        <f t="shared" si="2"/>
        <v>1</v>
      </c>
      <c r="AS7">
        <f t="shared" si="2"/>
        <v>1</v>
      </c>
      <c r="AT7">
        <f t="shared" si="2"/>
        <v>1</v>
      </c>
      <c r="AU7">
        <f t="shared" si="2"/>
        <v>0.999999999999999</v>
      </c>
      <c r="AV7">
        <f t="shared" si="2"/>
        <v>1</v>
      </c>
      <c r="AW7">
        <f t="shared" si="2"/>
        <v>1</v>
      </c>
      <c r="AX7">
        <f t="shared" si="2"/>
        <v>1.0272828505457301</v>
      </c>
      <c r="AY7">
        <f t="shared" si="2"/>
        <v>1</v>
      </c>
      <c r="AZ7">
        <f t="shared" si="2"/>
        <v>1</v>
      </c>
      <c r="BA7">
        <f t="shared" si="2"/>
        <v>1</v>
      </c>
      <c r="BB7">
        <f t="shared" si="2"/>
        <v>1</v>
      </c>
      <c r="BC7">
        <f t="shared" si="2"/>
        <v>1</v>
      </c>
      <c r="BD7">
        <f t="shared" si="2"/>
        <v>1</v>
      </c>
      <c r="BE7">
        <f t="shared" si="2"/>
        <v>1</v>
      </c>
      <c r="BF7">
        <f t="shared" si="2"/>
        <v>1</v>
      </c>
      <c r="BG7">
        <f t="shared" si="2"/>
        <v>1</v>
      </c>
      <c r="BH7">
        <f t="shared" si="2"/>
        <v>1</v>
      </c>
      <c r="BI7">
        <f t="shared" si="2"/>
        <v>1</v>
      </c>
      <c r="BJ7">
        <f t="shared" si="2"/>
        <v>0.999999999999999</v>
      </c>
      <c r="BK7">
        <f t="shared" si="2"/>
        <v>1</v>
      </c>
      <c r="BL7">
        <f t="shared" si="2"/>
        <v>1</v>
      </c>
      <c r="BM7">
        <f t="shared" si="2"/>
        <v>1</v>
      </c>
      <c r="BN7">
        <f t="shared" si="2"/>
        <v>1</v>
      </c>
      <c r="BO7">
        <f t="shared" si="2"/>
        <v>1</v>
      </c>
      <c r="BP7">
        <f t="shared" si="2"/>
        <v>1</v>
      </c>
      <c r="BQ7">
        <f t="shared" si="2"/>
        <v>1</v>
      </c>
      <c r="BR7">
        <f t="shared" si="2"/>
        <v>1</v>
      </c>
      <c r="BS7">
        <f t="shared" si="2"/>
        <v>1</v>
      </c>
      <c r="BT7">
        <f t="shared" ref="BT7:CY7" si="3">MIN(BT8,BT9)</f>
        <v>1</v>
      </c>
      <c r="BU7">
        <f t="shared" si="3"/>
        <v>1</v>
      </c>
      <c r="BV7">
        <f t="shared" si="3"/>
        <v>1</v>
      </c>
      <c r="BW7">
        <f t="shared" si="3"/>
        <v>1</v>
      </c>
      <c r="BX7">
        <f t="shared" si="3"/>
        <v>1</v>
      </c>
      <c r="BY7">
        <f t="shared" si="3"/>
        <v>1</v>
      </c>
      <c r="BZ7">
        <f t="shared" si="3"/>
        <v>1</v>
      </c>
      <c r="CA7">
        <f t="shared" si="3"/>
        <v>1</v>
      </c>
      <c r="CB7">
        <f t="shared" si="3"/>
        <v>1</v>
      </c>
      <c r="CC7">
        <f t="shared" si="3"/>
        <v>1</v>
      </c>
      <c r="CD7">
        <f t="shared" si="3"/>
        <v>1</v>
      </c>
      <c r="CE7">
        <f t="shared" si="3"/>
        <v>1</v>
      </c>
      <c r="CF7">
        <f t="shared" si="3"/>
        <v>1</v>
      </c>
      <c r="CG7">
        <f t="shared" si="3"/>
        <v>1</v>
      </c>
      <c r="CH7">
        <f t="shared" si="3"/>
        <v>1</v>
      </c>
      <c r="CI7">
        <f t="shared" si="3"/>
        <v>1</v>
      </c>
      <c r="CJ7">
        <f t="shared" si="3"/>
        <v>1</v>
      </c>
      <c r="CK7">
        <f t="shared" si="3"/>
        <v>1</v>
      </c>
      <c r="CL7">
        <f t="shared" si="3"/>
        <v>1</v>
      </c>
      <c r="CM7">
        <f t="shared" si="3"/>
        <v>1</v>
      </c>
      <c r="CN7">
        <f t="shared" si="3"/>
        <v>1</v>
      </c>
      <c r="CO7">
        <f t="shared" si="3"/>
        <v>1</v>
      </c>
      <c r="CP7">
        <f t="shared" si="3"/>
        <v>1</v>
      </c>
      <c r="CQ7">
        <f t="shared" si="3"/>
        <v>1</v>
      </c>
      <c r="CR7">
        <f t="shared" si="3"/>
        <v>1</v>
      </c>
      <c r="CS7">
        <f t="shared" si="3"/>
        <v>1</v>
      </c>
      <c r="CT7">
        <f t="shared" si="3"/>
        <v>1</v>
      </c>
      <c r="CU7">
        <f t="shared" si="3"/>
        <v>1</v>
      </c>
      <c r="CV7">
        <f t="shared" si="3"/>
        <v>1</v>
      </c>
      <c r="CW7">
        <f t="shared" si="3"/>
        <v>1</v>
      </c>
      <c r="CX7">
        <f t="shared" si="3"/>
        <v>0.999999999999999</v>
      </c>
      <c r="CY7">
        <f t="shared" si="3"/>
        <v>1.0101029557194701</v>
      </c>
      <c r="CZ7">
        <f>MIN(CZ8,CZ9)</f>
        <v>0.999999999999999</v>
      </c>
      <c r="DA7">
        <f>MIN(DA8,DA9)</f>
        <v>1</v>
      </c>
    </row>
    <row r="8" spans="1:105" x14ac:dyDescent="0.45">
      <c r="A8" t="s">
        <v>64</v>
      </c>
      <c r="B8" t="s">
        <v>67</v>
      </c>
      <c r="C8" t="s">
        <v>66</v>
      </c>
      <c r="D8">
        <v>40</v>
      </c>
      <c r="E8" s="4">
        <f t="shared" si="0"/>
        <v>0</v>
      </c>
      <c r="F8" s="1" cm="1">
        <f t="array" ref="F8">SUMPRODUCT($H8:$DA8,$H$2:$DA$2)/SUMPRODUCT(--($H8:$DA8&lt;&gt;""),$H$2:$DA$2)</f>
        <v>1.0069030427494421</v>
      </c>
      <c r="G8" s="1" cm="1">
        <f t="array" ref="G8">SUMPRODUCT($H8:$DA8,$G$2:$CZ$2)/SUMPRODUCT(--($H8:$DA8&lt;&gt;""),$G$2:$CZ$2)</f>
        <v>1.0018362730372126</v>
      </c>
      <c r="H8">
        <v>1</v>
      </c>
      <c r="I8">
        <v>1</v>
      </c>
      <c r="J8">
        <v>1.01106964341991</v>
      </c>
      <c r="K8">
        <v>1.0028893174493101</v>
      </c>
      <c r="L8">
        <v>1.0239186593515901</v>
      </c>
      <c r="M8">
        <v>1</v>
      </c>
      <c r="N8">
        <v>1.00653116255131</v>
      </c>
      <c r="O8">
        <v>1.0133294743902199</v>
      </c>
      <c r="P8">
        <v>1</v>
      </c>
      <c r="Q8">
        <v>1</v>
      </c>
      <c r="R8">
        <v>1.2583887909490901</v>
      </c>
      <c r="S8">
        <v>1</v>
      </c>
      <c r="T8">
        <v>1</v>
      </c>
      <c r="U8">
        <v>1</v>
      </c>
      <c r="V8">
        <v>1</v>
      </c>
      <c r="W8">
        <v>1.01014926982294</v>
      </c>
      <c r="X8">
        <v>1.0056305509915899</v>
      </c>
      <c r="Y8">
        <v>1.0083605598102301</v>
      </c>
      <c r="Z8">
        <v>1</v>
      </c>
      <c r="AA8">
        <v>1</v>
      </c>
      <c r="AB8">
        <v>1</v>
      </c>
      <c r="AC8">
        <v>0.999999999999999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1.0045892810089501</v>
      </c>
      <c r="AM8">
        <v>1.0049643550930401</v>
      </c>
      <c r="AN8">
        <v>1</v>
      </c>
      <c r="AO8">
        <v>1</v>
      </c>
      <c r="AP8">
        <v>1</v>
      </c>
      <c r="AQ8">
        <v>0.999999999999999</v>
      </c>
      <c r="AR8">
        <v>1</v>
      </c>
      <c r="AS8">
        <v>1</v>
      </c>
      <c r="AT8">
        <v>1</v>
      </c>
      <c r="AU8">
        <v>0.999999999999999</v>
      </c>
      <c r="AV8">
        <v>1</v>
      </c>
      <c r="AW8">
        <v>1</v>
      </c>
      <c r="AX8">
        <v>1.0272828505457301</v>
      </c>
      <c r="AY8">
        <v>1.0016910288582701</v>
      </c>
      <c r="AZ8">
        <v>1</v>
      </c>
      <c r="BA8">
        <v>1</v>
      </c>
      <c r="BB8">
        <v>1</v>
      </c>
      <c r="BC8">
        <v>1</v>
      </c>
      <c r="BD8">
        <v>1.00942642521174</v>
      </c>
      <c r="BE8">
        <v>1.00559401305317</v>
      </c>
      <c r="BF8">
        <v>1</v>
      </c>
      <c r="BG8">
        <v>1</v>
      </c>
      <c r="BH8">
        <v>1</v>
      </c>
      <c r="BI8">
        <v>1</v>
      </c>
      <c r="BJ8">
        <v>0.999999999999999</v>
      </c>
      <c r="BK8">
        <v>1</v>
      </c>
      <c r="BL8">
        <v>1.00143479893544</v>
      </c>
      <c r="BM8">
        <v>1</v>
      </c>
      <c r="BN8">
        <v>1</v>
      </c>
      <c r="BO8">
        <v>1.0165847266046899</v>
      </c>
      <c r="BP8">
        <v>1.0070430987279899</v>
      </c>
      <c r="BQ8">
        <v>1</v>
      </c>
      <c r="BR8">
        <v>1</v>
      </c>
      <c r="BS8">
        <v>1</v>
      </c>
      <c r="BT8">
        <v>1.02431755973151</v>
      </c>
      <c r="BU8">
        <v>1</v>
      </c>
      <c r="BV8">
        <v>1</v>
      </c>
      <c r="BW8">
        <v>1</v>
      </c>
      <c r="BX8">
        <v>1</v>
      </c>
      <c r="BY8">
        <v>1</v>
      </c>
      <c r="BZ8">
        <v>1.0202734549457999</v>
      </c>
      <c r="CA8">
        <v>1.00324377020792</v>
      </c>
      <c r="CB8">
        <v>1</v>
      </c>
      <c r="CC8">
        <v>1</v>
      </c>
      <c r="CD8">
        <v>1</v>
      </c>
      <c r="CE8">
        <v>1.00857860973859</v>
      </c>
      <c r="CF8">
        <v>1</v>
      </c>
      <c r="CG8">
        <v>1</v>
      </c>
      <c r="CH8">
        <v>1</v>
      </c>
      <c r="CI8">
        <v>1.01355374537953</v>
      </c>
      <c r="CJ8">
        <v>1.00974614459639</v>
      </c>
      <c r="CK8">
        <v>1.0163888902165601</v>
      </c>
      <c r="CL8">
        <v>1.01603952648661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0.999999999999999</v>
      </c>
      <c r="CY8">
        <v>1.0101029557194701</v>
      </c>
      <c r="CZ8">
        <v>0.999999999999999</v>
      </c>
      <c r="DA8">
        <v>1</v>
      </c>
    </row>
    <row r="9" spans="1:105" x14ac:dyDescent="0.45">
      <c r="A9" t="s">
        <v>64</v>
      </c>
      <c r="B9" t="s">
        <v>65</v>
      </c>
      <c r="C9" t="s">
        <v>66</v>
      </c>
      <c r="D9">
        <v>40</v>
      </c>
      <c r="E9" s="4">
        <f t="shared" si="0"/>
        <v>0</v>
      </c>
      <c r="F9" s="1" cm="1">
        <f t="array" ref="F9">SUMPRODUCT($H9:$DA9,$H$2:$DA$2)/SUMPRODUCT(--($H9:$DA9&lt;&gt;""),$H$2:$DA$2)</f>
        <v>1.0184117116674396</v>
      </c>
      <c r="G9" s="1" cm="1">
        <f t="array" ref="G9">SUMPRODUCT($H9:$DA9,$G$2:$CZ$2)/SUMPRODUCT(--($H9:$DA9&lt;&gt;""),$G$2:$CZ$2)</f>
        <v>1.0111002536415277</v>
      </c>
      <c r="H9">
        <v>1.0057203532566299</v>
      </c>
      <c r="I9">
        <v>1.0022300359981799</v>
      </c>
      <c r="J9">
        <v>0.999999999999999</v>
      </c>
      <c r="K9">
        <v>0.999999999999999</v>
      </c>
      <c r="L9">
        <v>1</v>
      </c>
      <c r="M9">
        <v>1.0009629080398501</v>
      </c>
      <c r="N9">
        <v>1</v>
      </c>
      <c r="O9">
        <v>1</v>
      </c>
      <c r="P9">
        <v>1.01457920749612</v>
      </c>
      <c r="Q9">
        <v>1.0128034259170899</v>
      </c>
      <c r="R9">
        <v>1.19015499173254</v>
      </c>
      <c r="S9">
        <v>1.01040532507364</v>
      </c>
      <c r="T9">
        <v>1.0334986662119201</v>
      </c>
      <c r="U9">
        <v>1.0290023048434001</v>
      </c>
      <c r="V9">
        <v>1.00745292949541</v>
      </c>
      <c r="W9">
        <v>0.999999999999999</v>
      </c>
      <c r="X9">
        <v>0.999999999999999</v>
      </c>
      <c r="Y9">
        <v>1</v>
      </c>
      <c r="Z9">
        <v>1.02574054586687</v>
      </c>
      <c r="AA9">
        <v>1.0079222487733499</v>
      </c>
      <c r="AB9">
        <v>1.01708560247627</v>
      </c>
      <c r="AC9">
        <v>1.00268876062402</v>
      </c>
      <c r="AD9">
        <v>1.0030636940114299</v>
      </c>
      <c r="AE9">
        <v>1.0175514857839101</v>
      </c>
      <c r="AF9">
        <v>1.01821310949309</v>
      </c>
      <c r="AG9">
        <v>1.00859487276228</v>
      </c>
      <c r="AH9">
        <v>1.00565534676775</v>
      </c>
      <c r="AI9">
        <v>1.0142702184085699</v>
      </c>
      <c r="AJ9">
        <v>1.0350385044644499</v>
      </c>
      <c r="AK9">
        <v>1.0072021041286201</v>
      </c>
      <c r="AL9">
        <v>1</v>
      </c>
      <c r="AM9">
        <v>0.999999999999999</v>
      </c>
      <c r="AN9">
        <v>1.0325215289382701</v>
      </c>
      <c r="AO9">
        <v>1.0343972724453501</v>
      </c>
      <c r="AP9">
        <v>1.03008324392588</v>
      </c>
      <c r="AQ9">
        <v>1.01380008183046</v>
      </c>
      <c r="AR9">
        <v>1.01086160898696</v>
      </c>
      <c r="AS9">
        <v>1.00786932003913</v>
      </c>
      <c r="AT9">
        <v>1.01812495731222</v>
      </c>
      <c r="AU9">
        <v>1.02731562064449</v>
      </c>
      <c r="AV9">
        <v>1.0185861421687801</v>
      </c>
      <c r="AW9">
        <v>1.01524342152071</v>
      </c>
      <c r="AX9">
        <v>1.04420231238579</v>
      </c>
      <c r="AY9">
        <v>1</v>
      </c>
      <c r="AZ9">
        <v>1.03245481683371</v>
      </c>
      <c r="BA9">
        <v>1.0149288646572501</v>
      </c>
      <c r="BB9">
        <v>1.03916380931333</v>
      </c>
      <c r="BC9">
        <v>1.0228772818133101</v>
      </c>
      <c r="BD9">
        <v>1</v>
      </c>
      <c r="BE9">
        <v>1</v>
      </c>
      <c r="BF9">
        <v>1.0037912499583801</v>
      </c>
      <c r="BG9">
        <v>1.0045506400492299</v>
      </c>
      <c r="BH9">
        <v>1.00048695652173</v>
      </c>
      <c r="BI9">
        <v>1.01762341101996</v>
      </c>
      <c r="BJ9">
        <v>1.01137204920642</v>
      </c>
      <c r="BK9">
        <v>1.02615534180528</v>
      </c>
      <c r="BL9">
        <v>1</v>
      </c>
      <c r="BM9">
        <v>1.0066720109362</v>
      </c>
      <c r="BN9">
        <v>1.0088495504117301</v>
      </c>
      <c r="BO9">
        <v>1</v>
      </c>
      <c r="BP9">
        <v>1</v>
      </c>
      <c r="BQ9">
        <v>1.00630273062176</v>
      </c>
      <c r="BR9">
        <v>1.0502009363789799</v>
      </c>
      <c r="BS9">
        <v>1.01501314829392</v>
      </c>
      <c r="BT9">
        <v>1</v>
      </c>
      <c r="BU9">
        <v>1.001199925161</v>
      </c>
      <c r="BV9">
        <v>1.02688194212805</v>
      </c>
      <c r="BW9">
        <v>1.01215736114426</v>
      </c>
      <c r="BX9">
        <v>1.01427560557212</v>
      </c>
      <c r="BY9">
        <v>1.0202469476285301</v>
      </c>
      <c r="BZ9">
        <v>1</v>
      </c>
      <c r="CA9">
        <v>1</v>
      </c>
      <c r="CB9">
        <v>1.0256335488271699</v>
      </c>
      <c r="CC9">
        <v>1.0248875372059101</v>
      </c>
      <c r="CD9">
        <v>1.0021035518827699</v>
      </c>
      <c r="CE9">
        <v>1</v>
      </c>
      <c r="CF9">
        <v>1.0108707155783201</v>
      </c>
      <c r="CG9">
        <v>1.00880665523234</v>
      </c>
      <c r="CH9">
        <v>1.0149652626068999</v>
      </c>
      <c r="CI9">
        <v>1</v>
      </c>
      <c r="CJ9">
        <v>1</v>
      </c>
      <c r="CK9">
        <v>1</v>
      </c>
      <c r="CL9">
        <v>1</v>
      </c>
      <c r="CM9">
        <v>1.0046343391689401</v>
      </c>
      <c r="CN9">
        <v>1.0383539700815301</v>
      </c>
      <c r="CO9">
        <v>1.0290795890961999</v>
      </c>
      <c r="CP9">
        <v>1.0101363075524601</v>
      </c>
      <c r="CQ9">
        <v>1.0190128158017899</v>
      </c>
      <c r="CR9">
        <v>1.0173632963678001</v>
      </c>
      <c r="CS9">
        <v>1.02782915565378</v>
      </c>
      <c r="CT9">
        <v>1.0162996947082701</v>
      </c>
      <c r="CU9">
        <v>1.0309336517191201</v>
      </c>
      <c r="CV9">
        <v>1.01421249773138</v>
      </c>
      <c r="CW9">
        <v>1.0329971884507101</v>
      </c>
      <c r="CX9">
        <v>1.03637680658677</v>
      </c>
      <c r="CY9">
        <v>1.0198731238562699</v>
      </c>
      <c r="CZ9">
        <v>1.0441949084590101</v>
      </c>
      <c r="DA9">
        <v>1.0251285019156899</v>
      </c>
    </row>
    <row r="10" spans="1:105" x14ac:dyDescent="0.45">
      <c r="A10" t="s">
        <v>72</v>
      </c>
      <c r="B10" t="s">
        <v>73</v>
      </c>
      <c r="C10" t="s">
        <v>74</v>
      </c>
      <c r="D10">
        <v>40</v>
      </c>
      <c r="E10" s="4">
        <f t="shared" si="0"/>
        <v>0</v>
      </c>
      <c r="F10" s="1" cm="1">
        <f t="array" ref="F10">SUMPRODUCT($H10:$DA10,$H$2:$DA$2)/SUMPRODUCT(--($H10:$DA10&lt;&gt;""),$H$2:$DA$2)</f>
        <v>1.1327859453096001</v>
      </c>
      <c r="G10" s="1" cm="1">
        <f t="array" ref="G10">SUMPRODUCT($H10:$DA10,$G$2:$CZ$2)/SUMPRODUCT(--($H10:$DA10&lt;&gt;""),$G$2:$CZ$2)</f>
        <v>1.1965353319196621</v>
      </c>
      <c r="H10">
        <v>1.1202003718896101</v>
      </c>
      <c r="I10">
        <v>1.18053439417993</v>
      </c>
      <c r="J10">
        <v>1.0242247072515001</v>
      </c>
      <c r="K10">
        <v>1.1795464958116699</v>
      </c>
      <c r="L10">
        <v>1.0518226302215901</v>
      </c>
      <c r="M10">
        <v>1.1350728154696199</v>
      </c>
      <c r="N10">
        <v>1.1597681104417401</v>
      </c>
      <c r="O10">
        <v>1.1946139907915001</v>
      </c>
      <c r="P10">
        <v>1.1518949213890299</v>
      </c>
      <c r="Q10">
        <v>1.2333617261074801</v>
      </c>
      <c r="R10">
        <v>1.05572767095588</v>
      </c>
      <c r="S10">
        <v>1.1312583531784299</v>
      </c>
      <c r="T10">
        <v>1.2249954728349799</v>
      </c>
      <c r="U10">
        <v>1.2662642438607901</v>
      </c>
      <c r="V10">
        <v>1.16622324815659</v>
      </c>
      <c r="W10">
        <v>1.22519305030495</v>
      </c>
      <c r="X10">
        <v>1.2200160343225099</v>
      </c>
      <c r="Y10">
        <v>1.2335328387562601</v>
      </c>
      <c r="Z10">
        <v>1.1272546786586</v>
      </c>
      <c r="AA10">
        <v>1.1836276334319</v>
      </c>
      <c r="AB10">
        <v>1.2136588755504201</v>
      </c>
      <c r="AC10">
        <v>1.2241707257394701</v>
      </c>
      <c r="AD10">
        <v>1.17617164727509</v>
      </c>
      <c r="AE10">
        <v>1.2097516648609099</v>
      </c>
      <c r="AF10">
        <v>1.15947460512534</v>
      </c>
      <c r="AG10">
        <v>1.20921331920209</v>
      </c>
      <c r="AH10">
        <v>1.07593471752974</v>
      </c>
      <c r="AI10">
        <v>1.1756343454612399</v>
      </c>
      <c r="AJ10">
        <v>1.1620510087979601</v>
      </c>
      <c r="AK10">
        <v>1.1804912529056399</v>
      </c>
      <c r="AL10">
        <v>1.1839440098149601</v>
      </c>
      <c r="AM10">
        <v>1.2108404948521601</v>
      </c>
      <c r="AN10">
        <v>1.1961106221911899</v>
      </c>
      <c r="AO10">
        <v>1.20668905868377</v>
      </c>
      <c r="AP10">
        <v>1.0156964336583001</v>
      </c>
      <c r="AQ10">
        <v>1.14451501408171</v>
      </c>
      <c r="AR10">
        <v>1.0062405323224499</v>
      </c>
      <c r="AS10">
        <v>1.18314128201922</v>
      </c>
      <c r="AT10">
        <v>1.1354304870329399</v>
      </c>
      <c r="AU10">
        <v>1.2288521250584099</v>
      </c>
      <c r="AV10">
        <v>1.14039900457432</v>
      </c>
      <c r="AW10">
        <v>1.2207438379861899</v>
      </c>
      <c r="AX10">
        <v>1</v>
      </c>
      <c r="AY10">
        <v>1.1587397382867599</v>
      </c>
      <c r="AZ10">
        <v>1.11295161454006</v>
      </c>
      <c r="BA10">
        <v>1.2069777485454101</v>
      </c>
      <c r="BB10">
        <v>1.12650978274627</v>
      </c>
      <c r="BC10">
        <v>1.16470478685139</v>
      </c>
      <c r="BD10">
        <v>1.20093454797382</v>
      </c>
      <c r="BE10">
        <v>1.18968722410455</v>
      </c>
      <c r="BF10">
        <v>1.19796433778918</v>
      </c>
      <c r="BG10">
        <v>1.21866062479536</v>
      </c>
      <c r="BH10">
        <v>1.14744149459193</v>
      </c>
      <c r="BI10">
        <v>1.1917745733307501</v>
      </c>
      <c r="BJ10">
        <v>1.21137828256853</v>
      </c>
      <c r="BK10">
        <v>1.24378461792371</v>
      </c>
      <c r="BL10">
        <v>1.1732919909881701</v>
      </c>
      <c r="BM10">
        <v>1.22734199686437</v>
      </c>
      <c r="BN10">
        <v>1.1712694400930099</v>
      </c>
      <c r="BO10">
        <v>1.2249067596123799</v>
      </c>
      <c r="BP10">
        <v>1.22298250444832</v>
      </c>
      <c r="BQ10">
        <v>1.22229217223853</v>
      </c>
      <c r="BR10">
        <v>1.1100532013115001</v>
      </c>
      <c r="BS10">
        <v>1.1338625941172</v>
      </c>
      <c r="BT10">
        <v>1.22686945249843</v>
      </c>
      <c r="BU10">
        <v>1.2091367602520899</v>
      </c>
      <c r="BV10">
        <v>1.2767796326654799</v>
      </c>
      <c r="BW10">
        <v>1.24966487861084</v>
      </c>
      <c r="BX10">
        <v>1.1588849348694199</v>
      </c>
      <c r="BY10">
        <v>1.21576290969278</v>
      </c>
      <c r="BZ10">
        <v>1.11967805862881</v>
      </c>
      <c r="CA10">
        <v>1.2075637021106</v>
      </c>
      <c r="CB10">
        <v>1.1761214008737</v>
      </c>
      <c r="CC10">
        <v>1.2191907958315999</v>
      </c>
      <c r="CD10">
        <v>1.18330262388389</v>
      </c>
      <c r="CE10">
        <v>1.2204573695894301</v>
      </c>
      <c r="CF10">
        <v>1.1809190836982399</v>
      </c>
      <c r="CG10">
        <v>1.2217931629567</v>
      </c>
      <c r="CH10">
        <v>1.1599913829419</v>
      </c>
      <c r="CI10">
        <v>1.20685957646344</v>
      </c>
      <c r="CJ10">
        <v>1.21799772714886</v>
      </c>
      <c r="CK10">
        <v>1.25118272066379</v>
      </c>
      <c r="CL10">
        <v>1.1840753957423</v>
      </c>
      <c r="CM10">
        <v>1.2282618809813199</v>
      </c>
      <c r="CN10">
        <v>1.1720163329808899</v>
      </c>
      <c r="CO10">
        <v>1.2010343034583799</v>
      </c>
      <c r="CP10">
        <v>1.1654004875178099</v>
      </c>
      <c r="CQ10">
        <v>1.23672705383599</v>
      </c>
      <c r="CR10">
        <v>1.18377452145691</v>
      </c>
      <c r="CS10">
        <v>1.2186736482962399</v>
      </c>
      <c r="CT10">
        <v>1.1501984905020299</v>
      </c>
      <c r="CU10">
        <v>1.21367699247137</v>
      </c>
      <c r="CV10">
        <v>1.22238036820562</v>
      </c>
      <c r="CW10">
        <v>1.25889444117894</v>
      </c>
      <c r="CX10">
        <v>1.2482724007167501</v>
      </c>
      <c r="CY10">
        <v>1.2484188376255301</v>
      </c>
      <c r="CZ10">
        <v>1.17032039593687</v>
      </c>
      <c r="DA10">
        <v>1.23273066450692</v>
      </c>
    </row>
    <row r="11" spans="1:105" s="2" customFormat="1" x14ac:dyDescent="0.45">
      <c r="A11" s="2" t="s">
        <v>115</v>
      </c>
      <c r="B11" s="2" t="s">
        <v>67</v>
      </c>
      <c r="C11" s="2" t="s">
        <v>66</v>
      </c>
      <c r="D11" s="2">
        <v>40</v>
      </c>
      <c r="E11" s="2">
        <f t="shared" si="0"/>
        <v>0</v>
      </c>
      <c r="F11" s="3" cm="1">
        <f t="array" ref="F11">SUMPRODUCT($H11:$DA11,$H$2:$DA$2)/SUMPRODUCT(--($H11:$DA11&lt;&gt;""),$H$2:$DA$2)</f>
        <v>1.1467341102164363</v>
      </c>
      <c r="G11" s="3" cm="1">
        <f t="array" ref="G11">SUMPRODUCT($H11:$DA11,$G$2:$CZ$2)/SUMPRODUCT(--($H11:$DA11&lt;&gt;""),$G$2:$CZ$2)</f>
        <v>1.1228544858337108</v>
      </c>
      <c r="H11" s="2">
        <v>1.06879861561589</v>
      </c>
      <c r="I11" s="2">
        <v>1.1057114266046899</v>
      </c>
      <c r="J11" s="2">
        <v>1.0635954410286199</v>
      </c>
      <c r="K11" s="2">
        <v>1.1149626838305</v>
      </c>
      <c r="L11" s="2">
        <v>1.1264902916702499</v>
      </c>
      <c r="M11" s="2">
        <v>1.0930890400534099</v>
      </c>
      <c r="N11" s="2">
        <v>1.11174111313605</v>
      </c>
      <c r="O11" s="2">
        <v>1.11008040749798</v>
      </c>
      <c r="P11" s="2">
        <v>1.07764872372814</v>
      </c>
      <c r="Q11" s="2">
        <v>1.1189669892785199</v>
      </c>
      <c r="R11" s="2">
        <v>1.3594589423529799</v>
      </c>
      <c r="S11" s="2">
        <v>1.1042176590936299</v>
      </c>
      <c r="T11" s="2">
        <v>1.18522235891689</v>
      </c>
      <c r="U11" s="2">
        <v>1.1339086584125799</v>
      </c>
      <c r="V11" s="2">
        <v>1.1371769312131801</v>
      </c>
      <c r="W11" s="2">
        <v>1.1198118708693101</v>
      </c>
      <c r="X11" s="2">
        <v>1.1859791453106401</v>
      </c>
      <c r="Y11" s="2">
        <v>1.1417024944838099</v>
      </c>
      <c r="Z11" s="2">
        <v>1.4017078996202199</v>
      </c>
      <c r="AA11" s="2">
        <v>1.1582641800400699</v>
      </c>
      <c r="AB11" s="2">
        <v>1.1093949154492599</v>
      </c>
      <c r="AC11" s="2">
        <v>1.10175272630359</v>
      </c>
      <c r="AD11" s="2">
        <v>1.1386990929254399</v>
      </c>
      <c r="AE11" s="2">
        <v>1.13749001611601</v>
      </c>
      <c r="AF11" s="2">
        <v>1.2116665897025001</v>
      </c>
      <c r="AG11" s="2">
        <v>1.14147093539155</v>
      </c>
      <c r="AH11" s="2">
        <v>1.02988851237485</v>
      </c>
      <c r="AI11" s="2">
        <v>1.1122622034362</v>
      </c>
      <c r="AJ11" s="2">
        <v>1.1056485987500699</v>
      </c>
      <c r="AK11" s="2">
        <v>1.1224763084446601</v>
      </c>
      <c r="AL11" s="2">
        <v>1.2084199389669701</v>
      </c>
      <c r="AM11" s="2">
        <v>1.1267096698032799</v>
      </c>
      <c r="AN11" s="2">
        <v>1.11913850272365</v>
      </c>
      <c r="AO11" s="2">
        <v>1.0909111490868799</v>
      </c>
      <c r="AP11" s="2">
        <v>1.0669740272266</v>
      </c>
      <c r="AQ11" s="2">
        <v>1.0965479096410899</v>
      </c>
      <c r="AR11" s="2">
        <v>1.1969592481631299</v>
      </c>
      <c r="AS11" s="2">
        <v>1.15381336030252</v>
      </c>
      <c r="AT11" s="2">
        <v>1.17786161720724</v>
      </c>
      <c r="AU11" s="2">
        <v>1.18349436735675</v>
      </c>
      <c r="AV11" s="2">
        <v>1.2481969293569299</v>
      </c>
      <c r="AW11" s="2">
        <v>1.13113121882469</v>
      </c>
      <c r="AX11" s="2">
        <v>1.09731587611126</v>
      </c>
      <c r="AY11" s="2">
        <v>1.1025781455556201</v>
      </c>
      <c r="AZ11" s="2">
        <v>1.03522208874147</v>
      </c>
      <c r="BA11" s="2">
        <v>1.12048393199361</v>
      </c>
      <c r="BB11" s="2">
        <v>1.1941872460454399</v>
      </c>
      <c r="BC11" s="2">
        <v>1.14261615436882</v>
      </c>
      <c r="BD11" s="2">
        <v>1.14034920835137</v>
      </c>
      <c r="BE11" s="2">
        <v>1.1273078585023</v>
      </c>
      <c r="BF11" s="2">
        <v>1.1688195322385999</v>
      </c>
      <c r="BG11" s="2">
        <v>1.1102469761606499</v>
      </c>
      <c r="BH11" s="2">
        <v>1.2193496644008299</v>
      </c>
      <c r="BI11" s="2">
        <v>1.1213447410666999</v>
      </c>
      <c r="BJ11" s="2">
        <v>1.34477990500469</v>
      </c>
      <c r="BK11" s="2">
        <v>1.1631422605077599</v>
      </c>
      <c r="BL11" s="2">
        <v>1.1322167902878899</v>
      </c>
      <c r="BM11" s="2">
        <v>1.1125870105546301</v>
      </c>
      <c r="BN11" s="2">
        <v>1.1781859177782501</v>
      </c>
      <c r="BO11" s="2">
        <v>1.16179552231309</v>
      </c>
      <c r="BP11" s="2">
        <v>1.1254109730441599</v>
      </c>
      <c r="BQ11" s="2">
        <v>1.1038524908968901</v>
      </c>
      <c r="BR11" s="2">
        <v>1.1323087481079299</v>
      </c>
      <c r="BS11" s="2">
        <v>1.0765992732151399</v>
      </c>
      <c r="BT11" s="2">
        <v>1.3251941978008701</v>
      </c>
      <c r="BU11" s="2">
        <v>1.1497631065785201</v>
      </c>
      <c r="BV11" s="2">
        <v>1.3162529754269601</v>
      </c>
      <c r="BW11" s="2">
        <v>1.1557218924828001</v>
      </c>
      <c r="BX11" s="2">
        <v>1.1020341511785501</v>
      </c>
      <c r="BY11" s="2">
        <v>1.09703346650841</v>
      </c>
      <c r="BZ11" s="2">
        <v>1.0975625505231901</v>
      </c>
      <c r="CA11" s="2">
        <v>1.0899659084815601</v>
      </c>
      <c r="CB11" s="2">
        <v>1.32647621927158</v>
      </c>
      <c r="CC11" s="2">
        <v>1.1567679091137899</v>
      </c>
      <c r="CD11" s="2">
        <v>1.1265505897835699</v>
      </c>
      <c r="CE11" s="2">
        <v>1.1103633599327201</v>
      </c>
      <c r="CF11" s="2">
        <v>1.1005093545942899</v>
      </c>
      <c r="CG11" s="2">
        <v>1.09942795726183</v>
      </c>
      <c r="CH11" s="2">
        <v>1.18142797885551</v>
      </c>
      <c r="CI11" s="2">
        <v>1.1169422274007299</v>
      </c>
      <c r="CJ11" s="2">
        <v>1.12282910634747</v>
      </c>
      <c r="CK11" s="2">
        <v>1.1165605056641299</v>
      </c>
      <c r="CL11" s="2">
        <v>1.1170450790893001</v>
      </c>
      <c r="CM11" s="2">
        <v>1.0916137763954801</v>
      </c>
      <c r="CN11" s="2">
        <v>1.14020267572985</v>
      </c>
      <c r="CO11" s="2">
        <v>1.1218371851525599</v>
      </c>
      <c r="CP11" s="2">
        <v>1.0709819072992799</v>
      </c>
      <c r="CQ11" s="2">
        <v>1.09301845863532</v>
      </c>
      <c r="CR11" s="2">
        <v>1.16513295607373</v>
      </c>
      <c r="CS11" s="2">
        <v>1.12050055493274</v>
      </c>
      <c r="CT11" s="2">
        <v>1.13387474559023</v>
      </c>
      <c r="CU11" s="2">
        <v>1.11645678276307</v>
      </c>
      <c r="CV11" s="2">
        <v>1.18170232281371</v>
      </c>
      <c r="CW11" s="2">
        <v>1.1507794241526801</v>
      </c>
      <c r="CX11" s="2">
        <v>1.1301753850235901</v>
      </c>
      <c r="CY11" s="2">
        <v>1.1201566829221401</v>
      </c>
      <c r="CZ11" s="2">
        <v>1.13736602589813</v>
      </c>
      <c r="DA11" s="2">
        <v>1.1039121515544099</v>
      </c>
    </row>
    <row r="12" spans="1:105" s="2" customFormat="1" x14ac:dyDescent="0.45">
      <c r="A12" s="2" t="s">
        <v>117</v>
      </c>
      <c r="B12" s="2" t="s">
        <v>67</v>
      </c>
      <c r="C12" s="2" t="s">
        <v>66</v>
      </c>
      <c r="D12" s="2">
        <v>40</v>
      </c>
      <c r="E12" s="2">
        <f t="shared" si="0"/>
        <v>0</v>
      </c>
      <c r="F12" s="3" cm="1">
        <f t="array" ref="F12">SUMPRODUCT($H12:$DA12,$H$2:$DA$2)/SUMPRODUCT(--($H12:$DA12&lt;&gt;""),$H$2:$DA$2)</f>
        <v>1.1616897418053016</v>
      </c>
      <c r="G12" s="3" cm="1">
        <f t="array" ref="G12">SUMPRODUCT($H12:$DA12,$G$2:$CZ$2)/SUMPRODUCT(--($H12:$DA12&lt;&gt;""),$G$2:$CZ$2)</f>
        <v>1.236759218427453</v>
      </c>
      <c r="H12" s="2">
        <v>1.1063937775861401</v>
      </c>
      <c r="I12" s="2">
        <v>1.2161254002895701</v>
      </c>
      <c r="J12" s="2">
        <v>1.0125063602703599</v>
      </c>
      <c r="K12" s="2">
        <v>1.2119780523180399</v>
      </c>
      <c r="L12" s="2">
        <v>1.0687733821428</v>
      </c>
      <c r="M12" s="2">
        <v>1.18286881290863</v>
      </c>
      <c r="N12" s="2">
        <v>1.2193814132354599</v>
      </c>
      <c r="O12" s="2">
        <v>1.26923482635081</v>
      </c>
      <c r="P12" s="2">
        <v>1.1251407170343699</v>
      </c>
      <c r="Q12" s="2">
        <v>1.2492900224461101</v>
      </c>
      <c r="R12" s="2">
        <v>1.2044648886517599</v>
      </c>
      <c r="S12" s="2">
        <v>1.20352071681965</v>
      </c>
      <c r="T12" s="2">
        <v>1.2381414668014601</v>
      </c>
      <c r="U12" s="2">
        <v>1.32967056075322</v>
      </c>
      <c r="V12" s="2">
        <v>1.16591209306079</v>
      </c>
      <c r="W12" s="2">
        <v>1.2625425603322</v>
      </c>
      <c r="X12" s="2">
        <v>1.2862311949735601</v>
      </c>
      <c r="Y12" s="2">
        <v>1.3170092454892901</v>
      </c>
      <c r="Z12" s="2">
        <v>1.2472970242307</v>
      </c>
      <c r="AA12" s="2">
        <v>1.272732710751</v>
      </c>
      <c r="AB12" s="2">
        <v>1.1978969360001801</v>
      </c>
      <c r="AC12" s="2">
        <v>1.2524021804857399</v>
      </c>
      <c r="AD12" s="2">
        <v>1.1701506355775999</v>
      </c>
      <c r="AE12" s="2">
        <v>1.2159357743122301</v>
      </c>
      <c r="AF12" s="2">
        <v>1.17457916449517</v>
      </c>
      <c r="AG12" s="2">
        <v>1.2415671643719499</v>
      </c>
      <c r="AH12" s="2">
        <v>1.07977466900901</v>
      </c>
      <c r="AI12" s="2">
        <v>1.2161202892409699</v>
      </c>
      <c r="AJ12" s="2">
        <v>1.07933769243557</v>
      </c>
      <c r="AK12" s="2">
        <v>1.18620547427348</v>
      </c>
      <c r="AL12" s="2">
        <v>1.19655717996008</v>
      </c>
      <c r="AM12" s="2">
        <v>1.2437536598963801</v>
      </c>
      <c r="AN12" s="2">
        <v>1.1995036342118</v>
      </c>
      <c r="AO12" s="2">
        <v>1.2411906759568001</v>
      </c>
      <c r="AP12" s="2">
        <v>1.15423491580232</v>
      </c>
      <c r="AQ12" s="2">
        <v>1.18435728427397</v>
      </c>
      <c r="AR12" s="2">
        <v>1.27506903817791</v>
      </c>
      <c r="AS12" s="2">
        <v>1.26411588628436</v>
      </c>
      <c r="AT12" s="2">
        <v>1.28344780640048</v>
      </c>
      <c r="AU12" s="2">
        <v>1.2976637095608199</v>
      </c>
      <c r="AV12" s="2">
        <v>1.10012377324218</v>
      </c>
      <c r="AW12" s="2">
        <v>1.21351770402398</v>
      </c>
      <c r="AX12" s="2">
        <v>0.96811872845736602</v>
      </c>
      <c r="AY12" s="2">
        <v>1.16308490761396</v>
      </c>
      <c r="AZ12" s="2">
        <v>1.03270738148845</v>
      </c>
      <c r="BA12" s="2">
        <v>1.2050432036951699</v>
      </c>
      <c r="BB12" s="2">
        <v>1.0608667332914401</v>
      </c>
      <c r="BC12" s="2">
        <v>1.1712154696491699</v>
      </c>
      <c r="BD12" s="2">
        <v>1.17926221544014</v>
      </c>
      <c r="BE12" s="2">
        <v>1.2238180208776199</v>
      </c>
      <c r="BF12" s="2">
        <v>1.22506946205253</v>
      </c>
      <c r="BG12" s="2">
        <v>1.2897249415615799</v>
      </c>
      <c r="BH12" s="2">
        <v>1.17822483861314</v>
      </c>
      <c r="BI12" s="2">
        <v>1.2515548237249701</v>
      </c>
      <c r="BJ12" s="2">
        <v>1.2767195008838901</v>
      </c>
      <c r="BK12" s="2">
        <v>1.3056588912609199</v>
      </c>
      <c r="BL12" s="2">
        <v>1.2003163645458801</v>
      </c>
      <c r="BM12" s="2">
        <v>1.28074480110167</v>
      </c>
      <c r="BN12" s="2">
        <v>1.30725279187898</v>
      </c>
      <c r="BO12" s="2">
        <v>1.3275050651877101</v>
      </c>
      <c r="BP12" s="2">
        <v>1.2745131678195301</v>
      </c>
      <c r="BQ12" s="2">
        <v>1.2872691675036401</v>
      </c>
      <c r="BR12" s="2">
        <v>1.1457420751087699</v>
      </c>
      <c r="BS12" s="2">
        <v>1.18295671197194</v>
      </c>
      <c r="BT12" s="2">
        <v>1.2628386626218699</v>
      </c>
      <c r="BU12" s="2">
        <v>1.2681774604568901</v>
      </c>
      <c r="BV12" s="2">
        <v>1.26691807086675</v>
      </c>
      <c r="BW12" s="2">
        <v>1.28956705443553</v>
      </c>
      <c r="BX12" s="2">
        <v>1.20019092416074</v>
      </c>
      <c r="BY12" s="2">
        <v>1.2843388536114999</v>
      </c>
      <c r="BZ12" s="2">
        <v>1.19664241130556</v>
      </c>
      <c r="CA12" s="2">
        <v>1.27362790741651</v>
      </c>
      <c r="CB12" s="2">
        <v>1.3018675552038399</v>
      </c>
      <c r="CC12" s="2">
        <v>1.28923084913299</v>
      </c>
      <c r="CD12" s="2">
        <v>1.24344245652663</v>
      </c>
      <c r="CE12" s="2">
        <v>1.29689605165574</v>
      </c>
      <c r="CF12" s="2">
        <v>1.1973329475700301</v>
      </c>
      <c r="CG12" s="2">
        <v>1.2670749649283199</v>
      </c>
      <c r="CH12" s="2">
        <v>1.2241644859754499</v>
      </c>
      <c r="CI12" s="2">
        <v>1.2526070070344499</v>
      </c>
      <c r="CJ12" s="2">
        <v>1.2766522937782201</v>
      </c>
      <c r="CK12" s="2">
        <v>1.31645928361769</v>
      </c>
      <c r="CL12" s="2">
        <v>1.2803924256110899</v>
      </c>
      <c r="CM12" s="2">
        <v>1.2907862481055199</v>
      </c>
      <c r="CN12" s="2">
        <v>1.1657180896252199</v>
      </c>
      <c r="CO12" s="2">
        <v>1.2539726156054201</v>
      </c>
      <c r="CP12" s="2">
        <v>1.2154166373031501</v>
      </c>
      <c r="CQ12" s="2">
        <v>1.3018384059807799</v>
      </c>
      <c r="CR12" s="2">
        <v>1.22625243795488</v>
      </c>
      <c r="CS12" s="2">
        <v>1.30597937984489</v>
      </c>
      <c r="CT12" s="2">
        <v>1.22353605834464</v>
      </c>
      <c r="CU12" s="2">
        <v>1.30570442942578</v>
      </c>
      <c r="CV12" s="2">
        <v>1.2385821376224999</v>
      </c>
      <c r="CW12" s="2">
        <v>1.32230827639727</v>
      </c>
      <c r="CX12" s="2">
        <v>1.33225999459911</v>
      </c>
      <c r="CY12" s="2">
        <v>1.3340024385321201</v>
      </c>
      <c r="CZ12" s="2">
        <v>1.2506897288661201</v>
      </c>
      <c r="DA12" s="2">
        <v>1.3021181255085099</v>
      </c>
    </row>
    <row r="13" spans="1:105" s="2" customFormat="1" x14ac:dyDescent="0.45">
      <c r="A13" s="2" t="s">
        <v>118</v>
      </c>
      <c r="B13" s="2" t="s">
        <v>67</v>
      </c>
      <c r="C13" s="2" t="s">
        <v>66</v>
      </c>
      <c r="D13" s="2">
        <v>40</v>
      </c>
      <c r="E13" s="2">
        <f t="shared" si="0"/>
        <v>0</v>
      </c>
      <c r="F13" s="3" cm="1">
        <f t="array" ref="F13">SUMPRODUCT($H13:$DA13,$H$2:$DA$2)/SUMPRODUCT(--($H13:$DA13&lt;&gt;""),$H$2:$DA$2)</f>
        <v>1.1905621354001519</v>
      </c>
      <c r="G13" s="3" cm="1">
        <f t="array" ref="G13">SUMPRODUCT($H13:$DA13,$G$2:$CZ$2)/SUMPRODUCT(--($H13:$DA13&lt;&gt;""),$G$2:$CZ$2)</f>
        <v>1.2467437645167228</v>
      </c>
      <c r="H13" s="2">
        <v>1.1493719550575601</v>
      </c>
      <c r="I13" s="2">
        <v>1.2299901007451299</v>
      </c>
      <c r="J13" s="2">
        <v>1.06179621077539</v>
      </c>
      <c r="K13" s="2">
        <v>1.2270431879047301</v>
      </c>
      <c r="L13" s="2">
        <v>1.24333606086352</v>
      </c>
      <c r="M13" s="2">
        <v>1.2094146193380499</v>
      </c>
      <c r="N13" s="2">
        <v>1.2825186754851701</v>
      </c>
      <c r="O13" s="2">
        <v>1.27937761876075</v>
      </c>
      <c r="P13" s="2">
        <v>1.16013860494576</v>
      </c>
      <c r="Q13" s="2">
        <v>1.2455210939993899</v>
      </c>
      <c r="R13" s="2">
        <v>1.07822222163272</v>
      </c>
      <c r="S13" s="2">
        <v>1.2087182153604601</v>
      </c>
      <c r="T13" s="2">
        <v>1.26457101558725</v>
      </c>
      <c r="U13" s="2">
        <v>1.31133050800608</v>
      </c>
      <c r="V13" s="2">
        <v>1.2046321724357101</v>
      </c>
      <c r="W13" s="2">
        <v>1.26448175803588</v>
      </c>
      <c r="X13" s="2">
        <v>1.21209865845863</v>
      </c>
      <c r="Y13" s="2">
        <v>1.2519445213553899</v>
      </c>
      <c r="Z13" s="2">
        <v>1.21387950252298</v>
      </c>
      <c r="AA13" s="2">
        <v>1.2390461560127899</v>
      </c>
      <c r="AB13" s="2">
        <v>1.2343074912245799</v>
      </c>
      <c r="AC13" s="2">
        <v>1.2371482109462699</v>
      </c>
      <c r="AD13" s="2">
        <v>1.23088665923614</v>
      </c>
      <c r="AE13" s="2">
        <v>1.2677115522801801</v>
      </c>
      <c r="AF13" s="2">
        <v>1.1574536168046199</v>
      </c>
      <c r="AG13" s="2">
        <v>1.22049688588289</v>
      </c>
      <c r="AH13" s="2">
        <v>1.1256645395960001</v>
      </c>
      <c r="AI13" s="2">
        <v>1.24603783039247</v>
      </c>
      <c r="AJ13" s="2">
        <v>1.1458064484983299</v>
      </c>
      <c r="AK13" s="2">
        <v>1.23036656558913</v>
      </c>
      <c r="AL13" s="2">
        <v>1.1743840412151201</v>
      </c>
      <c r="AM13" s="2">
        <v>1.2118774079724799</v>
      </c>
      <c r="AN13" s="2">
        <v>1.2309551105880201</v>
      </c>
      <c r="AO13" s="2">
        <v>1.25425163291279</v>
      </c>
      <c r="AP13" s="2">
        <v>1.13707046028736</v>
      </c>
      <c r="AQ13" s="2">
        <v>1.23054410712699</v>
      </c>
      <c r="AR13" s="2">
        <v>1.0784927472258701</v>
      </c>
      <c r="AS13" s="2">
        <v>1.22313355714628</v>
      </c>
      <c r="AT13" s="2">
        <v>1.19381101495728</v>
      </c>
      <c r="AU13" s="2">
        <v>1.2494388852984899</v>
      </c>
      <c r="AV13" s="2">
        <v>1.19892365466189</v>
      </c>
      <c r="AW13" s="2">
        <v>1.2756393814890401</v>
      </c>
      <c r="AX13" s="2">
        <v>1.0747658866204199</v>
      </c>
      <c r="AY13" s="2">
        <v>1.2259809348569399</v>
      </c>
      <c r="AZ13" s="2">
        <v>1.09869010080338</v>
      </c>
      <c r="BA13" s="2">
        <v>1.2548293095427301</v>
      </c>
      <c r="BB13" s="2">
        <v>1.24921998833293</v>
      </c>
      <c r="BC13" s="2">
        <v>1.24953074864725</v>
      </c>
      <c r="BD13" s="2">
        <v>1.24390995562936</v>
      </c>
      <c r="BE13" s="2">
        <v>1.2642265658457801</v>
      </c>
      <c r="BF13" s="2">
        <v>1.2504408670723901</v>
      </c>
      <c r="BG13" s="2">
        <v>1.2550062405711999</v>
      </c>
      <c r="BH13" s="2">
        <v>1.1982298490872501</v>
      </c>
      <c r="BI13" s="2">
        <v>1.2333402594741001</v>
      </c>
      <c r="BJ13" s="2">
        <v>1.29324572586033</v>
      </c>
      <c r="BK13" s="2">
        <v>1.2701277119132299</v>
      </c>
      <c r="BL13" s="2">
        <v>1.21617175065837</v>
      </c>
      <c r="BM13" s="2">
        <v>1.2596737327588301</v>
      </c>
      <c r="BN13" s="2">
        <v>1.26461844461579</v>
      </c>
      <c r="BO13" s="2">
        <v>1.27964713372356</v>
      </c>
      <c r="BP13" s="2">
        <v>1.2722297848466</v>
      </c>
      <c r="BQ13" s="2">
        <v>1.27425423609637</v>
      </c>
      <c r="BR13" s="2">
        <v>1.2516370011473199</v>
      </c>
      <c r="BS13" s="2">
        <v>1.2290836861774801</v>
      </c>
      <c r="BT13" s="2">
        <v>1.21483163257936</v>
      </c>
      <c r="BU13" s="2">
        <v>1.25183870796685</v>
      </c>
      <c r="BV13" s="2">
        <v>1.24068742953325</v>
      </c>
      <c r="BW13" s="2">
        <v>1.2483874411997899</v>
      </c>
      <c r="BX13" s="2">
        <v>1.2337445895921599</v>
      </c>
      <c r="BY13" s="2">
        <v>1.2661142066698601</v>
      </c>
      <c r="BZ13" s="2">
        <v>1.2189364376857299</v>
      </c>
      <c r="CA13" s="2">
        <v>1.2639554536794499</v>
      </c>
      <c r="CB13" s="2">
        <v>1.2413405338458301</v>
      </c>
      <c r="CC13" s="2">
        <v>1.2457613850806299</v>
      </c>
      <c r="CD13" s="2">
        <v>1.2603013961404701</v>
      </c>
      <c r="CE13" s="2">
        <v>1.27684884220078</v>
      </c>
      <c r="CF13" s="2">
        <v>1.2533915210632101</v>
      </c>
      <c r="CG13" s="2">
        <v>1.2529440118642901</v>
      </c>
      <c r="CH13" s="2">
        <v>1.2725138260520901</v>
      </c>
      <c r="CI13" s="2">
        <v>1.2684179281891099</v>
      </c>
      <c r="CJ13" s="2">
        <v>1.2555960703783799</v>
      </c>
      <c r="CK13" s="2">
        <v>1.2924746241215399</v>
      </c>
      <c r="CL13" s="2">
        <v>1.2165258841195199</v>
      </c>
      <c r="CM13" s="2">
        <v>1.23887155446186</v>
      </c>
      <c r="CN13" s="2">
        <v>1.2319431276221</v>
      </c>
      <c r="CO13" s="2">
        <v>1.2509084470732199</v>
      </c>
      <c r="CP13" s="2">
        <v>1.24971396639814</v>
      </c>
      <c r="CQ13" s="2">
        <v>1.2728697944621401</v>
      </c>
      <c r="CR13" s="2">
        <v>1.21585286401269</v>
      </c>
      <c r="CS13" s="2">
        <v>1.2581284575626099</v>
      </c>
      <c r="CT13" s="2">
        <v>1.2224326662143801</v>
      </c>
      <c r="CU13" s="2">
        <v>1.25487924655651</v>
      </c>
      <c r="CV13" s="2">
        <v>1.2467033321068799</v>
      </c>
      <c r="CW13" s="2">
        <v>1.27649735895714</v>
      </c>
      <c r="CX13" s="2">
        <v>1.2844170004325799</v>
      </c>
      <c r="CY13" s="2">
        <v>1.2862385578811399</v>
      </c>
      <c r="CZ13" s="2">
        <v>1.24620155269428</v>
      </c>
      <c r="DA13" s="2">
        <v>1.2624854986962599</v>
      </c>
    </row>
    <row r="14" spans="1:105" ht="14.65" customHeight="1" x14ac:dyDescent="0.45">
      <c r="A14" t="s">
        <v>80</v>
      </c>
      <c r="B14" t="s">
        <v>81</v>
      </c>
      <c r="C14" t="s">
        <v>75</v>
      </c>
      <c r="D14">
        <v>40</v>
      </c>
      <c r="E14" s="4">
        <f t="shared" si="0"/>
        <v>0</v>
      </c>
      <c r="F14" s="1" cm="1">
        <f t="array" ref="F14">SUMPRODUCT($H14:$DA14,$H$2:$DA$2)/SUMPRODUCT(--($H14:$DA14&lt;&gt;""),$H$2:$DA$2)</f>
        <v>1.1980262357714471</v>
      </c>
      <c r="G14" s="1" cm="1">
        <f t="array" ref="G14">SUMPRODUCT($H14:$DA14,$G$2:$CZ$2)/SUMPRODUCT(--($H14:$DA14&lt;&gt;""),$G$2:$CZ$2)</f>
        <v>1.2843582899572379</v>
      </c>
      <c r="H14">
        <v>1.1803760858810901</v>
      </c>
      <c r="I14">
        <v>1.31039920578284</v>
      </c>
      <c r="J14">
        <v>1.08704525167303</v>
      </c>
      <c r="K14">
        <v>1.31292318631995</v>
      </c>
      <c r="L14">
        <v>1.0985901709369701</v>
      </c>
      <c r="M14">
        <v>1.2086053523292599</v>
      </c>
      <c r="N14">
        <v>1.2820682951584701</v>
      </c>
      <c r="O14">
        <v>1.31023609692836</v>
      </c>
      <c r="P14">
        <v>1.18381208114686</v>
      </c>
      <c r="Q14">
        <v>1.28817949695331</v>
      </c>
      <c r="R14">
        <v>1</v>
      </c>
      <c r="S14">
        <v>1.19402163888091</v>
      </c>
      <c r="T14">
        <v>1.3301603793886001</v>
      </c>
      <c r="U14">
        <v>1.4044580430853499</v>
      </c>
      <c r="V14">
        <v>1.22405456125978</v>
      </c>
      <c r="W14">
        <v>1.3366703416071599</v>
      </c>
      <c r="X14">
        <v>1.2827803025465601</v>
      </c>
      <c r="Y14">
        <v>1.33488109884024</v>
      </c>
      <c r="Z14">
        <v>1.1809972527046</v>
      </c>
      <c r="AA14">
        <v>1.2541663865678101</v>
      </c>
      <c r="AB14">
        <v>1.25437158338438</v>
      </c>
      <c r="AC14">
        <v>1.3030980334775399</v>
      </c>
      <c r="AD14">
        <v>1.34632367886746</v>
      </c>
      <c r="AE14">
        <v>1.3155940675765601</v>
      </c>
      <c r="AF14">
        <v>1.1781219865135499</v>
      </c>
      <c r="AG14">
        <v>1.25356312107505</v>
      </c>
      <c r="AH14">
        <v>1.12266892031131</v>
      </c>
      <c r="AI14">
        <v>1.29500998119217</v>
      </c>
      <c r="AJ14">
        <v>1.21251779038111</v>
      </c>
      <c r="AK14">
        <v>1.25040494824133</v>
      </c>
      <c r="AL14">
        <v>1.29390688036478</v>
      </c>
      <c r="AM14">
        <v>1.33038275392772</v>
      </c>
      <c r="AN14">
        <v>1.24769537906007</v>
      </c>
      <c r="AO14">
        <v>1.28406208861872</v>
      </c>
      <c r="AP14">
        <v>1.0477583746011201</v>
      </c>
      <c r="AQ14">
        <v>1.20083441993902</v>
      </c>
      <c r="AR14">
        <v>1.0489919784780399</v>
      </c>
      <c r="AS14">
        <v>1.2576961985825601</v>
      </c>
      <c r="AT14">
        <v>1.1379456191359001</v>
      </c>
      <c r="AU14">
        <v>1.29604679601774</v>
      </c>
      <c r="AV14">
        <v>1.19330329372184</v>
      </c>
      <c r="AW14">
        <v>1.2924647726074801</v>
      </c>
      <c r="AX14">
        <v>1.13301865458671</v>
      </c>
      <c r="AY14">
        <v>1.25994467593821</v>
      </c>
      <c r="AZ14">
        <v>1.19725735628742</v>
      </c>
      <c r="BA14">
        <v>1.2931088058806</v>
      </c>
      <c r="BB14">
        <v>1.17121441445676</v>
      </c>
      <c r="BC14">
        <v>1.2177897884964499</v>
      </c>
      <c r="BD14">
        <v>1.2317742517522701</v>
      </c>
      <c r="BE14">
        <v>1.2679687441407499</v>
      </c>
      <c r="BF14">
        <v>1.3022485353520099</v>
      </c>
      <c r="BG14">
        <v>1.33905719634608</v>
      </c>
      <c r="BH14">
        <v>1.25264576974049</v>
      </c>
      <c r="BI14">
        <v>1.29963979324046</v>
      </c>
      <c r="BJ14">
        <v>1.2808755334948001</v>
      </c>
      <c r="BK14">
        <v>1.3263734625188801</v>
      </c>
      <c r="BL14">
        <v>1.2300804426124401</v>
      </c>
      <c r="BM14">
        <v>1.3084878389808099</v>
      </c>
      <c r="BN14">
        <v>1.25691863702202</v>
      </c>
      <c r="BO14">
        <v>1.3443837018676501</v>
      </c>
      <c r="BP14">
        <v>1.3611127030746399</v>
      </c>
      <c r="BQ14">
        <v>1.3846740991912101</v>
      </c>
      <c r="BR14">
        <v>1.1799792440257999</v>
      </c>
      <c r="BS14">
        <v>1.21679467346986</v>
      </c>
      <c r="BT14">
        <v>1.2914438201102101</v>
      </c>
      <c r="BU14">
        <v>1.2903384663409601</v>
      </c>
      <c r="BV14">
        <v>1.3331526303929699</v>
      </c>
      <c r="BW14">
        <v>1.34983698248061</v>
      </c>
      <c r="BX14">
        <v>1.2742631304363601</v>
      </c>
      <c r="BY14">
        <v>1.3375093308155599</v>
      </c>
      <c r="BZ14">
        <v>1.2148078262500299</v>
      </c>
      <c r="CA14">
        <v>1.34293509773563</v>
      </c>
      <c r="CB14">
        <v>1.23626997048027</v>
      </c>
      <c r="CC14">
        <v>1.2908935129018</v>
      </c>
      <c r="CD14">
        <v>1.2817644884456001</v>
      </c>
      <c r="CE14">
        <v>1.3495453611033299</v>
      </c>
      <c r="CF14">
        <v>1.3508101525957401</v>
      </c>
      <c r="CG14">
        <v>1.3375250080019601</v>
      </c>
      <c r="CH14">
        <v>1.24743294080891</v>
      </c>
      <c r="CI14">
        <v>1.2914985448757701</v>
      </c>
      <c r="CJ14">
        <v>1.32273224304848</v>
      </c>
      <c r="CK14">
        <v>1.369526162925</v>
      </c>
      <c r="CL14">
        <v>1.28584977805644</v>
      </c>
      <c r="CM14">
        <v>1.3500119827341499</v>
      </c>
      <c r="CN14">
        <v>1.2455593031024099</v>
      </c>
      <c r="CO14">
        <v>1.2825003859850601</v>
      </c>
      <c r="CP14">
        <v>1.2628496099118001</v>
      </c>
      <c r="CQ14">
        <v>1.3319568171199401</v>
      </c>
      <c r="CR14">
        <v>1.2509550276427699</v>
      </c>
      <c r="CS14">
        <v>1.3147929090922399</v>
      </c>
      <c r="CT14">
        <v>1.2223613636363599</v>
      </c>
      <c r="CU14">
        <v>1.31419897686052</v>
      </c>
      <c r="CV14">
        <v>1.2969061616719899</v>
      </c>
      <c r="CW14">
        <v>1.3428734862993199</v>
      </c>
      <c r="CX14">
        <v>1.35588247685473</v>
      </c>
      <c r="CY14">
        <v>1.3702515654457601</v>
      </c>
      <c r="CZ14">
        <v>1.2500225047485001</v>
      </c>
      <c r="DA14">
        <v>1.33743318073833</v>
      </c>
    </row>
    <row r="15" spans="1:105" s="4" customFormat="1" x14ac:dyDescent="0.45">
      <c r="A15" t="s">
        <v>83</v>
      </c>
      <c r="B15" t="s">
        <v>73</v>
      </c>
      <c r="C15" t="s">
        <v>74</v>
      </c>
      <c r="D15">
        <v>40</v>
      </c>
      <c r="E15" s="4">
        <f t="shared" si="0"/>
        <v>0</v>
      </c>
      <c r="F15" s="1" cm="1">
        <f t="array" ref="F15">SUMPRODUCT($H15:$DA15,$H$2:$DA$2)/SUMPRODUCT(--($H15:$DA15&lt;&gt;""),$H$2:$DA$2)</f>
        <v>1.202417050140018</v>
      </c>
      <c r="G15" s="1" cm="1">
        <f t="array" ref="G15">SUMPRODUCT($H15:$DA15,$G$2:$CZ$2)/SUMPRODUCT(--($H15:$DA15&lt;&gt;""),$G$2:$CZ$2)</f>
        <v>1.2277817950755892</v>
      </c>
      <c r="H15">
        <v>1.20336226128902</v>
      </c>
      <c r="I15">
        <v>1.22245267531618</v>
      </c>
      <c r="J15">
        <v>1.1037886964130701</v>
      </c>
      <c r="K15">
        <v>1.2211675734812499</v>
      </c>
      <c r="L15">
        <v>1.17049175416219</v>
      </c>
      <c r="M15">
        <v>1.19041570884085</v>
      </c>
      <c r="N15">
        <v>1.21269412747507</v>
      </c>
      <c r="O15">
        <v>1.2172298105257899</v>
      </c>
      <c r="P15">
        <v>1.2570856515689</v>
      </c>
      <c r="Q15">
        <v>1.2335994260829499</v>
      </c>
      <c r="R15">
        <v>1.0964401292352099</v>
      </c>
      <c r="S15">
        <v>1.15572897818243</v>
      </c>
      <c r="T15">
        <v>1.2726558420729901</v>
      </c>
      <c r="U15">
        <v>1.2809019996748701</v>
      </c>
      <c r="V15">
        <v>1.2205171687923499</v>
      </c>
      <c r="W15">
        <v>1.24595634819887</v>
      </c>
      <c r="X15">
        <v>1.25971820467769</v>
      </c>
      <c r="Y15">
        <v>1.2596105419700601</v>
      </c>
      <c r="Z15">
        <v>1.17926410823108</v>
      </c>
      <c r="AA15">
        <v>1.2094255193383701</v>
      </c>
      <c r="AB15">
        <v>1.2263954841439999</v>
      </c>
      <c r="AC15">
        <v>1.2389985413826801</v>
      </c>
      <c r="AD15">
        <v>1.2835989484099899</v>
      </c>
      <c r="AE15">
        <v>1.2259486203912699</v>
      </c>
      <c r="AF15">
        <v>1.1463602225415399</v>
      </c>
      <c r="AG15">
        <v>1.19214026625612</v>
      </c>
      <c r="AH15">
        <v>1.0606848008489</v>
      </c>
      <c r="AI15">
        <v>1.1824930235565301</v>
      </c>
      <c r="AJ15">
        <v>1.2250765548347999</v>
      </c>
      <c r="AK15">
        <v>1.2341922832530301</v>
      </c>
      <c r="AL15">
        <v>1.45317812316336</v>
      </c>
      <c r="AM15">
        <v>1.2919554996431499</v>
      </c>
      <c r="AN15">
        <v>1.22390858306374</v>
      </c>
      <c r="AO15">
        <v>1.21253892648413</v>
      </c>
      <c r="AP15">
        <v>1.0970909302429499</v>
      </c>
      <c r="AQ15">
        <v>1.20554347311567</v>
      </c>
      <c r="AR15">
        <v>1.2168126566761699</v>
      </c>
      <c r="AS15">
        <v>1.2465921238411199</v>
      </c>
      <c r="AT15">
        <v>1.17322739401307</v>
      </c>
      <c r="AU15">
        <v>1.2860932609815701</v>
      </c>
      <c r="AV15">
        <v>1.1906728199293399</v>
      </c>
      <c r="AW15">
        <v>1.27271580984664</v>
      </c>
      <c r="AX15">
        <v>1.11189989329607</v>
      </c>
      <c r="AY15">
        <v>1.2005961065292301</v>
      </c>
      <c r="AZ15">
        <v>1.2313567260288401</v>
      </c>
      <c r="BA15">
        <v>1.2678195260288101</v>
      </c>
      <c r="BB15">
        <v>1.32063367572604</v>
      </c>
      <c r="BC15">
        <v>1.2518086799735499</v>
      </c>
      <c r="BD15">
        <v>1.1675345583113199</v>
      </c>
      <c r="BE15">
        <v>1.2064136875487099</v>
      </c>
      <c r="BF15">
        <v>1.2519951069714601</v>
      </c>
      <c r="BG15">
        <v>1.2167023375716099</v>
      </c>
      <c r="BH15">
        <v>1.2195316147236099</v>
      </c>
      <c r="BI15">
        <v>1.1945150301998699</v>
      </c>
      <c r="BJ15">
        <v>1.2625388389140999</v>
      </c>
      <c r="BK15">
        <v>1.24759920960967</v>
      </c>
      <c r="BL15">
        <v>1.1840024380734799</v>
      </c>
      <c r="BM15">
        <v>1.21468065965526</v>
      </c>
      <c r="BN15">
        <v>1.1685170245986101</v>
      </c>
      <c r="BO15">
        <v>1.2161652863866801</v>
      </c>
      <c r="BP15">
        <v>1.2336480061422299</v>
      </c>
      <c r="BQ15">
        <v>1.20929146725967</v>
      </c>
      <c r="BR15">
        <v>1.1107656823701</v>
      </c>
      <c r="BS15">
        <v>1.11100501086646</v>
      </c>
      <c r="BT15">
        <v>1.2998476969230099</v>
      </c>
      <c r="BU15">
        <v>1.23550339726997</v>
      </c>
      <c r="BV15">
        <v>1.43929023044858</v>
      </c>
      <c r="BW15">
        <v>1.2896484509578101</v>
      </c>
      <c r="BX15">
        <v>1.14595928612479</v>
      </c>
      <c r="BY15">
        <v>1.2058924420670301</v>
      </c>
      <c r="BZ15">
        <v>1.1060424062507599</v>
      </c>
      <c r="CA15">
        <v>1.1859861261983899</v>
      </c>
      <c r="CB15">
        <v>1.2108319420286999</v>
      </c>
      <c r="CC15">
        <v>1.2187359763547501</v>
      </c>
      <c r="CD15">
        <v>1.21215062271069</v>
      </c>
      <c r="CE15">
        <v>1.20874258179604</v>
      </c>
      <c r="CF15">
        <v>1.2519515853818199</v>
      </c>
      <c r="CG15">
        <v>1.22612851638947</v>
      </c>
      <c r="CH15">
        <v>1.17906408706948</v>
      </c>
      <c r="CI15">
        <v>1.2054433635313899</v>
      </c>
      <c r="CJ15">
        <v>1.3323612550025601</v>
      </c>
      <c r="CK15">
        <v>1.2916492077224</v>
      </c>
      <c r="CL15">
        <v>1.28031255466199</v>
      </c>
      <c r="CM15">
        <v>1.22249042050694</v>
      </c>
      <c r="CN15">
        <v>1.2727581772176499</v>
      </c>
      <c r="CO15">
        <v>1.24797960196919</v>
      </c>
      <c r="CP15">
        <v>1.19530799061661</v>
      </c>
      <c r="CQ15">
        <v>1.20740473629078</v>
      </c>
      <c r="CR15">
        <v>1.1780770002094501</v>
      </c>
      <c r="CS15">
        <v>1.2182933395581099</v>
      </c>
      <c r="CT15">
        <v>1.19269905020352</v>
      </c>
      <c r="CU15">
        <v>1.21742494540132</v>
      </c>
      <c r="CV15">
        <v>1.2926295661859</v>
      </c>
      <c r="CW15">
        <v>1.2974855064341999</v>
      </c>
      <c r="CX15">
        <v>1.2453411701597901</v>
      </c>
      <c r="CY15">
        <v>1.2410209081446399</v>
      </c>
      <c r="CZ15">
        <v>1.20739434353982</v>
      </c>
      <c r="DA15">
        <v>1.2379390550907201</v>
      </c>
    </row>
    <row r="16" spans="1:105" x14ac:dyDescent="0.45">
      <c r="A16" t="s">
        <v>79</v>
      </c>
      <c r="B16" t="s">
        <v>73</v>
      </c>
      <c r="C16" t="s">
        <v>71</v>
      </c>
      <c r="D16">
        <v>40</v>
      </c>
      <c r="E16" s="4">
        <f t="shared" si="0"/>
        <v>0</v>
      </c>
      <c r="F16" s="1" cm="1">
        <f t="array" ref="F16">SUMPRODUCT($H16:$DA16,$H$2:$DA$2)/SUMPRODUCT(--($H16:$DA16&lt;&gt;""),$H$2:$DA$2)</f>
        <v>1.2084641887793575</v>
      </c>
      <c r="G16" s="1" cm="1">
        <f t="array" ref="G16">SUMPRODUCT($H16:$DA16,$G$2:$CZ$2)/SUMPRODUCT(--($H16:$DA16&lt;&gt;""),$G$2:$CZ$2)</f>
        <v>1.2591721883830891</v>
      </c>
      <c r="H16">
        <v>1.23453443539957</v>
      </c>
      <c r="I16">
        <v>1.2560844247946099</v>
      </c>
      <c r="J16">
        <v>1.1382683162581699</v>
      </c>
      <c r="K16">
        <v>1.25339565401388</v>
      </c>
      <c r="L16">
        <v>1.1725167160685801</v>
      </c>
      <c r="M16">
        <v>1.19869383910829</v>
      </c>
      <c r="N16">
        <v>1.2409945362358299</v>
      </c>
      <c r="O16">
        <v>1.24168303388225</v>
      </c>
      <c r="P16">
        <v>1.24861225808934</v>
      </c>
      <c r="Q16">
        <v>1.2731466470964601</v>
      </c>
      <c r="R16">
        <v>1.0662610671372199</v>
      </c>
      <c r="S16">
        <v>1.1967483654439499</v>
      </c>
      <c r="T16">
        <v>1.2617099691015901</v>
      </c>
      <c r="U16">
        <v>1.29624536170697</v>
      </c>
      <c r="V16">
        <v>1.24828337387292</v>
      </c>
      <c r="W16">
        <v>1.27308761081336</v>
      </c>
      <c r="X16">
        <v>1.2566963207798201</v>
      </c>
      <c r="Y16">
        <v>1.2710743778062501</v>
      </c>
      <c r="Z16">
        <v>1.19059489920191</v>
      </c>
      <c r="AA16">
        <v>1.2518234514779101</v>
      </c>
      <c r="AB16">
        <v>1.2677037807506799</v>
      </c>
      <c r="AC16">
        <v>1.2922380985736399</v>
      </c>
      <c r="AD16">
        <v>1.29412707754917</v>
      </c>
      <c r="AE16">
        <v>1.2624350555988799</v>
      </c>
      <c r="AF16">
        <v>1.2089517985748299</v>
      </c>
      <c r="AG16">
        <v>1.26017002068325</v>
      </c>
      <c r="AH16">
        <v>1.09424327897346</v>
      </c>
      <c r="AI16">
        <v>1.2289366826419601</v>
      </c>
      <c r="AJ16">
        <v>1.22220028355989</v>
      </c>
      <c r="AK16">
        <v>1.25169129794815</v>
      </c>
      <c r="AL16">
        <v>1.2287608112997599</v>
      </c>
      <c r="AM16">
        <v>1.2688280550632101</v>
      </c>
      <c r="AN16">
        <v>1.2343346582752099</v>
      </c>
      <c r="AO16">
        <v>1.2360717963254</v>
      </c>
      <c r="AP16">
        <v>1.09787269879894</v>
      </c>
      <c r="AQ16">
        <v>1.23260979092165</v>
      </c>
      <c r="AR16">
        <v>1.20503767684555</v>
      </c>
      <c r="AS16">
        <v>1.2925995631174301</v>
      </c>
      <c r="AT16">
        <v>1.18830686246804</v>
      </c>
      <c r="AU16">
        <v>1.35048366807732</v>
      </c>
      <c r="AV16">
        <v>1.24999446396611</v>
      </c>
      <c r="AW16">
        <v>1.3151469284647399</v>
      </c>
      <c r="AX16">
        <v>1.1342881516490499</v>
      </c>
      <c r="AY16">
        <v>1.24871152475888</v>
      </c>
      <c r="AZ16">
        <v>1.19009854899868</v>
      </c>
      <c r="BA16">
        <v>1.2781659642864001</v>
      </c>
      <c r="BB16">
        <v>1.2289330512805801</v>
      </c>
      <c r="BC16">
        <v>1.29379142940715</v>
      </c>
      <c r="BD16">
        <v>1.2560121811793901</v>
      </c>
      <c r="BE16">
        <v>1.2388406271171399</v>
      </c>
      <c r="BF16">
        <v>1.2684385671362</v>
      </c>
      <c r="BG16">
        <v>1.2403434637766899</v>
      </c>
      <c r="BH16">
        <v>1.21120542088837</v>
      </c>
      <c r="BI16">
        <v>1.1992144226444901</v>
      </c>
      <c r="BJ16">
        <v>1.25913071502442</v>
      </c>
      <c r="BK16">
        <v>1.2658865815095299</v>
      </c>
      <c r="BL16">
        <v>1.1825474347076601</v>
      </c>
      <c r="BM16">
        <v>1.2322459552624101</v>
      </c>
      <c r="BN16">
        <v>1.20496961389881</v>
      </c>
      <c r="BO16">
        <v>1.2438343187914001</v>
      </c>
      <c r="BP16">
        <v>1.2341866576929601</v>
      </c>
      <c r="BQ16">
        <v>1.22631867431511</v>
      </c>
      <c r="BR16">
        <v>1.13944231782136</v>
      </c>
      <c r="BS16">
        <v>1.1335847211724801</v>
      </c>
      <c r="BT16">
        <v>1.28610349683669</v>
      </c>
      <c r="BU16">
        <v>1.25744672974619</v>
      </c>
      <c r="BV16">
        <v>1.29818592021935</v>
      </c>
      <c r="BW16">
        <v>1.2832623374777801</v>
      </c>
      <c r="BX16">
        <v>1.1457999848906</v>
      </c>
      <c r="BY16">
        <v>1.215438694318</v>
      </c>
      <c r="BZ16">
        <v>1.1105352006710301</v>
      </c>
      <c r="CA16">
        <v>1.2013752227294701</v>
      </c>
      <c r="CB16">
        <v>1.23915460364625</v>
      </c>
      <c r="CC16">
        <v>1.2293630424112501</v>
      </c>
      <c r="CD16">
        <v>1.20260415124711</v>
      </c>
      <c r="CE16">
        <v>1.23428856253713</v>
      </c>
      <c r="CF16">
        <v>1.29325628267918</v>
      </c>
      <c r="CG16">
        <v>1.28277040380063</v>
      </c>
      <c r="CH16">
        <v>1.2104749717723799</v>
      </c>
      <c r="CI16">
        <v>1.21731738062628</v>
      </c>
      <c r="CJ16">
        <v>1.2965707224235501</v>
      </c>
      <c r="CK16">
        <v>1.28090480082464</v>
      </c>
      <c r="CL16">
        <v>1.22787709067617</v>
      </c>
      <c r="CM16">
        <v>1.2232876405126201</v>
      </c>
      <c r="CN16">
        <v>1.2555025239814399</v>
      </c>
      <c r="CO16">
        <v>1.2494087364084401</v>
      </c>
      <c r="CP16">
        <v>1.1751234222420099</v>
      </c>
      <c r="CQ16">
        <v>1.21250513849903</v>
      </c>
      <c r="CR16">
        <v>1.2043028343013999</v>
      </c>
      <c r="CS16">
        <v>1.21686823265226</v>
      </c>
      <c r="CT16">
        <v>1.1647129748982299</v>
      </c>
      <c r="CU16">
        <v>1.21512160365455</v>
      </c>
      <c r="CV16">
        <v>1.31777940022116</v>
      </c>
      <c r="CW16">
        <v>1.33122039761181</v>
      </c>
      <c r="CX16">
        <v>1.2260551800858499</v>
      </c>
      <c r="CY16">
        <v>1.2396219474632699</v>
      </c>
      <c r="CZ16">
        <v>1.2220249305936799</v>
      </c>
      <c r="DA16">
        <v>1.2363171785420799</v>
      </c>
    </row>
    <row r="17" spans="1:105" x14ac:dyDescent="0.45">
      <c r="A17" s="2" t="s">
        <v>117</v>
      </c>
      <c r="B17" s="2" t="s">
        <v>68</v>
      </c>
      <c r="C17" s="2" t="s">
        <v>66</v>
      </c>
      <c r="D17" s="2">
        <v>40</v>
      </c>
      <c r="E17" s="2">
        <f t="shared" si="0"/>
        <v>0</v>
      </c>
      <c r="F17" s="3" cm="1">
        <f t="array" ref="F17">SUMPRODUCT($H17:$DA17,$H$2:$DA$2)/SUMPRODUCT(--($H17:$DA17&lt;&gt;""),$H$2:$DA$2)</f>
        <v>1.2084935066570537</v>
      </c>
      <c r="G17" s="3" cm="1">
        <f t="array" ref="G17">SUMPRODUCT($H17:$DA17,$G$2:$CZ$2)/SUMPRODUCT(--($H17:$DA17&lt;&gt;""),$G$2:$CZ$2)</f>
        <v>1.288810515968227</v>
      </c>
      <c r="H17" s="2">
        <v>1.17089742429871</v>
      </c>
      <c r="I17" s="2">
        <v>1.28237232530345</v>
      </c>
      <c r="J17" s="2">
        <v>1.0636266041526099</v>
      </c>
      <c r="K17" s="2">
        <v>1.2784038546025001</v>
      </c>
      <c r="L17" s="2">
        <v>1.10189281821397</v>
      </c>
      <c r="M17" s="2">
        <v>1.21567973390706</v>
      </c>
      <c r="N17" s="2">
        <v>1.25859305531276</v>
      </c>
      <c r="O17" s="2">
        <v>1.3089201612805901</v>
      </c>
      <c r="P17" s="2">
        <v>1.16536721825178</v>
      </c>
      <c r="Q17" s="2">
        <v>1.2949064362339</v>
      </c>
      <c r="R17" s="2">
        <v>1.3057636073914101</v>
      </c>
      <c r="S17" s="2">
        <v>1.3149531128685099</v>
      </c>
      <c r="T17" s="2">
        <v>1.2742116033472599</v>
      </c>
      <c r="U17" s="2">
        <v>1.3688423022674101</v>
      </c>
      <c r="V17" s="2">
        <v>1.2172296790889601</v>
      </c>
      <c r="W17" s="2">
        <v>1.3139929445779499</v>
      </c>
      <c r="X17" s="2">
        <v>1.33446055352971</v>
      </c>
      <c r="Y17" s="2">
        <v>1.3716924754447899</v>
      </c>
      <c r="Z17" s="2">
        <v>1.32055189397456</v>
      </c>
      <c r="AA17" s="2">
        <v>1.3453948525524499</v>
      </c>
      <c r="AB17" s="2">
        <v>1.2358393596401001</v>
      </c>
      <c r="AC17" s="2">
        <v>1.28892069257757</v>
      </c>
      <c r="AD17" s="2">
        <v>1.2227528071064899</v>
      </c>
      <c r="AE17" s="2">
        <v>1.27339449414882</v>
      </c>
      <c r="AF17" s="2">
        <v>1.19979995785727</v>
      </c>
      <c r="AG17" s="2">
        <v>1.2720122581314099</v>
      </c>
      <c r="AH17" s="2">
        <v>1.115734548611</v>
      </c>
      <c r="AI17" s="2">
        <v>1.2636420209922501</v>
      </c>
      <c r="AJ17" s="2">
        <v>1.1333356666629399</v>
      </c>
      <c r="AK17" s="2">
        <v>1.2536595912392301</v>
      </c>
      <c r="AL17" s="2">
        <v>1.22738631251324</v>
      </c>
      <c r="AM17" s="2">
        <v>1.27332944754954</v>
      </c>
      <c r="AN17" s="2">
        <v>1.2433681642930501</v>
      </c>
      <c r="AO17" s="2">
        <v>1.28342199532487</v>
      </c>
      <c r="AP17" s="2">
        <v>1.2291502475506999</v>
      </c>
      <c r="AQ17" s="2">
        <v>1.2552846993840101</v>
      </c>
      <c r="AR17" s="2">
        <v>1.3109331002981</v>
      </c>
      <c r="AS17" s="2">
        <v>1.34008853495806</v>
      </c>
      <c r="AT17" s="2">
        <v>1.3560454398535799</v>
      </c>
      <c r="AU17" s="2">
        <v>1.35937292921955</v>
      </c>
      <c r="AV17" s="2">
        <v>1.1550687536422799</v>
      </c>
      <c r="AW17" s="2">
        <v>1.28108267690119</v>
      </c>
      <c r="AX17" s="2">
        <v>1.0256084378308701</v>
      </c>
      <c r="AY17" s="2">
        <v>1.2377583831949901</v>
      </c>
      <c r="AZ17" s="2">
        <v>1.0823228468124</v>
      </c>
      <c r="BA17" s="2">
        <v>1.26537364754969</v>
      </c>
      <c r="BB17" s="2">
        <v>1.1120226352240199</v>
      </c>
      <c r="BC17" s="2">
        <v>1.2275918445157501</v>
      </c>
      <c r="BD17" s="2">
        <v>1.2208554803215199</v>
      </c>
      <c r="BE17" s="2">
        <v>1.26790297633916</v>
      </c>
      <c r="BF17" s="2">
        <v>1.25604728167598</v>
      </c>
      <c r="BG17" s="2">
        <v>1.3019406543471099</v>
      </c>
      <c r="BH17" s="2">
        <v>1.20751116241289</v>
      </c>
      <c r="BI17" s="2">
        <v>1.28110654349521</v>
      </c>
      <c r="BJ17" s="2">
        <v>1.3173090613664999</v>
      </c>
      <c r="BK17" s="2">
        <v>1.3626975054286401</v>
      </c>
      <c r="BL17" s="2">
        <v>1.2434736778387301</v>
      </c>
      <c r="BM17" s="2">
        <v>1.3174069133172599</v>
      </c>
      <c r="BN17" s="2">
        <v>1.3341762064157201</v>
      </c>
      <c r="BO17" s="2">
        <v>1.3646759223373599</v>
      </c>
      <c r="BP17" s="2">
        <v>1.3180926911358799</v>
      </c>
      <c r="BQ17" s="2">
        <v>1.3373069125506301</v>
      </c>
      <c r="BR17" s="2">
        <v>1.1969840512410601</v>
      </c>
      <c r="BS17" s="2">
        <v>1.21621941109242</v>
      </c>
      <c r="BT17" s="2">
        <v>1.3193537299809099</v>
      </c>
      <c r="BU17" s="2">
        <v>1.3402492698696</v>
      </c>
      <c r="BV17" s="2">
        <v>1.2777666854479199</v>
      </c>
      <c r="BW17" s="2">
        <v>1.3055678149171901</v>
      </c>
      <c r="BX17" s="2">
        <v>1.2352931637126201</v>
      </c>
      <c r="BY17" s="2">
        <v>1.3224557992972299</v>
      </c>
      <c r="BZ17" s="2">
        <v>1.2546091933742201</v>
      </c>
      <c r="CA17" s="2">
        <v>1.31846623860686</v>
      </c>
      <c r="CB17" s="2">
        <v>1.33873723112848</v>
      </c>
      <c r="CC17" s="2">
        <v>1.3574536097010399</v>
      </c>
      <c r="CD17" s="2">
        <v>1.2878624404845</v>
      </c>
      <c r="CE17" s="2">
        <v>1.3486380553591799</v>
      </c>
      <c r="CF17" s="2">
        <v>1.2444449787548599</v>
      </c>
      <c r="CG17" s="2">
        <v>1.3243308791321</v>
      </c>
      <c r="CH17" s="2">
        <v>1.2635713281779699</v>
      </c>
      <c r="CI17" s="2">
        <v>1.3031925231857899</v>
      </c>
      <c r="CJ17" s="2">
        <v>1.3222328923386399</v>
      </c>
      <c r="CK17" s="2">
        <v>1.3457152431586099</v>
      </c>
      <c r="CL17" s="2">
        <v>1.3503027271213901</v>
      </c>
      <c r="CM17" s="2">
        <v>1.3427817415263901</v>
      </c>
      <c r="CN17" s="2">
        <v>1.2137023650726999</v>
      </c>
      <c r="CO17" s="2">
        <v>1.29100488941715</v>
      </c>
      <c r="CP17" s="2">
        <v>1.25588191582536</v>
      </c>
      <c r="CQ17" s="2">
        <v>1.3247310128107299</v>
      </c>
      <c r="CR17" s="2">
        <v>1.2448559563661099</v>
      </c>
      <c r="CS17" s="2">
        <v>1.33000779102313</v>
      </c>
      <c r="CT17" s="2">
        <v>1.241197421981</v>
      </c>
      <c r="CU17" s="2">
        <v>1.3343743463676401</v>
      </c>
      <c r="CV17" s="2">
        <v>1.2591908313676501</v>
      </c>
      <c r="CW17" s="2">
        <v>1.3424531423725801</v>
      </c>
      <c r="CX17" s="2">
        <v>1.32795550747001</v>
      </c>
      <c r="CY17" s="2">
        <v>1.3434908032563</v>
      </c>
      <c r="CZ17" s="2">
        <v>1.2861565873732601</v>
      </c>
      <c r="DA17" s="2">
        <v>1.33701602466942</v>
      </c>
    </row>
    <row r="18" spans="1:105" s="2" customFormat="1" x14ac:dyDescent="0.45">
      <c r="A18" t="s">
        <v>76</v>
      </c>
      <c r="B18" t="s">
        <v>77</v>
      </c>
      <c r="C18" t="s">
        <v>66</v>
      </c>
      <c r="D18">
        <v>40</v>
      </c>
      <c r="E18" s="4">
        <f t="shared" si="0"/>
        <v>0</v>
      </c>
      <c r="F18" s="1" cm="1">
        <f t="array" ref="F18">SUMPRODUCT($H18:$DA18,$H$2:$DA$2)/SUMPRODUCT(--($H18:$DA18&lt;&gt;""),$H$2:$DA$2)</f>
        <v>1.2107799412930784</v>
      </c>
      <c r="G18" s="1" cm="1">
        <f t="array" ref="G18">SUMPRODUCT($H18:$DA18,$G$2:$CZ$2)/SUMPRODUCT(--($H18:$DA18&lt;&gt;""),$G$2:$CZ$2)</f>
        <v>1.2597104068523477</v>
      </c>
      <c r="H18">
        <v>1.1400480068680201</v>
      </c>
      <c r="I18">
        <v>1.22758811752041</v>
      </c>
      <c r="J18">
        <v>1.0852929421686299</v>
      </c>
      <c r="K18">
        <v>1.2683127083314101</v>
      </c>
      <c r="L18">
        <v>1.13448135543293</v>
      </c>
      <c r="M18">
        <v>1.23299707816881</v>
      </c>
      <c r="N18">
        <v>1.2911485565405201</v>
      </c>
      <c r="O18">
        <v>1.30888897132782</v>
      </c>
      <c r="P18">
        <v>1.28177561968123</v>
      </c>
      <c r="Q18">
        <v>1.31090107674392</v>
      </c>
      <c r="R18">
        <v>1.44223062553604</v>
      </c>
      <c r="S18">
        <v>1.29388693765547</v>
      </c>
      <c r="T18">
        <v>1.2608347036635501</v>
      </c>
      <c r="U18">
        <v>1.3259151585326301</v>
      </c>
      <c r="V18">
        <v>1.2454090702385301</v>
      </c>
      <c r="W18">
        <v>1.2935043977560801</v>
      </c>
      <c r="X18">
        <v>1.2174377491344801</v>
      </c>
      <c r="Y18">
        <v>1.232933009451</v>
      </c>
      <c r="Z18">
        <v>1.22545813978076</v>
      </c>
      <c r="AA18">
        <v>1.20978136457519</v>
      </c>
      <c r="AB18">
        <v>1.2605195501034601</v>
      </c>
      <c r="AC18">
        <v>1.3090992872229099</v>
      </c>
      <c r="AD18">
        <v>1.2438437982323101</v>
      </c>
      <c r="AE18">
        <v>1.2873778160035201</v>
      </c>
      <c r="AF18">
        <v>1.1915443292224099</v>
      </c>
      <c r="AG18">
        <v>1.2570609104573001</v>
      </c>
      <c r="AH18">
        <v>1.1223796830545401</v>
      </c>
      <c r="AI18">
        <v>1.2581065868940999</v>
      </c>
      <c r="AJ18">
        <v>1.17854708593783</v>
      </c>
      <c r="AK18">
        <v>1.2787451157029399</v>
      </c>
      <c r="AL18">
        <v>1.22880696455239</v>
      </c>
      <c r="AM18">
        <v>1.25122366204236</v>
      </c>
      <c r="AN18">
        <v>1.2939088803407699</v>
      </c>
      <c r="AO18">
        <v>1.2900967616391199</v>
      </c>
      <c r="AP18">
        <v>1.28224748609543</v>
      </c>
      <c r="AQ18">
        <v>1.24065432631843</v>
      </c>
      <c r="AR18">
        <v>1.21147589144177</v>
      </c>
      <c r="AS18">
        <v>1.2018032015497899</v>
      </c>
      <c r="AT18">
        <v>1.1323991152934301</v>
      </c>
      <c r="AU18">
        <v>1.1382881068611601</v>
      </c>
      <c r="AV18">
        <v>1.1999778402699799</v>
      </c>
      <c r="AW18">
        <v>1.28610933803467</v>
      </c>
      <c r="AX18">
        <v>1.1587620363108999</v>
      </c>
      <c r="AY18">
        <v>1.2316397053536701</v>
      </c>
      <c r="AZ18">
        <v>1.1347430954758699</v>
      </c>
      <c r="BA18">
        <v>1.32933544494788</v>
      </c>
      <c r="BB18">
        <v>1.1852758569225099</v>
      </c>
      <c r="BC18">
        <v>1.2106509367548699</v>
      </c>
      <c r="BD18">
        <v>1.2399069245604299</v>
      </c>
      <c r="BE18">
        <v>1.2915307801964999</v>
      </c>
      <c r="BF18">
        <v>1.2676927526398301</v>
      </c>
      <c r="BG18">
        <v>1.31954533945589</v>
      </c>
      <c r="BH18">
        <v>1.19321790432217</v>
      </c>
      <c r="BI18">
        <v>1.2579990343726299</v>
      </c>
      <c r="BJ18">
        <v>1.24738149057118</v>
      </c>
      <c r="BK18">
        <v>1.20965081898715</v>
      </c>
      <c r="BL18">
        <v>1.1991319542951899</v>
      </c>
      <c r="BM18">
        <v>1.2673596415098201</v>
      </c>
      <c r="BN18">
        <v>1.19894068819799</v>
      </c>
      <c r="BO18">
        <v>1.24247610238777</v>
      </c>
      <c r="BP18">
        <v>1.2374132551350601</v>
      </c>
      <c r="BQ18">
        <v>1.2462580435414601</v>
      </c>
      <c r="BR18">
        <v>1.1801789587807401</v>
      </c>
      <c r="BS18">
        <v>1.16849813269381</v>
      </c>
      <c r="BT18">
        <v>1.14715421591815</v>
      </c>
      <c r="BU18">
        <v>1.11459290290241</v>
      </c>
      <c r="BV18">
        <v>1.2113715669156799</v>
      </c>
      <c r="BW18">
        <v>1.2063536524688601</v>
      </c>
      <c r="BX18">
        <v>1.24524439835157</v>
      </c>
      <c r="BY18">
        <v>1.3192844024544199</v>
      </c>
      <c r="BZ18">
        <v>1.2074152111482399</v>
      </c>
      <c r="CA18">
        <v>1.29698658301812</v>
      </c>
      <c r="CB18">
        <v>1.1464019802954899</v>
      </c>
      <c r="CC18">
        <v>1.10353793431584</v>
      </c>
      <c r="CD18">
        <v>1.2676433713572901</v>
      </c>
      <c r="CE18">
        <v>1.2933921981590699</v>
      </c>
      <c r="CF18">
        <v>1.2409244449072101</v>
      </c>
      <c r="CG18">
        <v>1.2767349960484999</v>
      </c>
      <c r="CH18">
        <v>1.22390207874291</v>
      </c>
      <c r="CI18">
        <v>1.2631174994538501</v>
      </c>
      <c r="CJ18">
        <v>1.2048646960927401</v>
      </c>
      <c r="CK18">
        <v>1.2427627033402699</v>
      </c>
      <c r="CL18">
        <v>1.2117112511397099</v>
      </c>
      <c r="CM18">
        <v>1.1957449913510001</v>
      </c>
      <c r="CN18">
        <v>1.28702882502516</v>
      </c>
      <c r="CO18">
        <v>1.3413532315515799</v>
      </c>
      <c r="CP18">
        <v>1.30979759835152</v>
      </c>
      <c r="CQ18">
        <v>1.3663366559538199</v>
      </c>
      <c r="CR18">
        <v>1.2482186327509099</v>
      </c>
      <c r="CS18">
        <v>1.2965813817373</v>
      </c>
      <c r="CT18">
        <v>1.2448202170963301</v>
      </c>
      <c r="CU18">
        <v>1.29783676051849</v>
      </c>
      <c r="CV18">
        <v>1.28588991174642</v>
      </c>
      <c r="CW18">
        <v>1.3645177230382699</v>
      </c>
      <c r="CX18">
        <v>1.3133196354076699</v>
      </c>
      <c r="CY18">
        <v>1.34085518852415</v>
      </c>
      <c r="CZ18">
        <v>1.2593598290906001</v>
      </c>
      <c r="DA18">
        <v>1.3101968934014301</v>
      </c>
    </row>
    <row r="19" spans="1:105" s="2" customFormat="1" x14ac:dyDescent="0.45">
      <c r="A19" t="s">
        <v>82</v>
      </c>
      <c r="B19" t="s">
        <v>81</v>
      </c>
      <c r="C19" t="s">
        <v>75</v>
      </c>
      <c r="D19">
        <v>40</v>
      </c>
      <c r="E19" s="4">
        <f t="shared" si="0"/>
        <v>0</v>
      </c>
      <c r="F19" s="1" cm="1">
        <f t="array" ref="F19">SUMPRODUCT($H19:$DA19,$H$2:$DA$2)/SUMPRODUCT(--($H19:$DA19&lt;&gt;""),$H$2:$DA$2)</f>
        <v>1.2159789737788269</v>
      </c>
      <c r="G19" s="1" cm="1">
        <f t="array" ref="G19">SUMPRODUCT($H19:$DA19,$G$2:$CZ$2)/SUMPRODUCT(--($H19:$DA19&lt;&gt;""),$G$2:$CZ$2)</f>
        <v>1.3280594529278007</v>
      </c>
      <c r="H19">
        <v>1.2049436583389299</v>
      </c>
      <c r="I19">
        <v>1.32597970463885</v>
      </c>
      <c r="J19">
        <v>1.10059165919866</v>
      </c>
      <c r="K19">
        <v>1.32558204007473</v>
      </c>
      <c r="L19">
        <v>1.15959306714981</v>
      </c>
      <c r="M19">
        <v>1.2847024367937201</v>
      </c>
      <c r="N19">
        <v>1.28258614782002</v>
      </c>
      <c r="O19">
        <v>1.34113337479644</v>
      </c>
      <c r="P19">
        <v>1.2515777139643101</v>
      </c>
      <c r="Q19">
        <v>1.3635292901023699</v>
      </c>
      <c r="R19">
        <v>1.13444786298825</v>
      </c>
      <c r="S19">
        <v>1.24573721402395</v>
      </c>
      <c r="T19">
        <v>1.3636957907515901</v>
      </c>
      <c r="U19">
        <v>1.44738079218303</v>
      </c>
      <c r="V19">
        <v>1.29165531192426</v>
      </c>
      <c r="W19">
        <v>1.3695309755749701</v>
      </c>
      <c r="X19">
        <v>1.3002200885847099</v>
      </c>
      <c r="Y19">
        <v>1.3700047098046699</v>
      </c>
      <c r="Z19">
        <v>1.21898633875439</v>
      </c>
      <c r="AA19">
        <v>1.32973408708172</v>
      </c>
      <c r="AB19">
        <v>1.2829976549095199</v>
      </c>
      <c r="AC19">
        <v>1.3421382684527401</v>
      </c>
      <c r="AD19">
        <v>1.2528158734696799</v>
      </c>
      <c r="AE19">
        <v>1.32927301480086</v>
      </c>
      <c r="AF19">
        <v>1.2431547363809301</v>
      </c>
      <c r="AG19">
        <v>1.34603342947617</v>
      </c>
      <c r="AH19">
        <v>1.1370245028414201</v>
      </c>
      <c r="AI19">
        <v>1.31460457968732</v>
      </c>
      <c r="AJ19">
        <v>1.20689287693808</v>
      </c>
      <c r="AK19">
        <v>1.31327097090736</v>
      </c>
      <c r="AL19">
        <v>1.27916990761863</v>
      </c>
      <c r="AM19">
        <v>1.3364350349351599</v>
      </c>
      <c r="AN19">
        <v>1.34624450302904</v>
      </c>
      <c r="AO19">
        <v>1.3897263518602301</v>
      </c>
      <c r="AP19">
        <v>1.05822378412021</v>
      </c>
      <c r="AQ19">
        <v>1.26607859642712</v>
      </c>
      <c r="AR19">
        <v>1.0770969815276801</v>
      </c>
      <c r="AS19">
        <v>1.2822982271215799</v>
      </c>
      <c r="AT19">
        <v>1.09183753838091</v>
      </c>
      <c r="AU19">
        <v>1.31448351224474</v>
      </c>
      <c r="AV19">
        <v>1.20658735791301</v>
      </c>
      <c r="AW19">
        <v>1.32094533148905</v>
      </c>
      <c r="AX19">
        <v>1.15926599759015</v>
      </c>
      <c r="AY19">
        <v>1.29128287994664</v>
      </c>
      <c r="AZ19">
        <v>1.1107959452766201</v>
      </c>
      <c r="BA19">
        <v>1.28575099578195</v>
      </c>
      <c r="BB19">
        <v>1.23368398030968</v>
      </c>
      <c r="BC19">
        <v>1.2778867178500199</v>
      </c>
      <c r="BD19">
        <v>1.21621119228841</v>
      </c>
      <c r="BE19">
        <v>1.3036475361208399</v>
      </c>
      <c r="BF19">
        <v>1.3331901044821901</v>
      </c>
      <c r="BG19">
        <v>1.3678049503393901</v>
      </c>
      <c r="BH19">
        <v>1.21901714334573</v>
      </c>
      <c r="BI19">
        <v>1.3322763259764401</v>
      </c>
      <c r="BJ19">
        <v>1.32593772075504</v>
      </c>
      <c r="BK19">
        <v>1.39171533677319</v>
      </c>
      <c r="BL19">
        <v>1.3066985134712199</v>
      </c>
      <c r="BM19">
        <v>1.41268929595435</v>
      </c>
      <c r="BN19">
        <v>1.3017448330801</v>
      </c>
      <c r="BO19">
        <v>1.42133777275734</v>
      </c>
      <c r="BP19">
        <v>1.4087414877406499</v>
      </c>
      <c r="BQ19">
        <v>1.42679892198318</v>
      </c>
      <c r="BR19">
        <v>1.21196965519121</v>
      </c>
      <c r="BS19">
        <v>1.25462805562166</v>
      </c>
      <c r="BT19">
        <v>1.2825157175706901</v>
      </c>
      <c r="BU19">
        <v>1.3551764469288501</v>
      </c>
      <c r="BV19">
        <v>1.3213284174233899</v>
      </c>
      <c r="BW19">
        <v>1.35497277120413</v>
      </c>
      <c r="BX19">
        <v>1.3034574795242</v>
      </c>
      <c r="BY19">
        <v>1.39014764372973</v>
      </c>
      <c r="BZ19">
        <v>1.24718624949759</v>
      </c>
      <c r="CA19">
        <v>1.3663033592559899</v>
      </c>
      <c r="CB19">
        <v>1.29501951672366</v>
      </c>
      <c r="CC19">
        <v>1.3663616223143</v>
      </c>
      <c r="CD19">
        <v>1.3215210758243601</v>
      </c>
      <c r="CE19">
        <v>1.3763815415738501</v>
      </c>
      <c r="CF19">
        <v>1.2979388357194801</v>
      </c>
      <c r="CG19">
        <v>1.3675428072418001</v>
      </c>
      <c r="CH19">
        <v>1.28598801167942</v>
      </c>
      <c r="CI19">
        <v>1.3533277448557099</v>
      </c>
      <c r="CJ19">
        <v>1.38876401839865</v>
      </c>
      <c r="CK19">
        <v>1.4227759694825599</v>
      </c>
      <c r="CL19">
        <v>1.32244456481233</v>
      </c>
      <c r="CM19">
        <v>1.3843418466531301</v>
      </c>
      <c r="CN19">
        <v>1.2770559000880799</v>
      </c>
      <c r="CO19">
        <v>1.3748596836792599</v>
      </c>
      <c r="CP19">
        <v>1.2961288209346</v>
      </c>
      <c r="CQ19">
        <v>1.3721986781701501</v>
      </c>
      <c r="CR19">
        <v>1.3115397182820501</v>
      </c>
      <c r="CS19">
        <v>1.4055107383900101</v>
      </c>
      <c r="CT19">
        <v>1.30155698778833</v>
      </c>
      <c r="CU19">
        <v>1.4012724999491399</v>
      </c>
      <c r="CV19">
        <v>1.3205063250057001</v>
      </c>
      <c r="CW19">
        <v>1.4131053311333199</v>
      </c>
      <c r="CX19">
        <v>1.41751393455875</v>
      </c>
      <c r="CY19">
        <v>1.42821758920158</v>
      </c>
      <c r="CZ19">
        <v>1.3272210019647399</v>
      </c>
      <c r="DA19">
        <v>1.41017224687965</v>
      </c>
    </row>
    <row r="20" spans="1:105" s="2" customFormat="1" x14ac:dyDescent="0.45">
      <c r="A20" s="4" t="s">
        <v>85</v>
      </c>
      <c r="B20" s="4" t="s">
        <v>73</v>
      </c>
      <c r="C20" s="4" t="s">
        <v>125</v>
      </c>
      <c r="D20">
        <v>40</v>
      </c>
      <c r="E20" s="4">
        <v>0</v>
      </c>
      <c r="F20" s="1">
        <v>1.2287165256661225</v>
      </c>
      <c r="G20" s="1">
        <v>1.2931246735649653</v>
      </c>
      <c r="H20" s="4">
        <v>1.2141212183042001</v>
      </c>
      <c r="I20" s="4">
        <v>1.27712299328712</v>
      </c>
      <c r="J20" s="4">
        <v>1.10876955838155</v>
      </c>
      <c r="K20" s="4">
        <v>1.2784994376222001</v>
      </c>
      <c r="L20" s="4">
        <v>1.1521996846108</v>
      </c>
      <c r="M20" s="4">
        <v>1.23654233738464</v>
      </c>
      <c r="N20" s="4">
        <v>1.3102447720900099</v>
      </c>
      <c r="O20" s="4">
        <v>1.3107879037653201</v>
      </c>
      <c r="P20" s="4">
        <v>1.2300309788452599</v>
      </c>
      <c r="Q20" s="4">
        <v>1.31230199786879</v>
      </c>
      <c r="R20" s="4">
        <v>1.1340978661466801</v>
      </c>
      <c r="S20" s="4">
        <v>1.2293211732973801</v>
      </c>
      <c r="T20" s="4">
        <v>1.29952409954078</v>
      </c>
      <c r="U20" s="4">
        <v>1.3301494529826801</v>
      </c>
      <c r="V20" s="4">
        <v>1.2589497165603101</v>
      </c>
      <c r="W20" s="4">
        <v>1.30663344149483</v>
      </c>
      <c r="X20" s="4">
        <v>1.3190208810088899</v>
      </c>
      <c r="Y20" s="4">
        <v>1.3361986452889101</v>
      </c>
      <c r="Z20" s="4">
        <v>1.24272361899024</v>
      </c>
      <c r="AA20" s="4">
        <v>1.2892509138563999</v>
      </c>
      <c r="AB20" s="4">
        <v>1.3079718438298</v>
      </c>
      <c r="AC20" s="4">
        <v>1.3198079359742001</v>
      </c>
      <c r="AD20" s="4">
        <v>1.26622292010551</v>
      </c>
      <c r="AE20" s="4">
        <v>1.3084301267046901</v>
      </c>
      <c r="AF20" s="4">
        <v>1.2445523926088</v>
      </c>
      <c r="AG20" s="4">
        <v>1.2832308565219099</v>
      </c>
      <c r="AH20" s="4">
        <v>1.1705497160662901</v>
      </c>
      <c r="AI20" s="4">
        <v>1.25970022941155</v>
      </c>
      <c r="AJ20" s="4">
        <v>1.2735206413679401</v>
      </c>
      <c r="AK20" s="4">
        <v>1.2791261753279599</v>
      </c>
      <c r="AL20" s="4">
        <v>1.29509184962348</v>
      </c>
      <c r="AM20" s="4">
        <v>1.2990091613455901</v>
      </c>
      <c r="AN20" s="4">
        <v>1.2803654017399899</v>
      </c>
      <c r="AO20" s="4">
        <v>1.2770474836454999</v>
      </c>
      <c r="AP20" s="4">
        <v>1.1055578487723601</v>
      </c>
      <c r="AQ20" s="4">
        <v>1.24441738466251</v>
      </c>
      <c r="AR20" s="4">
        <v>1.0900785151758701</v>
      </c>
      <c r="AS20" s="4">
        <v>1.31511037048421</v>
      </c>
      <c r="AT20" s="4">
        <v>1.2357402765177701</v>
      </c>
      <c r="AU20" s="4">
        <v>1.35136170156652</v>
      </c>
      <c r="AV20" s="4">
        <v>1.22879430016188</v>
      </c>
      <c r="AW20" s="4">
        <v>1.3250747498358599</v>
      </c>
      <c r="AX20" s="4">
        <v>1.17064583206849</v>
      </c>
      <c r="AY20" s="4">
        <v>1.2791522972151399</v>
      </c>
      <c r="AZ20" s="4">
        <v>1.1218399760104201</v>
      </c>
      <c r="BA20" s="4">
        <v>1.2933435927754799</v>
      </c>
      <c r="BB20" s="4">
        <v>1.2487355669206399</v>
      </c>
      <c r="BC20" s="4">
        <v>1.2699479646470999</v>
      </c>
      <c r="BD20" s="4">
        <v>1.28702373404741</v>
      </c>
      <c r="BE20" s="4">
        <v>1.2977639139764801</v>
      </c>
      <c r="BF20" s="4">
        <v>1.3045279821300799</v>
      </c>
      <c r="BG20" s="4">
        <v>1.29489493689057</v>
      </c>
      <c r="BH20" s="4">
        <v>1.2413385490145701</v>
      </c>
      <c r="BI20" s="4">
        <v>1.26165523616242</v>
      </c>
      <c r="BJ20" s="4">
        <v>1.32765987650175</v>
      </c>
      <c r="BK20" s="4">
        <v>1.32734325784165</v>
      </c>
      <c r="BL20" s="4">
        <v>1.2312987480972</v>
      </c>
      <c r="BM20" s="4">
        <v>1.29393162748187</v>
      </c>
      <c r="BN20" s="4">
        <v>1.2519387042194401</v>
      </c>
      <c r="BO20" s="4">
        <v>1.3081265671308999</v>
      </c>
      <c r="BP20" s="4">
        <v>1.30007916110476</v>
      </c>
      <c r="BQ20" s="4">
        <v>1.2923250055531399</v>
      </c>
      <c r="BR20" s="4">
        <v>1.1895287373343699</v>
      </c>
      <c r="BS20" s="4">
        <v>1.1950961636534301</v>
      </c>
      <c r="BT20" s="4">
        <v>1.35846904638328</v>
      </c>
      <c r="BU20" s="4">
        <v>1.3021802359029</v>
      </c>
      <c r="BV20" s="4">
        <v>1.34857320710591</v>
      </c>
      <c r="BW20" s="4">
        <v>1.3186504027175801</v>
      </c>
      <c r="BX20" s="4">
        <v>1.2296882521322201</v>
      </c>
      <c r="BY20" s="4">
        <v>1.2982696016979201</v>
      </c>
      <c r="BZ20" s="4">
        <v>1.1939718470057501</v>
      </c>
      <c r="CA20" s="4">
        <v>1.28380349102147</v>
      </c>
      <c r="CB20" s="4">
        <v>1.2730409561946401</v>
      </c>
      <c r="CC20" s="4">
        <v>1.30597868974647</v>
      </c>
      <c r="CD20" s="4">
        <v>1.2860357922358501</v>
      </c>
      <c r="CE20" s="4">
        <v>1.33009221311826</v>
      </c>
      <c r="CF20" s="4">
        <v>1.3196176730723601</v>
      </c>
      <c r="CG20" s="4">
        <v>1.3128631745663</v>
      </c>
      <c r="CH20" s="4">
        <v>1.2712700588355901</v>
      </c>
      <c r="CI20" s="4">
        <v>1.28871870850861</v>
      </c>
      <c r="CJ20" s="4">
        <v>1.3350741253912499</v>
      </c>
      <c r="CK20" s="4">
        <v>1.3548910800859599</v>
      </c>
      <c r="CL20" s="4">
        <v>1.27536346267435</v>
      </c>
      <c r="CM20" s="4">
        <v>1.30633264070005</v>
      </c>
      <c r="CN20" s="4">
        <v>1.2353474836770399</v>
      </c>
      <c r="CO20" s="4">
        <v>1.2843194779597999</v>
      </c>
      <c r="CP20" s="4">
        <v>1.2365906581875901</v>
      </c>
      <c r="CQ20" s="4">
        <v>1.30934267243881</v>
      </c>
      <c r="CR20" s="4">
        <v>1.24999187085222</v>
      </c>
      <c r="CS20" s="4">
        <v>1.2889662488053899</v>
      </c>
      <c r="CT20" s="4">
        <v>1.23702170963365</v>
      </c>
      <c r="CU20" s="4">
        <v>1.2886166474804099</v>
      </c>
      <c r="CV20" s="4">
        <v>1.3318781020997299</v>
      </c>
      <c r="CW20" s="4">
        <v>1.35291367159371</v>
      </c>
      <c r="CX20" s="4">
        <v>1.33806516637283</v>
      </c>
      <c r="CY20" s="4">
        <v>1.3195604911727801</v>
      </c>
      <c r="CZ20" s="4">
        <v>1.2502240055985101</v>
      </c>
      <c r="DA20" s="4">
        <v>1.29512949705506</v>
      </c>
    </row>
    <row r="21" spans="1:105" x14ac:dyDescent="0.45">
      <c r="A21" s="2" t="s">
        <v>116</v>
      </c>
      <c r="B21" s="2" t="s">
        <v>78</v>
      </c>
      <c r="C21" s="2" t="s">
        <v>66</v>
      </c>
      <c r="D21" s="2">
        <v>40</v>
      </c>
      <c r="E21" s="2">
        <f t="shared" ref="E21:E39" si="4">COUNTBLANK(H21:DA21)</f>
        <v>0</v>
      </c>
      <c r="F21" s="3" cm="1">
        <f t="array" ref="F21">SUMPRODUCT($H21:$DA21,$H$2:$DA$2)/SUMPRODUCT(--($H21:$DA21&lt;&gt;""),$H$2:$DA$2)</f>
        <v>1.231686522140987</v>
      </c>
      <c r="G21" s="3" cm="1">
        <f t="array" ref="G21">SUMPRODUCT($H21:$DA21,$G$2:$CZ$2)/SUMPRODUCT(--($H21:$DA21&lt;&gt;""),$G$2:$CZ$2)</f>
        <v>1.3036940903088037</v>
      </c>
      <c r="H21" s="2">
        <v>1.08455724539902</v>
      </c>
      <c r="I21" s="2">
        <v>1.20570761302942</v>
      </c>
      <c r="J21" s="2">
        <v>1.0814627829550001</v>
      </c>
      <c r="K21" s="2">
        <v>1.3258458243823299</v>
      </c>
      <c r="L21" s="2">
        <v>1.1222031994356101</v>
      </c>
      <c r="M21" s="2">
        <v>1.26710682650283</v>
      </c>
      <c r="N21" s="2">
        <v>1.2910446072860899</v>
      </c>
      <c r="O21" s="2">
        <v>1.3370407823902</v>
      </c>
      <c r="P21" s="2">
        <v>1.1759139362144599</v>
      </c>
      <c r="Q21" s="2">
        <v>1.3093791574390099</v>
      </c>
      <c r="R21" s="2">
        <v>1.72520274035423</v>
      </c>
      <c r="S21" s="2">
        <v>1.3764650520273001</v>
      </c>
      <c r="T21" s="2">
        <v>1.31151747323288</v>
      </c>
      <c r="U21" s="2">
        <v>1.4007619890012499</v>
      </c>
      <c r="V21" s="2">
        <v>1.2305398276553901</v>
      </c>
      <c r="W21" s="2">
        <v>1.35584072089116</v>
      </c>
      <c r="X21" s="2">
        <v>1.20923394799762</v>
      </c>
      <c r="Y21" s="2">
        <v>1.2645372830992201</v>
      </c>
      <c r="Z21" s="2">
        <v>1.63703215024725</v>
      </c>
      <c r="AA21" s="2">
        <v>1.3033624693590999</v>
      </c>
      <c r="AB21" s="2">
        <v>1.2463829134150399</v>
      </c>
      <c r="AC21" s="2">
        <v>1.33958554887522</v>
      </c>
      <c r="AD21" s="2">
        <v>1.22344333185169</v>
      </c>
      <c r="AE21" s="2">
        <v>1.3288911400287999</v>
      </c>
      <c r="AF21" s="2">
        <v>1.19768568121237</v>
      </c>
      <c r="AG21" s="2">
        <v>1.30276806102319</v>
      </c>
      <c r="AH21" s="2">
        <v>1.12475561282418</v>
      </c>
      <c r="AI21" s="2">
        <v>1.2952829197498199</v>
      </c>
      <c r="AJ21" s="2">
        <v>1.1537861943926999</v>
      </c>
      <c r="AK21" s="2">
        <v>1.29130245240374</v>
      </c>
      <c r="AL21" s="2">
        <v>1.2295866090368099</v>
      </c>
      <c r="AM21" s="2">
        <v>1.30444956040958</v>
      </c>
      <c r="AN21" s="2">
        <v>1.30794904324087</v>
      </c>
      <c r="AO21" s="2">
        <v>1.3391758778499201</v>
      </c>
      <c r="AP21" s="2">
        <v>1.41397614135361</v>
      </c>
      <c r="AQ21" s="2">
        <v>1.30763416775512</v>
      </c>
      <c r="AR21" s="2">
        <v>1.3084896304790901</v>
      </c>
      <c r="AS21" s="2">
        <v>1.27437664805891</v>
      </c>
      <c r="AT21" s="2">
        <v>1.084621456851</v>
      </c>
      <c r="AU21" s="2">
        <v>1.1187154024427499</v>
      </c>
      <c r="AV21" s="2">
        <v>1.2312105450373501</v>
      </c>
      <c r="AW21" s="2">
        <v>1.3564356260160999</v>
      </c>
      <c r="AX21" s="2">
        <v>1.11292238509258</v>
      </c>
      <c r="AY21" s="2">
        <v>1.2969937145016599</v>
      </c>
      <c r="AZ21" s="2">
        <v>1.16629867274576</v>
      </c>
      <c r="BA21" s="2">
        <v>1.4125606244297</v>
      </c>
      <c r="BB21" s="2">
        <v>1.15892708736989</v>
      </c>
      <c r="BC21" s="2">
        <v>1.27138873745743</v>
      </c>
      <c r="BD21" s="2">
        <v>1.2256278016167199</v>
      </c>
      <c r="BE21" s="2">
        <v>1.3121203808455699</v>
      </c>
      <c r="BF21" s="2">
        <v>1.27582580692317</v>
      </c>
      <c r="BG21" s="2">
        <v>1.32054443174709</v>
      </c>
      <c r="BH21" s="2">
        <v>1.2352060194091701</v>
      </c>
      <c r="BI21" s="2">
        <v>1.30294779634869</v>
      </c>
      <c r="BJ21" s="2">
        <v>1.46259864319221</v>
      </c>
      <c r="BK21" s="2">
        <v>1.2671876482606099</v>
      </c>
      <c r="BL21" s="2">
        <v>1.2723225033343399</v>
      </c>
      <c r="BM21" s="2">
        <v>1.3451556781851799</v>
      </c>
      <c r="BN21" s="2">
        <v>1.2107430061233599</v>
      </c>
      <c r="BO21" s="2">
        <v>1.2924223514489801</v>
      </c>
      <c r="BP21" s="2">
        <v>1.249887273668</v>
      </c>
      <c r="BQ21" s="2">
        <v>1.2450655060192499</v>
      </c>
      <c r="BR21" s="2">
        <v>1.19655731386313</v>
      </c>
      <c r="BS21" s="2">
        <v>1.2375744536037101</v>
      </c>
      <c r="BT21" s="2">
        <v>1.23711236373702</v>
      </c>
      <c r="BU21" s="2">
        <v>1.07704642118543</v>
      </c>
      <c r="BV21" s="2">
        <v>1.1928733327685099</v>
      </c>
      <c r="BW21" s="2">
        <v>1.21389454250957</v>
      </c>
      <c r="BX21" s="2">
        <v>1.2475624241316701</v>
      </c>
      <c r="BY21" s="2">
        <v>1.3368591713461799</v>
      </c>
      <c r="BZ21" s="2">
        <v>1.25632402096805</v>
      </c>
      <c r="CA21" s="2">
        <v>1.365155061069</v>
      </c>
      <c r="CB21" s="2">
        <v>1.2197171879851401</v>
      </c>
      <c r="CC21" s="2">
        <v>1.11065545404579</v>
      </c>
      <c r="CD21" s="2">
        <v>1.3166916978930601</v>
      </c>
      <c r="CE21" s="2">
        <v>1.3473144498667</v>
      </c>
      <c r="CF21" s="2">
        <v>1.2567799919204301</v>
      </c>
      <c r="CG21" s="2">
        <v>1.3313021114580601</v>
      </c>
      <c r="CH21" s="2">
        <v>1.2789384477393599</v>
      </c>
      <c r="CI21" s="2">
        <v>1.330629945141</v>
      </c>
      <c r="CJ21" s="2">
        <v>1.1937522903686699</v>
      </c>
      <c r="CK21" s="2">
        <v>1.2503805120475999</v>
      </c>
      <c r="CL21" s="2">
        <v>1.2073422798035101</v>
      </c>
      <c r="CM21" s="2">
        <v>1.2273411685241</v>
      </c>
      <c r="CN21" s="2">
        <v>1.3366901841505401</v>
      </c>
      <c r="CO21" s="2">
        <v>1.4277881670289401</v>
      </c>
      <c r="CP21" s="2">
        <v>1.3453584199289701</v>
      </c>
      <c r="CQ21" s="2">
        <v>1.45246838262106</v>
      </c>
      <c r="CR21" s="2">
        <v>1.25539815951315</v>
      </c>
      <c r="CS21" s="2">
        <v>1.32313217218807</v>
      </c>
      <c r="CT21" s="2">
        <v>1.24738500678426</v>
      </c>
      <c r="CU21" s="2">
        <v>1.32636142872318</v>
      </c>
      <c r="CV21" s="2">
        <v>1.3019075606955901</v>
      </c>
      <c r="CW21" s="2">
        <v>1.3994402630415801</v>
      </c>
      <c r="CX21" s="2">
        <v>1.33936319182688</v>
      </c>
      <c r="CY21" s="2">
        <v>1.3661026057124399</v>
      </c>
      <c r="CZ21" s="2">
        <v>1.3129005636855999</v>
      </c>
      <c r="DA21" s="2">
        <v>1.38404952508948</v>
      </c>
    </row>
    <row r="22" spans="1:105" x14ac:dyDescent="0.45">
      <c r="A22" t="s">
        <v>85</v>
      </c>
      <c r="B22" t="s">
        <v>73</v>
      </c>
      <c r="C22" t="s">
        <v>71</v>
      </c>
      <c r="D22">
        <v>40</v>
      </c>
      <c r="E22" s="4">
        <f t="shared" si="4"/>
        <v>0</v>
      </c>
      <c r="F22" s="1" cm="1">
        <f t="array" ref="F22">SUMPRODUCT($H22:$DA22,$H$2:$DA$2)/SUMPRODUCT(--($H22:$DA22&lt;&gt;""),$H$2:$DA$2)</f>
        <v>1.2333018717787232</v>
      </c>
      <c r="G22" s="1" cm="1">
        <f t="array" ref="G22">SUMPRODUCT($H22:$DA22,$G$2:$CZ$2)/SUMPRODUCT(--($H22:$DA22&lt;&gt;""),$G$2:$CZ$2)</f>
        <v>1.3171865633253896</v>
      </c>
      <c r="H22">
        <v>1.2141212183042001</v>
      </c>
      <c r="I22">
        <v>1.3004034990303299</v>
      </c>
      <c r="J22">
        <v>1.10876955838155</v>
      </c>
      <c r="K22">
        <v>1.2995493219243299</v>
      </c>
      <c r="L22">
        <v>1.16042392665363</v>
      </c>
      <c r="M22">
        <v>1.2629126081784701</v>
      </c>
      <c r="N22">
        <v>1.3178528010785999</v>
      </c>
      <c r="O22">
        <v>1.33572519719134</v>
      </c>
      <c r="P22">
        <v>1.2300309788452599</v>
      </c>
      <c r="Q22">
        <v>1.32837237464673</v>
      </c>
      <c r="R22">
        <v>1.1340978661466801</v>
      </c>
      <c r="S22">
        <v>1.24098022679567</v>
      </c>
      <c r="T22">
        <v>1.31156615548274</v>
      </c>
      <c r="U22">
        <v>1.35804340570739</v>
      </c>
      <c r="V22">
        <v>1.26708097766371</v>
      </c>
      <c r="W22">
        <v>1.3390689068732899</v>
      </c>
      <c r="X22">
        <v>1.3348024214893699</v>
      </c>
      <c r="Y22">
        <v>1.36595753183399</v>
      </c>
      <c r="Z22">
        <v>1.2454619553495001</v>
      </c>
      <c r="AA22">
        <v>1.31109026090401</v>
      </c>
      <c r="AB22">
        <v>1.3079718438298</v>
      </c>
      <c r="AC22">
        <v>1.3367492500648599</v>
      </c>
      <c r="AD22">
        <v>1.2679491202873301</v>
      </c>
      <c r="AE22">
        <v>1.33474905999504</v>
      </c>
      <c r="AF22">
        <v>1.2445523926088</v>
      </c>
      <c r="AG22">
        <v>1.3060732874617</v>
      </c>
      <c r="AH22">
        <v>1.1840002945721899</v>
      </c>
      <c r="AI22">
        <v>1.28807544834545</v>
      </c>
      <c r="AJ22">
        <v>1.2735206413679401</v>
      </c>
      <c r="AK22">
        <v>1.3091587828870599</v>
      </c>
      <c r="AL22">
        <v>1.29577139204366</v>
      </c>
      <c r="AM22">
        <v>1.3321852210730101</v>
      </c>
      <c r="AN22">
        <v>1.29706160950807</v>
      </c>
      <c r="AO22">
        <v>1.3051707600711699</v>
      </c>
      <c r="AP22">
        <v>1.1055578487723601</v>
      </c>
      <c r="AQ22">
        <v>1.25897411807638</v>
      </c>
      <c r="AR22">
        <v>1.0900785151758701</v>
      </c>
      <c r="AS22">
        <v>1.33713779980478</v>
      </c>
      <c r="AT22">
        <v>1.2357402765177701</v>
      </c>
      <c r="AU22">
        <v>1.37911230465004</v>
      </c>
      <c r="AV22">
        <v>1.22879430016188</v>
      </c>
      <c r="AW22">
        <v>1.34198635424623</v>
      </c>
      <c r="AX22">
        <v>1.17064583206849</v>
      </c>
      <c r="AY22">
        <v>1.3030186476510199</v>
      </c>
      <c r="AZ22">
        <v>1.1218399760104201</v>
      </c>
      <c r="BA22">
        <v>1.31432660827526</v>
      </c>
      <c r="BB22">
        <v>1.2487355669206399</v>
      </c>
      <c r="BC22">
        <v>1.3006127710281901</v>
      </c>
      <c r="BD22">
        <v>1.2946377298848999</v>
      </c>
      <c r="BE22">
        <v>1.32464549328062</v>
      </c>
      <c r="BF22">
        <v>1.3109528895287801</v>
      </c>
      <c r="BG22">
        <v>1.31395522201407</v>
      </c>
      <c r="BH22">
        <v>1.24206609379675</v>
      </c>
      <c r="BI22">
        <v>1.2874766954338701</v>
      </c>
      <c r="BJ22">
        <v>1.32765987650175</v>
      </c>
      <c r="BK22">
        <v>1.3528823111283099</v>
      </c>
      <c r="BL22">
        <v>1.2437303499388299</v>
      </c>
      <c r="BM22">
        <v>1.3131057929388501</v>
      </c>
      <c r="BN22">
        <v>1.2838142456139501</v>
      </c>
      <c r="BO22">
        <v>1.3584479260382401</v>
      </c>
      <c r="BP22">
        <v>1.3187111211159099</v>
      </c>
      <c r="BQ22">
        <v>1.31672360307009</v>
      </c>
      <c r="BR22">
        <v>1.20262364954448</v>
      </c>
      <c r="BS22">
        <v>1.2237856298497001</v>
      </c>
      <c r="BT22">
        <v>1.35846904638328</v>
      </c>
      <c r="BU22">
        <v>1.3251550857997001</v>
      </c>
      <c r="BV22">
        <v>1.34857320710591</v>
      </c>
      <c r="BW22">
        <v>1.3338318301002701</v>
      </c>
      <c r="BX22">
        <v>1.2383193927448799</v>
      </c>
      <c r="BY22">
        <v>1.30102457807426</v>
      </c>
      <c r="BZ22">
        <v>1.2136544137518299</v>
      </c>
      <c r="CA22">
        <v>1.3126894957011701</v>
      </c>
      <c r="CB22">
        <v>1.2730409561946401</v>
      </c>
      <c r="CC22">
        <v>1.31089073473116</v>
      </c>
      <c r="CD22">
        <v>1.30411748630776</v>
      </c>
      <c r="CE22">
        <v>1.34442692291148</v>
      </c>
      <c r="CF22">
        <v>1.3196176730723601</v>
      </c>
      <c r="CG22">
        <v>1.3285184287007701</v>
      </c>
      <c r="CH22">
        <v>1.2712700588355901</v>
      </c>
      <c r="CI22">
        <v>1.3058660942032401</v>
      </c>
      <c r="CJ22">
        <v>1.3350741253912499</v>
      </c>
      <c r="CK22">
        <v>1.3806691117154599</v>
      </c>
      <c r="CL22">
        <v>1.2874483800613299</v>
      </c>
      <c r="CM22">
        <v>1.32702873044605</v>
      </c>
      <c r="CN22">
        <v>1.24522926391723</v>
      </c>
      <c r="CO22">
        <v>1.2987680421568</v>
      </c>
      <c r="CP22">
        <v>1.26725835938436</v>
      </c>
      <c r="CQ22">
        <v>1.3375797052170699</v>
      </c>
      <c r="CR22">
        <v>1.2592160852424199</v>
      </c>
      <c r="CS22">
        <v>1.3225803145092601</v>
      </c>
      <c r="CT22">
        <v>1.2450854816824899</v>
      </c>
      <c r="CU22">
        <v>1.3192029645069001</v>
      </c>
      <c r="CV22">
        <v>1.3342582924144599</v>
      </c>
      <c r="CW22">
        <v>1.37520549042827</v>
      </c>
      <c r="CX22">
        <v>1.3473464835906599</v>
      </c>
      <c r="CY22">
        <v>1.34562691357424</v>
      </c>
      <c r="CZ22">
        <v>1.2659734954075299</v>
      </c>
      <c r="DA22">
        <v>1.3393887487060701</v>
      </c>
    </row>
    <row r="23" spans="1:105" x14ac:dyDescent="0.45">
      <c r="A23" t="s">
        <v>85</v>
      </c>
      <c r="B23" t="s">
        <v>73</v>
      </c>
      <c r="C23" t="s">
        <v>66</v>
      </c>
      <c r="D23">
        <v>40</v>
      </c>
      <c r="E23" s="4">
        <f t="shared" si="4"/>
        <v>0</v>
      </c>
      <c r="F23" s="1" cm="1">
        <f t="array" ref="F23">SUMPRODUCT($H23:$DA23,$H$2:$DA$2)/SUMPRODUCT(--($H23:$DA23&lt;&gt;""),$H$2:$DA$2)</f>
        <v>1.237778745505745</v>
      </c>
      <c r="G23" s="1" cm="1">
        <f t="array" ref="G23">SUMPRODUCT($H23:$DA23,$G$2:$CZ$2)/SUMPRODUCT(--($H23:$DA23&lt;&gt;""),$G$2:$CZ$2)</f>
        <v>1.2931246735649653</v>
      </c>
      <c r="H23">
        <v>1.2159694538496899</v>
      </c>
      <c r="I23">
        <v>1.27712299328712</v>
      </c>
      <c r="J23">
        <v>1.11391776808649</v>
      </c>
      <c r="K23">
        <v>1.2784994376222001</v>
      </c>
      <c r="L23">
        <v>1.1521996846108</v>
      </c>
      <c r="M23">
        <v>1.23654233738464</v>
      </c>
      <c r="N23">
        <v>1.3102447720900099</v>
      </c>
      <c r="O23">
        <v>1.3107879037653201</v>
      </c>
      <c r="P23">
        <v>1.24867170260308</v>
      </c>
      <c r="Q23">
        <v>1.31230199786879</v>
      </c>
      <c r="R23">
        <v>1.2020189727799899</v>
      </c>
      <c r="S23">
        <v>1.2293211732973801</v>
      </c>
      <c r="T23">
        <v>1.29952409954078</v>
      </c>
      <c r="U23">
        <v>1.3301494529826801</v>
      </c>
      <c r="V23">
        <v>1.2589497165603101</v>
      </c>
      <c r="W23">
        <v>1.30663344149483</v>
      </c>
      <c r="X23">
        <v>1.3190208810088899</v>
      </c>
      <c r="Y23">
        <v>1.3361986452889101</v>
      </c>
      <c r="Z23">
        <v>1.24272361899024</v>
      </c>
      <c r="AA23">
        <v>1.2892509138563999</v>
      </c>
      <c r="AB23">
        <v>1.3187201793147401</v>
      </c>
      <c r="AC23">
        <v>1.3198079359742001</v>
      </c>
      <c r="AD23">
        <v>1.26622292010551</v>
      </c>
      <c r="AE23">
        <v>1.3084301267046901</v>
      </c>
      <c r="AF23">
        <v>1.2468348909197899</v>
      </c>
      <c r="AG23">
        <v>1.2832308565219099</v>
      </c>
      <c r="AH23">
        <v>1.1705497160662901</v>
      </c>
      <c r="AI23">
        <v>1.25970022941155</v>
      </c>
      <c r="AJ23">
        <v>1.28213666210963</v>
      </c>
      <c r="AK23">
        <v>1.2791261753279599</v>
      </c>
      <c r="AL23">
        <v>1.29509184962348</v>
      </c>
      <c r="AM23">
        <v>1.2990091613455901</v>
      </c>
      <c r="AN23">
        <v>1.2803654017399899</v>
      </c>
      <c r="AO23">
        <v>1.2770474836454999</v>
      </c>
      <c r="AP23">
        <v>1.1268384702582901</v>
      </c>
      <c r="AQ23">
        <v>1.24441738466251</v>
      </c>
      <c r="AR23">
        <v>1.11488227197418</v>
      </c>
      <c r="AS23">
        <v>1.31511037048421</v>
      </c>
      <c r="AT23">
        <v>1.27363960877302</v>
      </c>
      <c r="AU23">
        <v>1.35136170156652</v>
      </c>
      <c r="AV23">
        <v>1.2537105072207799</v>
      </c>
      <c r="AW23">
        <v>1.3250747498358599</v>
      </c>
      <c r="AX23">
        <v>1.18698882232944</v>
      </c>
      <c r="AY23">
        <v>1.2791522972151399</v>
      </c>
      <c r="AZ23">
        <v>1.1243474027195499</v>
      </c>
      <c r="BA23">
        <v>1.2933435927754799</v>
      </c>
      <c r="BB23">
        <v>1.27284535649803</v>
      </c>
      <c r="BC23">
        <v>1.2699479646470999</v>
      </c>
      <c r="BD23">
        <v>1.28702373404741</v>
      </c>
      <c r="BE23">
        <v>1.2977639139764801</v>
      </c>
      <c r="BF23">
        <v>1.3045279821300799</v>
      </c>
      <c r="BG23">
        <v>1.29489493689057</v>
      </c>
      <c r="BH23">
        <v>1.2413385490145701</v>
      </c>
      <c r="BI23">
        <v>1.26165523616242</v>
      </c>
      <c r="BJ23">
        <v>1.3436668046279501</v>
      </c>
      <c r="BK23">
        <v>1.32734325784165</v>
      </c>
      <c r="BL23">
        <v>1.2312987480972</v>
      </c>
      <c r="BM23">
        <v>1.29393162748187</v>
      </c>
      <c r="BN23">
        <v>1.2519387042194401</v>
      </c>
      <c r="BO23">
        <v>1.3081265671308999</v>
      </c>
      <c r="BP23">
        <v>1.30007916110476</v>
      </c>
      <c r="BQ23">
        <v>1.2923250055531399</v>
      </c>
      <c r="BR23">
        <v>1.1895287373343699</v>
      </c>
      <c r="BS23">
        <v>1.1950961636534301</v>
      </c>
      <c r="BT23">
        <v>1.3697430753744899</v>
      </c>
      <c r="BU23">
        <v>1.3021802359029</v>
      </c>
      <c r="BV23">
        <v>1.3535790537840999</v>
      </c>
      <c r="BW23">
        <v>1.3186504027175801</v>
      </c>
      <c r="BX23">
        <v>1.2296882521322201</v>
      </c>
      <c r="BY23">
        <v>1.2982696016979201</v>
      </c>
      <c r="BZ23">
        <v>1.1939718470057501</v>
      </c>
      <c r="CA23">
        <v>1.28380349102147</v>
      </c>
      <c r="CB23">
        <v>1.28129834263526</v>
      </c>
      <c r="CC23">
        <v>1.30597868974647</v>
      </c>
      <c r="CD23">
        <v>1.2860357922358501</v>
      </c>
      <c r="CE23">
        <v>1.33009221311826</v>
      </c>
      <c r="CF23">
        <v>1.3302154995372999</v>
      </c>
      <c r="CG23">
        <v>1.3128631745663</v>
      </c>
      <c r="CH23">
        <v>1.2861906162938701</v>
      </c>
      <c r="CI23">
        <v>1.28871870850861</v>
      </c>
      <c r="CJ23">
        <v>1.34701840644302</v>
      </c>
      <c r="CK23">
        <v>1.3548910800859599</v>
      </c>
      <c r="CL23">
        <v>1.27536346267435</v>
      </c>
      <c r="CM23">
        <v>1.30633264070005</v>
      </c>
      <c r="CN23">
        <v>1.2353474836770399</v>
      </c>
      <c r="CO23">
        <v>1.2843194779597999</v>
      </c>
      <c r="CP23">
        <v>1.2365906581875901</v>
      </c>
      <c r="CQ23">
        <v>1.30934267243881</v>
      </c>
      <c r="CR23">
        <v>1.24999187085222</v>
      </c>
      <c r="CS23">
        <v>1.2889662488053899</v>
      </c>
      <c r="CT23">
        <v>1.23702170963365</v>
      </c>
      <c r="CU23">
        <v>1.2886166474804099</v>
      </c>
      <c r="CV23">
        <v>1.3318781020997299</v>
      </c>
      <c r="CW23">
        <v>1.35291367159371</v>
      </c>
      <c r="CX23">
        <v>1.33806516637283</v>
      </c>
      <c r="CY23">
        <v>1.3195604911727801</v>
      </c>
      <c r="CZ23">
        <v>1.2502240055985101</v>
      </c>
      <c r="DA23">
        <v>1.29512949705506</v>
      </c>
    </row>
    <row r="24" spans="1:105" x14ac:dyDescent="0.45">
      <c r="A24" s="2" t="s">
        <v>119</v>
      </c>
      <c r="B24" s="2" t="s">
        <v>68</v>
      </c>
      <c r="C24" s="2" t="s">
        <v>66</v>
      </c>
      <c r="D24" s="2">
        <v>40</v>
      </c>
      <c r="E24" s="2">
        <f t="shared" si="4"/>
        <v>0</v>
      </c>
      <c r="F24" s="3" cm="1">
        <f t="array" ref="F24">SUMPRODUCT($H24:$DA24,$H$2:$DA$2)/SUMPRODUCT(--($H24:$DA24&lt;&gt;""),$H$2:$DA$2)</f>
        <v>1.2570433745191798</v>
      </c>
      <c r="G24" s="3" cm="1">
        <f t="array" ref="G24">SUMPRODUCT($H24:$DA24,$G$2:$CZ$2)/SUMPRODUCT(--($H24:$DA24&lt;&gt;""),$G$2:$CZ$2)</f>
        <v>1.3071724663087498</v>
      </c>
      <c r="H24" s="2">
        <v>1.24168378218664</v>
      </c>
      <c r="I24" s="2">
        <v>1.3104048976862199</v>
      </c>
      <c r="J24" s="2">
        <v>1.1332829646870699</v>
      </c>
      <c r="K24" s="2">
        <v>1.3069581438439599</v>
      </c>
      <c r="L24" s="2">
        <v>1.13642217435141</v>
      </c>
      <c r="M24" s="2">
        <v>1.2494706089177401</v>
      </c>
      <c r="N24" s="2">
        <v>1.3128276569200199</v>
      </c>
      <c r="O24" s="2">
        <v>1.3207840082754001</v>
      </c>
      <c r="P24" s="2">
        <v>1.19304239525222</v>
      </c>
      <c r="Q24" s="2">
        <v>1.2864982117548001</v>
      </c>
      <c r="R24" s="2">
        <v>1.15942845233916</v>
      </c>
      <c r="S24" s="2">
        <v>1.3023082535064801</v>
      </c>
      <c r="T24" s="2">
        <v>1.2934462891457601</v>
      </c>
      <c r="U24" s="2">
        <v>1.33019278328303</v>
      </c>
      <c r="V24" s="2">
        <v>1.2267033168221999</v>
      </c>
      <c r="W24" s="2">
        <v>1.2960991723848501</v>
      </c>
      <c r="X24" s="2">
        <v>1.3305492407727599</v>
      </c>
      <c r="Y24" s="2">
        <v>1.3419483177434</v>
      </c>
      <c r="Z24" s="2">
        <v>1.3737236054289499</v>
      </c>
      <c r="AA24" s="2">
        <v>1.3611966410099301</v>
      </c>
      <c r="AB24" s="2">
        <v>1.30311905816093</v>
      </c>
      <c r="AC24" s="2">
        <v>1.32647121225082</v>
      </c>
      <c r="AD24" s="2">
        <v>1.2928742380551299</v>
      </c>
      <c r="AE24" s="2">
        <v>1.3088506367325501</v>
      </c>
      <c r="AF24" s="2">
        <v>1.2070598384063</v>
      </c>
      <c r="AG24" s="2">
        <v>1.27199424951893</v>
      </c>
      <c r="AH24" s="2">
        <v>1.1513077499056901</v>
      </c>
      <c r="AI24" s="2">
        <v>1.2731350064482301</v>
      </c>
      <c r="AJ24" s="2">
        <v>1.1951319301775201</v>
      </c>
      <c r="AK24" s="2">
        <v>1.2754131926291099</v>
      </c>
      <c r="AL24" s="2">
        <v>1.24123933088059</v>
      </c>
      <c r="AM24" s="2">
        <v>1.2624728657878701</v>
      </c>
      <c r="AN24" s="2">
        <v>1.2555912212932201</v>
      </c>
      <c r="AO24" s="2">
        <v>1.28108548488299</v>
      </c>
      <c r="AP24" s="2">
        <v>1.2104980695741301</v>
      </c>
      <c r="AQ24" s="2">
        <v>1.2793440000026599</v>
      </c>
      <c r="AR24" s="2">
        <v>1.28536724671958</v>
      </c>
      <c r="AS24" s="2">
        <v>1.3521402973416501</v>
      </c>
      <c r="AT24" s="2">
        <v>1.37274868153483</v>
      </c>
      <c r="AU24" s="2">
        <v>1.36182837618538</v>
      </c>
      <c r="AV24" s="2">
        <v>1.4433685955300299</v>
      </c>
      <c r="AW24" s="2">
        <v>1.34524300543502</v>
      </c>
      <c r="AX24" s="2">
        <v>1.1513220260931201</v>
      </c>
      <c r="AY24" s="2">
        <v>1.3346020376197301</v>
      </c>
      <c r="AZ24" s="2">
        <v>1.1622557904161199</v>
      </c>
      <c r="BA24" s="2">
        <v>1.3082407849242601</v>
      </c>
      <c r="BB24" s="2">
        <v>1.2581018126918799</v>
      </c>
      <c r="BC24" s="2">
        <v>1.30454421544719</v>
      </c>
      <c r="BD24" s="2">
        <v>1.3028036913412</v>
      </c>
      <c r="BE24" s="2">
        <v>1.30582412343731</v>
      </c>
      <c r="BF24" s="2">
        <v>1.2651629016392101</v>
      </c>
      <c r="BG24" s="2">
        <v>1.2826792045953299</v>
      </c>
      <c r="BH24" s="2">
        <v>1.1981718438715701</v>
      </c>
      <c r="BI24" s="2">
        <v>1.26786136665091</v>
      </c>
      <c r="BJ24" s="2">
        <v>1.3210957341162199</v>
      </c>
      <c r="BK24" s="2">
        <v>1.32421603653355</v>
      </c>
      <c r="BL24" s="2">
        <v>1.2505043321034099</v>
      </c>
      <c r="BM24" s="2">
        <v>1.31299791855007</v>
      </c>
      <c r="BN24" s="2">
        <v>1.32467426368695</v>
      </c>
      <c r="BO24" s="2">
        <v>1.36464387208815</v>
      </c>
      <c r="BP24" s="2">
        <v>1.3041682039961799</v>
      </c>
      <c r="BQ24" s="2">
        <v>1.3044229938638801</v>
      </c>
      <c r="BR24" s="2">
        <v>1.2594834175755301</v>
      </c>
      <c r="BS24" s="2">
        <v>1.2211837583590699</v>
      </c>
      <c r="BT24" s="2">
        <v>1.2839353199680399</v>
      </c>
      <c r="BU24" s="2">
        <v>1.3068937916654499</v>
      </c>
      <c r="BV24" s="2">
        <v>1.30685373667019</v>
      </c>
      <c r="BW24" s="2">
        <v>1.29132518027768</v>
      </c>
      <c r="BX24" s="2">
        <v>1.2360618836347399</v>
      </c>
      <c r="BY24" s="2">
        <v>1.2916682236871</v>
      </c>
      <c r="BZ24" s="2">
        <v>1.22352700041365</v>
      </c>
      <c r="CA24" s="2">
        <v>1.2877225941118799</v>
      </c>
      <c r="CB24" s="2">
        <v>1.31306028125281</v>
      </c>
      <c r="CC24" s="2">
        <v>1.3008813529057901</v>
      </c>
      <c r="CD24" s="2">
        <v>1.2592824340920701</v>
      </c>
      <c r="CE24" s="2">
        <v>1.2975503022202</v>
      </c>
      <c r="CF24" s="2">
        <v>1.3033569951158901</v>
      </c>
      <c r="CG24" s="2">
        <v>1.32010362464336</v>
      </c>
      <c r="CH24" s="2">
        <v>1.29946961146111</v>
      </c>
      <c r="CI24" s="2">
        <v>1.2901926958176</v>
      </c>
      <c r="CJ24" s="2">
        <v>1.28663734815778</v>
      </c>
      <c r="CK24" s="2">
        <v>1.35056192574677</v>
      </c>
      <c r="CL24" s="2">
        <v>1.28434057878552</v>
      </c>
      <c r="CM24" s="2">
        <v>1.2923069173177899</v>
      </c>
      <c r="CN24" s="2">
        <v>1.24252699170292</v>
      </c>
      <c r="CO24" s="2">
        <v>1.27143848408274</v>
      </c>
      <c r="CP24" s="2">
        <v>1.2447824208473901</v>
      </c>
      <c r="CQ24" s="2">
        <v>1.29642088195955</v>
      </c>
      <c r="CR24" s="2">
        <v>1.27666605838167</v>
      </c>
      <c r="CS24" s="2">
        <v>1.30856956556755</v>
      </c>
      <c r="CT24" s="2">
        <v>1.27175118724559</v>
      </c>
      <c r="CU24" s="2">
        <v>1.3168757507807001</v>
      </c>
      <c r="CV24" s="2">
        <v>1.2996107652234701</v>
      </c>
      <c r="CW24" s="2">
        <v>1.3209342134261901</v>
      </c>
      <c r="CX24" s="2">
        <v>1.3230694817256901</v>
      </c>
      <c r="CY24" s="2">
        <v>1.3251970088725</v>
      </c>
      <c r="CZ24" s="2">
        <v>1.27866771555464</v>
      </c>
      <c r="DA24" s="2">
        <v>1.31484930576595</v>
      </c>
    </row>
    <row r="25" spans="1:105" x14ac:dyDescent="0.45">
      <c r="A25" t="s">
        <v>88</v>
      </c>
      <c r="B25" t="s">
        <v>67</v>
      </c>
      <c r="C25" t="s">
        <v>66</v>
      </c>
      <c r="D25">
        <v>40</v>
      </c>
      <c r="E25" s="4">
        <f t="shared" si="4"/>
        <v>0</v>
      </c>
      <c r="F25" s="1" cm="1">
        <f t="array" ref="F25">SUMPRODUCT($H25:$DA25,$H$2:$DA$2)/SUMPRODUCT(--($H25:$DA25&lt;&gt;""),$H$2:$DA$2)</f>
        <v>1.2640610404617405</v>
      </c>
      <c r="G25" s="1" cm="1">
        <f t="array" ref="G25">SUMPRODUCT($H25:$DA25,$G$2:$CZ$2)/SUMPRODUCT(--($H25:$DA25&lt;&gt;""),$G$2:$CZ$2)</f>
        <v>1.3770578222342402</v>
      </c>
      <c r="H25">
        <v>1.2391116900765899</v>
      </c>
      <c r="I25">
        <v>1.34446933531039</v>
      </c>
      <c r="J25">
        <v>1.12235685650349</v>
      </c>
      <c r="K25">
        <v>1.35321184290165</v>
      </c>
      <c r="L25">
        <v>1.2105668472287401</v>
      </c>
      <c r="M25">
        <v>1.3431101959991301</v>
      </c>
      <c r="N25">
        <v>1.3843033835233101</v>
      </c>
      <c r="O25">
        <v>1.4188659963980801</v>
      </c>
      <c r="P25">
        <v>1.2465297526282799</v>
      </c>
      <c r="Q25">
        <v>1.3777209478224</v>
      </c>
      <c r="R25">
        <v>1.1327457111294099</v>
      </c>
      <c r="S25">
        <v>1.3091733420507501</v>
      </c>
      <c r="T25">
        <v>1.39031580528724</v>
      </c>
      <c r="U25">
        <v>1.5007932936030699</v>
      </c>
      <c r="V25">
        <v>1.3458351086103899</v>
      </c>
      <c r="W25">
        <v>1.4499188498943301</v>
      </c>
      <c r="X25">
        <v>1.39745294352032</v>
      </c>
      <c r="Y25">
        <v>1.4585694182392099</v>
      </c>
      <c r="Z25">
        <v>1.3288763751434201</v>
      </c>
      <c r="AA25">
        <v>1.4005001113053701</v>
      </c>
      <c r="AB25">
        <v>1.35793654664797</v>
      </c>
      <c r="AC25">
        <v>1.4020959539133799</v>
      </c>
      <c r="AD25">
        <v>1.2964249736990801</v>
      </c>
      <c r="AE25">
        <v>1.3653306158913201</v>
      </c>
      <c r="AF25">
        <v>1.2446509584754399</v>
      </c>
      <c r="AG25">
        <v>1.31948913846474</v>
      </c>
      <c r="AH25">
        <v>1.20566484504728</v>
      </c>
      <c r="AI25">
        <v>1.3627741941442899</v>
      </c>
      <c r="AJ25">
        <v>1.2408089693994799</v>
      </c>
      <c r="AK25">
        <v>1.35319870985385</v>
      </c>
      <c r="AL25">
        <v>1.33999236478148</v>
      </c>
      <c r="AM25">
        <v>1.3905329940748601</v>
      </c>
      <c r="AN25">
        <v>1.35441069363419</v>
      </c>
      <c r="AO25">
        <v>1.3867776531862199</v>
      </c>
      <c r="AP25">
        <v>1.1091914432896599</v>
      </c>
      <c r="AQ25">
        <v>1.3051129391971199</v>
      </c>
      <c r="AR25">
        <v>1.14570722563308</v>
      </c>
      <c r="AS25">
        <v>1.3472109595702899</v>
      </c>
      <c r="AT25">
        <v>1.1795022497252099</v>
      </c>
      <c r="AU25">
        <v>1.3852318042733101</v>
      </c>
      <c r="AV25">
        <v>1.2587756663396501</v>
      </c>
      <c r="AW25">
        <v>1.3806894548273101</v>
      </c>
      <c r="AX25">
        <v>1.12599602994562</v>
      </c>
      <c r="AY25">
        <v>1.3525008086336801</v>
      </c>
      <c r="AZ25">
        <v>1.1573651497290001</v>
      </c>
      <c r="BA25">
        <v>1.3588100266698699</v>
      </c>
      <c r="BB25">
        <v>1.20006420695481</v>
      </c>
      <c r="BC25">
        <v>1.30687485675412</v>
      </c>
      <c r="BD25">
        <v>1.31359936116144</v>
      </c>
      <c r="BE25">
        <v>1.3786738865097701</v>
      </c>
      <c r="BF25">
        <v>1.3485181527300201</v>
      </c>
      <c r="BG25">
        <v>1.42989070308822</v>
      </c>
      <c r="BH25">
        <v>1.27915694070368</v>
      </c>
      <c r="BI25">
        <v>1.3793893527663701</v>
      </c>
      <c r="BJ25">
        <v>1.4290185599777701</v>
      </c>
      <c r="BK25">
        <v>1.46622803127031</v>
      </c>
      <c r="BL25">
        <v>1.3190580185385099</v>
      </c>
      <c r="BM25">
        <v>1.42750632694261</v>
      </c>
      <c r="BN25">
        <v>1.37634680561489</v>
      </c>
      <c r="BO25">
        <v>1.46395754967716</v>
      </c>
      <c r="BP25">
        <v>1.41336855050188</v>
      </c>
      <c r="BQ25">
        <v>1.4408914064529399</v>
      </c>
      <c r="BR25">
        <v>1.3166102143393399</v>
      </c>
      <c r="BS25">
        <v>1.3234496651140599</v>
      </c>
      <c r="BT25">
        <v>1.3576761680806999</v>
      </c>
      <c r="BU25">
        <v>1.4085402494699699</v>
      </c>
      <c r="BV25">
        <v>1.3384452911479801</v>
      </c>
      <c r="BW25">
        <v>1.41071670125856</v>
      </c>
      <c r="BX25">
        <v>1.3495891788283401</v>
      </c>
      <c r="BY25">
        <v>1.44746616407822</v>
      </c>
      <c r="BZ25">
        <v>1.2926626945056501</v>
      </c>
      <c r="CA25">
        <v>1.40603131611687</v>
      </c>
      <c r="CB25">
        <v>1.3757792712171399</v>
      </c>
      <c r="CC25">
        <v>1.40948985103897</v>
      </c>
      <c r="CD25">
        <v>1.40503592083283</v>
      </c>
      <c r="CE25">
        <v>1.4694446472949201</v>
      </c>
      <c r="CF25">
        <v>1.35795607981564</v>
      </c>
      <c r="CG25">
        <v>1.4161003051041201</v>
      </c>
      <c r="CH25">
        <v>1.35949157106077</v>
      </c>
      <c r="CI25">
        <v>1.39991808877225</v>
      </c>
      <c r="CJ25">
        <v>1.4383084682631699</v>
      </c>
      <c r="CK25">
        <v>1.47903237884023</v>
      </c>
      <c r="CL25">
        <v>1.3640163797976801</v>
      </c>
      <c r="CM25">
        <v>1.4170096919566999</v>
      </c>
      <c r="CN25">
        <v>1.3048219543277499</v>
      </c>
      <c r="CO25">
        <v>1.3868783917029599</v>
      </c>
      <c r="CP25">
        <v>1.38572692589563</v>
      </c>
      <c r="CQ25">
        <v>1.4761680934861701</v>
      </c>
      <c r="CR25">
        <v>1.3635613140096099</v>
      </c>
      <c r="CS25">
        <v>1.44743290309715</v>
      </c>
      <c r="CT25">
        <v>1.35054019674355</v>
      </c>
      <c r="CU25">
        <v>1.4451297076091101</v>
      </c>
      <c r="CV25">
        <v>1.36954972352564</v>
      </c>
      <c r="CW25">
        <v>1.4611249475521</v>
      </c>
      <c r="CX25">
        <v>1.4964994140647601</v>
      </c>
      <c r="CY25">
        <v>1.4944083848875001</v>
      </c>
      <c r="CZ25">
        <v>1.3930597689445801</v>
      </c>
      <c r="DA25">
        <v>1.4766840017074101</v>
      </c>
    </row>
    <row r="26" spans="1:105" x14ac:dyDescent="0.45">
      <c r="A26" s="2" t="s">
        <v>115</v>
      </c>
      <c r="B26" s="2" t="s">
        <v>92</v>
      </c>
      <c r="C26" s="2" t="s">
        <v>66</v>
      </c>
      <c r="D26" s="2">
        <v>40</v>
      </c>
      <c r="E26" s="2">
        <f t="shared" si="4"/>
        <v>0</v>
      </c>
      <c r="F26" s="3" cm="1">
        <f t="array" ref="F26">SUMPRODUCT($H26:$DA26,$H$2:$DA$2)/SUMPRODUCT(--($H26:$DA26&lt;&gt;""),$H$2:$DA$2)</f>
        <v>1.2717858762989287</v>
      </c>
      <c r="G26" s="3" cm="1">
        <f t="array" ref="G26">SUMPRODUCT($H26:$DA26,$G$2:$CZ$2)/SUMPRODUCT(--($H26:$DA26&lt;&gt;""),$G$2:$CZ$2)</f>
        <v>1.2486708563903306</v>
      </c>
      <c r="H26" s="2">
        <v>1.18777230038363</v>
      </c>
      <c r="I26" s="2">
        <v>1.2190583863547</v>
      </c>
      <c r="J26" s="2">
        <v>1.18532762654957</v>
      </c>
      <c r="K26" s="2">
        <v>1.24321999331953</v>
      </c>
      <c r="L26" s="2">
        <v>1.22358583953316</v>
      </c>
      <c r="M26" s="2">
        <v>1.2106331412037501</v>
      </c>
      <c r="N26" s="2">
        <v>1.1841213377820501</v>
      </c>
      <c r="O26" s="2">
        <v>1.2010712622333499</v>
      </c>
      <c r="P26" s="2">
        <v>1.1815549516306201</v>
      </c>
      <c r="Q26" s="2">
        <v>1.2364457309174299</v>
      </c>
      <c r="R26" s="2">
        <v>1.5438674037545901</v>
      </c>
      <c r="S26" s="2">
        <v>1.26354909556465</v>
      </c>
      <c r="T26" s="2">
        <v>1.30877774664928</v>
      </c>
      <c r="U26" s="2">
        <v>1.25311548966648</v>
      </c>
      <c r="V26" s="2">
        <v>1.27365185108315</v>
      </c>
      <c r="W26" s="2">
        <v>1.2299697194177099</v>
      </c>
      <c r="X26" s="2">
        <v>1.3374769446536601</v>
      </c>
      <c r="Y26" s="2">
        <v>1.2565698349855701</v>
      </c>
      <c r="Z26" s="2">
        <v>1.72067484144188</v>
      </c>
      <c r="AA26" s="2">
        <v>1.31822223192593</v>
      </c>
      <c r="AB26" s="2">
        <v>1.2325132819075</v>
      </c>
      <c r="AC26" s="2">
        <v>1.25351968221702</v>
      </c>
      <c r="AD26" s="2">
        <v>1.2370177327379901</v>
      </c>
      <c r="AE26" s="2">
        <v>1.25335467974272</v>
      </c>
      <c r="AF26" s="2">
        <v>1.3778480199708401</v>
      </c>
      <c r="AG26" s="2">
        <v>1.27602050688348</v>
      </c>
      <c r="AH26" s="2">
        <v>1.09106752711873</v>
      </c>
      <c r="AI26" s="2">
        <v>1.1967526777188999</v>
      </c>
      <c r="AJ26" s="2">
        <v>1.2083247970682101</v>
      </c>
      <c r="AK26" s="2">
        <v>1.2314038945683501</v>
      </c>
      <c r="AL26" s="2">
        <v>1.32067966466871</v>
      </c>
      <c r="AM26" s="2">
        <v>1.2480584245411399</v>
      </c>
      <c r="AN26" s="2">
        <v>1.23198660400169</v>
      </c>
      <c r="AO26" s="2">
        <v>1.2094206913974399</v>
      </c>
      <c r="AP26" s="2">
        <v>1.2610473943335601</v>
      </c>
      <c r="AQ26" s="2">
        <v>1.2470186346054299</v>
      </c>
      <c r="AR26" s="2">
        <v>1.2502464317723201</v>
      </c>
      <c r="AS26" s="2">
        <v>1.29658737823432</v>
      </c>
      <c r="AT26" s="2">
        <v>1.31986702487583</v>
      </c>
      <c r="AU26" s="2">
        <v>1.3158048376381599</v>
      </c>
      <c r="AV26" s="2">
        <v>1.4421352685436399</v>
      </c>
      <c r="AW26" s="2">
        <v>1.3097286150735601</v>
      </c>
      <c r="AX26" s="2">
        <v>1.3210599049279499</v>
      </c>
      <c r="AY26" s="2">
        <v>1.28892207122284</v>
      </c>
      <c r="AZ26" s="2">
        <v>1.1311134302086601</v>
      </c>
      <c r="BA26" s="2">
        <v>1.24397846201034</v>
      </c>
      <c r="BB26" s="2">
        <v>1.35483110967898</v>
      </c>
      <c r="BC26" s="2">
        <v>1.27666863720645</v>
      </c>
      <c r="BD26" s="2">
        <v>1.26093909078364</v>
      </c>
      <c r="BE26" s="2">
        <v>1.2575542108411799</v>
      </c>
      <c r="BF26" s="2">
        <v>1.2820363241763399</v>
      </c>
      <c r="BG26" s="2">
        <v>1.19969835645903</v>
      </c>
      <c r="BH26" s="2">
        <v>1.2977243213201599</v>
      </c>
      <c r="BI26" s="2">
        <v>1.20526964272499</v>
      </c>
      <c r="BJ26" s="2">
        <v>1.4121070838560501</v>
      </c>
      <c r="BK26" s="2">
        <v>1.27712234284286</v>
      </c>
      <c r="BL26" s="2">
        <v>1.2121166727311501</v>
      </c>
      <c r="BM26" s="2">
        <v>1.1980139630886599</v>
      </c>
      <c r="BN26" s="2">
        <v>1.23757938719198</v>
      </c>
      <c r="BO26" s="2">
        <v>1.2560791687605199</v>
      </c>
      <c r="BP26" s="2">
        <v>1.22261009983142</v>
      </c>
      <c r="BQ26" s="2">
        <v>1.18054012824654</v>
      </c>
      <c r="BR26" s="2">
        <v>1.2363506782340301</v>
      </c>
      <c r="BS26" s="2">
        <v>1.2046003010181201</v>
      </c>
      <c r="BT26" s="2">
        <v>1.3714577662202101</v>
      </c>
      <c r="BU26" s="2">
        <v>1.2561260416677</v>
      </c>
      <c r="BV26" s="2">
        <v>1.4211438041898901</v>
      </c>
      <c r="BW26" s="2">
        <v>1.2757226186100501</v>
      </c>
      <c r="BX26" s="2">
        <v>1.1993538362228999</v>
      </c>
      <c r="BY26" s="2">
        <v>1.1716488539843799</v>
      </c>
      <c r="BZ26" s="2">
        <v>1.1836775731148801</v>
      </c>
      <c r="CA26" s="2">
        <v>1.1918852286128701</v>
      </c>
      <c r="CB26" s="2">
        <v>1.4370060199141199</v>
      </c>
      <c r="CC26" s="2">
        <v>1.27348321433377</v>
      </c>
      <c r="CD26" s="2">
        <v>1.19251102773276</v>
      </c>
      <c r="CE26" s="2">
        <v>1.1831804201384699</v>
      </c>
      <c r="CF26" s="2">
        <v>1.19612756974887</v>
      </c>
      <c r="CG26" s="2">
        <v>1.18748791209098</v>
      </c>
      <c r="CH26" s="2">
        <v>1.2743931796043899</v>
      </c>
      <c r="CI26" s="2">
        <v>1.2251594869082201</v>
      </c>
      <c r="CJ26" s="2">
        <v>1.1871338799523301</v>
      </c>
      <c r="CK26" s="2">
        <v>1.2039982177272399</v>
      </c>
      <c r="CL26" s="2">
        <v>1.2035423087030701</v>
      </c>
      <c r="CM26" s="2">
        <v>1.19770105555168</v>
      </c>
      <c r="CN26" s="2">
        <v>1.2208245639275499</v>
      </c>
      <c r="CO26" s="2">
        <v>1.2259132283736001</v>
      </c>
      <c r="CP26" s="2">
        <v>1.1579869703454699</v>
      </c>
      <c r="CQ26" s="2">
        <v>1.1833440025563899</v>
      </c>
      <c r="CR26" s="2">
        <v>1.23003692536291</v>
      </c>
      <c r="CS26" s="2">
        <v>1.2232052760171199</v>
      </c>
      <c r="CT26" s="2">
        <v>1.2046339891451801</v>
      </c>
      <c r="CU26" s="2">
        <v>1.2141198324684299</v>
      </c>
      <c r="CV26" s="2">
        <v>1.29859800929228</v>
      </c>
      <c r="CW26" s="2">
        <v>1.2744539099541301</v>
      </c>
      <c r="CX26" s="2">
        <v>1.1680640380540901</v>
      </c>
      <c r="CY26" s="2">
        <v>1.14638847381344</v>
      </c>
      <c r="CZ26" s="2">
        <v>1.2665453660722401</v>
      </c>
      <c r="DA26" s="2">
        <v>1.2342897231443699</v>
      </c>
    </row>
    <row r="27" spans="1:105" x14ac:dyDescent="0.45">
      <c r="A27" t="s">
        <v>89</v>
      </c>
      <c r="B27" t="s">
        <v>73</v>
      </c>
      <c r="C27" t="s">
        <v>74</v>
      </c>
      <c r="D27">
        <v>40</v>
      </c>
      <c r="E27" s="4">
        <f t="shared" si="4"/>
        <v>0</v>
      </c>
      <c r="F27" s="1" cm="1">
        <f t="array" ref="F27">SUMPRODUCT($H27:$DA27,$H$2:$DA$2)/SUMPRODUCT(--($H27:$DA27&lt;&gt;""),$H$2:$DA$2)</f>
        <v>1.2796013781323388</v>
      </c>
      <c r="G27" s="1" cm="1">
        <f t="array" ref="G27">SUMPRODUCT($H27:$DA27,$G$2:$CZ$2)/SUMPRODUCT(--($H27:$DA27&lt;&gt;""),$G$2:$CZ$2)</f>
        <v>1.3211210469033547</v>
      </c>
      <c r="H27">
        <v>1.3221820988664199</v>
      </c>
      <c r="I27">
        <v>1.30768235681227</v>
      </c>
      <c r="J27">
        <v>1.2111085973249001</v>
      </c>
      <c r="K27">
        <v>1.3148517082206199</v>
      </c>
      <c r="L27">
        <v>1.17598589925928</v>
      </c>
      <c r="M27">
        <v>1.27949356643334</v>
      </c>
      <c r="N27">
        <v>1.30945528597406</v>
      </c>
      <c r="O27">
        <v>1.2966810836340801</v>
      </c>
      <c r="P27">
        <v>1.3763087182659199</v>
      </c>
      <c r="Q27">
        <v>1.3501130798433101</v>
      </c>
      <c r="R27">
        <v>1.2036086813143601</v>
      </c>
      <c r="S27">
        <v>1.2613174488165</v>
      </c>
      <c r="T27">
        <v>1.4148076868419801</v>
      </c>
      <c r="U27">
        <v>1.3970056010676499</v>
      </c>
      <c r="V27">
        <v>1.3395060384730999</v>
      </c>
      <c r="W27">
        <v>1.3442671507850099</v>
      </c>
      <c r="X27">
        <v>1.37797734093441</v>
      </c>
      <c r="Y27">
        <v>1.3593772781896001</v>
      </c>
      <c r="Z27">
        <v>1.28317324983181</v>
      </c>
      <c r="AA27">
        <v>1.3303067336145999</v>
      </c>
      <c r="AB27">
        <v>1.3352605076909201</v>
      </c>
      <c r="AC27">
        <v>1.3483648560089501</v>
      </c>
      <c r="AD27">
        <v>1.28891402335923</v>
      </c>
      <c r="AE27">
        <v>1.30959750846803</v>
      </c>
      <c r="AF27">
        <v>1.35902717817953</v>
      </c>
      <c r="AG27">
        <v>1.3312438766679699</v>
      </c>
      <c r="AH27">
        <v>1.1582926988984701</v>
      </c>
      <c r="AI27">
        <v>1.2782991909981001</v>
      </c>
      <c r="AJ27">
        <v>1.29591451082599</v>
      </c>
      <c r="AK27">
        <v>1.2953264214531</v>
      </c>
      <c r="AL27">
        <v>1.44166138067233</v>
      </c>
      <c r="AM27">
        <v>1.3344485686701599</v>
      </c>
      <c r="AN27">
        <v>1.31549741880524</v>
      </c>
      <c r="AO27">
        <v>1.3103751258779099</v>
      </c>
      <c r="AP27">
        <v>1.15135596649627</v>
      </c>
      <c r="AQ27">
        <v>1.2774354733245401</v>
      </c>
      <c r="AR27">
        <v>1.1383797390582</v>
      </c>
      <c r="AS27">
        <v>1.3221225421771099</v>
      </c>
      <c r="AT27">
        <v>1.2847409953228099</v>
      </c>
      <c r="AU27">
        <v>1.4069931495685</v>
      </c>
      <c r="AV27">
        <v>1.34745446924015</v>
      </c>
      <c r="AW27">
        <v>1.38069629112359</v>
      </c>
      <c r="AX27">
        <v>1.2146222162993501</v>
      </c>
      <c r="AY27">
        <v>1.29892233766544</v>
      </c>
      <c r="AZ27">
        <v>1.2326402452648899</v>
      </c>
      <c r="BA27">
        <v>1.33469716038223</v>
      </c>
      <c r="BB27">
        <v>1.2718411185911001</v>
      </c>
      <c r="BC27">
        <v>1.3177952745352299</v>
      </c>
      <c r="BD27">
        <v>1.2926293147801999</v>
      </c>
      <c r="BE27">
        <v>1.3260526742399601</v>
      </c>
      <c r="BF27">
        <v>1.3320338910589899</v>
      </c>
      <c r="BG27">
        <v>1.3011962613307</v>
      </c>
      <c r="BH27">
        <v>1.27615433286306</v>
      </c>
      <c r="BI27">
        <v>1.2671142685141401</v>
      </c>
      <c r="BJ27">
        <v>1.3778593535624499</v>
      </c>
      <c r="BK27">
        <v>1.33049069312779</v>
      </c>
      <c r="BL27">
        <v>1.31114484233841</v>
      </c>
      <c r="BM27">
        <v>1.3193431737260599</v>
      </c>
      <c r="BN27">
        <v>1.2878075121562</v>
      </c>
      <c r="BO27">
        <v>1.3332770131490199</v>
      </c>
      <c r="BP27">
        <v>1.30697438907123</v>
      </c>
      <c r="BQ27">
        <v>1.298183497875</v>
      </c>
      <c r="BR27">
        <v>1.2298002802588299</v>
      </c>
      <c r="BS27">
        <v>1.2107000044459599</v>
      </c>
      <c r="BT27">
        <v>1.41509840535888</v>
      </c>
      <c r="BU27">
        <v>1.3377667764905501</v>
      </c>
      <c r="BV27">
        <v>1.54889574704274</v>
      </c>
      <c r="BW27">
        <v>1.3912013677738799</v>
      </c>
      <c r="BX27">
        <v>1.23497264290536</v>
      </c>
      <c r="BY27">
        <v>1.29339863203987</v>
      </c>
      <c r="BZ27">
        <v>1.20855594704253</v>
      </c>
      <c r="CA27">
        <v>1.29750710167718</v>
      </c>
      <c r="CB27">
        <v>1.3288742215509699</v>
      </c>
      <c r="CC27">
        <v>1.3074801788416499</v>
      </c>
      <c r="CD27">
        <v>1.26991948542301</v>
      </c>
      <c r="CE27">
        <v>1.3000921088883599</v>
      </c>
      <c r="CF27">
        <v>1.3604463196532399</v>
      </c>
      <c r="CG27">
        <v>1.31023197389631</v>
      </c>
      <c r="CH27">
        <v>1.2864598748901801</v>
      </c>
      <c r="CI27">
        <v>1.2832240936731001</v>
      </c>
      <c r="CJ27">
        <v>1.32080831993453</v>
      </c>
      <c r="CK27">
        <v>1.3463496865887099</v>
      </c>
      <c r="CL27">
        <v>1.3202394100433501</v>
      </c>
      <c r="CM27">
        <v>1.3163347092279101</v>
      </c>
      <c r="CN27">
        <v>1.3337151287842199</v>
      </c>
      <c r="CO27">
        <v>1.3049028088928201</v>
      </c>
      <c r="CP27">
        <v>1.2390874356772601</v>
      </c>
      <c r="CQ27">
        <v>1.30834030016362</v>
      </c>
      <c r="CR27">
        <v>1.2948879805143501</v>
      </c>
      <c r="CS27">
        <v>1.31443475459569</v>
      </c>
      <c r="CT27">
        <v>1.2466618724559</v>
      </c>
      <c r="CU27">
        <v>1.30807695296872</v>
      </c>
      <c r="CV27">
        <v>1.4501876647060801</v>
      </c>
      <c r="CW27">
        <v>1.4253732873664999</v>
      </c>
      <c r="CX27">
        <v>1.3362129294668701</v>
      </c>
      <c r="CY27">
        <v>1.32790481606582</v>
      </c>
      <c r="CZ27">
        <v>1.3055967309102201</v>
      </c>
      <c r="DA27">
        <v>1.30632918248904</v>
      </c>
    </row>
    <row r="28" spans="1:105" x14ac:dyDescent="0.45">
      <c r="A28" t="s">
        <v>94</v>
      </c>
      <c r="B28" t="s">
        <v>68</v>
      </c>
      <c r="C28" t="s">
        <v>66</v>
      </c>
      <c r="D28">
        <v>40</v>
      </c>
      <c r="E28" s="4">
        <f t="shared" si="4"/>
        <v>0</v>
      </c>
      <c r="F28" s="1" cm="1">
        <f t="array" ref="F28">SUMPRODUCT($H28:$DA28,$H$2:$DA$2)/SUMPRODUCT(--($H28:$DA28&lt;&gt;""),$H$2:$DA$2)</f>
        <v>1.2948127514934233</v>
      </c>
      <c r="G28" s="1" cm="1">
        <f t="array" ref="G28">SUMPRODUCT($H28:$DA28,$G$2:$CZ$2)/SUMPRODUCT(--($H28:$DA28&lt;&gt;""),$G$2:$CZ$2)</f>
        <v>1.3274774045840056</v>
      </c>
      <c r="H28">
        <v>1.2701305463427901</v>
      </c>
      <c r="I28">
        <v>1.3241278180031399</v>
      </c>
      <c r="J28">
        <v>1.1578107641303601</v>
      </c>
      <c r="K28">
        <v>1.3292229359110601</v>
      </c>
      <c r="L28">
        <v>1.1924079924078099</v>
      </c>
      <c r="M28">
        <v>1.27194780689928</v>
      </c>
      <c r="N28">
        <v>1.28107624254241</v>
      </c>
      <c r="O28">
        <v>1.2863418395794</v>
      </c>
      <c r="P28">
        <v>1.27314920990265</v>
      </c>
      <c r="Q28">
        <v>1.3345083112560701</v>
      </c>
      <c r="R28">
        <v>1.6177353894556199</v>
      </c>
      <c r="S28">
        <v>1.3612343485040099</v>
      </c>
      <c r="T28">
        <v>1.3687954086832199</v>
      </c>
      <c r="U28">
        <v>1.38546696797722</v>
      </c>
      <c r="V28">
        <v>1.2917282635076399</v>
      </c>
      <c r="W28">
        <v>1.3302971600940801</v>
      </c>
      <c r="X28">
        <v>1.3726219435860001</v>
      </c>
      <c r="Y28">
        <v>1.3633090802179599</v>
      </c>
      <c r="Z28">
        <v>1.44034418418163</v>
      </c>
      <c r="AA28">
        <v>1.3773353141668401</v>
      </c>
      <c r="AB28">
        <v>1.35456829192156</v>
      </c>
      <c r="AC28">
        <v>1.3253168892831999</v>
      </c>
      <c r="AD28">
        <v>1.3189134314489701</v>
      </c>
      <c r="AE28">
        <v>1.3240196533470301</v>
      </c>
      <c r="AF28">
        <v>1.30267505433734</v>
      </c>
      <c r="AG28">
        <v>1.32787057282892</v>
      </c>
      <c r="AH28">
        <v>1.15596645726516</v>
      </c>
      <c r="AI28">
        <v>1.27650615554957</v>
      </c>
      <c r="AJ28">
        <v>1.22855929065975</v>
      </c>
      <c r="AK28">
        <v>1.30315262171531</v>
      </c>
      <c r="AL28">
        <v>1.3369377015688999</v>
      </c>
      <c r="AM28">
        <v>1.3085918717110101</v>
      </c>
      <c r="AN28">
        <v>1.29122928495413</v>
      </c>
      <c r="AO28">
        <v>1.30504832242475</v>
      </c>
      <c r="AP28">
        <v>1.3633481542260399</v>
      </c>
      <c r="AQ28">
        <v>1.33185073647698</v>
      </c>
      <c r="AR28">
        <v>1.3168950044066901</v>
      </c>
      <c r="AS28">
        <v>1.3884091349633301</v>
      </c>
      <c r="AT28">
        <v>1.37596966952487</v>
      </c>
      <c r="AU28">
        <v>1.3925052959292501</v>
      </c>
      <c r="AV28">
        <v>1.2867793428899299</v>
      </c>
      <c r="AW28">
        <v>1.3744300237978999</v>
      </c>
      <c r="AX28">
        <v>1.1391391620865901</v>
      </c>
      <c r="AY28">
        <v>1.32557276831307</v>
      </c>
      <c r="AZ28">
        <v>1.25085952918607</v>
      </c>
      <c r="BA28">
        <v>1.34595218502694</v>
      </c>
      <c r="BB28">
        <v>1.2718316156312499</v>
      </c>
      <c r="BC28">
        <v>1.3266962099273401</v>
      </c>
      <c r="BD28">
        <v>1.3273355756541401</v>
      </c>
      <c r="BE28">
        <v>1.3141832687097299</v>
      </c>
      <c r="BF28">
        <v>1.3242823338146299</v>
      </c>
      <c r="BG28">
        <v>1.29523984906819</v>
      </c>
      <c r="BH28">
        <v>1.25197759822153</v>
      </c>
      <c r="BI28">
        <v>1.28477912964027</v>
      </c>
      <c r="BJ28">
        <v>1.36365889261574</v>
      </c>
      <c r="BK28">
        <v>1.3445861140434501</v>
      </c>
      <c r="BL28">
        <v>1.31826626757951</v>
      </c>
      <c r="BM28">
        <v>1.3052376003447701</v>
      </c>
      <c r="BN28">
        <v>1.31987617430258</v>
      </c>
      <c r="BO28">
        <v>1.3419293321035699</v>
      </c>
      <c r="BP28">
        <v>1.3267225149170001</v>
      </c>
      <c r="BQ28">
        <v>1.31554211387676</v>
      </c>
      <c r="BR28">
        <v>1.3033550782412799</v>
      </c>
      <c r="BS28">
        <v>1.27932981622464</v>
      </c>
      <c r="BT28">
        <v>1.4375244546661301</v>
      </c>
      <c r="BU28">
        <v>1.33676257330068</v>
      </c>
      <c r="BV28">
        <v>1.3725038851132101</v>
      </c>
      <c r="BW28">
        <v>1.34561197594644</v>
      </c>
      <c r="BX28">
        <v>1.2417201131701201</v>
      </c>
      <c r="BY28">
        <v>1.28843258279085</v>
      </c>
      <c r="BZ28">
        <v>1.26703392900959</v>
      </c>
      <c r="CA28">
        <v>1.28667658389394</v>
      </c>
      <c r="CB28">
        <v>1.37145803638884</v>
      </c>
      <c r="CC28">
        <v>1.36162859174326</v>
      </c>
      <c r="CD28">
        <v>1.3035879017482199</v>
      </c>
      <c r="CE28">
        <v>1.30466305467941</v>
      </c>
      <c r="CF28">
        <v>1.27311993549062</v>
      </c>
      <c r="CG28">
        <v>1.29119560390963</v>
      </c>
      <c r="CH28">
        <v>1.3143050896628099</v>
      </c>
      <c r="CI28">
        <v>1.3196415796166401</v>
      </c>
      <c r="CJ28">
        <v>1.3262957815335199</v>
      </c>
      <c r="CK28">
        <v>1.34061616929254</v>
      </c>
      <c r="CL28">
        <v>1.3093392901355301</v>
      </c>
      <c r="CM28">
        <v>1.3129234122542499</v>
      </c>
      <c r="CN28">
        <v>1.3405543685888299</v>
      </c>
      <c r="CO28">
        <v>1.3061736587411501</v>
      </c>
      <c r="CP28">
        <v>1.24640151698997</v>
      </c>
      <c r="CQ28">
        <v>1.28796658679347</v>
      </c>
      <c r="CR28">
        <v>1.3042274965175999</v>
      </c>
      <c r="CS28">
        <v>1.29687576095986</v>
      </c>
      <c r="CT28">
        <v>1.2551709633649899</v>
      </c>
      <c r="CU28">
        <v>1.2869054629625201</v>
      </c>
      <c r="CV28">
        <v>1.42942918954607</v>
      </c>
      <c r="CW28">
        <v>1.38455438200849</v>
      </c>
      <c r="CX28">
        <v>1.32160337793345</v>
      </c>
      <c r="CY28">
        <v>1.3051959891891001</v>
      </c>
      <c r="CZ28">
        <v>1.33785757961596</v>
      </c>
      <c r="DA28">
        <v>1.32000848271673</v>
      </c>
    </row>
    <row r="29" spans="1:105" x14ac:dyDescent="0.45">
      <c r="A29" t="s">
        <v>86</v>
      </c>
      <c r="B29" t="s">
        <v>73</v>
      </c>
      <c r="C29" t="s">
        <v>71</v>
      </c>
      <c r="D29">
        <v>40</v>
      </c>
      <c r="E29" s="4">
        <f t="shared" si="4"/>
        <v>0</v>
      </c>
      <c r="F29" s="1" cm="1">
        <f t="array" ref="F29">SUMPRODUCT($H29:$DA29,$H$2:$DA$2)/SUMPRODUCT(--($H29:$DA29&lt;&gt;""),$H$2:$DA$2)</f>
        <v>1.3040141135330279</v>
      </c>
      <c r="G29" s="1" cm="1">
        <f t="array" ref="G29">SUMPRODUCT($H29:$DA29,$G$2:$CZ$2)/SUMPRODUCT(--($H29:$DA29&lt;&gt;""),$G$2:$CZ$2)</f>
        <v>1.3313765266936903</v>
      </c>
      <c r="H29">
        <v>1.2944532241019799</v>
      </c>
      <c r="I29">
        <v>1.3110826481445901</v>
      </c>
      <c r="J29">
        <v>1.1954539692488599</v>
      </c>
      <c r="K29">
        <v>1.3141882648257901</v>
      </c>
      <c r="L29">
        <v>1.25122401096462</v>
      </c>
      <c r="M29">
        <v>1.2659800498484799</v>
      </c>
      <c r="N29">
        <v>1.3583127810143001</v>
      </c>
      <c r="O29">
        <v>1.32196702365895</v>
      </c>
      <c r="P29">
        <v>1.48728411370873</v>
      </c>
      <c r="Q29">
        <v>1.39252459055704</v>
      </c>
      <c r="R29">
        <v>1.1266338643414799</v>
      </c>
      <c r="S29">
        <v>1.26618078117261</v>
      </c>
      <c r="T29">
        <v>1.43151353480232</v>
      </c>
      <c r="U29">
        <v>1.4071979966369099</v>
      </c>
      <c r="V29">
        <v>1.33692230375138</v>
      </c>
      <c r="W29">
        <v>1.39423729913899</v>
      </c>
      <c r="X29">
        <v>1.3297183442856899</v>
      </c>
      <c r="Y29">
        <v>1.3493025207445399</v>
      </c>
      <c r="Z29">
        <v>1.2426518239529201</v>
      </c>
      <c r="AA29">
        <v>1.30537215864058</v>
      </c>
      <c r="AB29">
        <v>1.4038503228797701</v>
      </c>
      <c r="AC29">
        <v>1.3637421032502901</v>
      </c>
      <c r="AD29">
        <v>1.2770180789496599</v>
      </c>
      <c r="AE29">
        <v>1.3179974904880001</v>
      </c>
      <c r="AF29">
        <v>1.2299538952337901</v>
      </c>
      <c r="AG29">
        <v>1.3085124853790999</v>
      </c>
      <c r="AH29">
        <v>1.22462196742843</v>
      </c>
      <c r="AI29">
        <v>1.3153962631432501</v>
      </c>
      <c r="AJ29">
        <v>1.5579042395492699</v>
      </c>
      <c r="AK29">
        <v>1.3981560240333899</v>
      </c>
      <c r="AL29">
        <v>1.28615269099374</v>
      </c>
      <c r="AM29">
        <v>1.3179446397571</v>
      </c>
      <c r="AN29">
        <v>1.3015895345355799</v>
      </c>
      <c r="AO29">
        <v>1.3219618531583901</v>
      </c>
      <c r="AP29">
        <v>1.13371776278436</v>
      </c>
      <c r="AQ29">
        <v>1.2767133385937299</v>
      </c>
      <c r="AR29">
        <v>1.35140440013063</v>
      </c>
      <c r="AS29">
        <v>1.38065859846603</v>
      </c>
      <c r="AT29">
        <v>1.3362256159163901</v>
      </c>
      <c r="AU29">
        <v>1.3951952143260899</v>
      </c>
      <c r="AV29">
        <v>1.46930756535677</v>
      </c>
      <c r="AW29">
        <v>1.41928790099625</v>
      </c>
      <c r="AX29">
        <v>1.1737837604303301</v>
      </c>
      <c r="AY29">
        <v>1.30203036113354</v>
      </c>
      <c r="AZ29">
        <v>1.18415200770421</v>
      </c>
      <c r="BA29">
        <v>1.3236981231239</v>
      </c>
      <c r="BB29">
        <v>1.45329981558289</v>
      </c>
      <c r="BC29">
        <v>1.3545890414349899</v>
      </c>
      <c r="BD29">
        <v>1.3287431828215399</v>
      </c>
      <c r="BE29">
        <v>1.35011465135469</v>
      </c>
      <c r="BF29">
        <v>1.4146674224106399</v>
      </c>
      <c r="BG29">
        <v>1.37896470002668</v>
      </c>
      <c r="BH29">
        <v>1.2568974391860099</v>
      </c>
      <c r="BI29">
        <v>1.2542681868122401</v>
      </c>
      <c r="BJ29">
        <v>1.4327757000430299</v>
      </c>
      <c r="BK29">
        <v>1.3702423132781301</v>
      </c>
      <c r="BL29">
        <v>1.24399612215771</v>
      </c>
      <c r="BM29">
        <v>1.2928910405193399</v>
      </c>
      <c r="BN29">
        <v>1.28609370178706</v>
      </c>
      <c r="BO29">
        <v>1.3089051791635</v>
      </c>
      <c r="BP29">
        <v>1.30486491934152</v>
      </c>
      <c r="BQ29">
        <v>1.29590091313074</v>
      </c>
      <c r="BR29">
        <v>1.1974688780887299</v>
      </c>
      <c r="BS29">
        <v>1.18026131171721</v>
      </c>
      <c r="BT29">
        <v>1.3744776689100799</v>
      </c>
      <c r="BU29">
        <v>1.3316046860414199</v>
      </c>
      <c r="BV29">
        <v>1.29464236518227</v>
      </c>
      <c r="BW29">
        <v>1.29131961720601</v>
      </c>
      <c r="BX29">
        <v>1.2147193944852299</v>
      </c>
      <c r="BY29">
        <v>1.28148333006518</v>
      </c>
      <c r="BZ29">
        <v>1.17398472485074</v>
      </c>
      <c r="CA29">
        <v>1.2578335686245601</v>
      </c>
      <c r="CB29">
        <v>1.2845812680319899</v>
      </c>
      <c r="CC29">
        <v>1.3001027086144299</v>
      </c>
      <c r="CD29">
        <v>1.26491214607356</v>
      </c>
      <c r="CE29">
        <v>1.2937867711122999</v>
      </c>
      <c r="CF29">
        <v>1.4271796603123601</v>
      </c>
      <c r="CG29">
        <v>1.3633480004294301</v>
      </c>
      <c r="CH29">
        <v>1.35902085790036</v>
      </c>
      <c r="CI29">
        <v>1.2888591940662</v>
      </c>
      <c r="CJ29">
        <v>1.33377820291196</v>
      </c>
      <c r="CK29">
        <v>1.3452063448060501</v>
      </c>
      <c r="CL29">
        <v>1.2874717870153001</v>
      </c>
      <c r="CM29">
        <v>1.2758483307181001</v>
      </c>
      <c r="CN29">
        <v>1.2902431866980999</v>
      </c>
      <c r="CO29">
        <v>1.3052324831378099</v>
      </c>
      <c r="CP29">
        <v>1.22897851460032</v>
      </c>
      <c r="CQ29">
        <v>1.2736110996785399</v>
      </c>
      <c r="CR29">
        <v>1.2772301060209801</v>
      </c>
      <c r="CS29">
        <v>1.33231543264296</v>
      </c>
      <c r="CT29">
        <v>1.33525915875169</v>
      </c>
      <c r="CU29">
        <v>1.3193801352791801</v>
      </c>
      <c r="CV29">
        <v>1.4193781165279</v>
      </c>
      <c r="CW29">
        <v>1.4185991968612499</v>
      </c>
      <c r="CX29">
        <v>1.3090178128990499</v>
      </c>
      <c r="CY29">
        <v>1.3122329844545999</v>
      </c>
      <c r="CZ29">
        <v>1.28653520892908</v>
      </c>
      <c r="DA29">
        <v>1.3057411265938801</v>
      </c>
    </row>
    <row r="30" spans="1:105" x14ac:dyDescent="0.45">
      <c r="A30" t="s">
        <v>91</v>
      </c>
      <c r="B30" t="s">
        <v>92</v>
      </c>
      <c r="C30" t="s">
        <v>66</v>
      </c>
      <c r="D30">
        <v>40</v>
      </c>
      <c r="E30" s="4">
        <f t="shared" si="4"/>
        <v>0</v>
      </c>
      <c r="F30" s="1" cm="1">
        <f t="array" ref="F30">SUMPRODUCT($H30:$DA30,$H$2:$DA$2)/SUMPRODUCT(--($H30:$DA30&lt;&gt;""),$H$2:$DA$2)</f>
        <v>1.3090303208730205</v>
      </c>
      <c r="G30" s="1" cm="1">
        <f t="array" ref="G30">SUMPRODUCT($H30:$DA30,$G$2:$CZ$2)/SUMPRODUCT(--($H30:$DA30&lt;&gt;""),$G$2:$CZ$2)</f>
        <v>1.3789569223346352</v>
      </c>
      <c r="H30">
        <v>1.2877005018199801</v>
      </c>
      <c r="I30">
        <v>1.3639883208351999</v>
      </c>
      <c r="J30">
        <v>1.18733439088417</v>
      </c>
      <c r="K30">
        <v>1.3665131407514699</v>
      </c>
      <c r="L30">
        <v>1.21268386240395</v>
      </c>
      <c r="M30">
        <v>1.3113669589507899</v>
      </c>
      <c r="N30">
        <v>1.3787281953233399</v>
      </c>
      <c r="O30">
        <v>1.37504296128125</v>
      </c>
      <c r="P30">
        <v>1.3381640733495199</v>
      </c>
      <c r="Q30">
        <v>1.42270629265473</v>
      </c>
      <c r="R30">
        <v>1.3686899225281699</v>
      </c>
      <c r="S30">
        <v>1.3337210267609401</v>
      </c>
      <c r="T30">
        <v>1.4005572270200599</v>
      </c>
      <c r="U30">
        <v>1.44658495215472</v>
      </c>
      <c r="V30">
        <v>1.3489338353887099</v>
      </c>
      <c r="W30">
        <v>1.4170211187353501</v>
      </c>
      <c r="X30">
        <v>1.42016951158025</v>
      </c>
      <c r="Y30">
        <v>1.4464274847073999</v>
      </c>
      <c r="Z30">
        <v>1.3586541952755</v>
      </c>
      <c r="AA30">
        <v>1.39786951230497</v>
      </c>
      <c r="AB30">
        <v>1.39597637433362</v>
      </c>
      <c r="AC30">
        <v>1.4173295628792499</v>
      </c>
      <c r="AD30">
        <v>1.31065980125216</v>
      </c>
      <c r="AE30">
        <v>1.37941514719027</v>
      </c>
      <c r="AF30">
        <v>1.3042354218560801</v>
      </c>
      <c r="AG30">
        <v>1.3507612959223601</v>
      </c>
      <c r="AH30">
        <v>1.2278363714228899</v>
      </c>
      <c r="AI30">
        <v>1.33533977040371</v>
      </c>
      <c r="AJ30">
        <v>1.27723141993264</v>
      </c>
      <c r="AK30">
        <v>1.3727013440362901</v>
      </c>
      <c r="AL30">
        <v>1.3422386373858901</v>
      </c>
      <c r="AM30">
        <v>1.3841776690068099</v>
      </c>
      <c r="AN30">
        <v>1.3416255610380201</v>
      </c>
      <c r="AO30">
        <v>1.35524258808294</v>
      </c>
      <c r="AP30">
        <v>1.1520453943019999</v>
      </c>
      <c r="AQ30">
        <v>1.3192587444866599</v>
      </c>
      <c r="AR30">
        <v>1.2281527235743801</v>
      </c>
      <c r="AS30">
        <v>1.4188309118790901</v>
      </c>
      <c r="AT30">
        <v>1.3221176387546301</v>
      </c>
      <c r="AU30">
        <v>1.45987536886047</v>
      </c>
      <c r="AV30">
        <v>1.33553916993487</v>
      </c>
      <c r="AW30">
        <v>1.4260482384257001</v>
      </c>
      <c r="AX30">
        <v>1.2769874141097199</v>
      </c>
      <c r="AY30">
        <v>1.35576668954285</v>
      </c>
      <c r="AZ30">
        <v>1.17834479458481</v>
      </c>
      <c r="BA30">
        <v>1.3673480117101899</v>
      </c>
      <c r="BB30">
        <v>1.37522510423071</v>
      </c>
      <c r="BC30">
        <v>1.343046305818</v>
      </c>
      <c r="BD30">
        <v>1.33990915328758</v>
      </c>
      <c r="BE30">
        <v>1.3732358316059601</v>
      </c>
      <c r="BF30">
        <v>1.3858155760094999</v>
      </c>
      <c r="BG30">
        <v>1.38402969409202</v>
      </c>
      <c r="BH30">
        <v>1.2827631140182101</v>
      </c>
      <c r="BI30">
        <v>1.3436541132737101</v>
      </c>
      <c r="BJ30">
        <v>1.4488166606211801</v>
      </c>
      <c r="BK30">
        <v>1.4244797457129099</v>
      </c>
      <c r="BL30">
        <v>1.3256473441262699</v>
      </c>
      <c r="BM30">
        <v>1.39318179215005</v>
      </c>
      <c r="BN30">
        <v>1.3708397937676899</v>
      </c>
      <c r="BO30">
        <v>1.4284859073254199</v>
      </c>
      <c r="BP30">
        <v>1.4073530817845901</v>
      </c>
      <c r="BQ30">
        <v>1.4083764473907501</v>
      </c>
      <c r="BR30">
        <v>1.2760557033969899</v>
      </c>
      <c r="BS30">
        <v>1.2876628172001301</v>
      </c>
      <c r="BT30">
        <v>1.4297879253360699</v>
      </c>
      <c r="BU30">
        <v>1.41410282757316</v>
      </c>
      <c r="BV30">
        <v>1.42555265970042</v>
      </c>
      <c r="BW30">
        <v>1.3852719922374599</v>
      </c>
      <c r="BX30">
        <v>1.30510218813248</v>
      </c>
      <c r="BY30">
        <v>1.3768294655069599</v>
      </c>
      <c r="BZ30">
        <v>1.2650009345033899</v>
      </c>
      <c r="CA30">
        <v>1.3562885769841</v>
      </c>
      <c r="CB30">
        <v>1.41211284984277</v>
      </c>
      <c r="CC30">
        <v>1.4202757041948899</v>
      </c>
      <c r="CD30">
        <v>1.36174926752563</v>
      </c>
      <c r="CE30">
        <v>1.40203509604899</v>
      </c>
      <c r="CF30">
        <v>1.3847241113517901</v>
      </c>
      <c r="CG30">
        <v>1.3996400167216401</v>
      </c>
      <c r="CH30">
        <v>1.3799800850430399</v>
      </c>
      <c r="CI30">
        <v>1.3770920250027701</v>
      </c>
      <c r="CJ30">
        <v>1.4166740719124</v>
      </c>
      <c r="CK30">
        <v>1.4274895657914</v>
      </c>
      <c r="CL30">
        <v>1.3722659874988199</v>
      </c>
      <c r="CM30">
        <v>1.3817348321346099</v>
      </c>
      <c r="CN30">
        <v>1.31706151410192</v>
      </c>
      <c r="CO30">
        <v>1.36702804333352</v>
      </c>
      <c r="CP30">
        <v>1.3507863037344801</v>
      </c>
      <c r="CQ30">
        <v>1.4022332446236501</v>
      </c>
      <c r="CR30">
        <v>1.33469767601277</v>
      </c>
      <c r="CS30">
        <v>1.40308674393374</v>
      </c>
      <c r="CT30">
        <v>1.3213884667571201</v>
      </c>
      <c r="CU30">
        <v>1.4034505355373399</v>
      </c>
      <c r="CV30">
        <v>1.3952434148288599</v>
      </c>
      <c r="CW30">
        <v>1.4304641001560401</v>
      </c>
      <c r="CX30">
        <v>1.4115340525025499</v>
      </c>
      <c r="CY30">
        <v>1.39740896481488</v>
      </c>
      <c r="CZ30">
        <v>1.3511311303351601</v>
      </c>
      <c r="DA30">
        <v>1.39060465562222</v>
      </c>
    </row>
    <row r="31" spans="1:105" x14ac:dyDescent="0.45">
      <c r="A31" t="s">
        <v>90</v>
      </c>
      <c r="B31" t="s">
        <v>73</v>
      </c>
      <c r="C31" t="s">
        <v>71</v>
      </c>
      <c r="D31">
        <v>40</v>
      </c>
      <c r="E31" s="4">
        <f t="shared" si="4"/>
        <v>0</v>
      </c>
      <c r="F31" s="1" cm="1">
        <f t="array" ref="F31">SUMPRODUCT($H31:$DA31,$H$2:$DA$2)/SUMPRODUCT(--($H31:$DA31&lt;&gt;""),$H$2:$DA$2)</f>
        <v>1.3207540170015186</v>
      </c>
      <c r="G31" s="1" cm="1">
        <f t="array" ref="G31">SUMPRODUCT($H31:$DA31,$G$2:$CZ$2)/SUMPRODUCT(--($H31:$DA31&lt;&gt;""),$G$2:$CZ$2)</f>
        <v>1.4394208894698679</v>
      </c>
      <c r="H31">
        <v>1.3074862995636201</v>
      </c>
      <c r="I31">
        <v>1.4104157795705801</v>
      </c>
      <c r="J31">
        <v>1.2031910510775901</v>
      </c>
      <c r="K31">
        <v>1.41091605669562</v>
      </c>
      <c r="L31">
        <v>1.26205500557324</v>
      </c>
      <c r="M31">
        <v>1.3587671110311701</v>
      </c>
      <c r="N31">
        <v>1.4147682888397899</v>
      </c>
      <c r="O31">
        <v>1.4548439823992501</v>
      </c>
      <c r="P31">
        <v>1.37430290642867</v>
      </c>
      <c r="Q31">
        <v>1.4839325707417199</v>
      </c>
      <c r="R31">
        <v>1.2493753857882</v>
      </c>
      <c r="S31">
        <v>1.3661746819954601</v>
      </c>
      <c r="T31">
        <v>1.4966842880982201</v>
      </c>
      <c r="U31">
        <v>1.5584895804797201</v>
      </c>
      <c r="V31">
        <v>1.39945052889897</v>
      </c>
      <c r="W31">
        <v>1.4977892392641301</v>
      </c>
      <c r="X31">
        <v>1.45723783962793</v>
      </c>
      <c r="Y31">
        <v>1.5098138057219801</v>
      </c>
      <c r="Z31">
        <v>1.3307494278948</v>
      </c>
      <c r="AA31">
        <v>1.4301898869090099</v>
      </c>
      <c r="AB31">
        <v>1.4299881006295401</v>
      </c>
      <c r="AC31">
        <v>1.4766690364956101</v>
      </c>
      <c r="AD31">
        <v>1.3672445795538499</v>
      </c>
      <c r="AE31">
        <v>1.43578565022303</v>
      </c>
      <c r="AF31">
        <v>1.3275250615357499</v>
      </c>
      <c r="AG31">
        <v>1.4189353211395901</v>
      </c>
      <c r="AH31">
        <v>1.2798136663505399</v>
      </c>
      <c r="AI31">
        <v>1.4441173312520399</v>
      </c>
      <c r="AJ31">
        <v>1.3379887282076299</v>
      </c>
      <c r="AK31">
        <v>1.42689443161984</v>
      </c>
      <c r="AL31">
        <v>1.35791555079809</v>
      </c>
      <c r="AM31">
        <v>1.4316795426066999</v>
      </c>
      <c r="AN31">
        <v>1.4351331366800599</v>
      </c>
      <c r="AO31">
        <v>1.4714989043553699</v>
      </c>
      <c r="AP31">
        <v>1.11914197609765</v>
      </c>
      <c r="AQ31">
        <v>1.3494234215046499</v>
      </c>
      <c r="AR31">
        <v>1.17578982687888</v>
      </c>
      <c r="AS31">
        <v>1.4306517022821299</v>
      </c>
      <c r="AT31">
        <v>1.2139359311369</v>
      </c>
      <c r="AU31">
        <v>1.4606019653571101</v>
      </c>
      <c r="AV31">
        <v>1.35746529491544</v>
      </c>
      <c r="AW31">
        <v>1.49163612909999</v>
      </c>
      <c r="AX31">
        <v>1.15956208481345</v>
      </c>
      <c r="AY31">
        <v>1.3735848420808401</v>
      </c>
      <c r="AZ31">
        <v>1.1929245826566801</v>
      </c>
      <c r="BA31">
        <v>1.3992485964505199</v>
      </c>
      <c r="BB31">
        <v>1.2913706651525501</v>
      </c>
      <c r="BC31">
        <v>1.43175590298022</v>
      </c>
      <c r="BD31">
        <v>1.37431425147724</v>
      </c>
      <c r="BE31">
        <v>1.4437842985335101</v>
      </c>
      <c r="BF31">
        <v>1.43777303369148</v>
      </c>
      <c r="BG31">
        <v>1.47966791584743</v>
      </c>
      <c r="BH31">
        <v>1.30690008977811</v>
      </c>
      <c r="BI31">
        <v>1.4160066078229301</v>
      </c>
      <c r="BJ31">
        <v>1.4305960363585</v>
      </c>
      <c r="BK31">
        <v>1.4890818597145099</v>
      </c>
      <c r="BL31">
        <v>1.3834966095963701</v>
      </c>
      <c r="BM31">
        <v>1.48463586908296</v>
      </c>
      <c r="BN31">
        <v>1.40993030349543</v>
      </c>
      <c r="BO31">
        <v>1.4956486851414199</v>
      </c>
      <c r="BP31">
        <v>1.48899095002226</v>
      </c>
      <c r="BQ31">
        <v>1.49232246852948</v>
      </c>
      <c r="BR31">
        <v>1.32460661628256</v>
      </c>
      <c r="BS31">
        <v>1.3565049402540399</v>
      </c>
      <c r="BT31">
        <v>1.3829327157575799</v>
      </c>
      <c r="BU31">
        <v>1.43632642606798</v>
      </c>
      <c r="BV31">
        <v>1.3981492859074001</v>
      </c>
      <c r="BW31">
        <v>1.4697418676188001</v>
      </c>
      <c r="BX31">
        <v>1.40617159284226</v>
      </c>
      <c r="BY31">
        <v>1.48345762862454</v>
      </c>
      <c r="BZ31">
        <v>1.3395369886267801</v>
      </c>
      <c r="CA31">
        <v>1.45446310725036</v>
      </c>
      <c r="CB31">
        <v>1.38741660192003</v>
      </c>
      <c r="CC31">
        <v>1.4612906614621399</v>
      </c>
      <c r="CD31">
        <v>1.4391937146469</v>
      </c>
      <c r="CE31">
        <v>1.5055700113594199</v>
      </c>
      <c r="CF31">
        <v>1.4333798249638701</v>
      </c>
      <c r="CG31">
        <v>1.4875137622730801</v>
      </c>
      <c r="CH31">
        <v>1.37874740235436</v>
      </c>
      <c r="CI31">
        <v>1.4518128118088001</v>
      </c>
      <c r="CJ31">
        <v>1.4689902672251101</v>
      </c>
      <c r="CK31">
        <v>1.51830584246641</v>
      </c>
      <c r="CL31">
        <v>1.42300912026188</v>
      </c>
      <c r="CM31">
        <v>1.4761688521210099</v>
      </c>
      <c r="CN31">
        <v>1.3678859544839701</v>
      </c>
      <c r="CO31">
        <v>1.45519808917258</v>
      </c>
      <c r="CP31">
        <v>1.3938358107376201</v>
      </c>
      <c r="CQ31">
        <v>1.48400538181923</v>
      </c>
      <c r="CR31">
        <v>1.4243302311936401</v>
      </c>
      <c r="CS31">
        <v>1.5000432662346299</v>
      </c>
      <c r="CT31">
        <v>1.4165570556309299</v>
      </c>
      <c r="CU31">
        <v>1.4988195280094101</v>
      </c>
      <c r="CV31">
        <v>1.47259064610311</v>
      </c>
      <c r="CW31">
        <v>1.52444667367551</v>
      </c>
      <c r="CX31">
        <v>1.4920264044940601</v>
      </c>
      <c r="CY31">
        <v>1.4859368664286301</v>
      </c>
      <c r="CZ31">
        <v>1.4037681534137001</v>
      </c>
      <c r="DA31">
        <v>1.4834298638021499</v>
      </c>
    </row>
    <row r="32" spans="1:105" s="2" customFormat="1" x14ac:dyDescent="0.45">
      <c r="A32" t="s">
        <v>95</v>
      </c>
      <c r="B32" t="s">
        <v>92</v>
      </c>
      <c r="C32" t="s">
        <v>66</v>
      </c>
      <c r="D32">
        <v>40</v>
      </c>
      <c r="E32" s="4">
        <f t="shared" si="4"/>
        <v>0</v>
      </c>
      <c r="F32" s="1" cm="1">
        <f t="array" ref="F32">SUMPRODUCT($H32:$DA32,$H$2:$DA$2)/SUMPRODUCT(--($H32:$DA32&lt;&gt;""),$H$2:$DA$2)</f>
        <v>1.3482479853823062</v>
      </c>
      <c r="G32" s="1" cm="1">
        <f t="array" ref="G32">SUMPRODUCT($H32:$DA32,$G$2:$CZ$2)/SUMPRODUCT(--($H32:$DA32&lt;&gt;""),$G$2:$CZ$2)</f>
        <v>1.383052154472266</v>
      </c>
      <c r="H32">
        <v>1.29625454034482</v>
      </c>
      <c r="I32">
        <v>1.3710847789862299</v>
      </c>
      <c r="J32">
        <v>1.1980829837018601</v>
      </c>
      <c r="K32">
        <v>1.3652871643900699</v>
      </c>
      <c r="L32">
        <v>1.19424786774178</v>
      </c>
      <c r="M32">
        <v>1.30124596966923</v>
      </c>
      <c r="N32">
        <v>1.3656094605581801</v>
      </c>
      <c r="O32">
        <v>1.37008511052232</v>
      </c>
      <c r="P32">
        <v>1.30875693731849</v>
      </c>
      <c r="Q32">
        <v>1.37168542671342</v>
      </c>
      <c r="R32">
        <v>1.8597880488098799</v>
      </c>
      <c r="S32">
        <v>1.41570804418209</v>
      </c>
      <c r="T32">
        <v>1.3911362981188899</v>
      </c>
      <c r="U32">
        <v>1.44085036145684</v>
      </c>
      <c r="V32">
        <v>1.31059853764979</v>
      </c>
      <c r="W32">
        <v>1.3726412852321801</v>
      </c>
      <c r="X32">
        <v>1.46328824452547</v>
      </c>
      <c r="Y32">
        <v>1.4593889242520599</v>
      </c>
      <c r="Z32">
        <v>1.8674085569007199</v>
      </c>
      <c r="AA32">
        <v>1.50879484845391</v>
      </c>
      <c r="AB32">
        <v>1.37274513727792</v>
      </c>
      <c r="AC32">
        <v>1.4037750934573101</v>
      </c>
      <c r="AD32">
        <v>1.3352606527094899</v>
      </c>
      <c r="AE32">
        <v>1.37783850727149</v>
      </c>
      <c r="AF32">
        <v>1.29922656839054</v>
      </c>
      <c r="AG32">
        <v>1.3481596167121199</v>
      </c>
      <c r="AH32">
        <v>1.19230961545985</v>
      </c>
      <c r="AI32">
        <v>1.3386133012518899</v>
      </c>
      <c r="AJ32">
        <v>1.2755937242686199</v>
      </c>
      <c r="AK32">
        <v>1.3479918601751799</v>
      </c>
      <c r="AL32">
        <v>1.32173157790928</v>
      </c>
      <c r="AM32">
        <v>1.36929963145406</v>
      </c>
      <c r="AN32">
        <v>1.33659221678522</v>
      </c>
      <c r="AO32">
        <v>1.3474334786167499</v>
      </c>
      <c r="AP32">
        <v>1.36433351126122</v>
      </c>
      <c r="AQ32">
        <v>1.3459674632605001</v>
      </c>
      <c r="AR32">
        <v>1.4323643581365699</v>
      </c>
      <c r="AS32">
        <v>1.47030870243927</v>
      </c>
      <c r="AT32">
        <v>1.45889712302788</v>
      </c>
      <c r="AU32">
        <v>1.51298862741303</v>
      </c>
      <c r="AV32">
        <v>1.30850769111051</v>
      </c>
      <c r="AW32">
        <v>1.38818574909054</v>
      </c>
      <c r="AX32">
        <v>1.25924779234057</v>
      </c>
      <c r="AY32">
        <v>1.3303217157178899</v>
      </c>
      <c r="AZ32">
        <v>1.20773261762753</v>
      </c>
      <c r="BA32">
        <v>1.3742238953133401</v>
      </c>
      <c r="BB32">
        <v>1.27653213765592</v>
      </c>
      <c r="BC32">
        <v>1.3380345568433301</v>
      </c>
      <c r="BD32">
        <v>1.3252388175985901</v>
      </c>
      <c r="BE32">
        <v>1.3674642743340299</v>
      </c>
      <c r="BF32">
        <v>1.3776257227195801</v>
      </c>
      <c r="BG32">
        <v>1.3784513995349501</v>
      </c>
      <c r="BH32">
        <v>1.46275827455004</v>
      </c>
      <c r="BI32">
        <v>1.3711703481951201</v>
      </c>
      <c r="BJ32">
        <v>1.5987853848689</v>
      </c>
      <c r="BK32">
        <v>1.46586715230947</v>
      </c>
      <c r="BL32">
        <v>1.32658571262393</v>
      </c>
      <c r="BM32">
        <v>1.37511804151887</v>
      </c>
      <c r="BN32">
        <v>1.6404856048566301</v>
      </c>
      <c r="BO32">
        <v>1.4804312035884599</v>
      </c>
      <c r="BP32">
        <v>1.43483213510161</v>
      </c>
      <c r="BQ32">
        <v>1.40500247871304</v>
      </c>
      <c r="BR32">
        <v>1.2764208609507599</v>
      </c>
      <c r="BS32">
        <v>1.2731652866733401</v>
      </c>
      <c r="BT32">
        <v>1.5668610903728899</v>
      </c>
      <c r="BU32">
        <v>1.4739039039339401</v>
      </c>
      <c r="BV32">
        <v>1.40927622251463</v>
      </c>
      <c r="BW32">
        <v>1.4171540535565601</v>
      </c>
      <c r="BX32">
        <v>1.3035283987328601</v>
      </c>
      <c r="BY32">
        <v>1.3852128320461199</v>
      </c>
      <c r="BZ32">
        <v>1.30013880088992</v>
      </c>
      <c r="CA32">
        <v>1.3752316774242099</v>
      </c>
      <c r="CB32">
        <v>1.65652353611902</v>
      </c>
      <c r="CC32">
        <v>1.50980710868302</v>
      </c>
      <c r="CD32">
        <v>1.3607397090084601</v>
      </c>
      <c r="CE32">
        <v>1.38129828920899</v>
      </c>
      <c r="CF32">
        <v>1.35144453582919</v>
      </c>
      <c r="CG32">
        <v>1.3829873414077301</v>
      </c>
      <c r="CH32">
        <v>1.56325193717416</v>
      </c>
      <c r="CI32">
        <v>1.38439924918987</v>
      </c>
      <c r="CJ32">
        <v>1.41120725551212</v>
      </c>
      <c r="CK32">
        <v>1.4199517363086001</v>
      </c>
      <c r="CL32">
        <v>1.3915173198784101</v>
      </c>
      <c r="CM32">
        <v>1.40803981213215</v>
      </c>
      <c r="CN32">
        <v>1.3194254310575499</v>
      </c>
      <c r="CO32">
        <v>1.3520867697152299</v>
      </c>
      <c r="CP32">
        <v>1.3080718123500401</v>
      </c>
      <c r="CQ32">
        <v>1.38364477052235</v>
      </c>
      <c r="CR32">
        <v>1.3273396067083301</v>
      </c>
      <c r="CS32">
        <v>1.3841117393792901</v>
      </c>
      <c r="CT32">
        <v>1.3205673337856101</v>
      </c>
      <c r="CU32">
        <v>1.3829552328230801</v>
      </c>
      <c r="CV32">
        <v>1.37241234103802</v>
      </c>
      <c r="CW32">
        <v>1.4236376179560899</v>
      </c>
      <c r="CX32">
        <v>1.3654801141298301</v>
      </c>
      <c r="CY32">
        <v>1.3744620713590101</v>
      </c>
      <c r="CZ32">
        <v>1.39175626473852</v>
      </c>
      <c r="DA32">
        <v>1.40200090302314</v>
      </c>
    </row>
    <row r="33" spans="1:105" s="2" customFormat="1" x14ac:dyDescent="0.45">
      <c r="A33" t="s">
        <v>106</v>
      </c>
      <c r="B33" t="s">
        <v>73</v>
      </c>
      <c r="C33" t="s">
        <v>71</v>
      </c>
      <c r="D33">
        <v>40</v>
      </c>
      <c r="E33" s="4">
        <f t="shared" si="4"/>
        <v>0</v>
      </c>
      <c r="F33" s="1" cm="1">
        <f t="array" ref="F33">SUMPRODUCT($H33:$DA33,$H$2:$DA$2)/SUMPRODUCT(--($H33:$DA33&lt;&gt;""),$H$2:$DA$2)</f>
        <v>1.3550356508270227</v>
      </c>
      <c r="G33" s="1" cm="1">
        <f t="array" ref="G33">SUMPRODUCT($H33:$DA33,$G$2:$CZ$2)/SUMPRODUCT(--($H33:$DA33&lt;&gt;""),$G$2:$CZ$2)</f>
        <v>1.3709464301445546</v>
      </c>
      <c r="H33">
        <v>1.38711841373296</v>
      </c>
      <c r="I33">
        <v>1.36072623926578</v>
      </c>
      <c r="J33">
        <v>1.27885203502242</v>
      </c>
      <c r="K33">
        <v>1.35890332553393</v>
      </c>
      <c r="L33">
        <v>1.28062267491118</v>
      </c>
      <c r="M33">
        <v>1.2992988650640001</v>
      </c>
      <c r="N33">
        <v>1.4136465737309101</v>
      </c>
      <c r="O33">
        <v>1.3439640507507999</v>
      </c>
      <c r="P33">
        <v>1.3960136008305499</v>
      </c>
      <c r="Q33">
        <v>1.42588601691676</v>
      </c>
      <c r="R33">
        <v>1.1560419386078</v>
      </c>
      <c r="S33">
        <v>1.3110331615619699</v>
      </c>
      <c r="T33">
        <v>1.3784941390468901</v>
      </c>
      <c r="U33">
        <v>1.40332779992391</v>
      </c>
      <c r="V33">
        <v>1.3178337373231099</v>
      </c>
      <c r="W33">
        <v>1.34090597137256</v>
      </c>
      <c r="X33">
        <v>1.3654848849160801</v>
      </c>
      <c r="Y33">
        <v>1.3664269709105299</v>
      </c>
      <c r="Z33">
        <v>1.3348522995060601</v>
      </c>
      <c r="AA33">
        <v>1.3567051642183601</v>
      </c>
      <c r="AB33">
        <v>1.5243730178983701</v>
      </c>
      <c r="AC33">
        <v>1.40377813234889</v>
      </c>
      <c r="AD33">
        <v>1.42595241711581</v>
      </c>
      <c r="AE33">
        <v>1.3897162363887501</v>
      </c>
      <c r="AF33">
        <v>1.2919484492756299</v>
      </c>
      <c r="AG33">
        <v>1.35345326046332</v>
      </c>
      <c r="AH33">
        <v>1.24148946831183</v>
      </c>
      <c r="AI33">
        <v>1.3353066344620701</v>
      </c>
      <c r="AJ33">
        <v>1.3589899016109299</v>
      </c>
      <c r="AK33">
        <v>1.3875292092626701</v>
      </c>
      <c r="AL33">
        <v>1.4600198777895499</v>
      </c>
      <c r="AM33">
        <v>1.39403277954501</v>
      </c>
      <c r="AN33">
        <v>1.3418282981873999</v>
      </c>
      <c r="AO33">
        <v>1.3366045915457601</v>
      </c>
      <c r="AP33">
        <v>1.1545149725064501</v>
      </c>
      <c r="AQ33">
        <v>1.34951032406274</v>
      </c>
      <c r="AR33">
        <v>1.37649030453151</v>
      </c>
      <c r="AS33">
        <v>1.42389587937957</v>
      </c>
      <c r="AT33">
        <v>1.49037606122766</v>
      </c>
      <c r="AU33">
        <v>1.48742443730619</v>
      </c>
      <c r="AV33">
        <v>1.5185068833174</v>
      </c>
      <c r="AW33">
        <v>1.4581048554498901</v>
      </c>
      <c r="AX33">
        <v>1.20865097001314</v>
      </c>
      <c r="AY33">
        <v>1.38441534168617</v>
      </c>
      <c r="AZ33">
        <v>1.24506122272189</v>
      </c>
      <c r="BA33">
        <v>1.35765810480257</v>
      </c>
      <c r="BB33">
        <v>1.54627085262713</v>
      </c>
      <c r="BC33">
        <v>1.44178485196171</v>
      </c>
      <c r="BD33">
        <v>1.3295871116976401</v>
      </c>
      <c r="BE33">
        <v>1.3578545312380701</v>
      </c>
      <c r="BF33">
        <v>1.35602326572419</v>
      </c>
      <c r="BG33">
        <v>1.3558851023184799</v>
      </c>
      <c r="BH33">
        <v>1.3020592022572699</v>
      </c>
      <c r="BI33">
        <v>1.30742858840507</v>
      </c>
      <c r="BJ33">
        <v>1.52310798750409</v>
      </c>
      <c r="BK33">
        <v>1.40909643280362</v>
      </c>
      <c r="BL33">
        <v>1.28297184962216</v>
      </c>
      <c r="BM33">
        <v>1.29232496562771</v>
      </c>
      <c r="BN33">
        <v>1.3107652365314499</v>
      </c>
      <c r="BO33">
        <v>1.3137808523566299</v>
      </c>
      <c r="BP33">
        <v>1.3175689702251401</v>
      </c>
      <c r="BQ33">
        <v>1.3119136244377001</v>
      </c>
      <c r="BR33">
        <v>1.24269192087665</v>
      </c>
      <c r="BS33">
        <v>1.21572159353922</v>
      </c>
      <c r="BT33">
        <v>1.3802552921708</v>
      </c>
      <c r="BU33">
        <v>1.39485217798473</v>
      </c>
      <c r="BV33">
        <v>1.5278199977525599</v>
      </c>
      <c r="BW33">
        <v>1.4113698253917699</v>
      </c>
      <c r="BX33">
        <v>1.2142964502028799</v>
      </c>
      <c r="BY33">
        <v>1.27537491862704</v>
      </c>
      <c r="BZ33">
        <v>1.20294403033764</v>
      </c>
      <c r="CA33">
        <v>1.26521400629012</v>
      </c>
      <c r="CB33">
        <v>1.3354630398558001</v>
      </c>
      <c r="CC33">
        <v>1.3185543114654401</v>
      </c>
      <c r="CD33">
        <v>1.3113089722028901</v>
      </c>
      <c r="CE33">
        <v>1.30332910775441</v>
      </c>
      <c r="CF33">
        <v>1.3674095325792801</v>
      </c>
      <c r="CG33">
        <v>1.39646194375376</v>
      </c>
      <c r="CH33">
        <v>1.4299175467732801</v>
      </c>
      <c r="CI33">
        <v>1.3236450476594099</v>
      </c>
      <c r="CJ33">
        <v>1.40470772278088</v>
      </c>
      <c r="CK33">
        <v>1.3665823326636499</v>
      </c>
      <c r="CL33">
        <v>1.3706339904462399</v>
      </c>
      <c r="CM33">
        <v>1.30793233570935</v>
      </c>
      <c r="CN33">
        <v>1.35592196759893</v>
      </c>
      <c r="CO33">
        <v>1.33828249683669</v>
      </c>
      <c r="CP33">
        <v>1.2521553051107399</v>
      </c>
      <c r="CQ33">
        <v>1.28812171792994</v>
      </c>
      <c r="CR33">
        <v>1.33038824622013</v>
      </c>
      <c r="CS33">
        <v>1.2982228801117</v>
      </c>
      <c r="CT33">
        <v>1.2985604816824901</v>
      </c>
      <c r="CU33">
        <v>1.2892947299258399</v>
      </c>
      <c r="CV33">
        <v>1.4422249424893001</v>
      </c>
      <c r="CW33">
        <v>1.4480032141872401</v>
      </c>
      <c r="CX33">
        <v>1.30118776641948</v>
      </c>
      <c r="CY33">
        <v>1.2890597943188999</v>
      </c>
      <c r="CZ33">
        <v>1.3164538759344799</v>
      </c>
      <c r="DA33">
        <v>1.3186432484725901</v>
      </c>
    </row>
    <row r="34" spans="1:105" s="2" customFormat="1" x14ac:dyDescent="0.45">
      <c r="A34" t="s">
        <v>104</v>
      </c>
      <c r="B34" t="s">
        <v>81</v>
      </c>
      <c r="C34" t="s">
        <v>71</v>
      </c>
      <c r="D34">
        <v>40</v>
      </c>
      <c r="E34" s="4">
        <f t="shared" si="4"/>
        <v>0</v>
      </c>
      <c r="F34" s="1" cm="1">
        <f t="array" ref="F34">SUMPRODUCT($H34:$DA34,$H$2:$DA$2)/SUMPRODUCT(--($H34:$DA34&lt;&gt;""),$H$2:$DA$2)</f>
        <v>1.3760551861724737</v>
      </c>
      <c r="G34" s="1" cm="1">
        <f t="array" ref="G34">SUMPRODUCT($H34:$DA34,$G$2:$CZ$2)/SUMPRODUCT(--($H34:$DA34&lt;&gt;""),$G$2:$CZ$2)</f>
        <v>1.4750756177168436</v>
      </c>
      <c r="H34">
        <v>1.4108498601564099</v>
      </c>
      <c r="I34">
        <v>1.4962900432517301</v>
      </c>
      <c r="J34">
        <v>1.2989813003649699</v>
      </c>
      <c r="K34">
        <v>1.4966014753921799</v>
      </c>
      <c r="L34">
        <v>1.2900564199034701</v>
      </c>
      <c r="M34">
        <v>1.4000359404857601</v>
      </c>
      <c r="N34">
        <v>1.4564249808296801</v>
      </c>
      <c r="O34">
        <v>1.4972569112404499</v>
      </c>
      <c r="P34">
        <v>1.34184323433797</v>
      </c>
      <c r="Q34">
        <v>1.4656326701080999</v>
      </c>
      <c r="R34">
        <v>1.1548289865029799</v>
      </c>
      <c r="S34">
        <v>1.3735251275946201</v>
      </c>
      <c r="T34">
        <v>1.5340407891477901</v>
      </c>
      <c r="U34">
        <v>1.6367866939260101</v>
      </c>
      <c r="V34">
        <v>1.41552878789284</v>
      </c>
      <c r="W34">
        <v>1.5103903436011401</v>
      </c>
      <c r="X34">
        <v>1.47183242599574</v>
      </c>
      <c r="Y34">
        <v>1.5258925079852499</v>
      </c>
      <c r="Z34">
        <v>1.41236621040818</v>
      </c>
      <c r="AA34">
        <v>1.48999078339131</v>
      </c>
      <c r="AB34">
        <v>1.4522489691074301</v>
      </c>
      <c r="AC34">
        <v>1.5066394969499901</v>
      </c>
      <c r="AD34">
        <v>1.42244289182784</v>
      </c>
      <c r="AE34">
        <v>1.4905021280103701</v>
      </c>
      <c r="AF34">
        <v>1.33749115720596</v>
      </c>
      <c r="AG34">
        <v>1.42487303524422</v>
      </c>
      <c r="AH34">
        <v>1.32282371716215</v>
      </c>
      <c r="AI34">
        <v>1.4791640737118801</v>
      </c>
      <c r="AJ34">
        <v>1.4215586983762101</v>
      </c>
      <c r="AK34">
        <v>1.4704408213823199</v>
      </c>
      <c r="AL34">
        <v>1.44826643378024</v>
      </c>
      <c r="AM34">
        <v>1.5055948632696401</v>
      </c>
      <c r="AN34">
        <v>1.3916599409345201</v>
      </c>
      <c r="AO34">
        <v>1.4456344062614099</v>
      </c>
      <c r="AP34">
        <v>1.24688443335691</v>
      </c>
      <c r="AQ34">
        <v>1.41028368024897</v>
      </c>
      <c r="AR34">
        <v>1.4387077878405099</v>
      </c>
      <c r="AS34">
        <v>1.4715368970211899</v>
      </c>
      <c r="AT34">
        <v>1.33058039381172</v>
      </c>
      <c r="AU34">
        <v>1.45725180575818</v>
      </c>
      <c r="AV34">
        <v>1.38636764130492</v>
      </c>
      <c r="AW34">
        <v>1.49750365467554</v>
      </c>
      <c r="AX34">
        <v>1.21747992825049</v>
      </c>
      <c r="AY34">
        <v>1.45126089059612</v>
      </c>
      <c r="AZ34">
        <v>1.2475080028699299</v>
      </c>
      <c r="BA34">
        <v>1.46457226897063</v>
      </c>
      <c r="BB34">
        <v>1.28693200246599</v>
      </c>
      <c r="BC34">
        <v>1.3651433398913999</v>
      </c>
      <c r="BD34">
        <v>1.41063112336858</v>
      </c>
      <c r="BE34">
        <v>1.45888973951143</v>
      </c>
      <c r="BF34">
        <v>1.47479940572832</v>
      </c>
      <c r="BG34">
        <v>1.56138303247473</v>
      </c>
      <c r="BH34">
        <v>1.3496503783506399</v>
      </c>
      <c r="BI34">
        <v>1.4556722958164201</v>
      </c>
      <c r="BJ34">
        <v>1.5071510778458801</v>
      </c>
      <c r="BK34">
        <v>1.5772139478350899</v>
      </c>
      <c r="BL34">
        <v>1.4629910221640701</v>
      </c>
      <c r="BM34">
        <v>1.5720570419123101</v>
      </c>
      <c r="BN34">
        <v>1.4718817189629301</v>
      </c>
      <c r="BO34">
        <v>1.56700751990584</v>
      </c>
      <c r="BP34">
        <v>1.56467393348572</v>
      </c>
      <c r="BQ34">
        <v>1.58449431150872</v>
      </c>
      <c r="BR34">
        <v>1.39197145355476</v>
      </c>
      <c r="BS34">
        <v>1.4385000974189801</v>
      </c>
      <c r="BT34">
        <v>1.44333638915662</v>
      </c>
      <c r="BU34">
        <v>1.4875766274228801</v>
      </c>
      <c r="BV34">
        <v>1.5354873913782701</v>
      </c>
      <c r="BW34">
        <v>1.5441745953450901</v>
      </c>
      <c r="BX34">
        <v>1.4119118560858199</v>
      </c>
      <c r="BY34">
        <v>1.4940927532567001</v>
      </c>
      <c r="BZ34">
        <v>1.3762666086289399</v>
      </c>
      <c r="CA34">
        <v>1.49795373351414</v>
      </c>
      <c r="CB34">
        <v>1.4539165240946701</v>
      </c>
      <c r="CC34">
        <v>1.5443465890739001</v>
      </c>
      <c r="CD34">
        <v>1.4413216369378301</v>
      </c>
      <c r="CE34">
        <v>1.5072724982309</v>
      </c>
      <c r="CF34">
        <v>1.4932660989772899</v>
      </c>
      <c r="CG34">
        <v>1.50521212043665</v>
      </c>
      <c r="CH34">
        <v>1.45110088691882</v>
      </c>
      <c r="CI34">
        <v>1.53852548531464</v>
      </c>
      <c r="CJ34">
        <v>1.53706095058656</v>
      </c>
      <c r="CK34">
        <v>1.6180136208974101</v>
      </c>
      <c r="CL34">
        <v>1.45305519900558</v>
      </c>
      <c r="CM34">
        <v>1.5195786663149899</v>
      </c>
      <c r="CN34">
        <v>1.4434200795447001</v>
      </c>
      <c r="CO34">
        <v>1.53348200299423</v>
      </c>
      <c r="CP34">
        <v>1.4743417109549</v>
      </c>
      <c r="CQ34">
        <v>1.57453688782738</v>
      </c>
      <c r="CR34">
        <v>1.47640830849597</v>
      </c>
      <c r="CS34">
        <v>1.55096952801215</v>
      </c>
      <c r="CT34">
        <v>1.4485537652645799</v>
      </c>
      <c r="CU34">
        <v>1.5449606042792501</v>
      </c>
      <c r="CV34">
        <v>1.4695751578493099</v>
      </c>
      <c r="CW34">
        <v>1.5524627952397301</v>
      </c>
      <c r="CX34">
        <v>1.5967193429566899</v>
      </c>
      <c r="CY34">
        <v>1.6027882020664099</v>
      </c>
      <c r="CZ34">
        <v>1.45424976336673</v>
      </c>
      <c r="DA34">
        <v>1.545855591444</v>
      </c>
    </row>
    <row r="35" spans="1:105" s="2" customFormat="1" x14ac:dyDescent="0.45">
      <c r="A35" t="s">
        <v>87</v>
      </c>
      <c r="B35" t="s">
        <v>77</v>
      </c>
      <c r="C35" t="s">
        <v>66</v>
      </c>
      <c r="D35">
        <v>40</v>
      </c>
      <c r="E35" s="4">
        <f t="shared" si="4"/>
        <v>0</v>
      </c>
      <c r="F35" s="1" cm="1">
        <f t="array" ref="F35">SUMPRODUCT($H35:$DA35,$H$2:$DA$2)/SUMPRODUCT(--($H35:$DA35&lt;&gt;""),$H$2:$DA$2)</f>
        <v>1.3887497317962567</v>
      </c>
      <c r="G35" s="1" cm="1">
        <f t="array" ref="G35">SUMPRODUCT($H35:$DA35,$G$2:$CZ$2)/SUMPRODUCT(--($H35:$DA35&lt;&gt;""),$G$2:$CZ$2)</f>
        <v>1.4872311161710676</v>
      </c>
      <c r="H35">
        <v>1.28704435341832</v>
      </c>
      <c r="I35">
        <v>1.3904263841040201</v>
      </c>
      <c r="J35">
        <v>1.26181306879303</v>
      </c>
      <c r="K35">
        <v>1.5083372909599799</v>
      </c>
      <c r="L35">
        <v>1.32615880189905</v>
      </c>
      <c r="M35">
        <v>1.46374052726904</v>
      </c>
      <c r="N35">
        <v>1.49250578697359</v>
      </c>
      <c r="O35">
        <v>1.5249887343192201</v>
      </c>
      <c r="P35">
        <v>1.4163106101038001</v>
      </c>
      <c r="Q35">
        <v>1.56171391773822</v>
      </c>
      <c r="R35">
        <v>1.3116979024893201</v>
      </c>
      <c r="S35">
        <v>1.46922553179592</v>
      </c>
      <c r="T35">
        <v>1.5633987437624599</v>
      </c>
      <c r="U35">
        <v>1.64023804475942</v>
      </c>
      <c r="V35">
        <v>1.4670569042036501</v>
      </c>
      <c r="W35">
        <v>1.55651455659002</v>
      </c>
      <c r="X35">
        <v>1.42887670255965</v>
      </c>
      <c r="Y35">
        <v>1.45449900523216</v>
      </c>
      <c r="Z35">
        <v>1.40749445690153</v>
      </c>
      <c r="AA35">
        <v>1.42045081007778</v>
      </c>
      <c r="AB35">
        <v>1.4524781142338501</v>
      </c>
      <c r="AC35">
        <v>1.5079754443378599</v>
      </c>
      <c r="AD35">
        <v>1.4462816309026201</v>
      </c>
      <c r="AE35">
        <v>1.53452106031904</v>
      </c>
      <c r="AF35">
        <v>1.41680897275352</v>
      </c>
      <c r="AG35">
        <v>1.51277856416282</v>
      </c>
      <c r="AH35">
        <v>1.3433918858331899</v>
      </c>
      <c r="AI35">
        <v>1.49596659389074</v>
      </c>
      <c r="AJ35">
        <v>1.3562235180918001</v>
      </c>
      <c r="AK35">
        <v>1.4790521125740901</v>
      </c>
      <c r="AL35">
        <v>1.4329214960191401</v>
      </c>
      <c r="AM35">
        <v>1.46442857953086</v>
      </c>
      <c r="AN35">
        <v>1.4895909120478801</v>
      </c>
      <c r="AO35">
        <v>1.5036691326987099</v>
      </c>
      <c r="AP35">
        <v>1.2925072997277101</v>
      </c>
      <c r="AQ35">
        <v>1.4827265072724201</v>
      </c>
      <c r="AR35">
        <v>1.26832565082593</v>
      </c>
      <c r="AS35">
        <v>1.4342718404007899</v>
      </c>
      <c r="AT35">
        <v>1.3159465286235901</v>
      </c>
      <c r="AU35">
        <v>1.3499952762496701</v>
      </c>
      <c r="AV35">
        <v>1.3787496298264601</v>
      </c>
      <c r="AW35">
        <v>1.4984525494785299</v>
      </c>
      <c r="AX35">
        <v>1.28920458090432</v>
      </c>
      <c r="AY35">
        <v>1.47118580080399</v>
      </c>
      <c r="AZ35">
        <v>1.309146159247</v>
      </c>
      <c r="BA35">
        <v>1.5476999945801899</v>
      </c>
      <c r="BB35">
        <v>1.3731452414479399</v>
      </c>
      <c r="BC35">
        <v>1.4491834028773301</v>
      </c>
      <c r="BD35">
        <v>1.43655961347232</v>
      </c>
      <c r="BE35">
        <v>1.48098642279504</v>
      </c>
      <c r="BF35">
        <v>1.4953812340258901</v>
      </c>
      <c r="BG35">
        <v>1.5634018388214601</v>
      </c>
      <c r="BH35">
        <v>1.4093680475396499</v>
      </c>
      <c r="BI35">
        <v>1.48079899438128</v>
      </c>
      <c r="BJ35">
        <v>1.4600532194604801</v>
      </c>
      <c r="BK35">
        <v>1.46582708107065</v>
      </c>
      <c r="BL35">
        <v>1.4730906644021</v>
      </c>
      <c r="BM35">
        <v>1.56873331842016</v>
      </c>
      <c r="BN35">
        <v>1.4424444346688401</v>
      </c>
      <c r="BO35">
        <v>1.4825397267774301</v>
      </c>
      <c r="BP35">
        <v>1.45243169878237</v>
      </c>
      <c r="BQ35">
        <v>1.45430189531353</v>
      </c>
      <c r="BR35">
        <v>1.3702065010011499</v>
      </c>
      <c r="BS35">
        <v>1.4133777842869</v>
      </c>
      <c r="BT35">
        <v>1.31540627642226</v>
      </c>
      <c r="BU35">
        <v>1.3299643114062401</v>
      </c>
      <c r="BV35">
        <v>1.4100665164561099</v>
      </c>
      <c r="BW35">
        <v>1.4096319022835699</v>
      </c>
      <c r="BX35">
        <v>1.4843109544269899</v>
      </c>
      <c r="BY35">
        <v>1.5903528990581299</v>
      </c>
      <c r="BZ35">
        <v>1.40609643235205</v>
      </c>
      <c r="CA35">
        <v>1.5145579842900201</v>
      </c>
      <c r="CB35">
        <v>1.33742406636122</v>
      </c>
      <c r="CC35">
        <v>1.31038033038018</v>
      </c>
      <c r="CD35">
        <v>1.49115519935847</v>
      </c>
      <c r="CE35">
        <v>1.55305178527786</v>
      </c>
      <c r="CF35">
        <v>1.4967048038459201</v>
      </c>
      <c r="CG35">
        <v>1.5636362109670701</v>
      </c>
      <c r="CH35">
        <v>1.4961574126274899</v>
      </c>
      <c r="CI35">
        <v>1.55438331728818</v>
      </c>
      <c r="CJ35">
        <v>1.4902644062008601</v>
      </c>
      <c r="CK35">
        <v>1.5246901867190901</v>
      </c>
      <c r="CL35">
        <v>1.4058887502123101</v>
      </c>
      <c r="CM35">
        <v>1.4365739656021801</v>
      </c>
      <c r="CN35">
        <v>1.5014476742958001</v>
      </c>
      <c r="CO35">
        <v>1.5966856749237199</v>
      </c>
      <c r="CP35">
        <v>1.5128001723297899</v>
      </c>
      <c r="CQ35">
        <v>1.6304679944062701</v>
      </c>
      <c r="CR35">
        <v>1.46000057317959</v>
      </c>
      <c r="CS35">
        <v>1.55206094311433</v>
      </c>
      <c r="CT35">
        <v>1.45370963364993</v>
      </c>
      <c r="CU35">
        <v>1.5495425290701701</v>
      </c>
      <c r="CV35">
        <v>1.48353484003297</v>
      </c>
      <c r="CW35">
        <v>1.5737062095777701</v>
      </c>
      <c r="CX35">
        <v>1.5433753286402201</v>
      </c>
      <c r="CY35">
        <v>1.57018982263267</v>
      </c>
      <c r="CZ35">
        <v>1.4797711900544299</v>
      </c>
      <c r="DA35">
        <v>1.56362633131236</v>
      </c>
    </row>
    <row r="36" spans="1:105" s="2" customFormat="1" x14ac:dyDescent="0.45">
      <c r="A36" t="s">
        <v>102</v>
      </c>
      <c r="B36" t="s">
        <v>73</v>
      </c>
      <c r="C36" t="s">
        <v>74</v>
      </c>
      <c r="D36">
        <v>40</v>
      </c>
      <c r="E36" s="4">
        <f t="shared" si="4"/>
        <v>0</v>
      </c>
      <c r="F36" s="1" cm="1">
        <f t="array" ref="F36">SUMPRODUCT($H36:$DA36,$H$2:$DA$2)/SUMPRODUCT(--($H36:$DA36&lt;&gt;""),$H$2:$DA$2)</f>
        <v>1.3893040543123454</v>
      </c>
      <c r="G36" s="1" cm="1">
        <f t="array" ref="G36">SUMPRODUCT($H36:$DA36,$G$2:$CZ$2)/SUMPRODUCT(--($H36:$DA36&lt;&gt;""),$G$2:$CZ$2)</f>
        <v>1.4421108543384438</v>
      </c>
      <c r="H36">
        <v>1.3929408826411001</v>
      </c>
      <c r="I36">
        <v>1.4536277785996501</v>
      </c>
      <c r="J36">
        <v>1.2724069463835801</v>
      </c>
      <c r="K36">
        <v>1.4491226792541001</v>
      </c>
      <c r="L36">
        <v>1.38957307373984</v>
      </c>
      <c r="M36">
        <v>1.40110998826555</v>
      </c>
      <c r="N36">
        <v>1.44342838394688</v>
      </c>
      <c r="O36">
        <v>1.4685639570007201</v>
      </c>
      <c r="P36">
        <v>1.5107074778137899</v>
      </c>
      <c r="Q36">
        <v>1.4636991971256099</v>
      </c>
      <c r="R36">
        <v>1.30047651630618</v>
      </c>
      <c r="S36">
        <v>1.3574945611114899</v>
      </c>
      <c r="T36">
        <v>1.49866584649865</v>
      </c>
      <c r="U36">
        <v>1.5235908637219699</v>
      </c>
      <c r="V36">
        <v>1.38246569039786</v>
      </c>
      <c r="W36">
        <v>1.44698353464355</v>
      </c>
      <c r="X36">
        <v>1.4728937329051699</v>
      </c>
      <c r="Y36">
        <v>1.48985097036248</v>
      </c>
      <c r="Z36">
        <v>1.3842786418170701</v>
      </c>
      <c r="AA36">
        <v>1.41714363271</v>
      </c>
      <c r="AB36">
        <v>1.4509780522336699</v>
      </c>
      <c r="AC36">
        <v>1.4529533239927901</v>
      </c>
      <c r="AD36">
        <v>1.4591324494140001</v>
      </c>
      <c r="AE36">
        <v>1.4425662237275201</v>
      </c>
      <c r="AF36">
        <v>1.3634449468889001</v>
      </c>
      <c r="AG36">
        <v>1.4046414897111801</v>
      </c>
      <c r="AH36">
        <v>1.25771358628465</v>
      </c>
      <c r="AI36">
        <v>1.3787839917610401</v>
      </c>
      <c r="AJ36">
        <v>1.4280433432067301</v>
      </c>
      <c r="AK36">
        <v>1.45077712805746</v>
      </c>
      <c r="AL36">
        <v>1.4670114311685101</v>
      </c>
      <c r="AM36">
        <v>1.4709800797981301</v>
      </c>
      <c r="AN36">
        <v>1.4355796796086999</v>
      </c>
      <c r="AO36">
        <v>1.4236607257603899</v>
      </c>
      <c r="AP36">
        <v>1.27503202281983</v>
      </c>
      <c r="AQ36">
        <v>1.4185690012137999</v>
      </c>
      <c r="AR36">
        <v>1.29273046403736</v>
      </c>
      <c r="AS36">
        <v>1.44653995084067</v>
      </c>
      <c r="AT36">
        <v>1.39340552867971</v>
      </c>
      <c r="AU36">
        <v>1.4881377868293399</v>
      </c>
      <c r="AV36">
        <v>1.3766124088562099</v>
      </c>
      <c r="AW36">
        <v>1.47211183573038</v>
      </c>
      <c r="AX36">
        <v>1.2999044056452</v>
      </c>
      <c r="AY36">
        <v>1.42502785402629</v>
      </c>
      <c r="AZ36">
        <v>1.4025735724830599</v>
      </c>
      <c r="BA36">
        <v>1.48221419814013</v>
      </c>
      <c r="BB36">
        <v>1.3759655546627401</v>
      </c>
      <c r="BC36">
        <v>1.42173280510664</v>
      </c>
      <c r="BD36">
        <v>1.4081210075553801</v>
      </c>
      <c r="BE36">
        <v>1.43834807051308</v>
      </c>
      <c r="BF36">
        <v>1.4381890672058499</v>
      </c>
      <c r="BG36">
        <v>1.41828445415906</v>
      </c>
      <c r="BH36">
        <v>1.4017534949339401</v>
      </c>
      <c r="BI36">
        <v>1.40891632700113</v>
      </c>
      <c r="BJ36">
        <v>1.47609117229931</v>
      </c>
      <c r="BK36">
        <v>1.4739597589637601</v>
      </c>
      <c r="BL36">
        <v>1.3879495739668299</v>
      </c>
      <c r="BM36">
        <v>1.4385654872887701</v>
      </c>
      <c r="BN36">
        <v>1.40723935377377</v>
      </c>
      <c r="BO36">
        <v>1.4784611583784499</v>
      </c>
      <c r="BP36">
        <v>1.4821799940334801</v>
      </c>
      <c r="BQ36">
        <v>1.47270131845437</v>
      </c>
      <c r="BR36">
        <v>1.32212680258106</v>
      </c>
      <c r="BS36">
        <v>1.3404187120294699</v>
      </c>
      <c r="BT36">
        <v>1.5111787529985199</v>
      </c>
      <c r="BU36">
        <v>1.46123130150808</v>
      </c>
      <c r="BV36">
        <v>1.5522450711051199</v>
      </c>
      <c r="BW36">
        <v>1.4830292154956299</v>
      </c>
      <c r="BX36">
        <v>1.34911428118259</v>
      </c>
      <c r="BY36">
        <v>1.4238351669656899</v>
      </c>
      <c r="BZ36">
        <v>1.3281254147131101</v>
      </c>
      <c r="CA36">
        <v>1.4388147819578001</v>
      </c>
      <c r="CB36">
        <v>1.40711706567505</v>
      </c>
      <c r="CC36">
        <v>1.4331400882619101</v>
      </c>
      <c r="CD36">
        <v>1.4419463891720099</v>
      </c>
      <c r="CE36">
        <v>1.4388974584494201</v>
      </c>
      <c r="CF36">
        <v>1.45719209760182</v>
      </c>
      <c r="CG36">
        <v>1.4374024745401699</v>
      </c>
      <c r="CH36">
        <v>1.3890295865378099</v>
      </c>
      <c r="CI36">
        <v>1.4215774557862999</v>
      </c>
      <c r="CJ36">
        <v>1.5300462812198199</v>
      </c>
      <c r="CK36">
        <v>1.52253863405468</v>
      </c>
      <c r="CL36">
        <v>1.4678708713555499</v>
      </c>
      <c r="CM36">
        <v>1.4442361040449401</v>
      </c>
      <c r="CN36">
        <v>1.4226385307065601</v>
      </c>
      <c r="CO36">
        <v>1.4385251725738799</v>
      </c>
      <c r="CP36">
        <v>1.41244704974768</v>
      </c>
      <c r="CQ36">
        <v>1.45925679451512</v>
      </c>
      <c r="CR36">
        <v>1.3667436726682201</v>
      </c>
      <c r="CS36">
        <v>1.44470548511285</v>
      </c>
      <c r="CT36">
        <v>1.3664950814111201</v>
      </c>
      <c r="CU36">
        <v>1.4421001047898101</v>
      </c>
      <c r="CV36">
        <v>1.48768641963958</v>
      </c>
      <c r="CW36">
        <v>1.51691999290239</v>
      </c>
      <c r="CX36">
        <v>1.46640903931638</v>
      </c>
      <c r="CY36">
        <v>1.47855076302796</v>
      </c>
      <c r="CZ36">
        <v>1.41575309890386</v>
      </c>
      <c r="DA36">
        <v>1.4658225215544201</v>
      </c>
    </row>
    <row r="37" spans="1:105" x14ac:dyDescent="0.45">
      <c r="A37" s="2" t="s">
        <v>120</v>
      </c>
      <c r="B37" s="2" t="s">
        <v>67</v>
      </c>
      <c r="C37" s="2" t="s">
        <v>66</v>
      </c>
      <c r="D37" s="2">
        <v>40</v>
      </c>
      <c r="E37" s="2">
        <f t="shared" si="4"/>
        <v>0</v>
      </c>
      <c r="F37" s="3" cm="1">
        <f t="array" ref="F37">SUMPRODUCT($H37:$DA37,$H$2:$DA$2)/SUMPRODUCT(--($H37:$DA37&lt;&gt;""),$H$2:$DA$2)</f>
        <v>1.3897012506338613</v>
      </c>
      <c r="G37" s="3" cm="1">
        <f t="array" ref="G37">SUMPRODUCT($H37:$DA37,$G$2:$CZ$2)/SUMPRODUCT(--($H37:$DA37&lt;&gt;""),$G$2:$CZ$2)</f>
        <v>1.4187994420979484</v>
      </c>
      <c r="H37" s="2">
        <v>1.3438852839893001</v>
      </c>
      <c r="I37" s="2">
        <v>1.4025644715427299</v>
      </c>
      <c r="J37" s="2">
        <v>1.2223305791235199</v>
      </c>
      <c r="K37" s="2">
        <v>1.4020997644664699</v>
      </c>
      <c r="L37" s="2">
        <v>1.35268596387857</v>
      </c>
      <c r="M37" s="2">
        <v>1.3743491753044901</v>
      </c>
      <c r="N37" s="2">
        <v>1.4309664828934201</v>
      </c>
      <c r="O37" s="2">
        <v>1.43958438561875</v>
      </c>
      <c r="P37" s="2">
        <v>1.3103399604846999</v>
      </c>
      <c r="Q37" s="2">
        <v>1.3946765796582099</v>
      </c>
      <c r="R37" s="2">
        <v>1.3897182997945901</v>
      </c>
      <c r="S37" s="2">
        <v>1.404017889566</v>
      </c>
      <c r="T37" s="2">
        <v>1.4648840193104899</v>
      </c>
      <c r="U37" s="2">
        <v>1.5045913689820201</v>
      </c>
      <c r="V37" s="2">
        <v>1.3463223149444099</v>
      </c>
      <c r="W37" s="2">
        <v>1.4006858922859799</v>
      </c>
      <c r="X37" s="2">
        <v>1.4707052057993599</v>
      </c>
      <c r="Y37" s="2">
        <v>1.47996175067721</v>
      </c>
      <c r="Z37" s="2">
        <v>1.46988667613583</v>
      </c>
      <c r="AA37" s="2">
        <v>1.47223950695452</v>
      </c>
      <c r="AB37" s="2">
        <v>1.396553802189</v>
      </c>
      <c r="AC37" s="2">
        <v>1.3916346709369101</v>
      </c>
      <c r="AD37" s="2">
        <v>1.4109552538178201</v>
      </c>
      <c r="AE37" s="2">
        <v>1.4091917923560999</v>
      </c>
      <c r="AF37" s="2">
        <v>1.3468526250146899</v>
      </c>
      <c r="AG37" s="2">
        <v>1.3935722497456899</v>
      </c>
      <c r="AH37" s="2">
        <v>1.27328542978564</v>
      </c>
      <c r="AI37" s="2">
        <v>1.4090842703569499</v>
      </c>
      <c r="AJ37" s="2">
        <v>1.3797530753938001</v>
      </c>
      <c r="AK37" s="2">
        <v>1.4420339910075799</v>
      </c>
      <c r="AL37" s="2">
        <v>1.35365332892293</v>
      </c>
      <c r="AM37" s="2">
        <v>1.3705861315721799</v>
      </c>
      <c r="AN37" s="2">
        <v>1.3955355938099101</v>
      </c>
      <c r="AO37" s="2">
        <v>1.4071451891745399</v>
      </c>
      <c r="AP37" s="2">
        <v>1.4740811465117101</v>
      </c>
      <c r="AQ37" s="2">
        <v>1.39493072850592</v>
      </c>
      <c r="AR37" s="2">
        <v>1.4409043635945999</v>
      </c>
      <c r="AS37" s="2">
        <v>1.41914489613572</v>
      </c>
      <c r="AT37" s="2">
        <v>1.47949800951178</v>
      </c>
      <c r="AU37" s="2">
        <v>1.4649103628484501</v>
      </c>
      <c r="AV37" s="2">
        <v>1.3635684214022701</v>
      </c>
      <c r="AW37" s="2">
        <v>1.43877311775874</v>
      </c>
      <c r="AX37" s="2">
        <v>1.1948828301571901</v>
      </c>
      <c r="AY37" s="2">
        <v>1.3667727277981301</v>
      </c>
      <c r="AZ37" s="2">
        <v>1.26533827661321</v>
      </c>
      <c r="BA37" s="2">
        <v>1.4246340478867801</v>
      </c>
      <c r="BB37" s="2">
        <v>1.5143211211729699</v>
      </c>
      <c r="BC37" s="2">
        <v>1.4299284569533199</v>
      </c>
      <c r="BD37" s="2">
        <v>1.42371479500215</v>
      </c>
      <c r="BE37" s="2">
        <v>1.42502461004212</v>
      </c>
      <c r="BF37" s="2">
        <v>1.41021255200911</v>
      </c>
      <c r="BG37" s="2">
        <v>1.4276886420277399</v>
      </c>
      <c r="BH37" s="2">
        <v>1.3741866529861899</v>
      </c>
      <c r="BI37" s="2">
        <v>1.4235801292816299</v>
      </c>
      <c r="BJ37" s="2">
        <v>1.47026484968266</v>
      </c>
      <c r="BK37" s="2">
        <v>1.4505728998092899</v>
      </c>
      <c r="BL37" s="2">
        <v>1.3759795323161801</v>
      </c>
      <c r="BM37" s="2">
        <v>1.4292656854977801</v>
      </c>
      <c r="BN37" s="2">
        <v>1.4959736044966701</v>
      </c>
      <c r="BO37" s="2">
        <v>1.4757926267588799</v>
      </c>
      <c r="BP37" s="2">
        <v>1.45128476721553</v>
      </c>
      <c r="BQ37" s="2">
        <v>1.44700113231731</v>
      </c>
      <c r="BR37" s="2">
        <v>1.40432556297338</v>
      </c>
      <c r="BS37" s="2">
        <v>1.3337880097497401</v>
      </c>
      <c r="BT37" s="2">
        <v>1.44444578558568</v>
      </c>
      <c r="BU37" s="2">
        <v>1.4353830345609999</v>
      </c>
      <c r="BV37" s="2">
        <v>1.4268141637137</v>
      </c>
      <c r="BW37" s="2">
        <v>1.4242492146797101</v>
      </c>
      <c r="BX37" s="2">
        <v>1.38478239115206</v>
      </c>
      <c r="BY37" s="2">
        <v>1.43766331754</v>
      </c>
      <c r="BZ37" s="2">
        <v>1.39310616172478</v>
      </c>
      <c r="CA37" s="2">
        <v>1.41594374498681</v>
      </c>
      <c r="CB37" s="2">
        <v>1.46861532701827</v>
      </c>
      <c r="CC37" s="2">
        <v>1.43296464179626</v>
      </c>
      <c r="CD37" s="2">
        <v>1.4170789395757599</v>
      </c>
      <c r="CE37" s="2">
        <v>1.42625628056482</v>
      </c>
      <c r="CF37" s="2">
        <v>1.4593347927956299</v>
      </c>
      <c r="CG37" s="2">
        <v>1.45600340990491</v>
      </c>
      <c r="CH37" s="2">
        <v>1.4391279819092599</v>
      </c>
      <c r="CI37" s="2">
        <v>1.41799109899308</v>
      </c>
      <c r="CJ37" s="2">
        <v>1.50270108463806</v>
      </c>
      <c r="CK37" s="2">
        <v>1.50089740301191</v>
      </c>
      <c r="CL37" s="2">
        <v>1.49177300493743</v>
      </c>
      <c r="CM37" s="2">
        <v>1.43317260961189</v>
      </c>
      <c r="CN37" s="2">
        <v>1.3960289553457399</v>
      </c>
      <c r="CO37" s="2">
        <v>1.4026537479866299</v>
      </c>
      <c r="CP37" s="2">
        <v>1.36238218953242</v>
      </c>
      <c r="CQ37" s="2">
        <v>1.4344332447502799</v>
      </c>
      <c r="CR37" s="2">
        <v>1.4428813134012699</v>
      </c>
      <c r="CS37" s="2">
        <v>1.45151927535301</v>
      </c>
      <c r="CT37" s="2">
        <v>1.44540849728629</v>
      </c>
      <c r="CU37" s="2">
        <v>1.45492290463396</v>
      </c>
      <c r="CV37" s="2">
        <v>1.4480311789773099</v>
      </c>
      <c r="CW37" s="2">
        <v>1.4626573268125</v>
      </c>
      <c r="CX37" s="2">
        <v>1.4303370949188401</v>
      </c>
      <c r="CY37" s="2">
        <v>1.4436551183541999</v>
      </c>
      <c r="CZ37" s="2">
        <v>1.4701727897919701</v>
      </c>
      <c r="DA37" s="2">
        <v>1.4570409704435201</v>
      </c>
    </row>
    <row r="38" spans="1:105" x14ac:dyDescent="0.45">
      <c r="A38" t="s">
        <v>97</v>
      </c>
      <c r="B38" t="s">
        <v>81</v>
      </c>
      <c r="C38" t="s">
        <v>71</v>
      </c>
      <c r="D38">
        <v>40</v>
      </c>
      <c r="E38" s="4">
        <f t="shared" si="4"/>
        <v>0</v>
      </c>
      <c r="F38" s="1" cm="1">
        <f t="array" ref="F38">SUMPRODUCT($H38:$DA38,$H$2:$DA$2)/SUMPRODUCT(--($H38:$DA38&lt;&gt;""),$H$2:$DA$2)</f>
        <v>1.4047147390682102</v>
      </c>
      <c r="G38" s="1" cm="1">
        <f t="array" ref="G38">SUMPRODUCT($H38:$DA38,$G$2:$CZ$2)/SUMPRODUCT(--($H38:$DA38&lt;&gt;""),$G$2:$CZ$2)</f>
        <v>1.5326016369472779</v>
      </c>
      <c r="H38">
        <v>1.38106654552664</v>
      </c>
      <c r="I38">
        <v>1.51203100203837</v>
      </c>
      <c r="J38">
        <v>1.2732287197237899</v>
      </c>
      <c r="K38">
        <v>1.5110765099660199</v>
      </c>
      <c r="L38">
        <v>1.3662411752241299</v>
      </c>
      <c r="M38">
        <v>1.50323127240456</v>
      </c>
      <c r="N38">
        <v>1.57652543786754</v>
      </c>
      <c r="O38">
        <v>1.6378892542402099</v>
      </c>
      <c r="P38">
        <v>1.41413230716584</v>
      </c>
      <c r="Q38">
        <v>1.5475720181467201</v>
      </c>
      <c r="R38">
        <v>1.20718645812315</v>
      </c>
      <c r="S38">
        <v>1.44694660822493</v>
      </c>
      <c r="T38">
        <v>1.5772225538083</v>
      </c>
      <c r="U38">
        <v>1.68508621990484</v>
      </c>
      <c r="V38">
        <v>1.5096658035656201</v>
      </c>
      <c r="W38">
        <v>1.63944167568012</v>
      </c>
      <c r="X38">
        <v>1.56551551857392</v>
      </c>
      <c r="Y38">
        <v>1.6471464007101799</v>
      </c>
      <c r="Z38">
        <v>1.38188400118774</v>
      </c>
      <c r="AA38">
        <v>1.49869928798394</v>
      </c>
      <c r="AB38">
        <v>1.4394130709084001</v>
      </c>
      <c r="AC38">
        <v>1.51336410818838</v>
      </c>
      <c r="AD38">
        <v>1.42520566089572</v>
      </c>
      <c r="AE38">
        <v>1.4963836424641701</v>
      </c>
      <c r="AF38">
        <v>1.3641744895238801</v>
      </c>
      <c r="AG38">
        <v>1.4542048656525199</v>
      </c>
      <c r="AH38">
        <v>1.33219249372308</v>
      </c>
      <c r="AI38">
        <v>1.4978669459168299</v>
      </c>
      <c r="AJ38">
        <v>1.4006539558536</v>
      </c>
      <c r="AK38">
        <v>1.49233604928937</v>
      </c>
      <c r="AL38">
        <v>1.45760688652593</v>
      </c>
      <c r="AM38">
        <v>1.5321869230082901</v>
      </c>
      <c r="AN38">
        <v>1.53005871414554</v>
      </c>
      <c r="AO38">
        <v>1.5916599189547</v>
      </c>
      <c r="AP38">
        <v>1.2272713607077099</v>
      </c>
      <c r="AQ38">
        <v>1.4532966729583101</v>
      </c>
      <c r="AR38">
        <v>1.23070851557851</v>
      </c>
      <c r="AS38">
        <v>1.4778114207687201</v>
      </c>
      <c r="AT38">
        <v>1.3457188190066101</v>
      </c>
      <c r="AU38">
        <v>1.5706570986587001</v>
      </c>
      <c r="AV38">
        <v>1.36876710809909</v>
      </c>
      <c r="AW38">
        <v>1.5008991417578601</v>
      </c>
      <c r="AX38">
        <v>1.2292524603748201</v>
      </c>
      <c r="AY38">
        <v>1.45793077155309</v>
      </c>
      <c r="AZ38">
        <v>1.26579957483101</v>
      </c>
      <c r="BA38">
        <v>1.4787750167936899</v>
      </c>
      <c r="BB38">
        <v>1.4196309206481199</v>
      </c>
      <c r="BC38">
        <v>1.48322884938263</v>
      </c>
      <c r="BD38">
        <v>1.4979254817962699</v>
      </c>
      <c r="BE38">
        <v>1.5858253945635401</v>
      </c>
      <c r="BF38">
        <v>1.5065464647592901</v>
      </c>
      <c r="BG38">
        <v>1.59017526860872</v>
      </c>
      <c r="BH38">
        <v>1.4474613312812601</v>
      </c>
      <c r="BI38">
        <v>1.57293101706107</v>
      </c>
      <c r="BJ38">
        <v>1.53694863283327</v>
      </c>
      <c r="BK38">
        <v>1.6109838951669799</v>
      </c>
      <c r="BL38">
        <v>1.50159705730325</v>
      </c>
      <c r="BM38">
        <v>1.61281236411339</v>
      </c>
      <c r="BN38">
        <v>1.5512190525071201</v>
      </c>
      <c r="BO38">
        <v>1.6563915425663001</v>
      </c>
      <c r="BP38">
        <v>1.6091808792481599</v>
      </c>
      <c r="BQ38">
        <v>1.63156523925667</v>
      </c>
      <c r="BR38">
        <v>1.4297061736557599</v>
      </c>
      <c r="BS38">
        <v>1.4738070424119101</v>
      </c>
      <c r="BT38">
        <v>1.52129712278374</v>
      </c>
      <c r="BU38">
        <v>1.5928261824410499</v>
      </c>
      <c r="BV38">
        <v>1.5373509027938601</v>
      </c>
      <c r="BW38">
        <v>1.5860861916948601</v>
      </c>
      <c r="BX38">
        <v>1.5158721777180699</v>
      </c>
      <c r="BY38">
        <v>1.6012993138690801</v>
      </c>
      <c r="BZ38">
        <v>1.4879403901716</v>
      </c>
      <c r="CA38">
        <v>1.63114320390914</v>
      </c>
      <c r="CB38">
        <v>1.5065094294304</v>
      </c>
      <c r="CC38">
        <v>1.56265002818947</v>
      </c>
      <c r="CD38">
        <v>1.5645716693168299</v>
      </c>
      <c r="CE38">
        <v>1.6433162612159</v>
      </c>
      <c r="CF38">
        <v>1.5368169798906901</v>
      </c>
      <c r="CG38">
        <v>1.5996960354457299</v>
      </c>
      <c r="CH38">
        <v>1.4850028540823901</v>
      </c>
      <c r="CI38">
        <v>1.5552484515479299</v>
      </c>
      <c r="CJ38">
        <v>1.59025815089358</v>
      </c>
      <c r="CK38">
        <v>1.64568911448765</v>
      </c>
      <c r="CL38">
        <v>1.5816759886057901</v>
      </c>
      <c r="CM38">
        <v>1.6471563432176299</v>
      </c>
      <c r="CN38">
        <v>1.4707557836231999</v>
      </c>
      <c r="CO38">
        <v>1.5760965286189299</v>
      </c>
      <c r="CP38">
        <v>1.5129752845731601</v>
      </c>
      <c r="CQ38">
        <v>1.61079342646407</v>
      </c>
      <c r="CR38">
        <v>1.48478965187908</v>
      </c>
      <c r="CS38">
        <v>1.58798335675521</v>
      </c>
      <c r="CT38">
        <v>1.4753830732700099</v>
      </c>
      <c r="CU38">
        <v>1.58901683783032</v>
      </c>
      <c r="CV38">
        <v>1.5111354945356601</v>
      </c>
      <c r="CW38">
        <v>1.5911923094386899</v>
      </c>
      <c r="CX38">
        <v>1.6180336421362</v>
      </c>
      <c r="CY38">
        <v>1.6424898702319399</v>
      </c>
      <c r="CZ38">
        <v>1.5606057461457701</v>
      </c>
      <c r="DA38">
        <v>1.6470344324489401</v>
      </c>
    </row>
    <row r="39" spans="1:105" x14ac:dyDescent="0.45">
      <c r="A39" t="s">
        <v>99</v>
      </c>
      <c r="B39" t="s">
        <v>81</v>
      </c>
      <c r="C39" t="s">
        <v>75</v>
      </c>
      <c r="D39">
        <v>40</v>
      </c>
      <c r="E39" s="4">
        <f t="shared" si="4"/>
        <v>0</v>
      </c>
      <c r="F39" s="1" cm="1">
        <f t="array" ref="F39">SUMPRODUCT($H39:$DA39,$H$2:$DA$2)/SUMPRODUCT(--($H39:$DA39&lt;&gt;""),$H$2:$DA$2)</f>
        <v>1.4104227668865188</v>
      </c>
      <c r="G39" s="1" cm="1">
        <f t="array" ref="G39">SUMPRODUCT($H39:$DA39,$G$2:$CZ$2)/SUMPRODUCT(--($H39:$DA39&lt;&gt;""),$G$2:$CZ$2)</f>
        <v>1.5257782010972982</v>
      </c>
      <c r="H39">
        <v>1.4008586954220199</v>
      </c>
      <c r="I39">
        <v>1.52302636225746</v>
      </c>
      <c r="J39">
        <v>1.28238772912378</v>
      </c>
      <c r="K39">
        <v>1.52281092902867</v>
      </c>
      <c r="L39">
        <v>1.2943891537588399</v>
      </c>
      <c r="M39">
        <v>1.44384371070666</v>
      </c>
      <c r="N39">
        <v>1.4741142437188399</v>
      </c>
      <c r="O39">
        <v>1.5361834742213001</v>
      </c>
      <c r="P39">
        <v>1.4103025410443</v>
      </c>
      <c r="Q39">
        <v>1.54699390462925</v>
      </c>
      <c r="R39">
        <v>1.1845400874047001</v>
      </c>
      <c r="S39">
        <v>1.4305766432284299</v>
      </c>
      <c r="T39">
        <v>1.58145933062921</v>
      </c>
      <c r="U39">
        <v>1.6743178393762601</v>
      </c>
      <c r="V39">
        <v>1.43617864194749</v>
      </c>
      <c r="W39">
        <v>1.5601468353197701</v>
      </c>
      <c r="X39">
        <v>1.50609343162652</v>
      </c>
      <c r="Y39">
        <v>1.5711778222434001</v>
      </c>
      <c r="Z39">
        <v>1.39957675291418</v>
      </c>
      <c r="AA39">
        <v>1.50795439231062</v>
      </c>
      <c r="AB39">
        <v>1.4591927908898801</v>
      </c>
      <c r="AC39">
        <v>1.53226434244134</v>
      </c>
      <c r="AD39">
        <v>1.52496085574588</v>
      </c>
      <c r="AE39">
        <v>1.52650059936313</v>
      </c>
      <c r="AF39">
        <v>1.3895493793648801</v>
      </c>
      <c r="AG39">
        <v>1.47958836834218</v>
      </c>
      <c r="AH39">
        <v>1.31275935899584</v>
      </c>
      <c r="AI39">
        <v>1.5067683335854101</v>
      </c>
      <c r="AJ39">
        <v>1.4528562519102799</v>
      </c>
      <c r="AK39">
        <v>1.49904867003949</v>
      </c>
      <c r="AL39">
        <v>1.5370092612569499</v>
      </c>
      <c r="AM39">
        <v>1.5593590439324201</v>
      </c>
      <c r="AN39">
        <v>1.5336394546858101</v>
      </c>
      <c r="AO39">
        <v>1.5938982112376701</v>
      </c>
      <c r="AP39">
        <v>1.26893608610228</v>
      </c>
      <c r="AQ39">
        <v>1.44607932117004</v>
      </c>
      <c r="AR39">
        <v>1.21802803879082</v>
      </c>
      <c r="AS39">
        <v>1.4982508639584999</v>
      </c>
      <c r="AT39">
        <v>1.3764589444509101</v>
      </c>
      <c r="AU39">
        <v>1.54395162157105</v>
      </c>
      <c r="AV39">
        <v>1.3825513646479399</v>
      </c>
      <c r="AW39">
        <v>1.51198926009415</v>
      </c>
      <c r="AX39">
        <v>1.3332012864931</v>
      </c>
      <c r="AY39">
        <v>1.4904961788017801</v>
      </c>
      <c r="AZ39">
        <v>1.31430799095497</v>
      </c>
      <c r="BA39">
        <v>1.5260327930570401</v>
      </c>
      <c r="BB39">
        <v>1.3973781104231999</v>
      </c>
      <c r="BC39">
        <v>1.4802487851074599</v>
      </c>
      <c r="BD39">
        <v>1.43633892206425</v>
      </c>
      <c r="BE39">
        <v>1.5022091827619899</v>
      </c>
      <c r="BF39">
        <v>1.5400405414484</v>
      </c>
      <c r="BG39">
        <v>1.6031244489726</v>
      </c>
      <c r="BH39">
        <v>1.45674160147065</v>
      </c>
      <c r="BI39">
        <v>1.5066269646994499</v>
      </c>
      <c r="BJ39">
        <v>1.5304834142833601</v>
      </c>
      <c r="BK39">
        <v>1.6110426346090401</v>
      </c>
      <c r="BL39">
        <v>1.5130311127914999</v>
      </c>
      <c r="BM39">
        <v>1.6181537816548901</v>
      </c>
      <c r="BN39">
        <v>1.51034574841508</v>
      </c>
      <c r="BO39">
        <v>1.62408512360393</v>
      </c>
      <c r="BP39">
        <v>1.62176970578886</v>
      </c>
      <c r="BQ39">
        <v>1.6348610512375801</v>
      </c>
      <c r="BR39">
        <v>1.4333364746522901</v>
      </c>
      <c r="BS39">
        <v>1.4783591733377901</v>
      </c>
      <c r="BT39">
        <v>1.5346313689725499</v>
      </c>
      <c r="BU39">
        <v>1.5357355182049801</v>
      </c>
      <c r="BV39">
        <v>1.6006371012957401</v>
      </c>
      <c r="BW39">
        <v>1.60548237784812</v>
      </c>
      <c r="BX39">
        <v>1.5303609760033601</v>
      </c>
      <c r="BY39">
        <v>1.60921474007038</v>
      </c>
      <c r="BZ39">
        <v>1.41947904387031</v>
      </c>
      <c r="CA39">
        <v>1.55673978912352</v>
      </c>
      <c r="CB39">
        <v>1.48777271156649</v>
      </c>
      <c r="CC39">
        <v>1.5781023281048401</v>
      </c>
      <c r="CD39">
        <v>1.56069347580049</v>
      </c>
      <c r="CE39">
        <v>1.6461440068617501</v>
      </c>
      <c r="CF39">
        <v>1.58574347628499</v>
      </c>
      <c r="CG39">
        <v>1.6015401350567</v>
      </c>
      <c r="CH39">
        <v>1.4869777841593299</v>
      </c>
      <c r="CI39">
        <v>1.56741304413093</v>
      </c>
      <c r="CJ39">
        <v>1.5883226568035</v>
      </c>
      <c r="CK39">
        <v>1.6469634979280201</v>
      </c>
      <c r="CL39">
        <v>1.5006440545914299</v>
      </c>
      <c r="CM39">
        <v>1.5702493479785899</v>
      </c>
      <c r="CN39">
        <v>1.5021154842233</v>
      </c>
      <c r="CO39">
        <v>1.57863413298335</v>
      </c>
      <c r="CP39">
        <v>1.5149350208121399</v>
      </c>
      <c r="CQ39">
        <v>1.6126289690266</v>
      </c>
      <c r="CR39">
        <v>1.48958358741365</v>
      </c>
      <c r="CS39">
        <v>1.5955465839873499</v>
      </c>
      <c r="CT39">
        <v>1.4865761533242801</v>
      </c>
      <c r="CU39">
        <v>1.5941625447078001</v>
      </c>
      <c r="CV39">
        <v>1.51418379415335</v>
      </c>
      <c r="CW39">
        <v>1.60727958563322</v>
      </c>
      <c r="CX39">
        <v>1.6325414643812599</v>
      </c>
      <c r="CY39">
        <v>1.6417029162243</v>
      </c>
      <c r="CZ39">
        <v>1.4918074797115499</v>
      </c>
      <c r="DA39">
        <v>1.5877719398032999</v>
      </c>
    </row>
    <row r="40" spans="1:105" x14ac:dyDescent="0.45">
      <c r="A40" s="4" t="s">
        <v>84</v>
      </c>
      <c r="B40" s="4" t="s">
        <v>126</v>
      </c>
      <c r="C40" t="s">
        <v>66</v>
      </c>
      <c r="D40">
        <v>40</v>
      </c>
      <c r="E40" s="4">
        <v>0</v>
      </c>
      <c r="F40" s="1">
        <v>1.4229046634438016</v>
      </c>
      <c r="G40" s="1">
        <v>1.3535414027165511</v>
      </c>
      <c r="H40">
        <v>1.3905435709487199</v>
      </c>
      <c r="I40">
        <v>1.3458339950171001</v>
      </c>
      <c r="J40">
        <v>1.27235954146192</v>
      </c>
      <c r="K40">
        <v>1.35262075916296</v>
      </c>
      <c r="L40">
        <v>1.38106987179114</v>
      </c>
      <c r="M40">
        <v>1.3345422084413301</v>
      </c>
      <c r="N40">
        <v>1.39848398533667</v>
      </c>
      <c r="O40">
        <v>1.3485726040771899</v>
      </c>
      <c r="P40">
        <v>1.4462691612342</v>
      </c>
      <c r="Q40">
        <v>1.35282499776438</v>
      </c>
      <c r="R40">
        <v>1.6785148859741399</v>
      </c>
      <c r="S40">
        <v>1.35474567524607</v>
      </c>
      <c r="T40">
        <v>1.37107153732779</v>
      </c>
      <c r="U40">
        <v>1.3527474162203501</v>
      </c>
      <c r="V40">
        <v>1.33161939297195</v>
      </c>
      <c r="W40">
        <v>1.3345305872137501</v>
      </c>
      <c r="X40">
        <v>1.3526094223501399</v>
      </c>
      <c r="Y40">
        <v>1.3416002489060399</v>
      </c>
      <c r="Z40">
        <v>1.67149094544921</v>
      </c>
      <c r="AA40">
        <v>1.3434098694257299</v>
      </c>
      <c r="AB40">
        <v>1.4502023428873401</v>
      </c>
      <c r="AC40">
        <v>1.33220185270077</v>
      </c>
      <c r="AD40">
        <v>1.5957437184919401</v>
      </c>
      <c r="AE40">
        <v>1.3683271158127099</v>
      </c>
      <c r="AF40">
        <v>1.36823757633518</v>
      </c>
      <c r="AG40">
        <v>1.30723161272212</v>
      </c>
      <c r="AH40">
        <v>1.2972066585031601</v>
      </c>
      <c r="AI40">
        <v>1.3564544080616101</v>
      </c>
      <c r="AJ40">
        <v>1.4123406785946</v>
      </c>
      <c r="AK40">
        <v>1.3485326276673599</v>
      </c>
      <c r="AL40">
        <v>1.5389109790127999</v>
      </c>
      <c r="AM40">
        <v>1.36924694388325</v>
      </c>
      <c r="AN40">
        <v>1.4635000259634801</v>
      </c>
      <c r="AO40">
        <v>1.34276385611958</v>
      </c>
      <c r="AP40">
        <v>1.3781998894338501</v>
      </c>
      <c r="AQ40">
        <v>1.42480739513022</v>
      </c>
      <c r="AR40">
        <v>1.3114813494767801</v>
      </c>
      <c r="AS40">
        <v>1.34766458796663</v>
      </c>
      <c r="AT40">
        <v>1.3354547603505</v>
      </c>
      <c r="AU40">
        <v>1.32789589227609</v>
      </c>
      <c r="AV40">
        <v>1.5616761738302101</v>
      </c>
      <c r="AW40">
        <v>1.38967239033462</v>
      </c>
      <c r="AX40">
        <v>1.41497119783404</v>
      </c>
      <c r="AY40">
        <v>1.3404751376734301</v>
      </c>
      <c r="AZ40">
        <v>1.52766111455592</v>
      </c>
      <c r="BA40">
        <v>1.39780884371664</v>
      </c>
      <c r="BB40">
        <v>1.4858704070806299</v>
      </c>
      <c r="BC40">
        <v>1.41465701530584</v>
      </c>
      <c r="BD40">
        <v>1.4256646941641</v>
      </c>
      <c r="BE40">
        <v>1.3556022724890699</v>
      </c>
      <c r="BF40">
        <v>1.36702592087581</v>
      </c>
      <c r="BG40">
        <v>1.3193474134395999</v>
      </c>
      <c r="BH40">
        <v>1.3604698559274899</v>
      </c>
      <c r="BI40">
        <v>1.3315019383706299</v>
      </c>
      <c r="BJ40">
        <v>1.4884409025643</v>
      </c>
      <c r="BK40">
        <v>1.35950978487333</v>
      </c>
      <c r="BL40">
        <v>1.3631708443027899</v>
      </c>
      <c r="BM40">
        <v>1.3297055044366199</v>
      </c>
      <c r="BN40">
        <v>1.3268921106098099</v>
      </c>
      <c r="BO40">
        <v>1.3381202586896299</v>
      </c>
      <c r="BP40">
        <v>1.32851585705749</v>
      </c>
      <c r="BQ40">
        <v>1.29941462270877</v>
      </c>
      <c r="BR40">
        <v>1.53942712646933</v>
      </c>
      <c r="BS40">
        <v>1.3605966357105299</v>
      </c>
      <c r="BT40">
        <v>1.4740139924123501</v>
      </c>
      <c r="BU40">
        <v>1.32689511235353</v>
      </c>
      <c r="BV40">
        <v>1.43168358460916</v>
      </c>
      <c r="BW40">
        <v>1.3473296963207</v>
      </c>
      <c r="BX40">
        <v>1.3686897033456999</v>
      </c>
      <c r="BY40">
        <v>1.3394848957627099</v>
      </c>
      <c r="BZ40">
        <v>1.29574312510136</v>
      </c>
      <c r="CA40">
        <v>1.3100890289748901</v>
      </c>
      <c r="CB40">
        <v>1.47788872930841</v>
      </c>
      <c r="CC40">
        <v>1.3481016692416701</v>
      </c>
      <c r="CD40">
        <v>1.3822202954920999</v>
      </c>
      <c r="CE40">
        <v>1.33935676648655</v>
      </c>
      <c r="CF40">
        <v>1.36462792355289</v>
      </c>
      <c r="CG40">
        <v>1.355001690358</v>
      </c>
      <c r="CH40">
        <v>1.37656680901843</v>
      </c>
      <c r="CI40">
        <v>1.3484645743322099</v>
      </c>
      <c r="CJ40">
        <v>1.3578478736116499</v>
      </c>
      <c r="CK40">
        <v>1.35345586193015</v>
      </c>
      <c r="CL40">
        <v>1.3382938105084501</v>
      </c>
      <c r="CM40">
        <v>1.2965721681920599</v>
      </c>
      <c r="CN40">
        <v>1.4878316316601099</v>
      </c>
      <c r="CO40">
        <v>1.3643902398404</v>
      </c>
      <c r="CP40">
        <v>1.3539332778548401</v>
      </c>
      <c r="CQ40">
        <v>1.32124731624892</v>
      </c>
      <c r="CR40">
        <v>1.3408042406141001</v>
      </c>
      <c r="CS40">
        <v>1.3214204038670001</v>
      </c>
      <c r="CT40">
        <v>1.3260219810040701</v>
      </c>
      <c r="CU40">
        <v>1.33936392041537</v>
      </c>
      <c r="CV40">
        <v>1.33590118609091</v>
      </c>
      <c r="CW40">
        <v>1.3417414452921601</v>
      </c>
      <c r="CX40">
        <v>1.3008798547201501</v>
      </c>
      <c r="CY40">
        <v>1.2934271854055399</v>
      </c>
      <c r="CZ40">
        <v>1.3877948247080101</v>
      </c>
      <c r="DA40">
        <v>1.3325248365846101</v>
      </c>
    </row>
    <row r="41" spans="1:105" x14ac:dyDescent="0.45">
      <c r="A41" t="s">
        <v>84</v>
      </c>
      <c r="B41" t="s">
        <v>67</v>
      </c>
      <c r="C41" t="s">
        <v>66</v>
      </c>
      <c r="D41">
        <v>40</v>
      </c>
      <c r="E41" s="4">
        <f t="shared" ref="E41:E60" si="5">COUNTBLANK(H41:DA41)</f>
        <v>0</v>
      </c>
      <c r="F41" s="1" cm="1">
        <f t="array" ref="F41">SUMPRODUCT($H41:$DA41,$H$2:$DA$2)/SUMPRODUCT(--($H41:$DA41&lt;&gt;""),$H$2:$DA$2)</f>
        <v>1.4319334552077041</v>
      </c>
      <c r="G41" s="1" cm="1">
        <f t="array" ref="G41">SUMPRODUCT($H41:$DA41,$G$2:$CZ$2)/SUMPRODUCT(--($H41:$DA41&lt;&gt;""),$G$2:$CZ$2)</f>
        <v>1.3570807458657828</v>
      </c>
      <c r="H41">
        <v>1.3905435709487199</v>
      </c>
      <c r="I41">
        <v>1.3458339950171001</v>
      </c>
      <c r="J41">
        <v>1.27235954146192</v>
      </c>
      <c r="K41">
        <v>1.35262075916296</v>
      </c>
      <c r="L41">
        <v>1.39611865617348</v>
      </c>
      <c r="M41">
        <v>1.3345422084413301</v>
      </c>
      <c r="N41">
        <v>1.4061070137143199</v>
      </c>
      <c r="O41">
        <v>1.3485726040771899</v>
      </c>
      <c r="P41">
        <v>1.4462691612342</v>
      </c>
      <c r="Q41">
        <v>1.36387360036529</v>
      </c>
      <c r="R41">
        <v>1.6785148859741399</v>
      </c>
      <c r="S41">
        <v>1.35474567524607</v>
      </c>
      <c r="T41">
        <v>1.3963122079166499</v>
      </c>
      <c r="U41">
        <v>1.3748253337110801</v>
      </c>
      <c r="V41">
        <v>1.33161939297195</v>
      </c>
      <c r="W41">
        <v>1.3345305872137501</v>
      </c>
      <c r="X41">
        <v>1.3742952370555299</v>
      </c>
      <c r="Y41">
        <v>1.3731978431948999</v>
      </c>
      <c r="Z41">
        <v>1.6971576712905301</v>
      </c>
      <c r="AA41">
        <v>1.35188995380715</v>
      </c>
      <c r="AB41">
        <v>1.4502023428873401</v>
      </c>
      <c r="AC41">
        <v>1.33220185270077</v>
      </c>
      <c r="AD41">
        <v>1.5957437184919401</v>
      </c>
      <c r="AE41">
        <v>1.3683271158127099</v>
      </c>
      <c r="AF41">
        <v>1.36823757633518</v>
      </c>
      <c r="AG41">
        <v>1.30723161272212</v>
      </c>
      <c r="AH41">
        <v>1.30136335877575</v>
      </c>
      <c r="AI41">
        <v>1.3564544080616101</v>
      </c>
      <c r="AJ41">
        <v>1.4123406785946</v>
      </c>
      <c r="AK41">
        <v>1.3485326276673599</v>
      </c>
      <c r="AL41">
        <v>1.5389109790127999</v>
      </c>
      <c r="AM41">
        <v>1.36924694388325</v>
      </c>
      <c r="AN41">
        <v>1.4735205303576799</v>
      </c>
      <c r="AO41">
        <v>1.34276385611958</v>
      </c>
      <c r="AP41">
        <v>1.3781998894338501</v>
      </c>
      <c r="AQ41">
        <v>1.4396824382971001</v>
      </c>
      <c r="AR41">
        <v>1.3890498694396201</v>
      </c>
      <c r="AS41">
        <v>1.3517699679649999</v>
      </c>
      <c r="AT41">
        <v>1.3354547603505</v>
      </c>
      <c r="AU41">
        <v>1.32789589227609</v>
      </c>
      <c r="AV41">
        <v>1.60184399830768</v>
      </c>
      <c r="AW41">
        <v>1.38967239033462</v>
      </c>
      <c r="AX41">
        <v>1.41497119783404</v>
      </c>
      <c r="AY41">
        <v>1.3404751376734301</v>
      </c>
      <c r="AZ41">
        <v>1.52766111455592</v>
      </c>
      <c r="BA41">
        <v>1.39780884371664</v>
      </c>
      <c r="BB41">
        <v>1.4858704070806299</v>
      </c>
      <c r="BC41">
        <v>1.42873018005959</v>
      </c>
      <c r="BD41">
        <v>1.4256646941641</v>
      </c>
      <c r="BE41">
        <v>1.36200713330652</v>
      </c>
      <c r="BF41">
        <v>1.36702592087581</v>
      </c>
      <c r="BG41">
        <v>1.3193474134395999</v>
      </c>
      <c r="BH41">
        <v>1.3604698559274899</v>
      </c>
      <c r="BI41">
        <v>1.3315019383706299</v>
      </c>
      <c r="BJ41">
        <v>1.4884409025643</v>
      </c>
      <c r="BK41">
        <v>1.36684320207485</v>
      </c>
      <c r="BL41">
        <v>1.3631708443027899</v>
      </c>
      <c r="BM41">
        <v>1.3297055044366199</v>
      </c>
      <c r="BN41">
        <v>1.3268921106098099</v>
      </c>
      <c r="BO41">
        <v>1.3381202586896299</v>
      </c>
      <c r="BP41">
        <v>1.32851585705749</v>
      </c>
      <c r="BQ41">
        <v>1.29941462270877</v>
      </c>
      <c r="BR41">
        <v>1.54563430626131</v>
      </c>
      <c r="BS41">
        <v>1.36615930880903</v>
      </c>
      <c r="BT41">
        <v>1.4938804121067499</v>
      </c>
      <c r="BU41">
        <v>1.32689511235353</v>
      </c>
      <c r="BV41">
        <v>1.43168358460916</v>
      </c>
      <c r="BW41">
        <v>1.3473296963207</v>
      </c>
      <c r="BX41">
        <v>1.3686897033456999</v>
      </c>
      <c r="BY41">
        <v>1.3394848957627099</v>
      </c>
      <c r="BZ41">
        <v>1.3423747731779201</v>
      </c>
      <c r="CA41">
        <v>1.3270774689785101</v>
      </c>
      <c r="CB41">
        <v>1.47788872930841</v>
      </c>
      <c r="CC41">
        <v>1.3481016692416701</v>
      </c>
      <c r="CD41">
        <v>1.3822202954920999</v>
      </c>
      <c r="CE41">
        <v>1.33935676648655</v>
      </c>
      <c r="CF41">
        <v>1.36462792355289</v>
      </c>
      <c r="CG41">
        <v>1.355001690358</v>
      </c>
      <c r="CH41">
        <v>1.37656680901843</v>
      </c>
      <c r="CI41">
        <v>1.3484645743322099</v>
      </c>
      <c r="CJ41">
        <v>1.3708730610225299</v>
      </c>
      <c r="CK41">
        <v>1.35345586193015</v>
      </c>
      <c r="CL41">
        <v>1.3645008614942</v>
      </c>
      <c r="CM41">
        <v>1.31605440362132</v>
      </c>
      <c r="CN41">
        <v>1.4878316316601099</v>
      </c>
      <c r="CO41">
        <v>1.3643902398404</v>
      </c>
      <c r="CP41">
        <v>1.3539332778548401</v>
      </c>
      <c r="CQ41">
        <v>1.32124731624892</v>
      </c>
      <c r="CR41">
        <v>1.3408042406141001</v>
      </c>
      <c r="CS41">
        <v>1.3214204038670001</v>
      </c>
      <c r="CT41">
        <v>1.3260219810040701</v>
      </c>
      <c r="CU41">
        <v>1.33936392041537</v>
      </c>
      <c r="CV41">
        <v>1.3583399323837999</v>
      </c>
      <c r="CW41">
        <v>1.37649339240442</v>
      </c>
      <c r="CX41">
        <v>1.3008798547201501</v>
      </c>
      <c r="CY41">
        <v>1.2934271854055399</v>
      </c>
      <c r="CZ41">
        <v>1.3877948247080101</v>
      </c>
      <c r="DA41">
        <v>1.3325248365846101</v>
      </c>
    </row>
    <row r="42" spans="1:105" x14ac:dyDescent="0.45">
      <c r="A42" t="s">
        <v>96</v>
      </c>
      <c r="B42" t="s">
        <v>68</v>
      </c>
      <c r="C42" t="s">
        <v>66</v>
      </c>
      <c r="D42">
        <v>40</v>
      </c>
      <c r="E42" s="4">
        <f t="shared" si="5"/>
        <v>0</v>
      </c>
      <c r="F42" s="1" cm="1">
        <f t="array" ref="F42">SUMPRODUCT($H42:$DA42,$H$2:$DA$2)/SUMPRODUCT(--($H42:$DA42&lt;&gt;""),$H$2:$DA$2)</f>
        <v>1.4334852555043427</v>
      </c>
      <c r="G42" s="1" cm="1">
        <f t="array" ref="G42">SUMPRODUCT($H42:$DA42,$G$2:$CZ$2)/SUMPRODUCT(--($H42:$DA42&lt;&gt;""),$G$2:$CZ$2)</f>
        <v>1.4392311584695408</v>
      </c>
      <c r="H42">
        <v>1.3534009035454599</v>
      </c>
      <c r="I42">
        <v>1.42273072997056</v>
      </c>
      <c r="J42">
        <v>1.2655460413149</v>
      </c>
      <c r="K42">
        <v>1.43542761867216</v>
      </c>
      <c r="L42">
        <v>1.4309927745534201</v>
      </c>
      <c r="M42">
        <v>1.4052843575020699</v>
      </c>
      <c r="N42">
        <v>1.41209779960457</v>
      </c>
      <c r="O42">
        <v>1.40225752177251</v>
      </c>
      <c r="P42">
        <v>1.35250605921359</v>
      </c>
      <c r="Q42">
        <v>1.4225726051527601</v>
      </c>
      <c r="R42">
        <v>1.7277772315697399</v>
      </c>
      <c r="S42">
        <v>1.5002926589804</v>
      </c>
      <c r="T42">
        <v>1.40348136959937</v>
      </c>
      <c r="U42">
        <v>1.4292973944566201</v>
      </c>
      <c r="V42">
        <v>1.41042380820201</v>
      </c>
      <c r="W42">
        <v>1.41186501491423</v>
      </c>
      <c r="X42">
        <v>1.4539723283204899</v>
      </c>
      <c r="Y42">
        <v>1.4523360916613599</v>
      </c>
      <c r="Z42">
        <v>1.8192921365227399</v>
      </c>
      <c r="AA42">
        <v>1.4898343110778101</v>
      </c>
      <c r="AB42">
        <v>1.4629655974170199</v>
      </c>
      <c r="AC42">
        <v>1.4476372896510801</v>
      </c>
      <c r="AD42">
        <v>1.5245412137064001</v>
      </c>
      <c r="AE42">
        <v>1.45572861815582</v>
      </c>
      <c r="AF42">
        <v>1.3618513230915299</v>
      </c>
      <c r="AG42">
        <v>1.4025410232961899</v>
      </c>
      <c r="AH42">
        <v>1.2661121889078</v>
      </c>
      <c r="AI42">
        <v>1.4049674471123801</v>
      </c>
      <c r="AJ42">
        <v>1.3828940790051301</v>
      </c>
      <c r="AK42">
        <v>1.42708438231438</v>
      </c>
      <c r="AL42">
        <v>1.3865124516116101</v>
      </c>
      <c r="AM42">
        <v>1.41349101461912</v>
      </c>
      <c r="AN42">
        <v>1.3908310398924499</v>
      </c>
      <c r="AO42">
        <v>1.3784703211001399</v>
      </c>
      <c r="AP42">
        <v>1.48363944120867</v>
      </c>
      <c r="AQ42">
        <v>1.4529525033125299</v>
      </c>
      <c r="AR42">
        <v>1.46041370712422</v>
      </c>
      <c r="AS42">
        <v>1.5084964283215501</v>
      </c>
      <c r="AT42">
        <v>1.5008389274951399</v>
      </c>
      <c r="AU42">
        <v>1.5123569876309899</v>
      </c>
      <c r="AV42">
        <v>1.40557413115846</v>
      </c>
      <c r="AW42">
        <v>1.4843603686907401</v>
      </c>
      <c r="AX42">
        <v>1.33304022713568</v>
      </c>
      <c r="AY42">
        <v>1.44511919289836</v>
      </c>
      <c r="AZ42">
        <v>1.36498652655894</v>
      </c>
      <c r="BA42">
        <v>1.4693783691043101</v>
      </c>
      <c r="BB42">
        <v>1.58930186161147</v>
      </c>
      <c r="BC42">
        <v>1.52971240104313</v>
      </c>
      <c r="BD42">
        <v>1.4466171952464499</v>
      </c>
      <c r="BE42">
        <v>1.41507554739675</v>
      </c>
      <c r="BF42">
        <v>1.49529610447076</v>
      </c>
      <c r="BG42">
        <v>1.40136516470117</v>
      </c>
      <c r="BH42">
        <v>1.4407389850797301</v>
      </c>
      <c r="BI42">
        <v>1.4057715270147899</v>
      </c>
      <c r="BJ42">
        <v>1.6331008485045699</v>
      </c>
      <c r="BK42">
        <v>1.4668727382639399</v>
      </c>
      <c r="BL42">
        <v>1.3805113102153299</v>
      </c>
      <c r="BM42">
        <v>1.37443361805897</v>
      </c>
      <c r="BN42">
        <v>1.4132770889947699</v>
      </c>
      <c r="BO42">
        <v>1.4375617598722099</v>
      </c>
      <c r="BP42">
        <v>1.40768122566772</v>
      </c>
      <c r="BQ42">
        <v>1.3794594243643299</v>
      </c>
      <c r="BR42">
        <v>1.43930182274617</v>
      </c>
      <c r="BS42">
        <v>1.3829344167544899</v>
      </c>
      <c r="BT42">
        <v>1.5637195747544499</v>
      </c>
      <c r="BU42">
        <v>1.44965667112565</v>
      </c>
      <c r="BV42">
        <v>1.40727275025332</v>
      </c>
      <c r="BW42">
        <v>1.4018119802797799</v>
      </c>
      <c r="BX42">
        <v>1.3842895560489099</v>
      </c>
      <c r="BY42">
        <v>1.3881702696571701</v>
      </c>
      <c r="BZ42">
        <v>1.36571969002217</v>
      </c>
      <c r="CA42">
        <v>1.38054477921257</v>
      </c>
      <c r="CB42">
        <v>1.58003431001147</v>
      </c>
      <c r="CC42">
        <v>1.46929869272531</v>
      </c>
      <c r="CD42">
        <v>1.38510634261452</v>
      </c>
      <c r="CE42">
        <v>1.3884829097306901</v>
      </c>
      <c r="CF42">
        <v>1.4197716538296301</v>
      </c>
      <c r="CG42">
        <v>1.4201946100870799</v>
      </c>
      <c r="CH42">
        <v>1.42311463192907</v>
      </c>
      <c r="CI42">
        <v>1.41449574918849</v>
      </c>
      <c r="CJ42">
        <v>1.46280897660756</v>
      </c>
      <c r="CK42">
        <v>1.40403202036761</v>
      </c>
      <c r="CL42">
        <v>1.38890628683743</v>
      </c>
      <c r="CM42">
        <v>1.37617032485928</v>
      </c>
      <c r="CN42">
        <v>1.4293896945251101</v>
      </c>
      <c r="CO42">
        <v>1.4190996466683801</v>
      </c>
      <c r="CP42">
        <v>1.37898485922142</v>
      </c>
      <c r="CQ42">
        <v>1.3739969153879601</v>
      </c>
      <c r="CR42">
        <v>1.4271955146836099</v>
      </c>
      <c r="CS42">
        <v>1.3934680303182301</v>
      </c>
      <c r="CT42">
        <v>1.3996649592944299</v>
      </c>
      <c r="CU42">
        <v>1.39376038965746</v>
      </c>
      <c r="CV42">
        <v>1.4252064875314401</v>
      </c>
      <c r="CW42">
        <v>1.41953827043845</v>
      </c>
      <c r="CX42">
        <v>1.33968685439391</v>
      </c>
      <c r="CY42">
        <v>1.3281264778211099</v>
      </c>
      <c r="CZ42">
        <v>1.4305370516512299</v>
      </c>
      <c r="DA42">
        <v>1.4066994988819199</v>
      </c>
    </row>
    <row r="43" spans="1:105" x14ac:dyDescent="0.45">
      <c r="A43" s="2" t="s">
        <v>118</v>
      </c>
      <c r="B43" s="2" t="s">
        <v>67</v>
      </c>
      <c r="C43" s="2" t="s">
        <v>70</v>
      </c>
      <c r="D43" s="2">
        <v>40</v>
      </c>
      <c r="E43" s="2">
        <f t="shared" si="5"/>
        <v>0</v>
      </c>
      <c r="F43" s="3" cm="1">
        <f t="array" ref="F43">SUMPRODUCT($H43:$DA43,$H$2:$DA$2)/SUMPRODUCT(--($H43:$DA43&lt;&gt;""),$H$2:$DA$2)</f>
        <v>1.443825972402091</v>
      </c>
      <c r="G43" s="3" cm="1">
        <f t="array" ref="G43">SUMPRODUCT($H43:$DA43,$G$2:$CZ$2)/SUMPRODUCT(--($H43:$DA43&lt;&gt;""),$G$2:$CZ$2)</f>
        <v>1.5300077310169296</v>
      </c>
      <c r="H43" s="2">
        <v>1.4236408801387399</v>
      </c>
      <c r="I43" s="2">
        <v>1.5013005740491501</v>
      </c>
      <c r="J43" s="2">
        <v>1.3022132860545801</v>
      </c>
      <c r="K43" s="2">
        <v>1.5056474668586</v>
      </c>
      <c r="L43" s="2">
        <v>1.4163427943326199</v>
      </c>
      <c r="M43" s="2">
        <v>1.4871426018320699</v>
      </c>
      <c r="N43" s="2">
        <v>1.57194025917748</v>
      </c>
      <c r="O43" s="2">
        <v>1.57657656575189</v>
      </c>
      <c r="P43" s="2">
        <v>1.4209121347953</v>
      </c>
      <c r="Q43" s="2">
        <v>1.53770322273806</v>
      </c>
      <c r="R43" s="2">
        <v>1.3045821898196499</v>
      </c>
      <c r="S43" s="2">
        <v>1.45549092284689</v>
      </c>
      <c r="T43" s="2">
        <v>1.5510647973332301</v>
      </c>
      <c r="U43" s="2">
        <v>1.6026825850553199</v>
      </c>
      <c r="V43" s="2">
        <v>1.48753211318013</v>
      </c>
      <c r="W43" s="2">
        <v>1.55739781752587</v>
      </c>
      <c r="X43" s="2">
        <v>1.4835296885574301</v>
      </c>
      <c r="Y43" s="2">
        <v>1.53262524512392</v>
      </c>
      <c r="Z43" s="2">
        <v>1.4773625031456299</v>
      </c>
      <c r="AA43" s="2">
        <v>1.51905543582327</v>
      </c>
      <c r="AB43" s="2">
        <v>1.4974544695630201</v>
      </c>
      <c r="AC43" s="2">
        <v>1.51690629086517</v>
      </c>
      <c r="AD43" s="2">
        <v>1.5001284333587199</v>
      </c>
      <c r="AE43" s="2">
        <v>1.5450804833230301</v>
      </c>
      <c r="AF43" s="2">
        <v>1.4148464642599701</v>
      </c>
      <c r="AG43" s="2">
        <v>1.4881703605049601</v>
      </c>
      <c r="AH43" s="2">
        <v>1.3783014628396499</v>
      </c>
      <c r="AI43" s="2">
        <v>1.5361698430603199</v>
      </c>
      <c r="AJ43" s="2">
        <v>1.41772445449117</v>
      </c>
      <c r="AK43" s="2">
        <v>1.5086023148632199</v>
      </c>
      <c r="AL43" s="2">
        <v>1.43863098999568</v>
      </c>
      <c r="AM43" s="2">
        <v>1.47288353145414</v>
      </c>
      <c r="AN43" s="2">
        <v>1.51947589285903</v>
      </c>
      <c r="AO43" s="2">
        <v>1.54220114073786</v>
      </c>
      <c r="AP43" s="2">
        <v>1.3453567868257199</v>
      </c>
      <c r="AQ43" s="2">
        <v>1.51787171084777</v>
      </c>
      <c r="AR43" s="2">
        <v>1.29851460919127</v>
      </c>
      <c r="AS43" s="2">
        <v>1.49387788048296</v>
      </c>
      <c r="AT43" s="2">
        <v>1.3644544686136599</v>
      </c>
      <c r="AU43" s="2">
        <v>1.5299124188389499</v>
      </c>
      <c r="AV43" s="2">
        <v>1.46688991697976</v>
      </c>
      <c r="AW43" s="2">
        <v>1.56783154623264</v>
      </c>
      <c r="AX43" s="2">
        <v>1.30295747974183</v>
      </c>
      <c r="AY43" s="2">
        <v>1.4915769855507699</v>
      </c>
      <c r="AZ43" s="2">
        <v>1.34136969870152</v>
      </c>
      <c r="BA43" s="2">
        <v>1.5576466155039499</v>
      </c>
      <c r="BB43" s="2">
        <v>1.4804510113926701</v>
      </c>
      <c r="BC43" s="2">
        <v>1.53246857292428</v>
      </c>
      <c r="BD43" s="2">
        <v>1.5135872217113999</v>
      </c>
      <c r="BE43" s="2">
        <v>1.54520997909083</v>
      </c>
      <c r="BF43" s="2">
        <v>1.5521468271066201</v>
      </c>
      <c r="BG43" s="2">
        <v>1.54036748413265</v>
      </c>
      <c r="BH43" s="2">
        <v>1.46359420289855</v>
      </c>
      <c r="BI43" s="2">
        <v>1.51512662028998</v>
      </c>
      <c r="BJ43" s="2">
        <v>1.5814603327497501</v>
      </c>
      <c r="BK43" s="2">
        <v>1.56135596315919</v>
      </c>
      <c r="BL43" s="2">
        <v>1.5006281384068401</v>
      </c>
      <c r="BM43" s="2">
        <v>1.5664726068466299</v>
      </c>
      <c r="BN43" s="2">
        <v>1.5488754905747699</v>
      </c>
      <c r="BO43" s="2">
        <v>1.5871065679495699</v>
      </c>
      <c r="BP43" s="2">
        <v>1.5729235427767101</v>
      </c>
      <c r="BQ43" s="2">
        <v>1.5786959848395099</v>
      </c>
      <c r="BR43" s="2">
        <v>1.52231990228337</v>
      </c>
      <c r="BS43" s="2">
        <v>1.50712046151753</v>
      </c>
      <c r="BT43" s="2">
        <v>1.5056117856501801</v>
      </c>
      <c r="BU43" s="2">
        <v>1.5557395403004901</v>
      </c>
      <c r="BV43" s="2">
        <v>1.54123384362658</v>
      </c>
      <c r="BW43" s="2">
        <v>1.53541824246364</v>
      </c>
      <c r="BX43" s="2">
        <v>1.52911603339729</v>
      </c>
      <c r="BY43" s="2">
        <v>1.5575044883898801</v>
      </c>
      <c r="BZ43" s="2">
        <v>1.51536527198406</v>
      </c>
      <c r="CA43" s="2">
        <v>1.56516792190401</v>
      </c>
      <c r="CB43" s="2">
        <v>1.5313498443142299</v>
      </c>
      <c r="CC43" s="2">
        <v>1.53336267456386</v>
      </c>
      <c r="CD43" s="2">
        <v>1.55327617386758</v>
      </c>
      <c r="CE43" s="2">
        <v>1.5734771747212899</v>
      </c>
      <c r="CF43" s="2">
        <v>1.5493589897717699</v>
      </c>
      <c r="CG43" s="2">
        <v>1.5471489928125299</v>
      </c>
      <c r="CH43" s="2">
        <v>1.5692221666282899</v>
      </c>
      <c r="CI43" s="2">
        <v>1.55373076310767</v>
      </c>
      <c r="CJ43" s="2">
        <v>1.53516073320792</v>
      </c>
      <c r="CK43" s="2">
        <v>1.5766186100927799</v>
      </c>
      <c r="CL43" s="2">
        <v>1.4984321565916701</v>
      </c>
      <c r="CM43" s="2">
        <v>1.5222777604470601</v>
      </c>
      <c r="CN43" s="2">
        <v>1.51254883534453</v>
      </c>
      <c r="CO43" s="2">
        <v>1.5604462164795301</v>
      </c>
      <c r="CP43" s="2">
        <v>1.5392290849065799</v>
      </c>
      <c r="CQ43" s="2">
        <v>1.57843249097478</v>
      </c>
      <c r="CR43" s="2">
        <v>1.5015028383228799</v>
      </c>
      <c r="CS43" s="2">
        <v>1.55506625384436</v>
      </c>
      <c r="CT43" s="2">
        <v>1.5079625169606501</v>
      </c>
      <c r="CU43" s="2">
        <v>1.55215818863662</v>
      </c>
      <c r="CV43" s="2">
        <v>1.51468380674829</v>
      </c>
      <c r="CW43" s="2">
        <v>1.56060131763555</v>
      </c>
      <c r="CX43" s="2">
        <v>1.5857360734277</v>
      </c>
      <c r="CY43" s="2">
        <v>1.59004654166509</v>
      </c>
      <c r="CZ43" s="2">
        <v>1.54125055803441</v>
      </c>
      <c r="DA43" s="2">
        <v>1.55030989542594</v>
      </c>
    </row>
    <row r="44" spans="1:105" x14ac:dyDescent="0.45">
      <c r="A44" t="s">
        <v>84</v>
      </c>
      <c r="B44" t="s">
        <v>65</v>
      </c>
      <c r="C44" t="s">
        <v>66</v>
      </c>
      <c r="D44">
        <v>40</v>
      </c>
      <c r="E44" s="4">
        <f t="shared" si="5"/>
        <v>0</v>
      </c>
      <c r="F44" s="1" cm="1">
        <f t="array" ref="F44">SUMPRODUCT($H44:$DA44,$H$2:$DA$2)/SUMPRODUCT(--($H44:$DA44&lt;&gt;""),$H$2:$DA$2)</f>
        <v>1.4440792735850096</v>
      </c>
      <c r="G44" s="1" cm="1">
        <f t="array" ref="G44">SUMPRODUCT($H44:$DA44,$G$2:$CZ$2)/SUMPRODUCT(--($H44:$DA44&lt;&gt;""),$G$2:$CZ$2)</f>
        <v>1.3682917074525824</v>
      </c>
      <c r="H44">
        <v>1.4787814070593499</v>
      </c>
      <c r="I44">
        <v>1.3687158088011</v>
      </c>
      <c r="J44">
        <v>1.3534979726363101</v>
      </c>
      <c r="K44">
        <v>1.36112288945399</v>
      </c>
      <c r="L44">
        <v>1.38106987179114</v>
      </c>
      <c r="M44">
        <v>1.3749314657210401</v>
      </c>
      <c r="N44">
        <v>1.39848398533667</v>
      </c>
      <c r="O44">
        <v>1.3543283268702999</v>
      </c>
      <c r="P44">
        <v>1.4719443688378999</v>
      </c>
      <c r="Q44">
        <v>1.35282499776438</v>
      </c>
      <c r="R44">
        <v>1.7854136370773099</v>
      </c>
      <c r="S44">
        <v>1.36572720075258</v>
      </c>
      <c r="T44">
        <v>1.37107153732779</v>
      </c>
      <c r="U44">
        <v>1.3527474162203501</v>
      </c>
      <c r="V44">
        <v>1.3504356143217899</v>
      </c>
      <c r="W44">
        <v>1.3403095180958899</v>
      </c>
      <c r="X44">
        <v>1.3526094223501399</v>
      </c>
      <c r="Y44">
        <v>1.3416002489060399</v>
      </c>
      <c r="Z44">
        <v>1.67149094544921</v>
      </c>
      <c r="AA44">
        <v>1.3434098694257299</v>
      </c>
      <c r="AB44">
        <v>1.5377220364422099</v>
      </c>
      <c r="AC44">
        <v>1.37168936186872</v>
      </c>
      <c r="AD44">
        <v>1.6158228781133901</v>
      </c>
      <c r="AE44">
        <v>1.3786122457227501</v>
      </c>
      <c r="AF44">
        <v>1.39040985161956</v>
      </c>
      <c r="AG44">
        <v>1.3284199970217101</v>
      </c>
      <c r="AH44">
        <v>1.2972066585031601</v>
      </c>
      <c r="AI44">
        <v>1.3639238496805901</v>
      </c>
      <c r="AJ44">
        <v>1.4457595908144401</v>
      </c>
      <c r="AK44">
        <v>1.37428542472672</v>
      </c>
      <c r="AL44">
        <v>1.56303336184765</v>
      </c>
      <c r="AM44">
        <v>1.3992958785962399</v>
      </c>
      <c r="AN44">
        <v>1.4635000259634801</v>
      </c>
      <c r="AO44">
        <v>1.34504508294863</v>
      </c>
      <c r="AP44">
        <v>1.3929942034471201</v>
      </c>
      <c r="AQ44">
        <v>1.42480739513022</v>
      </c>
      <c r="AR44">
        <v>1.3114813494767801</v>
      </c>
      <c r="AS44">
        <v>1.34766458796663</v>
      </c>
      <c r="AT44">
        <v>1.3524595903852199</v>
      </c>
      <c r="AU44">
        <v>1.37187343576575</v>
      </c>
      <c r="AV44">
        <v>1.5616761738302101</v>
      </c>
      <c r="AW44">
        <v>1.39734419173498</v>
      </c>
      <c r="AX44">
        <v>1.44933511791803</v>
      </c>
      <c r="AY44">
        <v>1.3761114427494201</v>
      </c>
      <c r="AZ44">
        <v>1.54634890332465</v>
      </c>
      <c r="BA44">
        <v>1.4079075439726401</v>
      </c>
      <c r="BB44">
        <v>1.4990995830771401</v>
      </c>
      <c r="BC44">
        <v>1.41465701530584</v>
      </c>
      <c r="BD44">
        <v>1.4454905499597599</v>
      </c>
      <c r="BE44">
        <v>1.3556022724890699</v>
      </c>
      <c r="BF44">
        <v>1.38893857570629</v>
      </c>
      <c r="BG44">
        <v>1.3350180033660399</v>
      </c>
      <c r="BH44">
        <v>1.4353608823906601</v>
      </c>
      <c r="BI44">
        <v>1.37902734924258</v>
      </c>
      <c r="BJ44">
        <v>1.51135608687336</v>
      </c>
      <c r="BK44">
        <v>1.35950978487333</v>
      </c>
      <c r="BL44">
        <v>1.38848095590247</v>
      </c>
      <c r="BM44">
        <v>1.3484218557900001</v>
      </c>
      <c r="BN44">
        <v>1.35073187743242</v>
      </c>
      <c r="BO44">
        <v>1.36541531345811</v>
      </c>
      <c r="BP44">
        <v>1.3630649991055901</v>
      </c>
      <c r="BQ44">
        <v>1.3423573082751701</v>
      </c>
      <c r="BR44">
        <v>1.53942712646933</v>
      </c>
      <c r="BS44">
        <v>1.3605966357105299</v>
      </c>
      <c r="BT44">
        <v>1.4740139924123501</v>
      </c>
      <c r="BU44">
        <v>1.3403421182435999</v>
      </c>
      <c r="BV44">
        <v>1.487942176639</v>
      </c>
      <c r="BW44">
        <v>1.36318163975538</v>
      </c>
      <c r="BX44">
        <v>1.36993781022209</v>
      </c>
      <c r="BY44">
        <v>1.3565112383372899</v>
      </c>
      <c r="BZ44">
        <v>1.29574312510136</v>
      </c>
      <c r="CA44">
        <v>1.3100890289748901</v>
      </c>
      <c r="CB44">
        <v>1.4957775092963099</v>
      </c>
      <c r="CC44">
        <v>1.36179201985775</v>
      </c>
      <c r="CD44">
        <v>1.40999822826312</v>
      </c>
      <c r="CE44">
        <v>1.3628274141980301</v>
      </c>
      <c r="CF44">
        <v>1.38267993681801</v>
      </c>
      <c r="CG44">
        <v>1.36921367264712</v>
      </c>
      <c r="CH44">
        <v>1.3984894357843201</v>
      </c>
      <c r="CI44">
        <v>1.3618129243947701</v>
      </c>
      <c r="CJ44">
        <v>1.3578478736116499</v>
      </c>
      <c r="CK44">
        <v>1.3612968530352501</v>
      </c>
      <c r="CL44">
        <v>1.3382938105084501</v>
      </c>
      <c r="CM44">
        <v>1.2965721681920599</v>
      </c>
      <c r="CN44">
        <v>1.52688741989303</v>
      </c>
      <c r="CO44">
        <v>1.3955191331874299</v>
      </c>
      <c r="CP44">
        <v>1.3555544941276401</v>
      </c>
      <c r="CQ44">
        <v>1.32635028638755</v>
      </c>
      <c r="CR44">
        <v>1.3618429700589401</v>
      </c>
      <c r="CS44">
        <v>1.34285265146735</v>
      </c>
      <c r="CT44">
        <v>1.3476457598371701</v>
      </c>
      <c r="CU44">
        <v>1.35431946341771</v>
      </c>
      <c r="CV44">
        <v>1.33590118609091</v>
      </c>
      <c r="CW44">
        <v>1.3417414452921601</v>
      </c>
      <c r="CX44">
        <v>1.32115335314212</v>
      </c>
      <c r="CY44">
        <v>1.31185499933495</v>
      </c>
      <c r="CZ44">
        <v>1.4560126353327201</v>
      </c>
      <c r="DA44">
        <v>1.37869161283085</v>
      </c>
    </row>
    <row r="45" spans="1:105" x14ac:dyDescent="0.45">
      <c r="A45" t="s">
        <v>93</v>
      </c>
      <c r="B45" t="s">
        <v>67</v>
      </c>
      <c r="C45" t="s">
        <v>66</v>
      </c>
      <c r="D45">
        <v>40</v>
      </c>
      <c r="E45" s="4">
        <f t="shared" si="5"/>
        <v>0</v>
      </c>
      <c r="F45" s="1" cm="1">
        <f t="array" ref="F45">SUMPRODUCT($H45:$DA45,$H$2:$DA$2)/SUMPRODUCT(--($H45:$DA45&lt;&gt;""),$H$2:$DA$2)</f>
        <v>1.4469523862201454</v>
      </c>
      <c r="G45" s="1" cm="1">
        <f t="array" ref="G45">SUMPRODUCT($H45:$DA45,$G$2:$CZ$2)/SUMPRODUCT(--($H45:$DA45&lt;&gt;""),$G$2:$CZ$2)</f>
        <v>1.3538752752124632</v>
      </c>
      <c r="H45">
        <v>1.4266684022798399</v>
      </c>
      <c r="I45">
        <v>1.3369181458241799</v>
      </c>
      <c r="J45">
        <v>1.31842330438273</v>
      </c>
      <c r="K45">
        <v>1.3513763696224299</v>
      </c>
      <c r="L45">
        <v>1.35625511061897</v>
      </c>
      <c r="M45">
        <v>1.29215925423189</v>
      </c>
      <c r="N45">
        <v>1.3678692356251501</v>
      </c>
      <c r="O45">
        <v>1.33624296042015</v>
      </c>
      <c r="P45">
        <v>1.4229308370965199</v>
      </c>
      <c r="Q45">
        <v>1.33746542284667</v>
      </c>
      <c r="R45">
        <v>1.6484691078462701</v>
      </c>
      <c r="S45">
        <v>1.3364782882569499</v>
      </c>
      <c r="T45">
        <v>1.38348741935352</v>
      </c>
      <c r="U45">
        <v>1.3715654165553199</v>
      </c>
      <c r="V45">
        <v>1.3375132846970601</v>
      </c>
      <c r="W45">
        <v>1.32847342739789</v>
      </c>
      <c r="X45">
        <v>1.38866135835841</v>
      </c>
      <c r="Y45">
        <v>1.33230817536458</v>
      </c>
      <c r="Z45">
        <v>1.6624518888875399</v>
      </c>
      <c r="AA45">
        <v>1.3610255492921901</v>
      </c>
      <c r="AB45">
        <v>1.4504814057264499</v>
      </c>
      <c r="AC45">
        <v>1.33603764295262</v>
      </c>
      <c r="AD45">
        <v>1.55422149282001</v>
      </c>
      <c r="AE45">
        <v>1.3766503439886799</v>
      </c>
      <c r="AF45">
        <v>1.3786004190213399</v>
      </c>
      <c r="AG45">
        <v>1.3395530746919699</v>
      </c>
      <c r="AH45">
        <v>1.4330168355958599</v>
      </c>
      <c r="AI45">
        <v>1.34999128305367</v>
      </c>
      <c r="AJ45">
        <v>1.48445637392733</v>
      </c>
      <c r="AK45">
        <v>1.36396618594512</v>
      </c>
      <c r="AL45">
        <v>1.41894436880931</v>
      </c>
      <c r="AM45">
        <v>1.30106456504214</v>
      </c>
      <c r="AN45">
        <v>1.3528291411801401</v>
      </c>
      <c r="AO45">
        <v>1.3249968517059401</v>
      </c>
      <c r="AP45">
        <v>1.32069102252768</v>
      </c>
      <c r="AQ45">
        <v>1.3603718674776999</v>
      </c>
      <c r="AR45">
        <v>1.5340770775950601</v>
      </c>
      <c r="AS45">
        <v>1.4121599650860901</v>
      </c>
      <c r="AT45">
        <v>1.39555696726732</v>
      </c>
      <c r="AU45">
        <v>1.4239796232644999</v>
      </c>
      <c r="AV45">
        <v>1.76273946660391</v>
      </c>
      <c r="AW45">
        <v>1.3961543807872701</v>
      </c>
      <c r="AX45">
        <v>1.41018627379603</v>
      </c>
      <c r="AY45">
        <v>1.3503448766321799</v>
      </c>
      <c r="AZ45">
        <v>1.51592735391995</v>
      </c>
      <c r="BA45">
        <v>1.39022864217177</v>
      </c>
      <c r="BB45">
        <v>1.6463158103497499</v>
      </c>
      <c r="BC45">
        <v>1.40813393015967</v>
      </c>
      <c r="BD45">
        <v>1.35158123449671</v>
      </c>
      <c r="BE45">
        <v>1.34214847831191</v>
      </c>
      <c r="BF45">
        <v>1.38903142819259</v>
      </c>
      <c r="BG45">
        <v>1.3264085825871199</v>
      </c>
      <c r="BH45">
        <v>1.3654723611645501</v>
      </c>
      <c r="BI45">
        <v>1.3290412074540401</v>
      </c>
      <c r="BJ45">
        <v>1.59295794915186</v>
      </c>
      <c r="BK45">
        <v>1.3901518925872001</v>
      </c>
      <c r="BL45">
        <v>1.3529637610790799</v>
      </c>
      <c r="BM45">
        <v>1.2957007564179099</v>
      </c>
      <c r="BN45">
        <v>1.6150476131609399</v>
      </c>
      <c r="BO45">
        <v>1.36157268018176</v>
      </c>
      <c r="BP45">
        <v>1.37410915044371</v>
      </c>
      <c r="BQ45">
        <v>1.3014367260500701</v>
      </c>
      <c r="BR45">
        <v>1.3720886663039999</v>
      </c>
      <c r="BS45">
        <v>1.32324191422421</v>
      </c>
      <c r="BT45">
        <v>1.5330746205927901</v>
      </c>
      <c r="BU45">
        <v>1.36822964764642</v>
      </c>
      <c r="BV45">
        <v>1.3943238342833499</v>
      </c>
      <c r="BW45">
        <v>1.3401866342225699</v>
      </c>
      <c r="BX45">
        <v>1.32725093336086</v>
      </c>
      <c r="BY45">
        <v>1.3088662522630401</v>
      </c>
      <c r="BZ45">
        <v>1.3259519634356001</v>
      </c>
      <c r="CA45">
        <v>1.31309730620306</v>
      </c>
      <c r="CB45">
        <v>1.5947084471218</v>
      </c>
      <c r="CC45">
        <v>1.3945646684941699</v>
      </c>
      <c r="CD45">
        <v>1.35562684661229</v>
      </c>
      <c r="CE45">
        <v>1.3141813483065099</v>
      </c>
      <c r="CF45">
        <v>1.3664263130838701</v>
      </c>
      <c r="CG45">
        <v>1.3468273949553899</v>
      </c>
      <c r="CH45">
        <v>1.5835353996263399</v>
      </c>
      <c r="CI45">
        <v>1.3589487226233301</v>
      </c>
      <c r="CJ45">
        <v>1.37783116415563</v>
      </c>
      <c r="CK45">
        <v>1.34421948296033</v>
      </c>
      <c r="CL45">
        <v>1.38867078076979</v>
      </c>
      <c r="CM45">
        <v>1.2887899179015301</v>
      </c>
      <c r="CN45">
        <v>1.44100084608741</v>
      </c>
      <c r="CO45">
        <v>1.37292996312972</v>
      </c>
      <c r="CP45">
        <v>1.33782710411623</v>
      </c>
      <c r="CQ45">
        <v>1.29976107342585</v>
      </c>
      <c r="CR45">
        <v>1.36448748211096</v>
      </c>
      <c r="CS45">
        <v>1.3066436453202299</v>
      </c>
      <c r="CT45">
        <v>1.3257655189959201</v>
      </c>
      <c r="CU45">
        <v>1.3191364602670601</v>
      </c>
      <c r="CV45">
        <v>1.3882801067263799</v>
      </c>
      <c r="CW45">
        <v>1.33631162538506</v>
      </c>
      <c r="CX45">
        <v>1.2910549253185299</v>
      </c>
      <c r="CY45">
        <v>1.2840625872120699</v>
      </c>
      <c r="CZ45">
        <v>1.3777197613696399</v>
      </c>
      <c r="DA45">
        <v>1.3386699579964201</v>
      </c>
    </row>
    <row r="46" spans="1:105" x14ac:dyDescent="0.45">
      <c r="A46" t="s">
        <v>100</v>
      </c>
      <c r="B46" t="s">
        <v>73</v>
      </c>
      <c r="C46" t="s">
        <v>74</v>
      </c>
      <c r="D46">
        <v>40</v>
      </c>
      <c r="E46" s="4">
        <f t="shared" si="5"/>
        <v>0</v>
      </c>
      <c r="F46" s="1" cm="1">
        <f t="array" ref="F46">SUMPRODUCT($H46:$DA46,$H$2:$DA$2)/SUMPRODUCT(--($H46:$DA46&lt;&gt;""),$H$2:$DA$2)</f>
        <v>1.4589192776654305</v>
      </c>
      <c r="G46" s="1" cm="1">
        <f t="array" ref="G46">SUMPRODUCT($H46:$DA46,$G$2:$CZ$2)/SUMPRODUCT(--($H46:$DA46&lt;&gt;""),$G$2:$CZ$2)</f>
        <v>1.4701460730821265</v>
      </c>
      <c r="H46">
        <v>1.49234373225487</v>
      </c>
      <c r="I46">
        <v>1.46636677580115</v>
      </c>
      <c r="J46">
        <v>1.3792305701443099</v>
      </c>
      <c r="K46">
        <v>1.4621820713771301</v>
      </c>
      <c r="L46">
        <v>1.4158799378965901</v>
      </c>
      <c r="M46">
        <v>1.42759261095734</v>
      </c>
      <c r="N46">
        <v>1.52661290274356</v>
      </c>
      <c r="O46">
        <v>1.4923033159325401</v>
      </c>
      <c r="P46">
        <v>1.4833402808915499</v>
      </c>
      <c r="Q46">
        <v>1.45555315202257</v>
      </c>
      <c r="R46">
        <v>1.3188305430024401</v>
      </c>
      <c r="S46">
        <v>1.4001063334136601</v>
      </c>
      <c r="T46">
        <v>1.4722206657977699</v>
      </c>
      <c r="U46">
        <v>1.5067549679318799</v>
      </c>
      <c r="V46">
        <v>1.39753758876736</v>
      </c>
      <c r="W46">
        <v>1.4480828867179301</v>
      </c>
      <c r="X46">
        <v>1.48440555713091</v>
      </c>
      <c r="Y46">
        <v>1.49375468482843</v>
      </c>
      <c r="Z46">
        <v>1.40388101880962</v>
      </c>
      <c r="AA46">
        <v>1.4466912362034099</v>
      </c>
      <c r="AB46">
        <v>1.4388686403481801</v>
      </c>
      <c r="AC46">
        <v>1.4799976357423399</v>
      </c>
      <c r="AD46">
        <v>1.4152883719787399</v>
      </c>
      <c r="AE46">
        <v>1.4497440572173701</v>
      </c>
      <c r="AF46">
        <v>1.39611526307967</v>
      </c>
      <c r="AG46">
        <v>1.4503047493314201</v>
      </c>
      <c r="AH46">
        <v>1.4065749015704101</v>
      </c>
      <c r="AI46">
        <v>1.4631611457415601</v>
      </c>
      <c r="AJ46">
        <v>1.6373661214419599</v>
      </c>
      <c r="AK46">
        <v>1.52685566288899</v>
      </c>
      <c r="AL46">
        <v>1.42035058134716</v>
      </c>
      <c r="AM46">
        <v>1.4387404918511399</v>
      </c>
      <c r="AN46">
        <v>1.4427414502447999</v>
      </c>
      <c r="AO46">
        <v>1.4282448142176201</v>
      </c>
      <c r="AP46">
        <v>1.3226587488285799</v>
      </c>
      <c r="AQ46">
        <v>1.45831954092808</v>
      </c>
      <c r="AR46">
        <v>1.43066073540311</v>
      </c>
      <c r="AS46">
        <v>1.46485096787439</v>
      </c>
      <c r="AT46">
        <v>1.6521408126635599</v>
      </c>
      <c r="AU46">
        <v>1.5878314987378901</v>
      </c>
      <c r="AV46">
        <v>1.5754367267973499</v>
      </c>
      <c r="AW46">
        <v>1.49219320284784</v>
      </c>
      <c r="AX46">
        <v>1.3483994369472301</v>
      </c>
      <c r="AY46">
        <v>1.4427983995420299</v>
      </c>
      <c r="AZ46">
        <v>1.3795970629177201</v>
      </c>
      <c r="BA46">
        <v>1.4744592635120199</v>
      </c>
      <c r="BB46">
        <v>1.6802176425708999</v>
      </c>
      <c r="BC46">
        <v>1.4886667290451401</v>
      </c>
      <c r="BD46">
        <v>1.43726223156285</v>
      </c>
      <c r="BE46">
        <v>1.49247944227365</v>
      </c>
      <c r="BF46">
        <v>1.4007762530899099</v>
      </c>
      <c r="BG46">
        <v>1.4098037584521399</v>
      </c>
      <c r="BH46">
        <v>1.45398201017485</v>
      </c>
      <c r="BI46">
        <v>1.4205047448808199</v>
      </c>
      <c r="BJ46">
        <v>1.4934146376583499</v>
      </c>
      <c r="BK46">
        <v>1.4895418822923401</v>
      </c>
      <c r="BL46">
        <v>1.3743145626681901</v>
      </c>
      <c r="BM46">
        <v>1.4360287762556501</v>
      </c>
      <c r="BN46">
        <v>1.4460593796668699</v>
      </c>
      <c r="BO46">
        <v>1.48457671752611</v>
      </c>
      <c r="BP46">
        <v>1.5168625786765699</v>
      </c>
      <c r="BQ46">
        <v>1.47473475656269</v>
      </c>
      <c r="BR46">
        <v>1.35771985783952</v>
      </c>
      <c r="BS46">
        <v>1.3376124404698</v>
      </c>
      <c r="BT46">
        <v>1.7440917902566699</v>
      </c>
      <c r="BU46">
        <v>1.53834567809828</v>
      </c>
      <c r="BV46">
        <v>1.46808993437224</v>
      </c>
      <c r="BW46">
        <v>1.4623511219544301</v>
      </c>
      <c r="BX46">
        <v>1.3530417932869201</v>
      </c>
      <c r="BY46">
        <v>1.42187327096608</v>
      </c>
      <c r="BZ46">
        <v>1.3224679573086799</v>
      </c>
      <c r="CA46">
        <v>1.43260727796321</v>
      </c>
      <c r="CB46">
        <v>1.46346637219369</v>
      </c>
      <c r="CC46">
        <v>1.4652707745247799</v>
      </c>
      <c r="CD46">
        <v>1.4445918667233699</v>
      </c>
      <c r="CE46">
        <v>1.4419016935270099</v>
      </c>
      <c r="CF46">
        <v>1.6259261945530601</v>
      </c>
      <c r="CG46">
        <v>1.5319487658587201</v>
      </c>
      <c r="CH46">
        <v>1.45043114164078</v>
      </c>
      <c r="CI46">
        <v>1.44436569462182</v>
      </c>
      <c r="CJ46">
        <v>1.5573492209189199</v>
      </c>
      <c r="CK46">
        <v>1.5471488946563099</v>
      </c>
      <c r="CL46">
        <v>1.50541342849344</v>
      </c>
      <c r="CM46">
        <v>1.4469717153919801</v>
      </c>
      <c r="CN46">
        <v>1.4174900044383301</v>
      </c>
      <c r="CO46">
        <v>1.41920708088404</v>
      </c>
      <c r="CP46">
        <v>1.40263237120655</v>
      </c>
      <c r="CQ46">
        <v>1.4493101800288</v>
      </c>
      <c r="CR46">
        <v>1.4227856163055499</v>
      </c>
      <c r="CS46">
        <v>1.4699274517497001</v>
      </c>
      <c r="CT46">
        <v>1.5382729477611901</v>
      </c>
      <c r="CU46">
        <v>1.4686183444251899</v>
      </c>
      <c r="CV46">
        <v>1.50839424342358</v>
      </c>
      <c r="CW46">
        <v>1.5269947601734699</v>
      </c>
      <c r="CX46">
        <v>1.4542854306516599</v>
      </c>
      <c r="CY46">
        <v>1.4747678218818101</v>
      </c>
      <c r="CZ46">
        <v>1.5107744817489801</v>
      </c>
      <c r="DA46">
        <v>1.50854204476355</v>
      </c>
    </row>
    <row r="47" spans="1:105" x14ac:dyDescent="0.45">
      <c r="A47" t="s">
        <v>111</v>
      </c>
      <c r="B47" t="s">
        <v>81</v>
      </c>
      <c r="C47" t="s">
        <v>75</v>
      </c>
      <c r="D47">
        <v>40</v>
      </c>
      <c r="E47" s="4">
        <f t="shared" si="5"/>
        <v>0</v>
      </c>
      <c r="F47" s="1" cm="1">
        <f t="array" ref="F47">SUMPRODUCT($H47:$DA47,$H$2:$DA$2)/SUMPRODUCT(--($H47:$DA47&lt;&gt;""),$H$2:$DA$2)</f>
        <v>1.4762581866514659</v>
      </c>
      <c r="G47" s="1" cm="1">
        <f t="array" ref="G47">SUMPRODUCT($H47:$DA47,$G$2:$CZ$2)/SUMPRODUCT(--($H47:$DA47&lt;&gt;""),$G$2:$CZ$2)</f>
        <v>1.4600213656086554</v>
      </c>
      <c r="H47">
        <v>1.6293379902946801</v>
      </c>
      <c r="I47">
        <v>1.43821260366443</v>
      </c>
      <c r="J47">
        <v>1.4953354789525599</v>
      </c>
      <c r="K47">
        <v>1.4304027345019199</v>
      </c>
      <c r="L47">
        <v>1.36056012348998</v>
      </c>
      <c r="M47">
        <v>1.3862936290716099</v>
      </c>
      <c r="N47">
        <v>1.47516519759029</v>
      </c>
      <c r="O47">
        <v>1.39733526660976</v>
      </c>
      <c r="P47">
        <v>1.5532075230231499</v>
      </c>
      <c r="Q47">
        <v>1.5216648190547599</v>
      </c>
      <c r="R47">
        <v>1.31307796109182</v>
      </c>
      <c r="S47">
        <v>1.4664836158608501</v>
      </c>
      <c r="T47">
        <v>1.5904690792598899</v>
      </c>
      <c r="U47">
        <v>1.54009597065992</v>
      </c>
      <c r="V47">
        <v>1.6349177101077299</v>
      </c>
      <c r="W47">
        <v>1.4947878446416001</v>
      </c>
      <c r="X47">
        <v>1.4881193588925801</v>
      </c>
      <c r="Y47">
        <v>1.4569895499424801</v>
      </c>
      <c r="Z47">
        <v>1.5893325706286701</v>
      </c>
      <c r="AA47">
        <v>1.44629051131079</v>
      </c>
      <c r="AB47">
        <v>1.6431517686525301</v>
      </c>
      <c r="AC47">
        <v>1.51224868303302</v>
      </c>
      <c r="AD47">
        <v>1.5383490841026299</v>
      </c>
      <c r="AE47">
        <v>1.5291609782997799</v>
      </c>
      <c r="AF47">
        <v>1.37656421896058</v>
      </c>
      <c r="AG47">
        <v>1.4045049715076201</v>
      </c>
      <c r="AH47">
        <v>1.2991881690769</v>
      </c>
      <c r="AI47">
        <v>1.4127108086670599</v>
      </c>
      <c r="AJ47">
        <v>1.53874762354904</v>
      </c>
      <c r="AK47">
        <v>1.45798418686206</v>
      </c>
      <c r="AL47">
        <v>1.64998498247571</v>
      </c>
      <c r="AM47">
        <v>1.45609783267142</v>
      </c>
      <c r="AN47">
        <v>1.5475166460663901</v>
      </c>
      <c r="AO47">
        <v>1.4702376721492201</v>
      </c>
      <c r="AP47">
        <v>1.36714803678803</v>
      </c>
      <c r="AQ47">
        <v>1.4309961225143999</v>
      </c>
      <c r="AR47">
        <v>1.4780281282668</v>
      </c>
      <c r="AS47">
        <v>1.4909669310060401</v>
      </c>
      <c r="AT47">
        <v>1.57544982443739</v>
      </c>
      <c r="AU47">
        <v>1.58168580623519</v>
      </c>
      <c r="AV47">
        <v>1.53830358455855</v>
      </c>
      <c r="AW47">
        <v>1.51154958496507</v>
      </c>
      <c r="AX47">
        <v>1.36337489218973</v>
      </c>
      <c r="AY47">
        <v>1.5565018947790701</v>
      </c>
      <c r="AZ47">
        <v>1.35423493716447</v>
      </c>
      <c r="BA47">
        <v>1.4245429199676301</v>
      </c>
      <c r="BB47">
        <v>1.49291981287708</v>
      </c>
      <c r="BC47">
        <v>1.4730641747014701</v>
      </c>
      <c r="BD47">
        <v>1.40035588504889</v>
      </c>
      <c r="BE47">
        <v>1.3948146415279801</v>
      </c>
      <c r="BF47">
        <v>1.7317201469799799</v>
      </c>
      <c r="BG47">
        <v>1.52312805982988</v>
      </c>
      <c r="BH47">
        <v>1.3832097815399</v>
      </c>
      <c r="BI47">
        <v>1.40109293078223</v>
      </c>
      <c r="BJ47">
        <v>1.65853362903594</v>
      </c>
      <c r="BK47">
        <v>1.5143374416856401</v>
      </c>
      <c r="BL47">
        <v>1.4247442521307001</v>
      </c>
      <c r="BM47">
        <v>1.4216567943959899</v>
      </c>
      <c r="BN47">
        <v>1.4266772874471501</v>
      </c>
      <c r="BO47">
        <v>1.4352441262257201</v>
      </c>
      <c r="BP47">
        <v>1.4288275054546999</v>
      </c>
      <c r="BQ47">
        <v>1.42354225655024</v>
      </c>
      <c r="BR47">
        <v>1.3487401898187601</v>
      </c>
      <c r="BS47">
        <v>1.2958813345224101</v>
      </c>
      <c r="BT47">
        <v>1.59983897071059</v>
      </c>
      <c r="BU47">
        <v>1.49948102961643</v>
      </c>
      <c r="BV47">
        <v>1.6709857631756599</v>
      </c>
      <c r="BW47">
        <v>1.49670851593058</v>
      </c>
      <c r="BX47">
        <v>1.3407193335730201</v>
      </c>
      <c r="BY47">
        <v>1.3794522953228301</v>
      </c>
      <c r="BZ47">
        <v>1.3490259654085499</v>
      </c>
      <c r="CA47">
        <v>1.39589471415755</v>
      </c>
      <c r="CB47">
        <v>1.4915053365228299</v>
      </c>
      <c r="CC47">
        <v>1.44705884120345</v>
      </c>
      <c r="CD47">
        <v>1.4105709410601099</v>
      </c>
      <c r="CE47">
        <v>1.3861825771427201</v>
      </c>
      <c r="CF47">
        <v>1.52124185311837</v>
      </c>
      <c r="CG47">
        <v>1.47277284087503</v>
      </c>
      <c r="CH47">
        <v>1.54656189267553</v>
      </c>
      <c r="CI47">
        <v>1.43438361554223</v>
      </c>
      <c r="CJ47">
        <v>1.67137313659631</v>
      </c>
      <c r="CK47">
        <v>1.46618833142413</v>
      </c>
      <c r="CL47">
        <v>1.4473018204188</v>
      </c>
      <c r="CM47">
        <v>1.4100546854498801</v>
      </c>
      <c r="CN47">
        <v>1.4563546292565499</v>
      </c>
      <c r="CO47">
        <v>1.4353347722510601</v>
      </c>
      <c r="CP47">
        <v>1.3517389605958201</v>
      </c>
      <c r="CQ47">
        <v>1.3760469504912101</v>
      </c>
      <c r="CR47">
        <v>1.42600914557715</v>
      </c>
      <c r="CS47">
        <v>1.4215503403888901</v>
      </c>
      <c r="CT47">
        <v>1.40859396200814</v>
      </c>
      <c r="CU47">
        <v>1.4190537863688999</v>
      </c>
      <c r="CV47">
        <v>1.5335070734375</v>
      </c>
      <c r="CW47">
        <v>1.5203998907624501</v>
      </c>
      <c r="CX47">
        <v>1.41252996920853</v>
      </c>
      <c r="CY47">
        <v>1.4244332997137401</v>
      </c>
      <c r="CZ47">
        <v>1.4716214913013299</v>
      </c>
      <c r="DA47">
        <v>1.4729479450998999</v>
      </c>
    </row>
    <row r="48" spans="1:105" x14ac:dyDescent="0.45">
      <c r="A48" t="s">
        <v>112</v>
      </c>
      <c r="B48" t="s">
        <v>73</v>
      </c>
      <c r="C48" t="s">
        <v>74</v>
      </c>
      <c r="D48">
        <v>40</v>
      </c>
      <c r="E48" s="4">
        <f t="shared" si="5"/>
        <v>0</v>
      </c>
      <c r="F48" s="1" cm="1">
        <f t="array" ref="F48">SUMPRODUCT($H48:$DA48,$H$2:$DA$2)/SUMPRODUCT(--($H48:$DA48&lt;&gt;""),$H$2:$DA$2)</f>
        <v>1.4831858450426818</v>
      </c>
      <c r="G48" s="1" cm="1">
        <f t="array" ref="G48">SUMPRODUCT($H48:$DA48,$G$2:$CZ$2)/SUMPRODUCT(--($H48:$DA48&lt;&gt;""),$G$2:$CZ$2)</f>
        <v>1.5511904544206108</v>
      </c>
      <c r="H48">
        <v>1.51253510526285</v>
      </c>
      <c r="I48">
        <v>1.5709206762374399</v>
      </c>
      <c r="J48">
        <v>1.38211615218168</v>
      </c>
      <c r="K48">
        <v>1.5731447506560701</v>
      </c>
      <c r="L48">
        <v>1.3693558658267899</v>
      </c>
      <c r="M48">
        <v>1.47985616835784</v>
      </c>
      <c r="N48">
        <v>1.5092968306340699</v>
      </c>
      <c r="O48">
        <v>1.52298416656816</v>
      </c>
      <c r="P48">
        <v>1.6281499912131501</v>
      </c>
      <c r="Q48">
        <v>1.58846390762173</v>
      </c>
      <c r="R48">
        <v>1.40203258468937</v>
      </c>
      <c r="S48">
        <v>1.4784063748193399</v>
      </c>
      <c r="T48">
        <v>1.6104896240625901</v>
      </c>
      <c r="U48">
        <v>1.6609900550594601</v>
      </c>
      <c r="V48">
        <v>1.5205639939220099</v>
      </c>
      <c r="W48">
        <v>1.56646703740672</v>
      </c>
      <c r="X48">
        <v>1.6197614099218201</v>
      </c>
      <c r="Y48">
        <v>1.6258803481259201</v>
      </c>
      <c r="Z48">
        <v>1.5445591603686899</v>
      </c>
      <c r="AA48">
        <v>1.57637441711509</v>
      </c>
      <c r="AB48">
        <v>1.56494753405258</v>
      </c>
      <c r="AC48">
        <v>1.5826586867399599</v>
      </c>
      <c r="AD48">
        <v>1.51523375988099</v>
      </c>
      <c r="AE48">
        <v>1.5563067519903</v>
      </c>
      <c r="AF48">
        <v>1.5064054231405399</v>
      </c>
      <c r="AG48">
        <v>1.55087154416341</v>
      </c>
      <c r="AH48">
        <v>1.35218166484755</v>
      </c>
      <c r="AI48">
        <v>1.50384111373709</v>
      </c>
      <c r="AJ48">
        <v>1.52089783305086</v>
      </c>
      <c r="AK48">
        <v>1.5365315016046299</v>
      </c>
      <c r="AL48">
        <v>1.6483922080375999</v>
      </c>
      <c r="AM48">
        <v>1.56014297523724</v>
      </c>
      <c r="AN48">
        <v>1.55567588733817</v>
      </c>
      <c r="AO48">
        <v>1.5396280834435001</v>
      </c>
      <c r="AP48">
        <v>1.3475138630169301</v>
      </c>
      <c r="AQ48">
        <v>1.4985288995122801</v>
      </c>
      <c r="AR48">
        <v>1.3356622937764899</v>
      </c>
      <c r="AS48">
        <v>1.53629908907288</v>
      </c>
      <c r="AT48">
        <v>1.50123806614783</v>
      </c>
      <c r="AU48">
        <v>1.6115430393868</v>
      </c>
      <c r="AV48">
        <v>1.4971061357501001</v>
      </c>
      <c r="AW48">
        <v>1.6036877514079599</v>
      </c>
      <c r="AX48">
        <v>1.3279047596734901</v>
      </c>
      <c r="AY48">
        <v>1.53649891297299</v>
      </c>
      <c r="AZ48">
        <v>1.4492457023910199</v>
      </c>
      <c r="BA48">
        <v>1.5664999151125401</v>
      </c>
      <c r="BB48">
        <v>1.4799335821149999</v>
      </c>
      <c r="BC48">
        <v>1.5073246119152599</v>
      </c>
      <c r="BD48">
        <v>1.50524343627997</v>
      </c>
      <c r="BE48">
        <v>1.5457680438867301</v>
      </c>
      <c r="BF48">
        <v>1.5642393809203801</v>
      </c>
      <c r="BG48">
        <v>1.5686562526691701</v>
      </c>
      <c r="BH48">
        <v>1.4970199820443699</v>
      </c>
      <c r="BI48">
        <v>1.5054664328856899</v>
      </c>
      <c r="BJ48">
        <v>1.59177391822984</v>
      </c>
      <c r="BK48">
        <v>1.568517656672</v>
      </c>
      <c r="BL48">
        <v>1.50927419917262</v>
      </c>
      <c r="BM48">
        <v>1.5492581065526201</v>
      </c>
      <c r="BN48">
        <v>1.51518151499815</v>
      </c>
      <c r="BO48">
        <v>1.60106044520234</v>
      </c>
      <c r="BP48">
        <v>1.60004691666492</v>
      </c>
      <c r="BQ48">
        <v>1.58894160487615</v>
      </c>
      <c r="BR48">
        <v>1.42651525841669</v>
      </c>
      <c r="BS48">
        <v>1.4374931349037099</v>
      </c>
      <c r="BT48">
        <v>1.65328462748076</v>
      </c>
      <c r="BU48">
        <v>1.55595285143559</v>
      </c>
      <c r="BV48">
        <v>1.69627074553688</v>
      </c>
      <c r="BW48">
        <v>1.6428129310770501</v>
      </c>
      <c r="BX48">
        <v>1.47303507712315</v>
      </c>
      <c r="BY48">
        <v>1.5507680893193301</v>
      </c>
      <c r="BZ48">
        <v>1.4302410052166601</v>
      </c>
      <c r="CA48">
        <v>1.54756364387533</v>
      </c>
      <c r="CB48">
        <v>1.5450946598433299</v>
      </c>
      <c r="CC48">
        <v>1.5469908945966899</v>
      </c>
      <c r="CD48">
        <v>1.4981147971275901</v>
      </c>
      <c r="CE48">
        <v>1.54000807447305</v>
      </c>
      <c r="CF48">
        <v>1.6046883355154999</v>
      </c>
      <c r="CG48">
        <v>1.5613480000295801</v>
      </c>
      <c r="CH48">
        <v>1.50329516340698</v>
      </c>
      <c r="CI48">
        <v>1.53186563042807</v>
      </c>
      <c r="CJ48">
        <v>1.5764283108227199</v>
      </c>
      <c r="CK48">
        <v>1.6119583279562399</v>
      </c>
      <c r="CL48">
        <v>1.5382994383176001</v>
      </c>
      <c r="CM48">
        <v>1.5702208304101699</v>
      </c>
      <c r="CN48">
        <v>1.5316920114283501</v>
      </c>
      <c r="CO48">
        <v>1.52910095307936</v>
      </c>
      <c r="CP48">
        <v>1.4771916916266701</v>
      </c>
      <c r="CQ48">
        <v>1.55512438949214</v>
      </c>
      <c r="CR48">
        <v>1.53154294536169</v>
      </c>
      <c r="CS48">
        <v>1.55654047563571</v>
      </c>
      <c r="CT48">
        <v>1.46569114654002</v>
      </c>
      <c r="CU48">
        <v>1.54714343860476</v>
      </c>
      <c r="CV48">
        <v>1.6705945812940599</v>
      </c>
      <c r="CW48">
        <v>1.6620602032790801</v>
      </c>
      <c r="CX48">
        <v>1.56123065437423</v>
      </c>
      <c r="CY48">
        <v>1.57780528457242</v>
      </c>
      <c r="CZ48">
        <v>1.5417852541886301</v>
      </c>
      <c r="DA48">
        <v>1.5773036253792201</v>
      </c>
    </row>
    <row r="49" spans="1:105" x14ac:dyDescent="0.45">
      <c r="A49" t="s">
        <v>103</v>
      </c>
      <c r="B49" t="s">
        <v>73</v>
      </c>
      <c r="C49" t="s">
        <v>71</v>
      </c>
      <c r="D49">
        <v>40</v>
      </c>
      <c r="E49" s="4">
        <f t="shared" si="5"/>
        <v>0</v>
      </c>
      <c r="F49" s="1" cm="1">
        <f t="array" ref="F49">SUMPRODUCT($H49:$DA49,$H$2:$DA$2)/SUMPRODUCT(--($H49:$DA49&lt;&gt;""),$H$2:$DA$2)</f>
        <v>1.4874771575624717</v>
      </c>
      <c r="G49" s="1" cm="1">
        <f t="array" ref="G49">SUMPRODUCT($H49:$DA49,$G$2:$CZ$2)/SUMPRODUCT(--($H49:$DA49&lt;&gt;""),$G$2:$CZ$2)</f>
        <v>1.5874209798622414</v>
      </c>
      <c r="H49">
        <v>1.4439210870264001</v>
      </c>
      <c r="I49">
        <v>1.5359538132052799</v>
      </c>
      <c r="J49">
        <v>1.3315456205247</v>
      </c>
      <c r="K49">
        <v>1.5403121902797201</v>
      </c>
      <c r="L49">
        <v>1.50697354263049</v>
      </c>
      <c r="M49">
        <v>1.53025088110631</v>
      </c>
      <c r="N49">
        <v>1.53030275245267</v>
      </c>
      <c r="O49">
        <v>1.5824339187281899</v>
      </c>
      <c r="P49">
        <v>1.5150627853695999</v>
      </c>
      <c r="Q49">
        <v>1.6124398318814701</v>
      </c>
      <c r="R49">
        <v>1.38510329880727</v>
      </c>
      <c r="S49">
        <v>1.50240802308097</v>
      </c>
      <c r="T49">
        <v>1.58790357747542</v>
      </c>
      <c r="U49">
        <v>1.6688227769358599</v>
      </c>
      <c r="V49">
        <v>1.54464892823887</v>
      </c>
      <c r="W49">
        <v>1.63405127991105</v>
      </c>
      <c r="X49">
        <v>1.58543082915482</v>
      </c>
      <c r="Y49">
        <v>1.60415262050677</v>
      </c>
      <c r="Z49">
        <v>1.49639855842928</v>
      </c>
      <c r="AA49">
        <v>1.5667117569951099</v>
      </c>
      <c r="AB49">
        <v>1.57633765452348</v>
      </c>
      <c r="AC49">
        <v>1.61388127182272</v>
      </c>
      <c r="AD49">
        <v>1.5175075887362801</v>
      </c>
      <c r="AE49">
        <v>1.5778988081224501</v>
      </c>
      <c r="AF49">
        <v>1.48660008684661</v>
      </c>
      <c r="AG49">
        <v>1.56739917034403</v>
      </c>
      <c r="AH49">
        <v>1.37527310168828</v>
      </c>
      <c r="AI49">
        <v>1.5432187353154001</v>
      </c>
      <c r="AJ49">
        <v>1.5744683855460999</v>
      </c>
      <c r="AK49">
        <v>1.6337580734675401</v>
      </c>
      <c r="AL49">
        <v>1.5827813287680801</v>
      </c>
      <c r="AM49">
        <v>1.65543582511293</v>
      </c>
      <c r="AN49">
        <v>1.5722746114019599</v>
      </c>
      <c r="AO49">
        <v>1.60036093737457</v>
      </c>
      <c r="AP49">
        <v>1.35427187077598</v>
      </c>
      <c r="AQ49">
        <v>1.5458023927947899</v>
      </c>
      <c r="AR49">
        <v>1.3462130035447399</v>
      </c>
      <c r="AS49">
        <v>1.61109451184193</v>
      </c>
      <c r="AT49">
        <v>1.46640321484348</v>
      </c>
      <c r="AU49">
        <v>1.66460156385339</v>
      </c>
      <c r="AV49">
        <v>1.46756336380647</v>
      </c>
      <c r="AW49">
        <v>1.5937624619984201</v>
      </c>
      <c r="AX49">
        <v>1.2777817524786299</v>
      </c>
      <c r="AY49">
        <v>1.5230354805537001</v>
      </c>
      <c r="AZ49">
        <v>1.42255995897468</v>
      </c>
      <c r="BA49">
        <v>1.56829580190944</v>
      </c>
      <c r="BB49">
        <v>1.51542295952744</v>
      </c>
      <c r="BC49">
        <v>1.61352607116157</v>
      </c>
      <c r="BD49">
        <v>1.51402860452754</v>
      </c>
      <c r="BE49">
        <v>1.56012970295068</v>
      </c>
      <c r="BF49">
        <v>1.58402702789495</v>
      </c>
      <c r="BG49">
        <v>1.61176510479855</v>
      </c>
      <c r="BH49">
        <v>1.57603293574451</v>
      </c>
      <c r="BI49">
        <v>1.6098568352470299</v>
      </c>
      <c r="BJ49">
        <v>1.6390070301525099</v>
      </c>
      <c r="BK49">
        <v>1.6399422022915</v>
      </c>
      <c r="BL49">
        <v>1.55484642940183</v>
      </c>
      <c r="BM49">
        <v>1.62235711542476</v>
      </c>
      <c r="BN49">
        <v>1.5388389505789599</v>
      </c>
      <c r="BO49">
        <v>1.6527822896825699</v>
      </c>
      <c r="BP49">
        <v>1.6262167394870299</v>
      </c>
      <c r="BQ49">
        <v>1.6203082197316201</v>
      </c>
      <c r="BR49">
        <v>1.42865192041792</v>
      </c>
      <c r="BS49">
        <v>1.45326072458802</v>
      </c>
      <c r="BT49">
        <v>1.6197967485064</v>
      </c>
      <c r="BU49">
        <v>1.6260347641121</v>
      </c>
      <c r="BV49">
        <v>1.7792979206917501</v>
      </c>
      <c r="BW49">
        <v>1.73648471258146</v>
      </c>
      <c r="BX49">
        <v>1.5128158881177201</v>
      </c>
      <c r="BY49">
        <v>1.58715645587909</v>
      </c>
      <c r="BZ49">
        <v>1.4566577801032301</v>
      </c>
      <c r="CA49">
        <v>1.5670129168128399</v>
      </c>
      <c r="CB49">
        <v>1.5476051004912099</v>
      </c>
      <c r="CC49">
        <v>1.58469055750341</v>
      </c>
      <c r="CD49">
        <v>1.6287248568775901</v>
      </c>
      <c r="CE49">
        <v>1.6322186318457601</v>
      </c>
      <c r="CF49">
        <v>1.60212954055949</v>
      </c>
      <c r="CG49">
        <v>1.6080732537782101</v>
      </c>
      <c r="CH49">
        <v>1.51871587042074</v>
      </c>
      <c r="CI49">
        <v>1.5730008386666801</v>
      </c>
      <c r="CJ49">
        <v>1.69399063636878</v>
      </c>
      <c r="CK49">
        <v>1.7182638082325401</v>
      </c>
      <c r="CL49">
        <v>1.6587913899590001</v>
      </c>
      <c r="CM49">
        <v>1.6297515055401699</v>
      </c>
      <c r="CN49">
        <v>1.5754498351464601</v>
      </c>
      <c r="CO49">
        <v>1.5936788819961401</v>
      </c>
      <c r="CP49">
        <v>1.50289653592798</v>
      </c>
      <c r="CQ49">
        <v>1.5877876372233299</v>
      </c>
      <c r="CR49">
        <v>1.5279375467063201</v>
      </c>
      <c r="CS49">
        <v>1.6150855569763201</v>
      </c>
      <c r="CT49">
        <v>1.5298862449118</v>
      </c>
      <c r="CU49">
        <v>1.6126269731112399</v>
      </c>
      <c r="CV49">
        <v>1.6252755187030199</v>
      </c>
      <c r="CW49">
        <v>1.68284085889595</v>
      </c>
      <c r="CX49">
        <v>1.6017532847442699</v>
      </c>
      <c r="CY49">
        <v>1.6012300808850499</v>
      </c>
      <c r="CZ49">
        <v>1.53021808434913</v>
      </c>
      <c r="DA49">
        <v>1.60096482961822</v>
      </c>
    </row>
    <row r="50" spans="1:105" x14ac:dyDescent="0.45">
      <c r="A50" t="s">
        <v>105</v>
      </c>
      <c r="B50" t="s">
        <v>73</v>
      </c>
      <c r="C50" t="s">
        <v>71</v>
      </c>
      <c r="D50">
        <v>40</v>
      </c>
      <c r="E50" s="4">
        <f t="shared" si="5"/>
        <v>0</v>
      </c>
      <c r="F50" s="1" cm="1">
        <f t="array" ref="F50">SUMPRODUCT($H50:$DA50,$H$2:$DA$2)/SUMPRODUCT(--($H50:$DA50&lt;&gt;""),$H$2:$DA$2)</f>
        <v>1.4984544567181428</v>
      </c>
      <c r="G50" s="1" cm="1">
        <f t="array" ref="G50">SUMPRODUCT($H50:$DA50,$G$2:$CZ$2)/SUMPRODUCT(--($H50:$DA50&lt;&gt;""),$G$2:$CZ$2)</f>
        <v>1.5644611991984283</v>
      </c>
      <c r="H50">
        <v>1.48433198462394</v>
      </c>
      <c r="I50">
        <v>1.5580256691388601</v>
      </c>
      <c r="J50">
        <v>1.3694917857878499</v>
      </c>
      <c r="K50">
        <v>1.5656767582956801</v>
      </c>
      <c r="L50">
        <v>1.3926089415435099</v>
      </c>
      <c r="M50">
        <v>1.4931347535633399</v>
      </c>
      <c r="N50">
        <v>1.5648466444522799</v>
      </c>
      <c r="O50">
        <v>1.5808438819706101</v>
      </c>
      <c r="P50">
        <v>1.7574432923914201</v>
      </c>
      <c r="Q50">
        <v>1.6306191339987399</v>
      </c>
      <c r="R50">
        <v>1.3425886469380699</v>
      </c>
      <c r="S50">
        <v>1.49652838897537</v>
      </c>
      <c r="T50">
        <v>1.59747899842056</v>
      </c>
      <c r="U50">
        <v>1.6558224546898499</v>
      </c>
      <c r="V50">
        <v>1.5546372205502901</v>
      </c>
      <c r="W50">
        <v>1.6077562691354801</v>
      </c>
      <c r="X50">
        <v>1.60006666854336</v>
      </c>
      <c r="Y50">
        <v>1.62137891663074</v>
      </c>
      <c r="Z50">
        <v>1.4536300706088801</v>
      </c>
      <c r="AA50">
        <v>1.5290668549186199</v>
      </c>
      <c r="AB50">
        <v>1.5713437992152699</v>
      </c>
      <c r="AC50">
        <v>1.6153094495701199</v>
      </c>
      <c r="AD50">
        <v>1.4606673397319201</v>
      </c>
      <c r="AE50">
        <v>1.5400674297158301</v>
      </c>
      <c r="AF50">
        <v>1.4242449524768901</v>
      </c>
      <c r="AG50">
        <v>1.5076814404047301</v>
      </c>
      <c r="AH50">
        <v>1.4575731309990501</v>
      </c>
      <c r="AI50">
        <v>1.5458241786154201</v>
      </c>
      <c r="AJ50">
        <v>1.71126258979673</v>
      </c>
      <c r="AK50">
        <v>1.6155741552518701</v>
      </c>
      <c r="AL50">
        <v>1.4995773788292099</v>
      </c>
      <c r="AM50">
        <v>1.5242971403368299</v>
      </c>
      <c r="AN50">
        <v>1.54018620931816</v>
      </c>
      <c r="AO50">
        <v>1.5393823944524501</v>
      </c>
      <c r="AP50">
        <v>1.3272419871990799</v>
      </c>
      <c r="AQ50">
        <v>1.4940093005714701</v>
      </c>
      <c r="AR50">
        <v>1.6197542094722199</v>
      </c>
      <c r="AS50">
        <v>1.6286080948868999</v>
      </c>
      <c r="AT50">
        <v>1.44973658626257</v>
      </c>
      <c r="AU50">
        <v>1.61126852596771</v>
      </c>
      <c r="AV50">
        <v>1.5944203717937899</v>
      </c>
      <c r="AW50">
        <v>1.6645488917983899</v>
      </c>
      <c r="AX50">
        <v>1.3366963921108399</v>
      </c>
      <c r="AY50">
        <v>1.52294021753078</v>
      </c>
      <c r="AZ50">
        <v>1.33745734876296</v>
      </c>
      <c r="BA50">
        <v>1.5458632028027</v>
      </c>
      <c r="BB50">
        <v>1.72764700700147</v>
      </c>
      <c r="BC50">
        <v>1.58945986422529</v>
      </c>
      <c r="BD50">
        <v>1.51991595327639</v>
      </c>
      <c r="BE50">
        <v>1.60531271147377</v>
      </c>
      <c r="BF50">
        <v>1.57418791507061</v>
      </c>
      <c r="BG50">
        <v>1.60738644285022</v>
      </c>
      <c r="BH50">
        <v>1.4650116711555701</v>
      </c>
      <c r="BI50">
        <v>1.49249166016747</v>
      </c>
      <c r="BJ50">
        <v>1.5756052826701801</v>
      </c>
      <c r="BK50">
        <v>1.59585710952955</v>
      </c>
      <c r="BL50">
        <v>1.45881444681772</v>
      </c>
      <c r="BM50">
        <v>1.5360951403257099</v>
      </c>
      <c r="BN50">
        <v>1.5114531079714499</v>
      </c>
      <c r="BO50">
        <v>1.5767208646832001</v>
      </c>
      <c r="BP50">
        <v>1.57290229532748</v>
      </c>
      <c r="BQ50">
        <v>1.5648543383547899</v>
      </c>
      <c r="BR50">
        <v>1.40743638288921</v>
      </c>
      <c r="BS50">
        <v>1.4209775112522101</v>
      </c>
      <c r="BT50">
        <v>1.5568950038773199</v>
      </c>
      <c r="BU50">
        <v>1.5697270277814701</v>
      </c>
      <c r="BV50">
        <v>1.4890686570453699</v>
      </c>
      <c r="BW50">
        <v>1.5157423411630799</v>
      </c>
      <c r="BX50">
        <v>1.43810291710125</v>
      </c>
      <c r="BY50">
        <v>1.5174258477184699</v>
      </c>
      <c r="BZ50">
        <v>1.4065679227887</v>
      </c>
      <c r="CA50">
        <v>1.5250500831537499</v>
      </c>
      <c r="CB50">
        <v>1.50241428441186</v>
      </c>
      <c r="CC50">
        <v>1.5399955703791399</v>
      </c>
      <c r="CD50">
        <v>1.4938612172705401</v>
      </c>
      <c r="CE50">
        <v>1.5440933154758201</v>
      </c>
      <c r="CF50">
        <v>1.5567511391575499</v>
      </c>
      <c r="CG50">
        <v>1.6036081496247701</v>
      </c>
      <c r="CH50">
        <v>1.4842368716124801</v>
      </c>
      <c r="CI50">
        <v>1.5275891907992301</v>
      </c>
      <c r="CJ50">
        <v>1.5762571623939501</v>
      </c>
      <c r="CK50">
        <v>1.5809192193900199</v>
      </c>
      <c r="CL50">
        <v>1.4812972353598799</v>
      </c>
      <c r="CM50">
        <v>1.5192562203109301</v>
      </c>
      <c r="CN50">
        <v>1.45275361001946</v>
      </c>
      <c r="CO50">
        <v>1.5020628871027399</v>
      </c>
      <c r="CP50">
        <v>1.46995619530611</v>
      </c>
      <c r="CQ50">
        <v>1.5474112764225001</v>
      </c>
      <c r="CR50">
        <v>1.5136843555955</v>
      </c>
      <c r="CS50">
        <v>1.5564512384884199</v>
      </c>
      <c r="CT50">
        <v>1.4876784260515601</v>
      </c>
      <c r="CU50">
        <v>1.5406428534543799</v>
      </c>
      <c r="CV50">
        <v>1.5914524852409899</v>
      </c>
      <c r="CW50">
        <v>1.63303304304415</v>
      </c>
      <c r="CX50">
        <v>1.5463696810955501</v>
      </c>
      <c r="CY50">
        <v>1.54953356507019</v>
      </c>
      <c r="CZ50">
        <v>1.5048600254653699</v>
      </c>
      <c r="DA50">
        <v>1.5532652211079701</v>
      </c>
    </row>
    <row r="51" spans="1:105" x14ac:dyDescent="0.45">
      <c r="A51" s="2" t="s">
        <v>120</v>
      </c>
      <c r="B51" s="2" t="s">
        <v>92</v>
      </c>
      <c r="C51" s="2" t="s">
        <v>66</v>
      </c>
      <c r="D51" s="2">
        <v>40</v>
      </c>
      <c r="E51" s="2">
        <f t="shared" si="5"/>
        <v>0</v>
      </c>
      <c r="F51" s="3" cm="1">
        <f t="array" ref="F51">SUMPRODUCT($H51:$DA51,$H$2:$DA$2)/SUMPRODUCT(--($H51:$DA51&lt;&gt;""),$H$2:$DA$2)</f>
        <v>1.5231843389152848</v>
      </c>
      <c r="G51" s="3" cm="1">
        <f t="array" ref="G51">SUMPRODUCT($H51:$DA51,$G$2:$CZ$2)/SUMPRODUCT(--($H51:$DA51&lt;&gt;""),$G$2:$CZ$2)</f>
        <v>1.5629695615983534</v>
      </c>
      <c r="H51" s="2">
        <v>1.4595895355037101</v>
      </c>
      <c r="I51" s="2">
        <v>1.5384705141553201</v>
      </c>
      <c r="J51" s="2">
        <v>1.33204106137726</v>
      </c>
      <c r="K51" s="2">
        <v>1.5436861984636501</v>
      </c>
      <c r="L51" s="2">
        <v>1.5123853648043</v>
      </c>
      <c r="M51" s="2">
        <v>1.5293748696456599</v>
      </c>
      <c r="N51" s="2">
        <v>1.5394996203809099</v>
      </c>
      <c r="O51" s="2">
        <v>1.5652555140507201</v>
      </c>
      <c r="P51" s="2">
        <v>1.44030161830965</v>
      </c>
      <c r="Q51" s="2">
        <v>1.5285314407925701</v>
      </c>
      <c r="R51" s="2">
        <v>1.55078500594298</v>
      </c>
      <c r="S51" s="2">
        <v>1.55730350692533</v>
      </c>
      <c r="T51" s="2">
        <v>1.54410498150561</v>
      </c>
      <c r="U51" s="2">
        <v>1.5706672430897199</v>
      </c>
      <c r="V51" s="2">
        <v>1.48333630033103</v>
      </c>
      <c r="W51" s="2">
        <v>1.5548818744283199</v>
      </c>
      <c r="X51" s="2">
        <v>1.56839150066474</v>
      </c>
      <c r="Y51" s="2">
        <v>1.5933663114807901</v>
      </c>
      <c r="Z51" s="2">
        <v>1.5929976152388501</v>
      </c>
      <c r="AA51" s="2">
        <v>1.60493192305239</v>
      </c>
      <c r="AB51" s="2">
        <v>1.52717575356766</v>
      </c>
      <c r="AC51" s="2">
        <v>1.5293981611970899</v>
      </c>
      <c r="AD51" s="2">
        <v>1.5252432416132999</v>
      </c>
      <c r="AE51" s="2">
        <v>1.53508566320286</v>
      </c>
      <c r="AF51" s="2">
        <v>1.4972881968926901</v>
      </c>
      <c r="AG51" s="2">
        <v>1.5509492315410101</v>
      </c>
      <c r="AH51" s="2">
        <v>1.3982858743637001</v>
      </c>
      <c r="AI51" s="2">
        <v>1.5344601092908701</v>
      </c>
      <c r="AJ51" s="2">
        <v>1.5013062522270899</v>
      </c>
      <c r="AK51" s="2">
        <v>1.5837152026510699</v>
      </c>
      <c r="AL51" s="2">
        <v>1.4801064643034001</v>
      </c>
      <c r="AM51" s="2">
        <v>1.5044854368431</v>
      </c>
      <c r="AN51" s="2">
        <v>1.5253266524501301</v>
      </c>
      <c r="AO51" s="2">
        <v>1.5336200710052099</v>
      </c>
      <c r="AP51" s="2">
        <v>1.6873780558229201</v>
      </c>
      <c r="AQ51" s="2">
        <v>1.5787770856711001</v>
      </c>
      <c r="AR51" s="2">
        <v>1.56956349141254</v>
      </c>
      <c r="AS51" s="2">
        <v>1.5863991482567701</v>
      </c>
      <c r="AT51" s="2">
        <v>1.6986567664030801</v>
      </c>
      <c r="AU51" s="2">
        <v>1.6464744053117399</v>
      </c>
      <c r="AV51" s="2">
        <v>1.4764286593145</v>
      </c>
      <c r="AW51" s="2">
        <v>1.5991081080921401</v>
      </c>
      <c r="AX51" s="2">
        <v>1.30610061440198</v>
      </c>
      <c r="AY51" s="2">
        <v>1.51558312039149</v>
      </c>
      <c r="AZ51" s="2">
        <v>1.3509628685609001</v>
      </c>
      <c r="BA51" s="2">
        <v>1.56483768544659</v>
      </c>
      <c r="BB51" s="2">
        <v>1.73161951966715</v>
      </c>
      <c r="BC51" s="2">
        <v>1.6516459391585701</v>
      </c>
      <c r="BD51" s="2">
        <v>1.54971322920277</v>
      </c>
      <c r="BE51" s="2">
        <v>1.57074134735149</v>
      </c>
      <c r="BF51" s="2">
        <v>1.49801124671553</v>
      </c>
      <c r="BG51" s="2">
        <v>1.5332496392752</v>
      </c>
      <c r="BH51" s="2">
        <v>1.47864460690008</v>
      </c>
      <c r="BI51" s="2">
        <v>1.5345585368005701</v>
      </c>
      <c r="BJ51" s="2">
        <v>1.58632353934468</v>
      </c>
      <c r="BK51" s="2">
        <v>1.60350220249126</v>
      </c>
      <c r="BL51" s="2">
        <v>1.4883976871073099</v>
      </c>
      <c r="BM51" s="2">
        <v>1.5381794882445601</v>
      </c>
      <c r="BN51" s="2">
        <v>1.5897338730039601</v>
      </c>
      <c r="BO51" s="2">
        <v>1.5886629210840899</v>
      </c>
      <c r="BP51" s="2">
        <v>1.5756356073942199</v>
      </c>
      <c r="BQ51" s="2">
        <v>1.56114701022331</v>
      </c>
      <c r="BR51" s="2">
        <v>1.5302396161540901</v>
      </c>
      <c r="BS51" s="2">
        <v>1.4926877898051301</v>
      </c>
      <c r="BT51" s="2">
        <v>1.6115491915985301</v>
      </c>
      <c r="BU51" s="2">
        <v>1.59052886553894</v>
      </c>
      <c r="BV51" s="2">
        <v>1.5178788279152999</v>
      </c>
      <c r="BW51" s="2">
        <v>1.53941807147239</v>
      </c>
      <c r="BX51" s="2">
        <v>1.4808560656491101</v>
      </c>
      <c r="BY51" s="2">
        <v>1.53657463612206</v>
      </c>
      <c r="BZ51" s="2">
        <v>1.49364906105583</v>
      </c>
      <c r="CA51" s="2">
        <v>1.51686253076041</v>
      </c>
      <c r="CB51" s="2">
        <v>1.6240235640197</v>
      </c>
      <c r="CC51" s="2">
        <v>1.60413493517923</v>
      </c>
      <c r="CD51" s="2">
        <v>1.55448954120548</v>
      </c>
      <c r="CE51" s="2">
        <v>1.5599111889520401</v>
      </c>
      <c r="CF51" s="2">
        <v>1.5341995653406699</v>
      </c>
      <c r="CG51" s="2">
        <v>1.56627878731657</v>
      </c>
      <c r="CH51" s="2">
        <v>1.5447016250651799</v>
      </c>
      <c r="CI51" s="2">
        <v>1.5447804257645601</v>
      </c>
      <c r="CJ51" s="2">
        <v>1.61722351877411</v>
      </c>
      <c r="CK51" s="2">
        <v>1.63605876083184</v>
      </c>
      <c r="CL51" s="2">
        <v>1.6054092879131301</v>
      </c>
      <c r="CM51" s="2">
        <v>1.52969810204201</v>
      </c>
      <c r="CN51" s="2">
        <v>1.5162985077164699</v>
      </c>
      <c r="CO51" s="2">
        <v>1.5248890403858399</v>
      </c>
      <c r="CP51" s="2">
        <v>1.4934390730468201</v>
      </c>
      <c r="CQ51" s="2">
        <v>1.5450639066410199</v>
      </c>
      <c r="CR51" s="2">
        <v>1.5374977658712199</v>
      </c>
      <c r="CS51" s="2">
        <v>1.5592947681276901</v>
      </c>
      <c r="CT51" s="2">
        <v>1.56039258819538</v>
      </c>
      <c r="CU51" s="2">
        <v>1.5577355036839799</v>
      </c>
      <c r="CV51" s="2">
        <v>1.54991793254934</v>
      </c>
      <c r="CW51" s="2">
        <v>1.5726636321443199</v>
      </c>
      <c r="CX51" s="2">
        <v>1.5485447811824</v>
      </c>
      <c r="CY51" s="2">
        <v>1.51987687393159</v>
      </c>
      <c r="CZ51" s="2">
        <v>1.6009082082986099</v>
      </c>
      <c r="DA51" s="2">
        <v>1.57664123704558</v>
      </c>
    </row>
    <row r="52" spans="1:105" x14ac:dyDescent="0.45">
      <c r="A52" t="s">
        <v>108</v>
      </c>
      <c r="B52" t="s">
        <v>69</v>
      </c>
      <c r="C52" t="s">
        <v>71</v>
      </c>
      <c r="D52">
        <v>40</v>
      </c>
      <c r="E52" s="4">
        <f t="shared" si="5"/>
        <v>0</v>
      </c>
      <c r="F52" s="1" cm="1">
        <f t="array" ref="F52">SUMPRODUCT($H52:$DA52,$H$2:$DA$2)/SUMPRODUCT(--($H52:$DA52&lt;&gt;""),$H$2:$DA$2)</f>
        <v>1.5395965120939235</v>
      </c>
      <c r="G52" s="1" cm="1">
        <f t="array" ref="G52">SUMPRODUCT($H52:$DA52,$G$2:$CZ$2)/SUMPRODUCT(--($H52:$DA52&lt;&gt;""),$G$2:$CZ$2)</f>
        <v>1.5310231816321938</v>
      </c>
      <c r="H52">
        <v>1.5449134663691999</v>
      </c>
      <c r="I52">
        <v>1.49801841558418</v>
      </c>
      <c r="J52">
        <v>1.43027893636912</v>
      </c>
      <c r="K52">
        <v>1.50245593534863</v>
      </c>
      <c r="L52">
        <v>1.4352674063455899</v>
      </c>
      <c r="M52">
        <v>1.47095900413338</v>
      </c>
      <c r="N52">
        <v>1.64077330272195</v>
      </c>
      <c r="O52">
        <v>1.54223752916298</v>
      </c>
      <c r="P52">
        <v>1.4638270860178799</v>
      </c>
      <c r="Q52">
        <v>1.5013219375895099</v>
      </c>
      <c r="R52">
        <v>1.3095911071953601</v>
      </c>
      <c r="S52">
        <v>1.4537618334579401</v>
      </c>
      <c r="T52">
        <v>1.4905204006642501</v>
      </c>
      <c r="U52">
        <v>1.52806595964211</v>
      </c>
      <c r="V52">
        <v>1.4908386704137999</v>
      </c>
      <c r="W52">
        <v>1.5469222663137701</v>
      </c>
      <c r="X52">
        <v>1.5486430903078401</v>
      </c>
      <c r="Y52">
        <v>1.5569979419580799</v>
      </c>
      <c r="Z52">
        <v>1.4522993465240199</v>
      </c>
      <c r="AA52">
        <v>1.4980094946965701</v>
      </c>
      <c r="AB52">
        <v>1.63289357945577</v>
      </c>
      <c r="AC52">
        <v>1.52316878799025</v>
      </c>
      <c r="AD52">
        <v>1.5938794245292001</v>
      </c>
      <c r="AE52">
        <v>1.51380245948708</v>
      </c>
      <c r="AF52">
        <v>1.6767846727749001</v>
      </c>
      <c r="AG52">
        <v>1.5435588765339201</v>
      </c>
      <c r="AH52">
        <v>1.4094921182062901</v>
      </c>
      <c r="AI52">
        <v>1.5053442385603</v>
      </c>
      <c r="AJ52">
        <v>1.78186658926449</v>
      </c>
      <c r="AK52">
        <v>1.5770873905105001</v>
      </c>
      <c r="AL52">
        <v>1.48797244907717</v>
      </c>
      <c r="AM52">
        <v>1.51955553054957</v>
      </c>
      <c r="AN52">
        <v>1.4823842120411399</v>
      </c>
      <c r="AO52">
        <v>1.47873741992671</v>
      </c>
      <c r="AP52">
        <v>1.47299229127465</v>
      </c>
      <c r="AQ52">
        <v>1.52133904522501</v>
      </c>
      <c r="AR52">
        <v>1.42886859109624</v>
      </c>
      <c r="AS52">
        <v>1.5566427598957999</v>
      </c>
      <c r="AT52">
        <v>1.68873085841978</v>
      </c>
      <c r="AU52">
        <v>1.68866143969191</v>
      </c>
      <c r="AV52">
        <v>1.56823033113435</v>
      </c>
      <c r="AW52">
        <v>1.5892811431907801</v>
      </c>
      <c r="AX52">
        <v>1.3372688749936701</v>
      </c>
      <c r="AY52">
        <v>1.4839160752849201</v>
      </c>
      <c r="AZ52">
        <v>1.4194346838754499</v>
      </c>
      <c r="BA52">
        <v>1.5369529696161</v>
      </c>
      <c r="BB52">
        <v>1.6581472708119001</v>
      </c>
      <c r="BC52">
        <v>1.5644532292189499</v>
      </c>
      <c r="BD52">
        <v>1.70085455089488</v>
      </c>
      <c r="BE52">
        <v>1.5393308760790301</v>
      </c>
      <c r="BF52">
        <v>1.4771555104788501</v>
      </c>
      <c r="BG52">
        <v>1.46133887419525</v>
      </c>
      <c r="BH52">
        <v>1.4912383395322899</v>
      </c>
      <c r="BI52">
        <v>1.48380076481672</v>
      </c>
      <c r="BJ52">
        <v>1.7029563282882501</v>
      </c>
      <c r="BK52">
        <v>1.5370388805166</v>
      </c>
      <c r="BL52">
        <v>1.4590447935742299</v>
      </c>
      <c r="BM52">
        <v>1.4886166092886699</v>
      </c>
      <c r="BN52">
        <v>1.5161189971621001</v>
      </c>
      <c r="BO52">
        <v>1.52205631960369</v>
      </c>
      <c r="BP52">
        <v>1.56031332522293</v>
      </c>
      <c r="BQ52">
        <v>1.4937599788745</v>
      </c>
      <c r="BR52">
        <v>1.43880768828675</v>
      </c>
      <c r="BS52">
        <v>1.4104830674034701</v>
      </c>
      <c r="BT52">
        <v>1.74101161536042</v>
      </c>
      <c r="BU52">
        <v>1.59585113844312</v>
      </c>
      <c r="BV52">
        <v>1.6613338562856601</v>
      </c>
      <c r="BW52">
        <v>1.5410516625874</v>
      </c>
      <c r="BX52">
        <v>1.3912610368760101</v>
      </c>
      <c r="BY52">
        <v>1.45997152235591</v>
      </c>
      <c r="BZ52">
        <v>1.37680278143704</v>
      </c>
      <c r="CA52">
        <v>1.4489832660939399</v>
      </c>
      <c r="CB52">
        <v>1.7041904224507101</v>
      </c>
      <c r="CC52">
        <v>1.55856311812687</v>
      </c>
      <c r="CD52">
        <v>1.53118507994051</v>
      </c>
      <c r="CE52">
        <v>1.5122216403218101</v>
      </c>
      <c r="CF52">
        <v>1.65587556113357</v>
      </c>
      <c r="CG52">
        <v>1.59220747959924</v>
      </c>
      <c r="CH52">
        <v>1.6181777055839699</v>
      </c>
      <c r="CI52">
        <v>1.5045973590097801</v>
      </c>
      <c r="CJ52">
        <v>1.66747189205863</v>
      </c>
      <c r="CK52">
        <v>1.6392820138619999</v>
      </c>
      <c r="CL52">
        <v>1.5719125002429399</v>
      </c>
      <c r="CM52">
        <v>1.5040462312627501</v>
      </c>
      <c r="CN52">
        <v>1.52034840893985</v>
      </c>
      <c r="CO52">
        <v>1.4952314634000801</v>
      </c>
      <c r="CP52">
        <v>1.4459007772747801</v>
      </c>
      <c r="CQ52">
        <v>1.4960259342675899</v>
      </c>
      <c r="CR52">
        <v>1.4854584183038999</v>
      </c>
      <c r="CS52">
        <v>1.5305655231936901</v>
      </c>
      <c r="CT52">
        <v>1.6261061058344599</v>
      </c>
      <c r="CU52">
        <v>1.5087881397468801</v>
      </c>
      <c r="CV52">
        <v>1.5813058128428901</v>
      </c>
      <c r="CW52">
        <v>1.60220044426082</v>
      </c>
      <c r="CX52">
        <v>1.4958190476368101</v>
      </c>
      <c r="CY52">
        <v>1.4801925375748399</v>
      </c>
      <c r="CZ52">
        <v>1.5437285183840399</v>
      </c>
      <c r="DA52">
        <v>1.55905654769728</v>
      </c>
    </row>
    <row r="53" spans="1:105" x14ac:dyDescent="0.45">
      <c r="A53" t="s">
        <v>101</v>
      </c>
      <c r="B53" t="s">
        <v>77</v>
      </c>
      <c r="C53" t="s">
        <v>66</v>
      </c>
      <c r="D53">
        <v>40</v>
      </c>
      <c r="E53" s="4">
        <f t="shared" si="5"/>
        <v>0</v>
      </c>
      <c r="F53" s="1" cm="1">
        <f t="array" ref="F53">SUMPRODUCT($H53:$DA53,$H$2:$DA$2)/SUMPRODUCT(--($H53:$DA53&lt;&gt;""),$H$2:$DA$2)</f>
        <v>1.5450783138567867</v>
      </c>
      <c r="G53" s="1" cm="1">
        <f t="array" ref="G53">SUMPRODUCT($H53:$DA53,$G$2:$CZ$2)/SUMPRODUCT(--($H53:$DA53&lt;&gt;""),$G$2:$CZ$2)</f>
        <v>1.4897840002378946</v>
      </c>
      <c r="H53">
        <v>1.4873488717231</v>
      </c>
      <c r="I53">
        <v>1.39659454455898</v>
      </c>
      <c r="J53">
        <v>1.4819282491078001</v>
      </c>
      <c r="K53">
        <v>1.5400594745685501</v>
      </c>
      <c r="L53">
        <v>1.4808693356700999</v>
      </c>
      <c r="M53">
        <v>1.4368990300387099</v>
      </c>
      <c r="N53">
        <v>1.5004034387170799</v>
      </c>
      <c r="O53">
        <v>1.4924092015667401</v>
      </c>
      <c r="P53">
        <v>1.6086445862601499</v>
      </c>
      <c r="Q53">
        <v>1.54483182402008</v>
      </c>
      <c r="R53">
        <v>1.8579213437225901</v>
      </c>
      <c r="S53">
        <v>1.5548668427019801</v>
      </c>
      <c r="T53">
        <v>1.5014871838597399</v>
      </c>
      <c r="U53">
        <v>1.48609072715965</v>
      </c>
      <c r="V53">
        <v>1.5112579704667</v>
      </c>
      <c r="W53">
        <v>1.4837907301075</v>
      </c>
      <c r="X53">
        <v>1.5435400744774299</v>
      </c>
      <c r="Y53">
        <v>1.46634019632749</v>
      </c>
      <c r="Z53">
        <v>1.8378480241422701</v>
      </c>
      <c r="AA53">
        <v>1.4692634048286</v>
      </c>
      <c r="AB53">
        <v>1.5691553590559699</v>
      </c>
      <c r="AC53">
        <v>1.53740179125438</v>
      </c>
      <c r="AD53">
        <v>1.6121385159357799</v>
      </c>
      <c r="AE53">
        <v>1.47177350118601</v>
      </c>
      <c r="AF53">
        <v>1.4537413701509101</v>
      </c>
      <c r="AG53">
        <v>1.45649809690151</v>
      </c>
      <c r="AH53">
        <v>1.35704749328059</v>
      </c>
      <c r="AI53">
        <v>1.4540928660742201</v>
      </c>
      <c r="AJ53">
        <v>1.4843007448651899</v>
      </c>
      <c r="AK53">
        <v>1.4883219895919599</v>
      </c>
      <c r="AL53">
        <v>1.4580484872252699</v>
      </c>
      <c r="AM53">
        <v>1.47418297714377</v>
      </c>
      <c r="AN53">
        <v>1.48896238345147</v>
      </c>
      <c r="AO53">
        <v>1.48671448627379</v>
      </c>
      <c r="AP53">
        <v>1.5755957962456899</v>
      </c>
      <c r="AQ53">
        <v>1.46972436406444</v>
      </c>
      <c r="AR53">
        <v>1.58368309992528</v>
      </c>
      <c r="AS53">
        <v>1.5162088279182699</v>
      </c>
      <c r="AT53">
        <v>1.5078300491991701</v>
      </c>
      <c r="AU53">
        <v>1.4332652097685299</v>
      </c>
      <c r="AV53">
        <v>1.75396875150584</v>
      </c>
      <c r="AW53">
        <v>1.55561052725483</v>
      </c>
      <c r="AX53">
        <v>1.4422266733273601</v>
      </c>
      <c r="AY53">
        <v>1.5213674715518599</v>
      </c>
      <c r="AZ53">
        <v>1.5744142913307</v>
      </c>
      <c r="BA53">
        <v>1.5796178047198699</v>
      </c>
      <c r="BB53">
        <v>1.7495202497286</v>
      </c>
      <c r="BC53">
        <v>1.56510365237657</v>
      </c>
      <c r="BD53">
        <v>1.5613827971663801</v>
      </c>
      <c r="BE53">
        <v>1.4973067412188901</v>
      </c>
      <c r="BF53">
        <v>1.5647323482261699</v>
      </c>
      <c r="BG53">
        <v>1.4772049514241301</v>
      </c>
      <c r="BH53">
        <v>1.6169761019195401</v>
      </c>
      <c r="BI53">
        <v>1.5089902256024299</v>
      </c>
      <c r="BJ53">
        <v>1.65803074449552</v>
      </c>
      <c r="BK53">
        <v>1.5232932803267301</v>
      </c>
      <c r="BL53">
        <v>1.4957180014026601</v>
      </c>
      <c r="BM53">
        <v>1.4998486832962701</v>
      </c>
      <c r="BN53">
        <v>1.5666939647010201</v>
      </c>
      <c r="BO53">
        <v>1.4678016925666899</v>
      </c>
      <c r="BP53">
        <v>1.4350568412336</v>
      </c>
      <c r="BQ53">
        <v>1.38734861317215</v>
      </c>
      <c r="BR53">
        <v>1.4775233641830801</v>
      </c>
      <c r="BS53">
        <v>1.38872437357631</v>
      </c>
      <c r="BT53">
        <v>1.4924898179348001</v>
      </c>
      <c r="BU53">
        <v>1.3616646272708</v>
      </c>
      <c r="BV53">
        <v>1.50088809076777</v>
      </c>
      <c r="BW53">
        <v>1.4487303020904001</v>
      </c>
      <c r="BX53">
        <v>1.38769500310296</v>
      </c>
      <c r="BY53">
        <v>1.4696050347558101</v>
      </c>
      <c r="BZ53">
        <v>1.4205956149884</v>
      </c>
      <c r="CA53">
        <v>1.46800043656825</v>
      </c>
      <c r="CB53">
        <v>1.48992179131061</v>
      </c>
      <c r="CC53">
        <v>1.3650824190623001</v>
      </c>
      <c r="CD53">
        <v>1.44003199104298</v>
      </c>
      <c r="CE53">
        <v>1.47254348853741</v>
      </c>
      <c r="CF53">
        <v>1.4947370533658799</v>
      </c>
      <c r="CG53">
        <v>1.4732590562104499</v>
      </c>
      <c r="CH53">
        <v>1.61528452147726</v>
      </c>
      <c r="CI53">
        <v>1.44724730277605</v>
      </c>
      <c r="CJ53">
        <v>1.50534573727655</v>
      </c>
      <c r="CK53">
        <v>1.40222977935611</v>
      </c>
      <c r="CL53">
        <v>1.4189153031623001</v>
      </c>
      <c r="CM53">
        <v>1.38232575163206</v>
      </c>
      <c r="CN53">
        <v>1.67010043452148</v>
      </c>
      <c r="CO53">
        <v>1.55673229618589</v>
      </c>
      <c r="CP53">
        <v>1.4666545743316399</v>
      </c>
      <c r="CQ53">
        <v>1.51526307461751</v>
      </c>
      <c r="CR53">
        <v>1.5058626218917699</v>
      </c>
      <c r="CS53">
        <v>1.49668681249819</v>
      </c>
      <c r="CT53">
        <v>1.47758013907734</v>
      </c>
      <c r="CU53">
        <v>1.49704677708283</v>
      </c>
      <c r="CV53">
        <v>1.58154995451221</v>
      </c>
      <c r="CW53">
        <v>1.5065926907464799</v>
      </c>
      <c r="CX53">
        <v>1.4759856260897299</v>
      </c>
      <c r="CY53">
        <v>1.4640386738104401</v>
      </c>
      <c r="CZ53">
        <v>1.5508784853604101</v>
      </c>
      <c r="DA53">
        <v>1.48636351876765</v>
      </c>
    </row>
    <row r="54" spans="1:105" x14ac:dyDescent="0.45">
      <c r="A54" t="s">
        <v>107</v>
      </c>
      <c r="B54" t="s">
        <v>73</v>
      </c>
      <c r="C54" t="s">
        <v>71</v>
      </c>
      <c r="D54">
        <v>40</v>
      </c>
      <c r="E54" s="4">
        <f t="shared" si="5"/>
        <v>0</v>
      </c>
      <c r="F54" s="1" cm="1">
        <f t="array" ref="F54">SUMPRODUCT($H54:$DA54,$H$2:$DA$2)/SUMPRODUCT(--($H54:$DA54&lt;&gt;""),$H$2:$DA$2)</f>
        <v>1.5481673286316129</v>
      </c>
      <c r="G54" s="1" cm="1">
        <f t="array" ref="G54">SUMPRODUCT($H54:$DA54,$G$2:$CZ$2)/SUMPRODUCT(--($H54:$DA54&lt;&gt;""),$G$2:$CZ$2)</f>
        <v>1.5978226147086485</v>
      </c>
      <c r="H54">
        <v>1.55481473853196</v>
      </c>
      <c r="I54">
        <v>1.5614984028777801</v>
      </c>
      <c r="J54">
        <v>1.4305404337132099</v>
      </c>
      <c r="K54">
        <v>1.56560967432568</v>
      </c>
      <c r="L54">
        <v>1.5082766389034401</v>
      </c>
      <c r="M54">
        <v>1.5399726915946399</v>
      </c>
      <c r="N54">
        <v>1.5852668426196299</v>
      </c>
      <c r="O54">
        <v>1.56236746460378</v>
      </c>
      <c r="P54">
        <v>1.57742889031188</v>
      </c>
      <c r="Q54">
        <v>1.63328828790572</v>
      </c>
      <c r="R54">
        <v>1.3654109611185099</v>
      </c>
      <c r="S54">
        <v>1.5154461856558199</v>
      </c>
      <c r="T54">
        <v>1.63289076742552</v>
      </c>
      <c r="U54">
        <v>1.6666698154720601</v>
      </c>
      <c r="V54">
        <v>1.5803435136508599</v>
      </c>
      <c r="W54">
        <v>1.60338598815904</v>
      </c>
      <c r="X54">
        <v>1.6082706413294099</v>
      </c>
      <c r="Y54">
        <v>1.62035343516026</v>
      </c>
      <c r="Z54">
        <v>1.51499617307905</v>
      </c>
      <c r="AA54">
        <v>1.5689999810394599</v>
      </c>
      <c r="AB54">
        <v>1.6080524713559901</v>
      </c>
      <c r="AC54">
        <v>1.6366962062122901</v>
      </c>
      <c r="AD54">
        <v>1.6382187521638201</v>
      </c>
      <c r="AE54">
        <v>1.6052782303881701</v>
      </c>
      <c r="AF54">
        <v>1.50710283485521</v>
      </c>
      <c r="AG54">
        <v>1.5725814110418099</v>
      </c>
      <c r="AH54">
        <v>1.3826744895668499</v>
      </c>
      <c r="AI54">
        <v>1.5533813092507001</v>
      </c>
      <c r="AJ54">
        <v>1.56509274532622</v>
      </c>
      <c r="AK54">
        <v>1.6187316994699401</v>
      </c>
      <c r="AL54">
        <v>1.5397088721921199</v>
      </c>
      <c r="AM54">
        <v>1.5924196345935899</v>
      </c>
      <c r="AN54">
        <v>1.5634964451264199</v>
      </c>
      <c r="AO54">
        <v>1.55801402499786</v>
      </c>
      <c r="AP54">
        <v>1.39808218812285</v>
      </c>
      <c r="AQ54">
        <v>1.55920381052734</v>
      </c>
      <c r="AR54">
        <v>1.56054467013932</v>
      </c>
      <c r="AS54">
        <v>1.6657710707809401</v>
      </c>
      <c r="AT54">
        <v>1.5989823487786201</v>
      </c>
      <c r="AU54">
        <v>1.7192187151796501</v>
      </c>
      <c r="AV54">
        <v>1.7074958132769</v>
      </c>
      <c r="AW54">
        <v>1.69657263552134</v>
      </c>
      <c r="AX54">
        <v>1.45145819598572</v>
      </c>
      <c r="AY54">
        <v>1.6082283938076301</v>
      </c>
      <c r="AZ54">
        <v>1.51573865109187</v>
      </c>
      <c r="BA54">
        <v>1.6107481619259301</v>
      </c>
      <c r="BB54">
        <v>1.6518288124876399</v>
      </c>
      <c r="BC54">
        <v>1.66253830162741</v>
      </c>
      <c r="BD54">
        <v>1.5699617370225201</v>
      </c>
      <c r="BE54">
        <v>1.5681302021706001</v>
      </c>
      <c r="BF54">
        <v>1.6183850681065901</v>
      </c>
      <c r="BG54">
        <v>1.5750480826577999</v>
      </c>
      <c r="BH54">
        <v>1.5458301055961601</v>
      </c>
      <c r="BI54">
        <v>1.5295076723612799</v>
      </c>
      <c r="BJ54">
        <v>1.64971936608033</v>
      </c>
      <c r="BK54">
        <v>1.6076233807711799</v>
      </c>
      <c r="BL54">
        <v>1.5025298194777399</v>
      </c>
      <c r="BM54">
        <v>1.54692121912825</v>
      </c>
      <c r="BN54">
        <v>1.5362029814458</v>
      </c>
      <c r="BO54">
        <v>1.58111468095921</v>
      </c>
      <c r="BP54">
        <v>1.5392114497335601</v>
      </c>
      <c r="BQ54">
        <v>1.5290577528203699</v>
      </c>
      <c r="BR54">
        <v>1.4325220586243199</v>
      </c>
      <c r="BS54">
        <v>1.4177234065784601</v>
      </c>
      <c r="BT54">
        <v>1.6515334487989899</v>
      </c>
      <c r="BU54">
        <v>1.6290155170844001</v>
      </c>
      <c r="BV54">
        <v>1.63460751617587</v>
      </c>
      <c r="BW54">
        <v>1.6202174907267499</v>
      </c>
      <c r="BX54">
        <v>1.4371043920467601</v>
      </c>
      <c r="BY54">
        <v>1.5152796219410301</v>
      </c>
      <c r="BZ54">
        <v>1.4106856481907999</v>
      </c>
      <c r="CA54">
        <v>1.50784522385852</v>
      </c>
      <c r="CB54">
        <v>1.5822890079593199</v>
      </c>
      <c r="CC54">
        <v>1.5649684164169799</v>
      </c>
      <c r="CD54">
        <v>1.52937390731131</v>
      </c>
      <c r="CE54">
        <v>1.5502552759778401</v>
      </c>
      <c r="CF54">
        <v>1.6199740603328701</v>
      </c>
      <c r="CG54">
        <v>1.6311366942835099</v>
      </c>
      <c r="CH54">
        <v>1.60142749142992</v>
      </c>
      <c r="CI54">
        <v>1.5666333863211599</v>
      </c>
      <c r="CJ54">
        <v>1.6296353370630701</v>
      </c>
      <c r="CK54">
        <v>1.6062194202940101</v>
      </c>
      <c r="CL54">
        <v>1.5790371714259399</v>
      </c>
      <c r="CM54">
        <v>1.54213353585716</v>
      </c>
      <c r="CN54">
        <v>1.57944779412165</v>
      </c>
      <c r="CO54">
        <v>1.56399536790621</v>
      </c>
      <c r="CP54">
        <v>1.4692514710286999</v>
      </c>
      <c r="CQ54">
        <v>1.52485950079011</v>
      </c>
      <c r="CR54">
        <v>1.53900411188936</v>
      </c>
      <c r="CS54">
        <v>1.55668552906818</v>
      </c>
      <c r="CT54">
        <v>1.4857046132971501</v>
      </c>
      <c r="CU54">
        <v>1.5443388548369701</v>
      </c>
      <c r="CV54">
        <v>1.6543600005132999</v>
      </c>
      <c r="CW54">
        <v>1.67706463132829</v>
      </c>
      <c r="CX54">
        <v>1.56063653282899</v>
      </c>
      <c r="CY54">
        <v>1.55575248210743</v>
      </c>
      <c r="CZ54">
        <v>1.54824278339396</v>
      </c>
      <c r="DA54">
        <v>1.5531943785534299</v>
      </c>
    </row>
    <row r="55" spans="1:105" x14ac:dyDescent="0.45">
      <c r="A55" t="s">
        <v>110</v>
      </c>
      <c r="B55" t="s">
        <v>73</v>
      </c>
      <c r="C55" t="s">
        <v>75</v>
      </c>
      <c r="D55">
        <v>40</v>
      </c>
      <c r="E55" s="4">
        <f t="shared" si="5"/>
        <v>0</v>
      </c>
      <c r="F55" s="1" cm="1">
        <f t="array" ref="F55">SUMPRODUCT($H55:$DA55,$H$2:$DA$2)/SUMPRODUCT(--($H55:$DA55&lt;&gt;""),$H$2:$DA$2)</f>
        <v>1.5523464915640792</v>
      </c>
      <c r="G55" s="1" cm="1">
        <f t="array" ref="G55">SUMPRODUCT($H55:$DA55,$G$2:$CZ$2)/SUMPRODUCT(--($H55:$DA55&lt;&gt;""),$G$2:$CZ$2)</f>
        <v>1.6669118354005195</v>
      </c>
      <c r="H55">
        <v>1.5205571992015501</v>
      </c>
      <c r="I55">
        <v>1.64545237359356</v>
      </c>
      <c r="J55">
        <v>1.3913090536798001</v>
      </c>
      <c r="K55">
        <v>1.6493846739662099</v>
      </c>
      <c r="L55">
        <v>1.439979273664</v>
      </c>
      <c r="M55">
        <v>1.5877010354632699</v>
      </c>
      <c r="N55">
        <v>1.64487112584716</v>
      </c>
      <c r="O55">
        <v>1.66861235900126</v>
      </c>
      <c r="P55">
        <v>1.5156127166745501</v>
      </c>
      <c r="Q55">
        <v>1.66796720559649</v>
      </c>
      <c r="R55">
        <v>1.26924068259829</v>
      </c>
      <c r="S55">
        <v>1.5080978095597899</v>
      </c>
      <c r="T55">
        <v>1.6485472875582099</v>
      </c>
      <c r="U55">
        <v>1.7565094637893801</v>
      </c>
      <c r="V55">
        <v>1.5480997574936299</v>
      </c>
      <c r="W55">
        <v>1.6706994211678801</v>
      </c>
      <c r="X55">
        <v>1.64876234071813</v>
      </c>
      <c r="Y55">
        <v>1.7217108294108701</v>
      </c>
      <c r="Z55">
        <v>1.5356571893740101</v>
      </c>
      <c r="AA55">
        <v>1.64889796185714</v>
      </c>
      <c r="AB55">
        <v>1.6132413828556</v>
      </c>
      <c r="AC55">
        <v>1.67524555890053</v>
      </c>
      <c r="AD55">
        <v>1.71278341891834</v>
      </c>
      <c r="AE55">
        <v>1.6962041521361</v>
      </c>
      <c r="AF55">
        <v>1.5761786867223599</v>
      </c>
      <c r="AG55">
        <v>1.6743121033057899</v>
      </c>
      <c r="AH55">
        <v>1.4706605153799901</v>
      </c>
      <c r="AI55">
        <v>1.65467499644972</v>
      </c>
      <c r="AJ55">
        <v>1.60262107340604</v>
      </c>
      <c r="AK55">
        <v>1.66726262195661</v>
      </c>
      <c r="AL55">
        <v>1.61567951783758</v>
      </c>
      <c r="AM55">
        <v>1.66730080352619</v>
      </c>
      <c r="AN55">
        <v>1.6194940769480299</v>
      </c>
      <c r="AO55">
        <v>1.65882237671957</v>
      </c>
      <c r="AP55">
        <v>1.40063901853266</v>
      </c>
      <c r="AQ55">
        <v>1.6112678766913699</v>
      </c>
      <c r="AR55">
        <v>1.33113958104361</v>
      </c>
      <c r="AS55">
        <v>1.6453756427357999</v>
      </c>
      <c r="AT55">
        <v>1.4991732091636301</v>
      </c>
      <c r="AU55">
        <v>1.70056336367632</v>
      </c>
      <c r="AV55">
        <v>1.5476610412765099</v>
      </c>
      <c r="AW55">
        <v>1.7087320856332999</v>
      </c>
      <c r="AX55">
        <v>1.4440940549699399</v>
      </c>
      <c r="AY55">
        <v>1.6356769767542501</v>
      </c>
      <c r="AZ55">
        <v>1.3877835356080299</v>
      </c>
      <c r="BA55">
        <v>1.6479107855961801</v>
      </c>
      <c r="BB55">
        <v>1.72086574994168</v>
      </c>
      <c r="BC55">
        <v>1.6953262100178601</v>
      </c>
      <c r="BD55">
        <v>1.7041044618643399</v>
      </c>
      <c r="BE55">
        <v>1.71034379445215</v>
      </c>
      <c r="BF55">
        <v>1.6088863355932701</v>
      </c>
      <c r="BG55">
        <v>1.65667060619754</v>
      </c>
      <c r="BH55">
        <v>1.5560031636099301</v>
      </c>
      <c r="BI55">
        <v>1.6411345872494401</v>
      </c>
      <c r="BJ55">
        <v>1.6627301595541699</v>
      </c>
      <c r="BK55">
        <v>1.70071295889594</v>
      </c>
      <c r="BL55">
        <v>1.59775484361269</v>
      </c>
      <c r="BM55">
        <v>1.69646766231631</v>
      </c>
      <c r="BN55">
        <v>1.5965098287988799</v>
      </c>
      <c r="BO55">
        <v>1.7224930332802899</v>
      </c>
      <c r="BP55">
        <v>1.6883857709852299</v>
      </c>
      <c r="BQ55">
        <v>1.6859215169000901</v>
      </c>
      <c r="BR55">
        <v>1.4941166087517099</v>
      </c>
      <c r="BS55">
        <v>1.53024499894081</v>
      </c>
      <c r="BT55">
        <v>1.6660632850252</v>
      </c>
      <c r="BU55">
        <v>1.6629461949675699</v>
      </c>
      <c r="BV55">
        <v>1.6722666014161101</v>
      </c>
      <c r="BW55">
        <v>1.6868441553295399</v>
      </c>
      <c r="BX55">
        <v>1.5617811914980799</v>
      </c>
      <c r="BY55">
        <v>1.6710889397208399</v>
      </c>
      <c r="BZ55">
        <v>1.5441210229036899</v>
      </c>
      <c r="CA55">
        <v>1.6832127366957099</v>
      </c>
      <c r="CB55">
        <v>1.59168762631794</v>
      </c>
      <c r="CC55">
        <v>1.66687126478766</v>
      </c>
      <c r="CD55">
        <v>1.6301082098637101</v>
      </c>
      <c r="CE55">
        <v>1.7033673612678399</v>
      </c>
      <c r="CF55">
        <v>1.7004582462567399</v>
      </c>
      <c r="CG55">
        <v>1.71705526241133</v>
      </c>
      <c r="CH55">
        <v>1.59193125654794</v>
      </c>
      <c r="CI55">
        <v>1.65169230532207</v>
      </c>
      <c r="CJ55">
        <v>1.69017989243556</v>
      </c>
      <c r="CK55">
        <v>1.72533711030707</v>
      </c>
      <c r="CL55">
        <v>1.60726223985114</v>
      </c>
      <c r="CM55">
        <v>1.68305551018331</v>
      </c>
      <c r="CN55">
        <v>1.5501180922289699</v>
      </c>
      <c r="CO55">
        <v>1.6512763171168601</v>
      </c>
      <c r="CP55">
        <v>1.60452734359983</v>
      </c>
      <c r="CQ55">
        <v>1.70925508842439</v>
      </c>
      <c r="CR55">
        <v>1.6465162518007599</v>
      </c>
      <c r="CS55">
        <v>1.7012186986278</v>
      </c>
      <c r="CT55">
        <v>1.5843134328358199</v>
      </c>
      <c r="CU55">
        <v>1.6858810890282201</v>
      </c>
      <c r="CV55">
        <v>1.6807390300560201</v>
      </c>
      <c r="CW55">
        <v>1.75583727340203</v>
      </c>
      <c r="CX55">
        <v>1.6818900875437299</v>
      </c>
      <c r="CY55">
        <v>1.68508311332657</v>
      </c>
      <c r="CZ55">
        <v>1.61066880945212</v>
      </c>
      <c r="DA55">
        <v>1.69933462750211</v>
      </c>
    </row>
    <row r="56" spans="1:105" x14ac:dyDescent="0.45">
      <c r="A56" t="s">
        <v>109</v>
      </c>
      <c r="B56" t="s">
        <v>67</v>
      </c>
      <c r="C56" t="s">
        <v>66</v>
      </c>
      <c r="D56">
        <v>40</v>
      </c>
      <c r="E56" s="4">
        <f t="shared" si="5"/>
        <v>0</v>
      </c>
      <c r="F56" s="1" cm="1">
        <f t="array" ref="F56">SUMPRODUCT($H56:$DA56,$H$2:$DA$2)/SUMPRODUCT(--($H56:$DA56&lt;&gt;""),$H$2:$DA$2)</f>
        <v>1.6232034443520986</v>
      </c>
      <c r="G56" s="1" cm="1">
        <f t="array" ref="G56">SUMPRODUCT($H56:$DA56,$G$2:$CZ$2)/SUMPRODUCT(--($H56:$DA56&lt;&gt;""),$G$2:$CZ$2)</f>
        <v>1.5741242662071857</v>
      </c>
      <c r="H56">
        <v>1.55065249110217</v>
      </c>
      <c r="I56">
        <v>1.5658518293027099</v>
      </c>
      <c r="J56">
        <v>1.51754730368552</v>
      </c>
      <c r="K56">
        <v>1.5817939794903999</v>
      </c>
      <c r="L56">
        <v>1.62290955951845</v>
      </c>
      <c r="M56">
        <v>1.5167753202199501</v>
      </c>
      <c r="N56">
        <v>1.5533767960148801</v>
      </c>
      <c r="O56">
        <v>1.5370034746007899</v>
      </c>
      <c r="P56">
        <v>1.50999887324361</v>
      </c>
      <c r="Q56">
        <v>1.5728521449200401</v>
      </c>
      <c r="R56">
        <v>1.89520852500123</v>
      </c>
      <c r="S56">
        <v>1.5607578395511801</v>
      </c>
      <c r="T56">
        <v>1.610120020626</v>
      </c>
      <c r="U56">
        <v>1.5825365418181701</v>
      </c>
      <c r="V56">
        <v>1.57236423032564</v>
      </c>
      <c r="W56">
        <v>1.5598253649725999</v>
      </c>
      <c r="X56">
        <v>1.6214165085777601</v>
      </c>
      <c r="Y56">
        <v>1.59164589119494</v>
      </c>
      <c r="Z56">
        <v>2.01401831853445</v>
      </c>
      <c r="AA56">
        <v>1.64599182858295</v>
      </c>
      <c r="AB56">
        <v>1.59507595009757</v>
      </c>
      <c r="AC56">
        <v>1.56609454974288</v>
      </c>
      <c r="AD56">
        <v>1.6855080265265101</v>
      </c>
      <c r="AE56">
        <v>1.5897079352624599</v>
      </c>
      <c r="AF56">
        <v>1.55556278199442</v>
      </c>
      <c r="AG56">
        <v>1.57073766829977</v>
      </c>
      <c r="AH56">
        <v>1.47896084009981</v>
      </c>
      <c r="AI56">
        <v>1.58576684304532</v>
      </c>
      <c r="AJ56">
        <v>1.5270684438994599</v>
      </c>
      <c r="AK56">
        <v>1.54825838313479</v>
      </c>
      <c r="AL56">
        <v>1.5429577156921499</v>
      </c>
      <c r="AM56">
        <v>1.53987618511388</v>
      </c>
      <c r="AN56">
        <v>1.60631572790502</v>
      </c>
      <c r="AO56">
        <v>1.56752831083386</v>
      </c>
      <c r="AP56">
        <v>1.6186008630358799</v>
      </c>
      <c r="AQ56">
        <v>1.5865255086477199</v>
      </c>
      <c r="AR56">
        <v>1.7470779380557699</v>
      </c>
      <c r="AS56">
        <v>1.6232516525034399</v>
      </c>
      <c r="AT56">
        <v>1.61934390441391</v>
      </c>
      <c r="AU56">
        <v>1.6273981011186001</v>
      </c>
      <c r="AV56">
        <v>1.7628878479065899</v>
      </c>
      <c r="AW56">
        <v>1.5854498633204901</v>
      </c>
      <c r="AX56">
        <v>1.5452539846446101</v>
      </c>
      <c r="AY56">
        <v>1.5800463590521601</v>
      </c>
      <c r="AZ56">
        <v>1.5409573094775899</v>
      </c>
      <c r="BA56">
        <v>1.5582308685653301</v>
      </c>
      <c r="BB56">
        <v>1.77261501301469</v>
      </c>
      <c r="BC56">
        <v>1.5984919244458899</v>
      </c>
      <c r="BD56">
        <v>1.5869999293446</v>
      </c>
      <c r="BE56">
        <v>1.52900610044435</v>
      </c>
      <c r="BF56">
        <v>1.6954519815918401</v>
      </c>
      <c r="BG56">
        <v>1.5709383035440201</v>
      </c>
      <c r="BH56">
        <v>1.6706912915223799</v>
      </c>
      <c r="BI56">
        <v>1.5752918941381999</v>
      </c>
      <c r="BJ56">
        <v>1.82981064694246</v>
      </c>
      <c r="BK56">
        <v>1.62919787843598</v>
      </c>
      <c r="BL56">
        <v>1.5775009855076501</v>
      </c>
      <c r="BM56">
        <v>1.5536444279642101</v>
      </c>
      <c r="BN56">
        <v>1.67979224913162</v>
      </c>
      <c r="BO56">
        <v>1.6218114138949999</v>
      </c>
      <c r="BP56">
        <v>1.6022672751093801</v>
      </c>
      <c r="BQ56">
        <v>1.5664941285975</v>
      </c>
      <c r="BR56">
        <v>1.56953535571115</v>
      </c>
      <c r="BS56">
        <v>1.526801008973</v>
      </c>
      <c r="BT56">
        <v>1.7666992695902899</v>
      </c>
      <c r="BU56">
        <v>1.5820090267029101</v>
      </c>
      <c r="BV56">
        <v>1.5829667433518599</v>
      </c>
      <c r="BW56">
        <v>1.57295597619317</v>
      </c>
      <c r="BX56">
        <v>1.5438365353771299</v>
      </c>
      <c r="BY56">
        <v>1.5660187552031199</v>
      </c>
      <c r="BZ56">
        <v>1.52787890230434</v>
      </c>
      <c r="CA56">
        <v>1.53051019629311</v>
      </c>
      <c r="CB56">
        <v>1.8420976583975099</v>
      </c>
      <c r="CC56">
        <v>1.6470236821609601</v>
      </c>
      <c r="CD56">
        <v>1.56444727356346</v>
      </c>
      <c r="CE56">
        <v>1.54527263025543</v>
      </c>
      <c r="CF56">
        <v>1.5597215430187299</v>
      </c>
      <c r="CG56">
        <v>1.5370519076854601</v>
      </c>
      <c r="CH56">
        <v>1.7377563437755901</v>
      </c>
      <c r="CI56">
        <v>1.5762425243906599</v>
      </c>
      <c r="CJ56">
        <v>1.6538276440016</v>
      </c>
      <c r="CK56">
        <v>1.6025898186340899</v>
      </c>
      <c r="CL56">
        <v>1.582224336641</v>
      </c>
      <c r="CM56">
        <v>1.5578439714128101</v>
      </c>
      <c r="CN56">
        <v>1.64471289686169</v>
      </c>
      <c r="CO56">
        <v>1.5929514144799699</v>
      </c>
      <c r="CP56">
        <v>1.55321686307424</v>
      </c>
      <c r="CQ56">
        <v>1.5341138997427901</v>
      </c>
      <c r="CR56">
        <v>1.5821770982593499</v>
      </c>
      <c r="CS56">
        <v>1.5244101067098801</v>
      </c>
      <c r="CT56">
        <v>1.54530449457259</v>
      </c>
      <c r="CU56">
        <v>1.53138939266937</v>
      </c>
      <c r="CV56">
        <v>1.6501062354899201</v>
      </c>
      <c r="CW56">
        <v>1.6040600208937299</v>
      </c>
      <c r="CX56">
        <v>1.5402277901144701</v>
      </c>
      <c r="CY56">
        <v>1.5357766314688599</v>
      </c>
      <c r="CZ56">
        <v>1.62532044261339</v>
      </c>
      <c r="DA56">
        <v>1.57983640343509</v>
      </c>
    </row>
    <row r="57" spans="1:105" x14ac:dyDescent="0.45">
      <c r="A57" t="s">
        <v>98</v>
      </c>
      <c r="B57" t="s">
        <v>78</v>
      </c>
      <c r="C57" t="s">
        <v>66</v>
      </c>
      <c r="D57">
        <v>40</v>
      </c>
      <c r="E57" s="4">
        <f t="shared" si="5"/>
        <v>0</v>
      </c>
      <c r="F57" s="1" cm="1">
        <f t="array" ref="F57">SUMPRODUCT($H57:$DA57,$H$2:$DA$2)/SUMPRODUCT(--($H57:$DA57&lt;&gt;""),$H$2:$DA$2)</f>
        <v>1.7131769824803109</v>
      </c>
      <c r="G57" s="1" cm="1">
        <f t="array" ref="G57">SUMPRODUCT($H57:$DA57,$G$2:$CZ$2)/SUMPRODUCT(--($H57:$DA57&lt;&gt;""),$G$2:$CZ$2)</f>
        <v>1.7616558435047658</v>
      </c>
      <c r="H57">
        <v>1.56419426804925</v>
      </c>
      <c r="I57">
        <v>1.6098707849967799</v>
      </c>
      <c r="J57">
        <v>1.59910753742655</v>
      </c>
      <c r="K57">
        <v>1.81970932210639</v>
      </c>
      <c r="L57">
        <v>1.6137467941486601</v>
      </c>
      <c r="M57">
        <v>1.7226424833057401</v>
      </c>
      <c r="N57">
        <v>1.7327587255083801</v>
      </c>
      <c r="O57">
        <v>1.76696153938387</v>
      </c>
      <c r="P57">
        <v>1.96713302634245</v>
      </c>
      <c r="Q57">
        <v>1.8557309024455899</v>
      </c>
      <c r="R57">
        <v>1.8266835867729301</v>
      </c>
      <c r="S57">
        <v>1.7871161872161501</v>
      </c>
      <c r="T57">
        <v>1.7403929904056501</v>
      </c>
      <c r="U57">
        <v>1.8394232051131501</v>
      </c>
      <c r="V57">
        <v>1.71704223795434</v>
      </c>
      <c r="W57">
        <v>1.8444025555327499</v>
      </c>
      <c r="X57">
        <v>1.5845069560259899</v>
      </c>
      <c r="Y57">
        <v>1.63112969660294</v>
      </c>
      <c r="Z57">
        <v>1.6130592963804</v>
      </c>
      <c r="AA57">
        <v>1.65315469825836</v>
      </c>
      <c r="AB57">
        <v>1.7307015319229899</v>
      </c>
      <c r="AC57">
        <v>1.7883659175950799</v>
      </c>
      <c r="AD57">
        <v>2.0034632334382301</v>
      </c>
      <c r="AE57">
        <v>1.7905055207943501</v>
      </c>
      <c r="AF57">
        <v>1.6798404086680501</v>
      </c>
      <c r="AG57">
        <v>1.7902505006071201</v>
      </c>
      <c r="AH57">
        <v>1.58502408985456</v>
      </c>
      <c r="AI57">
        <v>1.78930829010459</v>
      </c>
      <c r="AJ57">
        <v>1.6736148998383</v>
      </c>
      <c r="AK57">
        <v>1.7812545303916201</v>
      </c>
      <c r="AL57">
        <v>1.70454295501382</v>
      </c>
      <c r="AM57">
        <v>1.78773513016658</v>
      </c>
      <c r="AN57">
        <v>1.7716270976128401</v>
      </c>
      <c r="AO57">
        <v>1.80077106998488</v>
      </c>
      <c r="AP57">
        <v>1.7837296531731801</v>
      </c>
      <c r="AQ57">
        <v>1.76738760089173</v>
      </c>
      <c r="AR57">
        <v>1.73897708072672</v>
      </c>
      <c r="AS57">
        <v>1.7098550338988201</v>
      </c>
      <c r="AT57">
        <v>1.6796985436771099</v>
      </c>
      <c r="AU57">
        <v>1.58386559572512</v>
      </c>
      <c r="AV57">
        <v>1.66292302121486</v>
      </c>
      <c r="AW57">
        <v>1.81839475998734</v>
      </c>
      <c r="AX57">
        <v>1.6617931935710899</v>
      </c>
      <c r="AY57">
        <v>1.7370168989255901</v>
      </c>
      <c r="AZ57">
        <v>1.9044880968281199</v>
      </c>
      <c r="BA57">
        <v>2.02361529588106</v>
      </c>
      <c r="BB57">
        <v>1.64788265102464</v>
      </c>
      <c r="BC57">
        <v>1.7851131611770601</v>
      </c>
      <c r="BD57">
        <v>1.7263638980343099</v>
      </c>
      <c r="BE57">
        <v>1.7740268336476499</v>
      </c>
      <c r="BF57">
        <v>1.77678601156508</v>
      </c>
      <c r="BG57">
        <v>1.7736509493444701</v>
      </c>
      <c r="BH57">
        <v>1.70286048480184</v>
      </c>
      <c r="BI57">
        <v>1.7607484572733001</v>
      </c>
      <c r="BJ57">
        <v>1.6730675464359399</v>
      </c>
      <c r="BK57">
        <v>1.67100252532038</v>
      </c>
      <c r="BL57">
        <v>1.7029551958631199</v>
      </c>
      <c r="BM57">
        <v>1.76307378390153</v>
      </c>
      <c r="BN57">
        <v>1.5960367260000701</v>
      </c>
      <c r="BO57">
        <v>1.6516576278577</v>
      </c>
      <c r="BP57">
        <v>1.6048887509399801</v>
      </c>
      <c r="BQ57">
        <v>1.6009389988345299</v>
      </c>
      <c r="BR57">
        <v>1.6852664328794</v>
      </c>
      <c r="BS57">
        <v>1.6684266376196799</v>
      </c>
      <c r="BT57">
        <v>1.55061577180776</v>
      </c>
      <c r="BU57">
        <v>1.4400600712971401</v>
      </c>
      <c r="BV57">
        <v>1.6182735502835</v>
      </c>
      <c r="BW57">
        <v>1.5868642409461899</v>
      </c>
      <c r="BX57">
        <v>1.6552120080894499</v>
      </c>
      <c r="BY57">
        <v>1.7420027561020499</v>
      </c>
      <c r="BZ57">
        <v>1.67289956794172</v>
      </c>
      <c r="CA57">
        <v>1.7556395873841</v>
      </c>
      <c r="CB57">
        <v>1.4495347434558601</v>
      </c>
      <c r="CC57">
        <v>1.41780845473835</v>
      </c>
      <c r="CD57">
        <v>1.7586541534822999</v>
      </c>
      <c r="CE57">
        <v>1.8019060434532299</v>
      </c>
      <c r="CF57">
        <v>1.7448041479622101</v>
      </c>
      <c r="CG57">
        <v>1.7777376152537201</v>
      </c>
      <c r="CH57">
        <v>1.7364053527160299</v>
      </c>
      <c r="CI57">
        <v>1.75682090713475</v>
      </c>
      <c r="CJ57">
        <v>1.6238670309600101</v>
      </c>
      <c r="CK57">
        <v>1.6142353991446501</v>
      </c>
      <c r="CL57">
        <v>1.57538416557589</v>
      </c>
      <c r="CM57">
        <v>1.58091496877794</v>
      </c>
      <c r="CN57">
        <v>2.0364635910744799</v>
      </c>
      <c r="CO57">
        <v>1.9599277201162499</v>
      </c>
      <c r="CP57">
        <v>1.86076978669352</v>
      </c>
      <c r="CQ57">
        <v>1.9296162294888299</v>
      </c>
      <c r="CR57">
        <v>1.72680082471633</v>
      </c>
      <c r="CS57">
        <v>1.78735425209407</v>
      </c>
      <c r="CT57">
        <v>1.6833285786974199</v>
      </c>
      <c r="CU57">
        <v>1.77811073364521</v>
      </c>
      <c r="CV57">
        <v>1.7764062224061099</v>
      </c>
      <c r="CW57">
        <v>1.8309033327584601</v>
      </c>
      <c r="CX57">
        <v>1.74742660576765</v>
      </c>
      <c r="CY57">
        <v>1.7673456924766799</v>
      </c>
      <c r="CZ57">
        <v>1.78506935796786</v>
      </c>
      <c r="DA57">
        <v>1.80307541948509</v>
      </c>
    </row>
    <row r="58" spans="1:105" x14ac:dyDescent="0.45">
      <c r="A58" t="s">
        <v>113</v>
      </c>
      <c r="B58" t="s">
        <v>77</v>
      </c>
      <c r="C58" t="s">
        <v>66</v>
      </c>
      <c r="D58">
        <v>40</v>
      </c>
      <c r="E58" s="4">
        <f t="shared" si="5"/>
        <v>0</v>
      </c>
      <c r="F58" s="1" cm="1">
        <f t="array" ref="F58">SUMPRODUCT($H58:$DA58,$H$2:$DA$2)/SUMPRODUCT(--($H58:$DA58&lt;&gt;""),$H$2:$DA$2)</f>
        <v>1.7488903184066291</v>
      </c>
      <c r="G58" s="1" cm="1">
        <f t="array" ref="G58">SUMPRODUCT($H58:$DA58,$G$2:$CZ$2)/SUMPRODUCT(--($H58:$DA58&lt;&gt;""),$G$2:$CZ$2)</f>
        <v>1.7421508219844248</v>
      </c>
      <c r="H58">
        <v>1.72707176391554</v>
      </c>
      <c r="I58">
        <v>1.6630736267882</v>
      </c>
      <c r="J58">
        <v>1.6611828518307801</v>
      </c>
      <c r="K58">
        <v>1.7465034355578499</v>
      </c>
      <c r="L58">
        <v>1.65604516616385</v>
      </c>
      <c r="M58">
        <v>1.71531915477129</v>
      </c>
      <c r="N58">
        <v>1.7200011720452799</v>
      </c>
      <c r="O58">
        <v>1.7021644375362599</v>
      </c>
      <c r="P58">
        <v>1.86587954464204</v>
      </c>
      <c r="Q58">
        <v>1.8091036392875299</v>
      </c>
      <c r="R58">
        <v>2.2872660007497299</v>
      </c>
      <c r="S58">
        <v>1.80062695792567</v>
      </c>
      <c r="T58">
        <v>1.7877189990702</v>
      </c>
      <c r="U58">
        <v>1.8275971545423</v>
      </c>
      <c r="V58">
        <v>1.7556336818079099</v>
      </c>
      <c r="W58">
        <v>1.7704189316240799</v>
      </c>
      <c r="X58">
        <v>1.76682882937315</v>
      </c>
      <c r="Y58">
        <v>1.7505596104277901</v>
      </c>
      <c r="Z58">
        <v>2.1975976153247601</v>
      </c>
      <c r="AA58">
        <v>1.7203802092081399</v>
      </c>
      <c r="AB58">
        <v>1.7504411589503499</v>
      </c>
      <c r="AC58">
        <v>1.7527671766888999</v>
      </c>
      <c r="AD58">
        <v>1.9252514501801401</v>
      </c>
      <c r="AE58">
        <v>1.77898325899347</v>
      </c>
      <c r="AF58">
        <v>1.72772087388342</v>
      </c>
      <c r="AG58">
        <v>1.77188244268496</v>
      </c>
      <c r="AH58">
        <v>1.6042842575640499</v>
      </c>
      <c r="AI58">
        <v>1.75875187183433</v>
      </c>
      <c r="AJ58">
        <v>1.74568256076488</v>
      </c>
      <c r="AK58">
        <v>1.77795587442791</v>
      </c>
      <c r="AL58">
        <v>1.6707641335366801</v>
      </c>
      <c r="AM58">
        <v>1.7055550579004199</v>
      </c>
      <c r="AN58">
        <v>1.69160055308972</v>
      </c>
      <c r="AO58">
        <v>1.7027483901100799</v>
      </c>
      <c r="AP58">
        <v>1.80377259115521</v>
      </c>
      <c r="AQ58">
        <v>1.7568591839494601</v>
      </c>
      <c r="AR58">
        <v>1.71886109002626</v>
      </c>
      <c r="AS58">
        <v>1.7489323818415501</v>
      </c>
      <c r="AT58">
        <v>1.6135388237241699</v>
      </c>
      <c r="AU58">
        <v>1.61324714210094</v>
      </c>
      <c r="AV58">
        <v>1.8179894746740399</v>
      </c>
      <c r="AW58">
        <v>1.8484115021613201</v>
      </c>
      <c r="AX58">
        <v>1.64989222542633</v>
      </c>
      <c r="AY58">
        <v>1.7158403452469</v>
      </c>
      <c r="AZ58">
        <v>1.7378406971168801</v>
      </c>
      <c r="BA58">
        <v>1.8159021980293399</v>
      </c>
      <c r="BB58">
        <v>1.7342929272224299</v>
      </c>
      <c r="BC58">
        <v>1.7376900316074799</v>
      </c>
      <c r="BD58">
        <v>1.7499620405087699</v>
      </c>
      <c r="BE58">
        <v>1.7447218454675799</v>
      </c>
      <c r="BF58">
        <v>1.83930877401816</v>
      </c>
      <c r="BG58">
        <v>1.75987198195991</v>
      </c>
      <c r="BH58">
        <v>1.7502950707536999</v>
      </c>
      <c r="BI58">
        <v>1.7014172734155699</v>
      </c>
      <c r="BJ58">
        <v>1.8106596839117</v>
      </c>
      <c r="BK58">
        <v>1.7229006059674901</v>
      </c>
      <c r="BL58">
        <v>1.6926587906402499</v>
      </c>
      <c r="BM58">
        <v>1.7356626215725801</v>
      </c>
      <c r="BN58">
        <v>1.72401477784097</v>
      </c>
      <c r="BO58">
        <v>1.7064049113523201</v>
      </c>
      <c r="BP58">
        <v>1.7001795409459799</v>
      </c>
      <c r="BQ58">
        <v>1.6718123917374501</v>
      </c>
      <c r="BR58">
        <v>1.6945572576850501</v>
      </c>
      <c r="BS58">
        <v>1.60114362696766</v>
      </c>
      <c r="BT58">
        <v>1.7188500237151101</v>
      </c>
      <c r="BU58">
        <v>1.55752186889369</v>
      </c>
      <c r="BV58">
        <v>1.74340690016646</v>
      </c>
      <c r="BW58">
        <v>1.64761772679618</v>
      </c>
      <c r="BX58">
        <v>1.6657816598100801</v>
      </c>
      <c r="BY58">
        <v>1.7292826747396499</v>
      </c>
      <c r="BZ58">
        <v>1.6763151204075299</v>
      </c>
      <c r="CA58">
        <v>1.7632199879688499</v>
      </c>
      <c r="CB58">
        <v>1.6902729731858599</v>
      </c>
      <c r="CC58">
        <v>1.5670937330522401</v>
      </c>
      <c r="CD58">
        <v>1.7490267755458799</v>
      </c>
      <c r="CE58">
        <v>1.78307729615646</v>
      </c>
      <c r="CF58">
        <v>1.78072128727833</v>
      </c>
      <c r="CG58">
        <v>1.7385319055822599</v>
      </c>
      <c r="CH58">
        <v>1.7547496100595199</v>
      </c>
      <c r="CI58">
        <v>1.72217526751017</v>
      </c>
      <c r="CJ58">
        <v>1.74771666518561</v>
      </c>
      <c r="CK58">
        <v>1.6897565519501101</v>
      </c>
      <c r="CL58">
        <v>1.65427590968126</v>
      </c>
      <c r="CM58">
        <v>1.6534197484830699</v>
      </c>
      <c r="CN58">
        <v>1.8963042758300701</v>
      </c>
      <c r="CO58">
        <v>1.8111197279934901</v>
      </c>
      <c r="CP58">
        <v>1.7981374603426099</v>
      </c>
      <c r="CQ58">
        <v>1.88029930248679</v>
      </c>
      <c r="CR58">
        <v>1.77139208066872</v>
      </c>
      <c r="CS58">
        <v>1.7926369878500501</v>
      </c>
      <c r="CT58">
        <v>1.7111053256444999</v>
      </c>
      <c r="CU58">
        <v>1.7906495212650999</v>
      </c>
      <c r="CV58">
        <v>1.84323361779354</v>
      </c>
      <c r="CW58">
        <v>1.8425221852890501</v>
      </c>
      <c r="CX58">
        <v>1.8269727510284901</v>
      </c>
      <c r="CY58">
        <v>1.8110165133934499</v>
      </c>
      <c r="CZ58">
        <v>1.8246795907269699</v>
      </c>
      <c r="DA58">
        <v>1.8005278877880599</v>
      </c>
    </row>
    <row r="59" spans="1:105" x14ac:dyDescent="0.45">
      <c r="A59" s="2" t="s">
        <v>118</v>
      </c>
      <c r="B59" s="2" t="s">
        <v>68</v>
      </c>
      <c r="C59" s="2" t="s">
        <v>121</v>
      </c>
      <c r="D59" s="2">
        <v>40</v>
      </c>
      <c r="E59" s="2">
        <f t="shared" si="5"/>
        <v>16</v>
      </c>
      <c r="F59" s="3" cm="1">
        <f t="array" ref="F59">SUMPRODUCT($H59:$DA59,$H$2:$DA$2)/SUMPRODUCT(--($H59:$DA59&lt;&gt;""),$H$2:$DA$2)</f>
        <v>1.8601061942151973</v>
      </c>
      <c r="G59" s="3" cm="1">
        <f t="array" ref="G59">SUMPRODUCT($H59:$DA59,$G$2:$CZ$2)/SUMPRODUCT(--($H59:$DA59&lt;&gt;""),$G$2:$CZ$2)</f>
        <v>1.9500531638480398</v>
      </c>
      <c r="H59" s="2">
        <v>1.7991145485448701</v>
      </c>
      <c r="I59" s="2">
        <v>1.9249557208725701</v>
      </c>
      <c r="J59" s="2">
        <v>1.6755193413841001</v>
      </c>
      <c r="K59" s="2">
        <v>1.94946808152983</v>
      </c>
      <c r="L59" s="2">
        <v>1.8876553206404301</v>
      </c>
      <c r="M59" s="2">
        <v>1.9487474581614099</v>
      </c>
      <c r="N59" s="2">
        <v>1.9671678821320999</v>
      </c>
      <c r="O59" s="2">
        <v>1.96226326112433</v>
      </c>
      <c r="P59" s="2">
        <v>1.81683754259533</v>
      </c>
      <c r="Q59" s="2">
        <v>1.96222189027933</v>
      </c>
      <c r="R59" s="2">
        <v>1.74943575236803</v>
      </c>
      <c r="S59" s="2">
        <v>1.89674132132386</v>
      </c>
      <c r="T59" s="2">
        <v>1.94833237917747</v>
      </c>
      <c r="U59" s="2">
        <v>2.0046689528088999</v>
      </c>
      <c r="V59" s="2">
        <v>1.8931708712258299</v>
      </c>
      <c r="W59" s="2">
        <v>1.97038067514569</v>
      </c>
      <c r="X59" s="2">
        <v>1.8918665063692099</v>
      </c>
      <c r="Y59" s="2">
        <v>1.9488842900897101</v>
      </c>
      <c r="Z59" s="2">
        <v>1.9501981757801401</v>
      </c>
      <c r="AA59" s="2">
        <v>1.97413099611832</v>
      </c>
      <c r="AB59" s="2"/>
      <c r="AC59" s="2"/>
      <c r="AD59" s="2"/>
      <c r="AE59" s="2"/>
      <c r="AF59" s="2">
        <v>1.8347719422559201</v>
      </c>
      <c r="AG59" s="2">
        <v>1.9134082114750499</v>
      </c>
      <c r="AH59" s="2">
        <v>1.7315024667283001</v>
      </c>
      <c r="AI59" s="2">
        <v>1.91578633205908</v>
      </c>
      <c r="AJ59" s="2">
        <v>1.83158913927594</v>
      </c>
      <c r="AK59" s="2">
        <v>1.9294058410482</v>
      </c>
      <c r="AL59" s="2">
        <v>1.8438592056493699</v>
      </c>
      <c r="AM59" s="2">
        <v>1.89494582708328</v>
      </c>
      <c r="AN59" s="2">
        <v>1.9338879995243501</v>
      </c>
      <c r="AO59" s="2">
        <v>1.9560666154611099</v>
      </c>
      <c r="AP59" s="2">
        <v>1.78154204571268</v>
      </c>
      <c r="AQ59" s="2">
        <v>1.9300279026023199</v>
      </c>
      <c r="AR59" s="2">
        <v>1.80010570096231</v>
      </c>
      <c r="AS59" s="2">
        <v>1.9770166391583901</v>
      </c>
      <c r="AT59" s="2">
        <v>1.8158132538915299</v>
      </c>
      <c r="AU59" s="2">
        <v>1.9827083039917801</v>
      </c>
      <c r="AV59" s="2"/>
      <c r="AW59" s="2"/>
      <c r="AX59" s="2"/>
      <c r="AY59" s="2"/>
      <c r="AZ59" s="2">
        <v>1.7523025921175399</v>
      </c>
      <c r="BA59" s="2">
        <v>1.9995017029636699</v>
      </c>
      <c r="BB59" s="2">
        <v>1.9669278174910101</v>
      </c>
      <c r="BC59" s="2">
        <v>1.96959384259409</v>
      </c>
      <c r="BD59" s="2"/>
      <c r="BE59" s="2"/>
      <c r="BF59" s="2">
        <v>1.95093180513862</v>
      </c>
      <c r="BG59" s="2">
        <v>1.92579028863563</v>
      </c>
      <c r="BH59" s="2">
        <v>1.90896584156299</v>
      </c>
      <c r="BI59" s="2">
        <v>1.96259083443866</v>
      </c>
      <c r="BJ59" s="2">
        <v>2.0187522362660202</v>
      </c>
      <c r="BK59" s="2">
        <v>1.96670177557204</v>
      </c>
      <c r="BL59" s="2">
        <v>1.8867778659652701</v>
      </c>
      <c r="BM59" s="2">
        <v>1.94755002869704</v>
      </c>
      <c r="BN59" s="2">
        <v>1.95725577764633</v>
      </c>
      <c r="BO59" s="2">
        <v>1.98164124565151</v>
      </c>
      <c r="BP59" s="2">
        <v>1.94887117183415</v>
      </c>
      <c r="BQ59" s="2">
        <v>1.9421812306488</v>
      </c>
      <c r="BR59" s="2">
        <v>2.00614186030238</v>
      </c>
      <c r="BS59" s="2">
        <v>1.9488520905198901</v>
      </c>
      <c r="BT59" s="2">
        <v>1.90084509706575</v>
      </c>
      <c r="BU59" s="2">
        <v>1.9233199096729301</v>
      </c>
      <c r="BV59" s="2">
        <v>1.90675688779374</v>
      </c>
      <c r="BW59" s="2">
        <v>1.8868736688887</v>
      </c>
      <c r="BX59" s="2">
        <v>1.91431598957214</v>
      </c>
      <c r="BY59" s="2">
        <v>1.93693147605838</v>
      </c>
      <c r="BZ59" s="2">
        <v>1.8802173435431699</v>
      </c>
      <c r="CA59" s="2">
        <v>1.9274995700241</v>
      </c>
      <c r="CB59" s="2">
        <v>1.9349718585984099</v>
      </c>
      <c r="CC59" s="2">
        <v>1.9169512351109199</v>
      </c>
      <c r="CD59" s="2">
        <v>1.9577013082691499</v>
      </c>
      <c r="CE59" s="2">
        <v>1.97669109620766</v>
      </c>
      <c r="CF59" s="2">
        <v>1.9409662933360201</v>
      </c>
      <c r="CG59" s="2">
        <v>1.9431188034784299</v>
      </c>
      <c r="CH59" s="2">
        <v>1.9866922780432099</v>
      </c>
      <c r="CI59" s="2">
        <v>1.95738231112519</v>
      </c>
      <c r="CJ59" s="2">
        <v>1.9287823869876699</v>
      </c>
      <c r="CK59" s="2">
        <v>1.97509252576621</v>
      </c>
      <c r="CL59" s="2">
        <v>1.9033125487468801</v>
      </c>
      <c r="CM59" s="2">
        <v>1.9220188430168099</v>
      </c>
      <c r="CN59" s="2">
        <v>1.92887551940587</v>
      </c>
      <c r="CO59" s="2">
        <v>1.9725973129433101</v>
      </c>
      <c r="CP59" s="2">
        <v>1.9051283426962999</v>
      </c>
      <c r="CQ59" s="2">
        <v>1.9383741032734301</v>
      </c>
      <c r="CR59" s="2"/>
      <c r="CS59" s="2"/>
      <c r="CT59" s="2"/>
      <c r="CU59" s="2"/>
      <c r="CV59" s="2"/>
      <c r="CW59" s="2"/>
      <c r="CX59" s="2">
        <v>1.93177937996472</v>
      </c>
      <c r="CY59" s="2">
        <v>1.9232973358875001</v>
      </c>
      <c r="CZ59" s="2">
        <v>1.9270836979936099</v>
      </c>
      <c r="DA59" s="2">
        <v>1.9323682640903399</v>
      </c>
    </row>
    <row r="60" spans="1:105" x14ac:dyDescent="0.45">
      <c r="A60" t="s">
        <v>114</v>
      </c>
      <c r="B60" t="s">
        <v>78</v>
      </c>
      <c r="C60" t="s">
        <v>66</v>
      </c>
      <c r="D60">
        <v>40</v>
      </c>
      <c r="E60" s="4">
        <f t="shared" si="5"/>
        <v>0</v>
      </c>
      <c r="F60" s="1" cm="1">
        <f t="array" ref="F60">SUMPRODUCT($H60:$DA60,$H$2:$DA$2)/SUMPRODUCT(--($H60:$DA60&lt;&gt;""),$H$2:$DA$2)</f>
        <v>1.8752267441205275</v>
      </c>
      <c r="G60" s="1" cm="1">
        <f t="array" ref="G60">SUMPRODUCT($H60:$DA60,$G$2:$CZ$2)/SUMPRODUCT(--($H60:$DA60&lt;&gt;""),$G$2:$CZ$2)</f>
        <v>1.928436563142258</v>
      </c>
      <c r="H60">
        <v>1.6750622703360201</v>
      </c>
      <c r="I60">
        <v>1.7571548389690601</v>
      </c>
      <c r="J60">
        <v>1.73017598361911</v>
      </c>
      <c r="K60">
        <v>1.97592869920509</v>
      </c>
      <c r="L60">
        <v>1.7830076946032301</v>
      </c>
      <c r="M60">
        <v>1.92551788883889</v>
      </c>
      <c r="N60">
        <v>1.9093317826988101</v>
      </c>
      <c r="O60">
        <v>1.932252118351</v>
      </c>
      <c r="P60">
        <v>2.1970940813759201</v>
      </c>
      <c r="Q60">
        <v>2.0319776907732101</v>
      </c>
      <c r="R60">
        <v>2.8227309933560201</v>
      </c>
      <c r="S60">
        <v>2.0863012481212402</v>
      </c>
      <c r="T60">
        <v>1.95510798202126</v>
      </c>
      <c r="U60">
        <v>2.0506009193909298</v>
      </c>
      <c r="V60">
        <v>1.90374159502984</v>
      </c>
      <c r="W60">
        <v>2.0157852605903699</v>
      </c>
      <c r="X60">
        <v>1.7538148459151</v>
      </c>
      <c r="Y60">
        <v>1.7969989124632799</v>
      </c>
      <c r="Z60">
        <v>1.8289988255681799</v>
      </c>
      <c r="AA60">
        <v>1.8261528756846901</v>
      </c>
      <c r="AB60">
        <v>1.9659819223449999</v>
      </c>
      <c r="AC60">
        <v>1.99463291227971</v>
      </c>
      <c r="AD60">
        <v>2.1724714822103</v>
      </c>
      <c r="AE60">
        <v>1.9712872882602801</v>
      </c>
      <c r="AF60">
        <v>1.82527182254108</v>
      </c>
      <c r="AG60">
        <v>1.9189079851964299</v>
      </c>
      <c r="AH60">
        <v>1.68715413134363</v>
      </c>
      <c r="AI60">
        <v>1.9185616114920501</v>
      </c>
      <c r="AJ60">
        <v>1.8335275327362599</v>
      </c>
      <c r="AK60">
        <v>1.94053693887892</v>
      </c>
      <c r="AL60">
        <v>1.8879114665452901</v>
      </c>
      <c r="AM60">
        <v>1.9742697260522399</v>
      </c>
      <c r="AN60">
        <v>1.9483260117601999</v>
      </c>
      <c r="AO60">
        <v>1.9617127236598999</v>
      </c>
      <c r="AP60">
        <v>2.0387490825446899</v>
      </c>
      <c r="AQ60">
        <v>1.94095476166917</v>
      </c>
      <c r="AR60">
        <v>1.89226864865912</v>
      </c>
      <c r="AS60">
        <v>1.8531830404916301</v>
      </c>
      <c r="AT60">
        <v>1.57463285972434</v>
      </c>
      <c r="AU60">
        <v>1.61261869363525</v>
      </c>
      <c r="AV60">
        <v>1.8539073015296701</v>
      </c>
      <c r="AW60">
        <v>2.01461937738895</v>
      </c>
      <c r="AX60">
        <v>1.8403699813908401</v>
      </c>
      <c r="AY60">
        <v>1.9466729842295301</v>
      </c>
      <c r="AZ60">
        <v>1.9257979531545399</v>
      </c>
      <c r="BA60">
        <v>2.1756589805196498</v>
      </c>
      <c r="BB60">
        <v>1.84579326691881</v>
      </c>
      <c r="BC60">
        <v>1.9828934608768101</v>
      </c>
      <c r="BD60">
        <v>1.87305084769874</v>
      </c>
      <c r="BE60">
        <v>1.9622972616171901</v>
      </c>
      <c r="BF60">
        <v>1.9298059633243501</v>
      </c>
      <c r="BG60">
        <v>1.95508158317245</v>
      </c>
      <c r="BH60">
        <v>1.82973895942884</v>
      </c>
      <c r="BI60">
        <v>1.9018660731058901</v>
      </c>
      <c r="BJ60">
        <v>1.79820766682698</v>
      </c>
      <c r="BK60">
        <v>1.81435054509964</v>
      </c>
      <c r="BL60">
        <v>1.8578858013636299</v>
      </c>
      <c r="BM60">
        <v>1.9425300125262299</v>
      </c>
      <c r="BN60">
        <v>1.76233561672079</v>
      </c>
      <c r="BO60">
        <v>1.8009491983228101</v>
      </c>
      <c r="BP60">
        <v>1.7476510801313001</v>
      </c>
      <c r="BQ60">
        <v>1.7469040638822499</v>
      </c>
      <c r="BR60">
        <v>1.85077139325474</v>
      </c>
      <c r="BS60">
        <v>1.8152548650648901</v>
      </c>
      <c r="BT60">
        <v>1.6754897710388199</v>
      </c>
      <c r="BU60">
        <v>1.5739450253582099</v>
      </c>
      <c r="BV60">
        <v>1.77645802092954</v>
      </c>
      <c r="BW60">
        <v>1.73159896928969</v>
      </c>
      <c r="BX60">
        <v>1.8294375232623299</v>
      </c>
      <c r="BY60">
        <v>1.94370590696532</v>
      </c>
      <c r="BZ60">
        <v>1.82822964016588</v>
      </c>
      <c r="CA60">
        <v>1.9351944781705499</v>
      </c>
      <c r="CB60">
        <v>1.5490579303716701</v>
      </c>
      <c r="CC60">
        <v>1.54978033244047</v>
      </c>
      <c r="CD60">
        <v>1.9259383788732201</v>
      </c>
      <c r="CE60">
        <v>1.9881702494048401</v>
      </c>
      <c r="CF60">
        <v>1.9021507032264799</v>
      </c>
      <c r="CG60">
        <v>1.94715896902356</v>
      </c>
      <c r="CH60">
        <v>1.9213746057529499</v>
      </c>
      <c r="CI60">
        <v>1.95732414170978</v>
      </c>
      <c r="CJ60">
        <v>1.7638255043106501</v>
      </c>
      <c r="CK60">
        <v>1.79836002759442</v>
      </c>
      <c r="CL60">
        <v>1.74567068528294</v>
      </c>
      <c r="CM60">
        <v>1.75310228970636</v>
      </c>
      <c r="CN60">
        <v>2.0664713319307499</v>
      </c>
      <c r="CO60">
        <v>2.1134793355678299</v>
      </c>
      <c r="CP60">
        <v>2.0180860774973102</v>
      </c>
      <c r="CQ60">
        <v>2.1273838044922702</v>
      </c>
      <c r="CR60">
        <v>1.8849050251822601</v>
      </c>
      <c r="CS60">
        <v>1.9551519594057101</v>
      </c>
      <c r="CT60">
        <v>1.86695641112618</v>
      </c>
      <c r="CU60">
        <v>1.95093882253243</v>
      </c>
      <c r="CV60">
        <v>1.94049138896053</v>
      </c>
      <c r="CW60">
        <v>1.9941067470231899</v>
      </c>
      <c r="CX60">
        <v>1.93804567911509</v>
      </c>
      <c r="CY60">
        <v>1.9237751544729</v>
      </c>
      <c r="CZ60">
        <v>1.9628754167129201</v>
      </c>
      <c r="DA60">
        <v>1.96519450962261</v>
      </c>
    </row>
  </sheetData>
  <sortState xmlns:xlrd2="http://schemas.microsoft.com/office/spreadsheetml/2017/richdata2" ref="A7:DA60">
    <sortCondition ref="F7:F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B469-921A-4352-8369-0AF64370CEE7}">
  <dimension ref="A1:N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4.25" x14ac:dyDescent="0.45"/>
  <cols>
    <col min="1" max="1" width="25" bestFit="1" customWidth="1"/>
    <col min="2" max="2" width="17.796875" bestFit="1" customWidth="1"/>
    <col min="3" max="3" width="21.3984375" bestFit="1" customWidth="1"/>
    <col min="4" max="4" width="9.3984375" style="6" hidden="1" customWidth="1"/>
    <col min="5" max="5" width="0" hidden="1" customWidth="1"/>
    <col min="6" max="6" width="9.796875" style="6" bestFit="1" customWidth="1"/>
    <col min="7" max="7" width="9.3984375" style="6" hidden="1" customWidth="1"/>
    <col min="8" max="8" width="0" hidden="1" customWidth="1"/>
    <col min="9" max="9" width="9.796875" style="6" bestFit="1" customWidth="1"/>
    <col min="12" max="12" width="0" hidden="1" customWidth="1"/>
    <col min="13" max="13" width="9.06640625" hidden="1" customWidth="1"/>
    <col min="14" max="14" width="0" hidden="1" customWidth="1"/>
  </cols>
  <sheetData>
    <row r="1" spans="1:14" x14ac:dyDescent="0.45">
      <c r="A1" s="7" t="s">
        <v>0</v>
      </c>
      <c r="B1" s="7" t="s">
        <v>1</v>
      </c>
      <c r="C1" s="7" t="s">
        <v>2</v>
      </c>
      <c r="D1" s="8" t="s">
        <v>123</v>
      </c>
      <c r="E1" s="7" t="s">
        <v>127</v>
      </c>
      <c r="F1" s="8" t="s">
        <v>123</v>
      </c>
      <c r="G1" s="8" t="s">
        <v>124</v>
      </c>
      <c r="H1" s="7" t="s">
        <v>127</v>
      </c>
      <c r="I1" s="8" t="s">
        <v>124</v>
      </c>
      <c r="J1" s="9" t="s">
        <v>143</v>
      </c>
      <c r="K1" s="9" t="s">
        <v>144</v>
      </c>
      <c r="L1" s="9" t="s">
        <v>143</v>
      </c>
      <c r="M1" s="9" t="s">
        <v>144</v>
      </c>
      <c r="N1" s="7" t="s">
        <v>128</v>
      </c>
    </row>
    <row r="2" spans="1:14" x14ac:dyDescent="0.45">
      <c r="A2" s="10" t="s">
        <v>64</v>
      </c>
      <c r="B2" s="10" t="s">
        <v>139</v>
      </c>
      <c r="C2" s="10" t="s">
        <v>66</v>
      </c>
      <c r="D2" s="8">
        <v>1.0033544768901543</v>
      </c>
      <c r="E2" s="7"/>
      <c r="F2" s="8">
        <v>1.0029999999999999</v>
      </c>
      <c r="G2" s="8">
        <v>1.0000631434732465</v>
      </c>
      <c r="H2" s="7"/>
      <c r="I2" s="8">
        <v>1</v>
      </c>
      <c r="J2" s="7">
        <v>23.172999999999998</v>
      </c>
      <c r="K2" s="7">
        <v>8008.2</v>
      </c>
      <c r="L2" s="7"/>
      <c r="M2" s="7"/>
      <c r="N2" s="7"/>
    </row>
    <row r="3" spans="1:14" x14ac:dyDescent="0.45">
      <c r="A3" s="7" t="s">
        <v>72</v>
      </c>
      <c r="B3" s="7" t="s">
        <v>73</v>
      </c>
      <c r="C3" s="7" t="s">
        <v>74</v>
      </c>
      <c r="D3" s="8">
        <v>1.1327859453096001</v>
      </c>
      <c r="E3" s="7"/>
      <c r="F3" s="8">
        <v>1.133</v>
      </c>
      <c r="G3" s="8">
        <v>1.1965353319196621</v>
      </c>
      <c r="H3" s="7"/>
      <c r="I3" s="8">
        <v>1.1970000000000001</v>
      </c>
      <c r="J3" s="7">
        <v>18.364000000000001</v>
      </c>
      <c r="K3" s="7">
        <v>3556.6</v>
      </c>
      <c r="L3" s="7"/>
      <c r="M3" s="7"/>
      <c r="N3" s="7"/>
    </row>
    <row r="4" spans="1:14" s="2" customFormat="1" x14ac:dyDescent="0.45">
      <c r="A4" s="11" t="s">
        <v>132</v>
      </c>
      <c r="B4" s="11" t="s">
        <v>67</v>
      </c>
      <c r="C4" s="11" t="s">
        <v>66</v>
      </c>
      <c r="D4" s="12">
        <v>1.1467341102164363</v>
      </c>
      <c r="E4" s="11">
        <v>1</v>
      </c>
      <c r="F4" s="12" t="s">
        <v>145</v>
      </c>
      <c r="G4" s="12">
        <v>1.1228544858337108</v>
      </c>
      <c r="H4" s="11">
        <v>1</v>
      </c>
      <c r="I4" s="12" t="s">
        <v>161</v>
      </c>
      <c r="J4" s="11">
        <v>21.382999999999999</v>
      </c>
      <c r="K4" s="11">
        <v>3712.8</v>
      </c>
      <c r="L4" s="11">
        <v>19.489999999999998</v>
      </c>
      <c r="M4" s="11">
        <v>3645.18</v>
      </c>
      <c r="N4" s="11"/>
    </row>
    <row r="5" spans="1:14" s="2" customFormat="1" x14ac:dyDescent="0.45">
      <c r="A5" s="11" t="s">
        <v>134</v>
      </c>
      <c r="B5" s="11" t="s">
        <v>67</v>
      </c>
      <c r="C5" s="11" t="s">
        <v>66</v>
      </c>
      <c r="D5" s="12">
        <v>1.1616897418053016</v>
      </c>
      <c r="E5" s="11">
        <v>2</v>
      </c>
      <c r="F5" s="12" t="s">
        <v>146</v>
      </c>
      <c r="G5" s="12">
        <v>1.236759218427453</v>
      </c>
      <c r="H5" s="11">
        <v>2</v>
      </c>
      <c r="I5" s="12" t="s">
        <v>162</v>
      </c>
      <c r="J5" s="11">
        <v>17.672999999999998</v>
      </c>
      <c r="K5" s="11">
        <v>3877.2</v>
      </c>
      <c r="L5" s="11">
        <v>15.99</v>
      </c>
      <c r="M5" s="11">
        <v>3725.35</v>
      </c>
      <c r="N5" s="11" t="s">
        <v>129</v>
      </c>
    </row>
    <row r="6" spans="1:14" s="2" customFormat="1" x14ac:dyDescent="0.45">
      <c r="A6" s="11" t="s">
        <v>136</v>
      </c>
      <c r="B6" s="11" t="s">
        <v>67</v>
      </c>
      <c r="C6" s="11" t="s">
        <v>66</v>
      </c>
      <c r="D6" s="12">
        <v>1.1905621354001519</v>
      </c>
      <c r="E6" s="11">
        <v>3</v>
      </c>
      <c r="F6" s="12" t="s">
        <v>147</v>
      </c>
      <c r="G6" s="12">
        <v>1.2467437645167228</v>
      </c>
      <c r="H6" s="11">
        <v>3</v>
      </c>
      <c r="I6" s="12" t="s">
        <v>163</v>
      </c>
      <c r="J6" s="11">
        <v>18.2</v>
      </c>
      <c r="K6" s="11">
        <v>3465.3</v>
      </c>
      <c r="L6" s="11">
        <v>16.68</v>
      </c>
      <c r="M6" s="11">
        <v>3491.1</v>
      </c>
      <c r="N6" s="11"/>
    </row>
    <row r="7" spans="1:14" x14ac:dyDescent="0.45">
      <c r="A7" s="7" t="s">
        <v>80</v>
      </c>
      <c r="B7" s="7" t="s">
        <v>81</v>
      </c>
      <c r="C7" s="7" t="s">
        <v>75</v>
      </c>
      <c r="D7" s="8">
        <v>1.1980262357714471</v>
      </c>
      <c r="E7" s="7"/>
      <c r="F7" s="8">
        <v>1.198</v>
      </c>
      <c r="G7" s="8">
        <v>1.2843582899572379</v>
      </c>
      <c r="H7" s="7"/>
      <c r="I7" s="8">
        <v>1.284</v>
      </c>
      <c r="J7" s="7">
        <v>17.213999999999999</v>
      </c>
      <c r="K7" s="7">
        <v>2705.5</v>
      </c>
      <c r="L7" s="7">
        <v>15.42</v>
      </c>
      <c r="M7" s="7">
        <v>2983.35</v>
      </c>
      <c r="N7" s="7"/>
    </row>
    <row r="8" spans="1:14" x14ac:dyDescent="0.45">
      <c r="A8" s="7" t="s">
        <v>83</v>
      </c>
      <c r="B8" s="7" t="s">
        <v>73</v>
      </c>
      <c r="C8" s="7" t="s">
        <v>74</v>
      </c>
      <c r="D8" s="8">
        <v>1.202417050140018</v>
      </c>
      <c r="E8" s="7"/>
      <c r="F8" s="8">
        <v>1.202</v>
      </c>
      <c r="G8" s="8">
        <v>1.2277817950755892</v>
      </c>
      <c r="H8" s="7"/>
      <c r="I8" s="8">
        <v>1.228</v>
      </c>
      <c r="J8" s="7">
        <v>19.061</v>
      </c>
      <c r="K8" s="7">
        <v>2655.1</v>
      </c>
      <c r="L8" s="7">
        <v>16.84</v>
      </c>
      <c r="M8" s="7">
        <v>2764.01</v>
      </c>
      <c r="N8" s="7"/>
    </row>
    <row r="9" spans="1:14" x14ac:dyDescent="0.45">
      <c r="A9" s="7" t="s">
        <v>79</v>
      </c>
      <c r="B9" s="7" t="s">
        <v>73</v>
      </c>
      <c r="C9" s="7" t="s">
        <v>71</v>
      </c>
      <c r="D9" s="8">
        <v>1.2084641887793575</v>
      </c>
      <c r="E9" s="7"/>
      <c r="F9" s="8">
        <v>1.208</v>
      </c>
      <c r="G9" s="8">
        <v>1.2591721883830891</v>
      </c>
      <c r="H9" s="7"/>
      <c r="I9" s="8">
        <v>1.2589999999999999</v>
      </c>
      <c r="J9" s="7">
        <v>18.617000000000001</v>
      </c>
      <c r="K9" s="7">
        <v>2366.9</v>
      </c>
      <c r="L9" s="7"/>
      <c r="M9" s="7"/>
      <c r="N9" s="7"/>
    </row>
    <row r="10" spans="1:14" s="2" customFormat="1" x14ac:dyDescent="0.45">
      <c r="A10" s="11" t="s">
        <v>135</v>
      </c>
      <c r="B10" s="11" t="s">
        <v>68</v>
      </c>
      <c r="C10" s="11" t="s">
        <v>66</v>
      </c>
      <c r="D10" s="12">
        <v>1.2084935066570537</v>
      </c>
      <c r="E10" s="11"/>
      <c r="F10" s="12">
        <v>1.208</v>
      </c>
      <c r="G10" s="12">
        <v>1.288810515968227</v>
      </c>
      <c r="H10" s="11"/>
      <c r="I10" s="12">
        <v>1.2889999999999999</v>
      </c>
      <c r="J10" s="11">
        <v>17.138000000000002</v>
      </c>
      <c r="K10" s="11">
        <v>3428.4</v>
      </c>
      <c r="L10" s="11">
        <v>15.63</v>
      </c>
      <c r="M10" s="11">
        <v>3398.28</v>
      </c>
      <c r="N10" s="11"/>
    </row>
    <row r="11" spans="1:14" x14ac:dyDescent="0.45">
      <c r="A11" s="7" t="s">
        <v>76</v>
      </c>
      <c r="B11" s="7" t="s">
        <v>77</v>
      </c>
      <c r="C11" s="7" t="s">
        <v>140</v>
      </c>
      <c r="D11" s="8">
        <v>1.2107799412930784</v>
      </c>
      <c r="E11" s="7"/>
      <c r="F11" s="8">
        <v>1.2110000000000001</v>
      </c>
      <c r="G11" s="8">
        <v>1.2597104068523477</v>
      </c>
      <c r="H11" s="7"/>
      <c r="I11" s="8">
        <v>1.26</v>
      </c>
      <c r="J11" s="7">
        <v>21.213000000000001</v>
      </c>
      <c r="K11" s="7">
        <v>5282.4</v>
      </c>
      <c r="L11" s="7">
        <v>19.32</v>
      </c>
      <c r="M11" s="7">
        <v>6226.07</v>
      </c>
      <c r="N11" s="7"/>
    </row>
    <row r="12" spans="1:14" x14ac:dyDescent="0.45">
      <c r="A12" s="7" t="s">
        <v>82</v>
      </c>
      <c r="B12" s="7" t="s">
        <v>81</v>
      </c>
      <c r="C12" s="7" t="s">
        <v>75</v>
      </c>
      <c r="D12" s="8">
        <v>1.2159789737788269</v>
      </c>
      <c r="E12" s="7"/>
      <c r="F12" s="8">
        <v>1.216</v>
      </c>
      <c r="G12" s="8">
        <v>1.3280594529278007</v>
      </c>
      <c r="H12" s="7"/>
      <c r="I12" s="8">
        <v>1.3280000000000001</v>
      </c>
      <c r="J12" s="7">
        <v>16.175000000000001</v>
      </c>
      <c r="K12" s="7">
        <v>3162.2</v>
      </c>
      <c r="L12" s="7"/>
      <c r="M12" s="7"/>
      <c r="N12" s="7"/>
    </row>
    <row r="13" spans="1:14" x14ac:dyDescent="0.45">
      <c r="A13" s="10" t="s">
        <v>85</v>
      </c>
      <c r="B13" s="10" t="s">
        <v>73</v>
      </c>
      <c r="C13" s="10" t="s">
        <v>125</v>
      </c>
      <c r="D13" s="8">
        <v>1.2287165256661225</v>
      </c>
      <c r="E13" s="7">
        <v>4</v>
      </c>
      <c r="F13" s="8" t="s">
        <v>148</v>
      </c>
      <c r="G13" s="8">
        <v>1.2931246735649653</v>
      </c>
      <c r="H13" s="7">
        <v>4</v>
      </c>
      <c r="I13" s="8" t="s">
        <v>164</v>
      </c>
      <c r="J13" s="9">
        <v>17.280999999999999</v>
      </c>
      <c r="K13" s="7">
        <v>2465.3000000000002</v>
      </c>
      <c r="L13" s="7">
        <v>15.06</v>
      </c>
      <c r="M13" s="7">
        <v>2026.06</v>
      </c>
      <c r="N13" s="7"/>
    </row>
    <row r="14" spans="1:14" s="5" customFormat="1" x14ac:dyDescent="0.45">
      <c r="A14" s="13" t="s">
        <v>116</v>
      </c>
      <c r="B14" s="13" t="s">
        <v>78</v>
      </c>
      <c r="C14" s="13" t="s">
        <v>66</v>
      </c>
      <c r="D14" s="14">
        <v>1.231686522140987</v>
      </c>
      <c r="E14" s="13"/>
      <c r="F14" s="14">
        <v>1.232</v>
      </c>
      <c r="G14" s="14">
        <v>1.3036940903088037</v>
      </c>
      <c r="H14" s="13"/>
      <c r="I14" s="14">
        <v>1.304</v>
      </c>
      <c r="J14" s="13">
        <v>21.715</v>
      </c>
      <c r="K14" s="13">
        <v>7094.8</v>
      </c>
      <c r="L14" s="13">
        <v>18.79</v>
      </c>
      <c r="M14" s="13">
        <v>5675.32</v>
      </c>
      <c r="N14" s="13"/>
    </row>
    <row r="15" spans="1:14" s="5" customFormat="1" x14ac:dyDescent="0.45">
      <c r="A15" s="13" t="s">
        <v>119</v>
      </c>
      <c r="B15" s="13" t="s">
        <v>68</v>
      </c>
      <c r="C15" s="13" t="s">
        <v>66</v>
      </c>
      <c r="D15" s="14">
        <v>1.2570433745191798</v>
      </c>
      <c r="E15" s="13"/>
      <c r="F15" s="14">
        <v>1.2569999999999999</v>
      </c>
      <c r="G15" s="14">
        <v>1.3071724663087498</v>
      </c>
      <c r="H15" s="13"/>
      <c r="I15" s="14">
        <v>1.3069999999999999</v>
      </c>
      <c r="J15" s="13">
        <v>17.803999999999998</v>
      </c>
      <c r="K15" s="13">
        <v>2825.1</v>
      </c>
      <c r="L15" s="13">
        <v>15.58</v>
      </c>
      <c r="M15" s="13">
        <v>2364.15</v>
      </c>
      <c r="N15" s="13"/>
    </row>
    <row r="16" spans="1:14" x14ac:dyDescent="0.45">
      <c r="A16" s="7" t="s">
        <v>88</v>
      </c>
      <c r="B16" s="7" t="s">
        <v>67</v>
      </c>
      <c r="C16" s="7" t="s">
        <v>66</v>
      </c>
      <c r="D16" s="8">
        <v>1.2640610404617405</v>
      </c>
      <c r="E16" s="7">
        <v>5</v>
      </c>
      <c r="F16" s="8" t="s">
        <v>149</v>
      </c>
      <c r="G16" s="8">
        <v>1.3770578222342402</v>
      </c>
      <c r="H16" s="7">
        <v>7</v>
      </c>
      <c r="I16" s="8" t="s">
        <v>165</v>
      </c>
      <c r="J16" s="9">
        <v>15.814</v>
      </c>
      <c r="K16" s="7">
        <v>2621.4</v>
      </c>
      <c r="L16" s="7">
        <v>14.2</v>
      </c>
      <c r="M16" s="7">
        <v>2438.4899999999998</v>
      </c>
      <c r="N16" s="7"/>
    </row>
    <row r="17" spans="1:14" s="2" customFormat="1" x14ac:dyDescent="0.45">
      <c r="A17" s="11" t="s">
        <v>133</v>
      </c>
      <c r="B17" s="11" t="s">
        <v>92</v>
      </c>
      <c r="C17" s="11" t="s">
        <v>66</v>
      </c>
      <c r="D17" s="12">
        <v>1.2717858762989287</v>
      </c>
      <c r="E17" s="11"/>
      <c r="F17" s="12">
        <v>1.272</v>
      </c>
      <c r="G17" s="12">
        <v>1.2486708563903306</v>
      </c>
      <c r="H17" s="11"/>
      <c r="I17" s="12">
        <v>1.2490000000000001</v>
      </c>
      <c r="J17" s="11">
        <v>19.928000000000001</v>
      </c>
      <c r="K17" s="11">
        <v>2801</v>
      </c>
      <c r="L17" s="11">
        <v>17.55</v>
      </c>
      <c r="M17" s="11">
        <v>2396.33</v>
      </c>
      <c r="N17" s="11"/>
    </row>
    <row r="18" spans="1:14" x14ac:dyDescent="0.45">
      <c r="A18" s="7" t="s">
        <v>89</v>
      </c>
      <c r="B18" s="7" t="s">
        <v>73</v>
      </c>
      <c r="C18" s="7" t="s">
        <v>74</v>
      </c>
      <c r="D18" s="8">
        <v>1.2796013781323388</v>
      </c>
      <c r="E18" s="7"/>
      <c r="F18" s="8">
        <v>1.28</v>
      </c>
      <c r="G18" s="8">
        <v>1.3211210469033547</v>
      </c>
      <c r="H18" s="7"/>
      <c r="I18" s="8">
        <v>1.321</v>
      </c>
      <c r="J18" s="7">
        <v>17.920999999999999</v>
      </c>
      <c r="K18" s="7">
        <v>1858.8</v>
      </c>
      <c r="L18" s="7">
        <v>15.32</v>
      </c>
      <c r="M18" s="7">
        <v>1696.57</v>
      </c>
      <c r="N18" s="7"/>
    </row>
    <row r="19" spans="1:14" x14ac:dyDescent="0.45">
      <c r="A19" s="7" t="s">
        <v>94</v>
      </c>
      <c r="B19" s="7" t="s">
        <v>68</v>
      </c>
      <c r="C19" s="7" t="s">
        <v>66</v>
      </c>
      <c r="D19" s="8">
        <v>1.2948127514934233</v>
      </c>
      <c r="E19" s="7">
        <v>6</v>
      </c>
      <c r="F19" s="8" t="s">
        <v>150</v>
      </c>
      <c r="G19" s="8">
        <v>1.3274774045840056</v>
      </c>
      <c r="H19" s="7">
        <v>5</v>
      </c>
      <c r="I19" s="8" t="s">
        <v>166</v>
      </c>
      <c r="J19" s="9">
        <v>17.812999999999999</v>
      </c>
      <c r="K19" s="7">
        <v>2339.9</v>
      </c>
      <c r="L19" s="7">
        <v>15.32</v>
      </c>
      <c r="M19" s="7">
        <v>1825.48</v>
      </c>
      <c r="N19" s="7"/>
    </row>
    <row r="20" spans="1:14" x14ac:dyDescent="0.45">
      <c r="A20" s="7" t="s">
        <v>86</v>
      </c>
      <c r="B20" s="7" t="s">
        <v>73</v>
      </c>
      <c r="C20" s="7" t="s">
        <v>71</v>
      </c>
      <c r="D20" s="8">
        <v>1.3040141135330279</v>
      </c>
      <c r="E20" s="7"/>
      <c r="F20" s="8">
        <v>1.304</v>
      </c>
      <c r="G20" s="8">
        <v>1.3313765266936903</v>
      </c>
      <c r="H20" s="7"/>
      <c r="I20" s="8">
        <v>1.331</v>
      </c>
      <c r="J20" s="7">
        <v>18.449000000000002</v>
      </c>
      <c r="K20" s="7">
        <v>1897.4</v>
      </c>
      <c r="L20" s="7">
        <v>17</v>
      </c>
      <c r="M20" s="7">
        <v>2336.06</v>
      </c>
      <c r="N20" s="7"/>
    </row>
    <row r="21" spans="1:14" x14ac:dyDescent="0.45">
      <c r="A21" s="7" t="s">
        <v>91</v>
      </c>
      <c r="B21" s="7" t="s">
        <v>92</v>
      </c>
      <c r="C21" s="7" t="s">
        <v>66</v>
      </c>
      <c r="D21" s="8">
        <v>1.3090303208730205</v>
      </c>
      <c r="E21" s="7">
        <v>7</v>
      </c>
      <c r="F21" s="8" t="s">
        <v>151</v>
      </c>
      <c r="G21" s="8">
        <v>1.3789569223346352</v>
      </c>
      <c r="H21" s="7">
        <v>8</v>
      </c>
      <c r="I21" s="8" t="s">
        <v>167</v>
      </c>
      <c r="J21" s="9">
        <v>16.378</v>
      </c>
      <c r="K21" s="7">
        <v>1933.8</v>
      </c>
      <c r="L21" s="7">
        <v>14.69</v>
      </c>
      <c r="M21" s="7">
        <v>1785.2</v>
      </c>
      <c r="N21" s="7"/>
    </row>
    <row r="22" spans="1:14" x14ac:dyDescent="0.45">
      <c r="A22" s="7" t="s">
        <v>90</v>
      </c>
      <c r="B22" s="7" t="s">
        <v>73</v>
      </c>
      <c r="C22" s="7" t="s">
        <v>71</v>
      </c>
      <c r="D22" s="8">
        <v>1.3207540170015186</v>
      </c>
      <c r="E22" s="7">
        <v>8</v>
      </c>
      <c r="F22" s="8" t="s">
        <v>152</v>
      </c>
      <c r="G22" s="8">
        <v>1.4394208894698679</v>
      </c>
      <c r="H22" s="7">
        <v>11</v>
      </c>
      <c r="I22" s="8" t="s">
        <v>168</v>
      </c>
      <c r="J22" s="9">
        <v>15.063000000000001</v>
      </c>
      <c r="K22" s="7">
        <v>1865.1</v>
      </c>
      <c r="L22" s="7">
        <v>14.35</v>
      </c>
      <c r="M22" s="7">
        <v>2194.79</v>
      </c>
      <c r="N22" s="7"/>
    </row>
    <row r="23" spans="1:14" x14ac:dyDescent="0.45">
      <c r="A23" s="7" t="s">
        <v>130</v>
      </c>
      <c r="B23" s="7" t="s">
        <v>92</v>
      </c>
      <c r="C23" s="7" t="s">
        <v>66</v>
      </c>
      <c r="D23" s="8">
        <v>1.3482479853823062</v>
      </c>
      <c r="E23" s="7">
        <v>9</v>
      </c>
      <c r="F23" s="8" t="s">
        <v>153</v>
      </c>
      <c r="G23" s="8">
        <v>1.383052154472266</v>
      </c>
      <c r="H23" s="7">
        <v>9</v>
      </c>
      <c r="I23" s="8" t="s">
        <v>169</v>
      </c>
      <c r="J23" s="9">
        <v>16.655999999999999</v>
      </c>
      <c r="K23" s="7">
        <v>2028.5</v>
      </c>
      <c r="L23" s="7">
        <v>14.6</v>
      </c>
      <c r="M23" s="7">
        <v>1709.16</v>
      </c>
      <c r="N23" s="7"/>
    </row>
    <row r="24" spans="1:14" x14ac:dyDescent="0.45">
      <c r="A24" s="7" t="s">
        <v>106</v>
      </c>
      <c r="B24" s="7" t="s">
        <v>73</v>
      </c>
      <c r="C24" s="7" t="s">
        <v>71</v>
      </c>
      <c r="D24" s="8">
        <v>1.3550356508270227</v>
      </c>
      <c r="E24" s="7"/>
      <c r="F24" s="8">
        <v>1.355</v>
      </c>
      <c r="G24" s="8">
        <v>1.3709464301445546</v>
      </c>
      <c r="H24" s="7"/>
      <c r="I24" s="8">
        <v>1.371</v>
      </c>
      <c r="J24" s="9">
        <v>18.135000000000002</v>
      </c>
      <c r="K24" s="7">
        <v>1502.9</v>
      </c>
      <c r="L24" s="7">
        <v>14.65</v>
      </c>
      <c r="M24" s="7">
        <v>1092.9100000000001</v>
      </c>
      <c r="N24" s="7"/>
    </row>
    <row r="25" spans="1:14" x14ac:dyDescent="0.45">
      <c r="A25" s="7" t="s">
        <v>104</v>
      </c>
      <c r="B25" s="7" t="s">
        <v>81</v>
      </c>
      <c r="C25" s="7" t="s">
        <v>71</v>
      </c>
      <c r="D25" s="8">
        <v>1.3760551861724737</v>
      </c>
      <c r="E25" s="7">
        <v>10</v>
      </c>
      <c r="F25" s="8" t="s">
        <v>154</v>
      </c>
      <c r="G25" s="8">
        <v>1.4750756177168436</v>
      </c>
      <c r="H25" s="7">
        <v>13</v>
      </c>
      <c r="I25" s="8" t="s">
        <v>170</v>
      </c>
      <c r="J25" s="9">
        <v>15.055999999999999</v>
      </c>
      <c r="K25" s="7">
        <v>1636.1</v>
      </c>
      <c r="L25" s="7">
        <v>12.97</v>
      </c>
      <c r="M25" s="7">
        <v>1284.45</v>
      </c>
      <c r="N25" s="7"/>
    </row>
    <row r="26" spans="1:14" x14ac:dyDescent="0.45">
      <c r="A26" s="7" t="s">
        <v>87</v>
      </c>
      <c r="B26" s="7" t="s">
        <v>77</v>
      </c>
      <c r="C26" s="7" t="s">
        <v>140</v>
      </c>
      <c r="D26" s="8">
        <v>1.3887497317962567</v>
      </c>
      <c r="E26" s="7">
        <v>11</v>
      </c>
      <c r="F26" s="8" t="s">
        <v>155</v>
      </c>
      <c r="G26" s="8">
        <v>1.4872311161710676</v>
      </c>
      <c r="H26" s="7">
        <v>14</v>
      </c>
      <c r="I26" s="8" t="s">
        <v>171</v>
      </c>
      <c r="J26" s="9">
        <v>17.529</v>
      </c>
      <c r="K26" s="7">
        <v>2955.7</v>
      </c>
      <c r="L26" s="7">
        <v>16.260000000000002</v>
      </c>
      <c r="M26" s="7">
        <v>3121.14</v>
      </c>
      <c r="N26" s="7"/>
    </row>
    <row r="27" spans="1:14" x14ac:dyDescent="0.45">
      <c r="A27" s="7" t="s">
        <v>102</v>
      </c>
      <c r="B27" s="7" t="s">
        <v>73</v>
      </c>
      <c r="C27" s="7" t="s">
        <v>74</v>
      </c>
      <c r="D27" s="8">
        <v>1.3893040543123454</v>
      </c>
      <c r="E27" s="7">
        <v>12</v>
      </c>
      <c r="F27" s="8" t="s">
        <v>156</v>
      </c>
      <c r="G27" s="8">
        <v>1.4421108543384438</v>
      </c>
      <c r="H27" s="7">
        <v>12</v>
      </c>
      <c r="I27" s="8" t="s">
        <v>172</v>
      </c>
      <c r="J27" s="9">
        <v>15.779</v>
      </c>
      <c r="K27" s="7">
        <v>1496.2</v>
      </c>
      <c r="L27" s="7">
        <v>13.5</v>
      </c>
      <c r="M27" s="7">
        <v>1143.8</v>
      </c>
      <c r="N27" s="7"/>
    </row>
    <row r="28" spans="1:14" s="2" customFormat="1" x14ac:dyDescent="0.45">
      <c r="A28" s="11" t="s">
        <v>141</v>
      </c>
      <c r="B28" s="11" t="s">
        <v>67</v>
      </c>
      <c r="C28" s="11" t="s">
        <v>66</v>
      </c>
      <c r="D28" s="12">
        <v>1.3897012506338613</v>
      </c>
      <c r="E28" s="11">
        <v>13</v>
      </c>
      <c r="F28" s="12" t="s">
        <v>157</v>
      </c>
      <c r="G28" s="12">
        <v>1.4187994420979484</v>
      </c>
      <c r="H28" s="11">
        <v>10</v>
      </c>
      <c r="I28" s="12" t="s">
        <v>173</v>
      </c>
      <c r="J28" s="15">
        <v>16.137</v>
      </c>
      <c r="K28" s="11">
        <v>1707</v>
      </c>
      <c r="L28" s="11">
        <v>14.62</v>
      </c>
      <c r="M28" s="11">
        <v>1641.29</v>
      </c>
      <c r="N28" s="11"/>
    </row>
    <row r="29" spans="1:14" x14ac:dyDescent="0.45">
      <c r="A29" s="7" t="s">
        <v>97</v>
      </c>
      <c r="B29" s="7" t="s">
        <v>81</v>
      </c>
      <c r="C29" s="7" t="s">
        <v>71</v>
      </c>
      <c r="D29" s="8">
        <v>1.4047147390682102</v>
      </c>
      <c r="E29" s="7">
        <v>14</v>
      </c>
      <c r="F29" s="8" t="s">
        <v>158</v>
      </c>
      <c r="G29" s="8">
        <v>1.5326016369472779</v>
      </c>
      <c r="H29" s="7">
        <v>16</v>
      </c>
      <c r="I29" s="8" t="s">
        <v>174</v>
      </c>
      <c r="J29" s="9">
        <v>14.244</v>
      </c>
      <c r="K29" s="7">
        <v>1629.6</v>
      </c>
      <c r="L29" s="7">
        <v>13.54</v>
      </c>
      <c r="M29" s="7">
        <v>1900.62</v>
      </c>
      <c r="N29" s="7"/>
    </row>
    <row r="30" spans="1:14" x14ac:dyDescent="0.45">
      <c r="A30" s="7" t="s">
        <v>99</v>
      </c>
      <c r="B30" s="7" t="s">
        <v>81</v>
      </c>
      <c r="C30" s="7" t="s">
        <v>75</v>
      </c>
      <c r="D30" s="8">
        <v>1.4104227668865188</v>
      </c>
      <c r="E30" s="7">
        <v>15</v>
      </c>
      <c r="F30" s="8" t="s">
        <v>159</v>
      </c>
      <c r="G30" s="8">
        <v>1.5257782010972982</v>
      </c>
      <c r="H30" s="7">
        <v>15</v>
      </c>
      <c r="I30" s="8" t="s">
        <v>175</v>
      </c>
      <c r="J30" s="9">
        <v>14.275</v>
      </c>
      <c r="K30" s="7">
        <v>1535.2</v>
      </c>
      <c r="L30" s="7">
        <v>12.87</v>
      </c>
      <c r="M30" s="7">
        <v>1449.13</v>
      </c>
      <c r="N30" s="7"/>
    </row>
    <row r="31" spans="1:14" x14ac:dyDescent="0.45">
      <c r="A31" s="10" t="s">
        <v>84</v>
      </c>
      <c r="B31" s="10" t="s">
        <v>139</v>
      </c>
      <c r="C31" s="7" t="s">
        <v>66</v>
      </c>
      <c r="D31" s="8">
        <v>1.4229046634438016</v>
      </c>
      <c r="E31" s="7">
        <v>16</v>
      </c>
      <c r="F31" s="8" t="s">
        <v>160</v>
      </c>
      <c r="G31" s="8">
        <v>1.3535414027165511</v>
      </c>
      <c r="H31" s="7">
        <v>6</v>
      </c>
      <c r="I31" s="8" t="s">
        <v>176</v>
      </c>
      <c r="J31" s="9">
        <v>18.109000000000002</v>
      </c>
      <c r="K31" s="7">
        <v>2080.9</v>
      </c>
      <c r="L31" s="7">
        <v>15.63</v>
      </c>
      <c r="M31" s="7">
        <v>1642.61</v>
      </c>
      <c r="N31" s="7"/>
    </row>
    <row r="32" spans="1:14" hidden="1" x14ac:dyDescent="0.45">
      <c r="A32" s="7" t="s">
        <v>96</v>
      </c>
      <c r="B32" s="7" t="s">
        <v>68</v>
      </c>
      <c r="C32" s="7" t="s">
        <v>66</v>
      </c>
      <c r="D32" s="8">
        <v>1.4334852555043427</v>
      </c>
      <c r="E32" s="7"/>
      <c r="F32" s="8">
        <v>1.4330000000000001</v>
      </c>
      <c r="G32" s="8">
        <v>1.4392311584695408</v>
      </c>
      <c r="H32" s="7"/>
      <c r="I32" s="8">
        <v>1.4390000000000001</v>
      </c>
      <c r="J32" s="9"/>
      <c r="K32" s="7"/>
      <c r="L32" s="7"/>
      <c r="M32" s="7"/>
      <c r="N32" s="7"/>
    </row>
    <row r="33" spans="1:14" s="2" customFormat="1" x14ac:dyDescent="0.45">
      <c r="A33" s="11" t="s">
        <v>137</v>
      </c>
      <c r="B33" s="11" t="s">
        <v>67</v>
      </c>
      <c r="C33" s="11" t="s">
        <v>70</v>
      </c>
      <c r="D33" s="12">
        <v>1.443825972402091</v>
      </c>
      <c r="E33" s="11"/>
      <c r="F33" s="12">
        <v>1.444</v>
      </c>
      <c r="G33" s="12">
        <v>1.5300077310169296</v>
      </c>
      <c r="H33" s="11"/>
      <c r="I33" s="12">
        <v>1.53</v>
      </c>
      <c r="J33" s="15">
        <v>14.618</v>
      </c>
      <c r="K33" s="11">
        <v>1442.3</v>
      </c>
      <c r="L33" s="11">
        <v>13.67</v>
      </c>
      <c r="M33" s="11">
        <v>1572.57</v>
      </c>
      <c r="N33" s="11"/>
    </row>
    <row r="34" spans="1:14" hidden="1" x14ac:dyDescent="0.45">
      <c r="A34" s="7" t="s">
        <v>93</v>
      </c>
      <c r="B34" s="7" t="s">
        <v>67</v>
      </c>
      <c r="C34" s="7" t="s">
        <v>66</v>
      </c>
      <c r="D34" s="8">
        <v>1.4469523862201454</v>
      </c>
      <c r="E34" s="7"/>
      <c r="F34" s="8">
        <v>1.4470000000000001</v>
      </c>
      <c r="G34" s="8">
        <v>1.3538752752124632</v>
      </c>
      <c r="H34" s="7"/>
      <c r="I34" s="8">
        <v>1.3540000000000001</v>
      </c>
      <c r="J34" s="9"/>
      <c r="K34" s="7"/>
      <c r="L34" s="7"/>
      <c r="M34" s="7"/>
      <c r="N34" s="7"/>
    </row>
    <row r="35" spans="1:14" hidden="1" x14ac:dyDescent="0.45">
      <c r="A35" s="7" t="s">
        <v>100</v>
      </c>
      <c r="B35" s="7" t="s">
        <v>73</v>
      </c>
      <c r="C35" s="7" t="s">
        <v>74</v>
      </c>
      <c r="D35" s="8">
        <v>1.4589192776654305</v>
      </c>
      <c r="E35" s="7"/>
      <c r="F35" s="8">
        <v>1.4590000000000001</v>
      </c>
      <c r="G35" s="8">
        <v>1.4701460730821265</v>
      </c>
      <c r="H35" s="7"/>
      <c r="I35" s="8">
        <v>1.47</v>
      </c>
      <c r="J35" s="9"/>
      <c r="K35" s="7"/>
      <c r="L35" s="7"/>
      <c r="M35" s="7"/>
      <c r="N35" s="7"/>
    </row>
    <row r="36" spans="1:14" hidden="1" x14ac:dyDescent="0.45">
      <c r="A36" s="7" t="s">
        <v>111</v>
      </c>
      <c r="B36" s="7" t="s">
        <v>81</v>
      </c>
      <c r="C36" s="7" t="s">
        <v>75</v>
      </c>
      <c r="D36" s="8">
        <v>1.4762581866514659</v>
      </c>
      <c r="E36" s="7"/>
      <c r="F36" s="8">
        <v>1.476</v>
      </c>
      <c r="G36" s="8">
        <v>1.4600213656086554</v>
      </c>
      <c r="H36" s="7"/>
      <c r="I36" s="8">
        <v>1.46</v>
      </c>
      <c r="J36" s="9"/>
      <c r="K36" s="7"/>
      <c r="L36" s="7"/>
      <c r="M36" s="7"/>
      <c r="N36" s="7"/>
    </row>
    <row r="37" spans="1:14" hidden="1" x14ac:dyDescent="0.45">
      <c r="A37" s="7" t="s">
        <v>112</v>
      </c>
      <c r="B37" s="7" t="s">
        <v>73</v>
      </c>
      <c r="C37" s="7" t="s">
        <v>74</v>
      </c>
      <c r="D37" s="8">
        <v>1.4831858450426818</v>
      </c>
      <c r="E37" s="7">
        <v>17</v>
      </c>
      <c r="F37" s="8">
        <v>1.4830000000000001</v>
      </c>
      <c r="G37" s="8">
        <v>1.5511904544206108</v>
      </c>
      <c r="H37" s="7">
        <v>17</v>
      </c>
      <c r="I37" s="8">
        <v>1.5509999999999999</v>
      </c>
      <c r="J37" s="9"/>
      <c r="K37" s="7"/>
      <c r="L37" s="7"/>
      <c r="M37" s="7"/>
      <c r="N37" s="7"/>
    </row>
    <row r="38" spans="1:14" hidden="1" x14ac:dyDescent="0.45">
      <c r="A38" s="7" t="s">
        <v>103</v>
      </c>
      <c r="B38" s="7" t="s">
        <v>73</v>
      </c>
      <c r="C38" s="7" t="s">
        <v>71</v>
      </c>
      <c r="D38" s="8">
        <v>1.4874771575624717</v>
      </c>
      <c r="E38" s="7">
        <v>18</v>
      </c>
      <c r="F38" s="8">
        <v>1.4870000000000001</v>
      </c>
      <c r="G38" s="8">
        <v>1.5874209798622414</v>
      </c>
      <c r="H38" s="7">
        <v>19</v>
      </c>
      <c r="I38" s="8">
        <v>1.587</v>
      </c>
      <c r="J38" s="9"/>
      <c r="K38" s="7"/>
      <c r="L38" s="7"/>
      <c r="M38" s="7"/>
      <c r="N38" s="7"/>
    </row>
    <row r="39" spans="1:14" hidden="1" x14ac:dyDescent="0.45">
      <c r="A39" s="7" t="s">
        <v>105</v>
      </c>
      <c r="B39" s="7" t="s">
        <v>73</v>
      </c>
      <c r="C39" s="7" t="s">
        <v>71</v>
      </c>
      <c r="D39" s="8">
        <v>1.4984544567181428</v>
      </c>
      <c r="E39" s="7">
        <v>19</v>
      </c>
      <c r="F39" s="8">
        <v>1.498</v>
      </c>
      <c r="G39" s="8">
        <v>1.5644611991984283</v>
      </c>
      <c r="H39" s="7">
        <v>18</v>
      </c>
      <c r="I39" s="8">
        <v>1.5640000000000001</v>
      </c>
      <c r="J39" s="9"/>
      <c r="K39" s="7"/>
      <c r="L39" s="7"/>
      <c r="M39" s="7"/>
      <c r="N39" s="7"/>
    </row>
    <row r="40" spans="1:14" s="2" customFormat="1" x14ac:dyDescent="0.45">
      <c r="A40" s="11" t="s">
        <v>142</v>
      </c>
      <c r="B40" s="11" t="s">
        <v>92</v>
      </c>
      <c r="C40" s="11" t="s">
        <v>66</v>
      </c>
      <c r="D40" s="12">
        <v>1.5231843389152848</v>
      </c>
      <c r="E40" s="11"/>
      <c r="F40" s="12">
        <v>1.5229999999999999</v>
      </c>
      <c r="G40" s="12">
        <v>1.5629695615983534</v>
      </c>
      <c r="H40" s="11"/>
      <c r="I40" s="12">
        <v>1.5629999999999999</v>
      </c>
      <c r="J40" s="15">
        <v>15.037000000000001</v>
      </c>
      <c r="K40" s="11">
        <v>1287.0999999999999</v>
      </c>
      <c r="L40" s="11">
        <v>13.16</v>
      </c>
      <c r="M40" s="11">
        <v>1077.52</v>
      </c>
      <c r="N40" s="11" t="s">
        <v>131</v>
      </c>
    </row>
    <row r="41" spans="1:14" hidden="1" x14ac:dyDescent="0.45">
      <c r="A41" s="7" t="s">
        <v>108</v>
      </c>
      <c r="B41" s="7" t="s">
        <v>69</v>
      </c>
      <c r="C41" s="7" t="s">
        <v>71</v>
      </c>
      <c r="D41" s="8">
        <v>1.5395965120939235</v>
      </c>
      <c r="E41" s="7"/>
      <c r="F41" s="8">
        <v>1.54</v>
      </c>
      <c r="G41" s="8">
        <v>1.5310231816321938</v>
      </c>
      <c r="H41" s="7"/>
      <c r="I41" s="8">
        <v>1.5309999999999999</v>
      </c>
      <c r="J41" s="9"/>
      <c r="K41" s="7"/>
      <c r="L41" s="7"/>
      <c r="M41" s="7"/>
      <c r="N41" s="7"/>
    </row>
    <row r="42" spans="1:14" hidden="1" x14ac:dyDescent="0.45">
      <c r="A42" s="7" t="s">
        <v>101</v>
      </c>
      <c r="B42" s="7" t="s">
        <v>77</v>
      </c>
      <c r="C42" s="7" t="s">
        <v>66</v>
      </c>
      <c r="D42" s="8">
        <v>1.5450783138567867</v>
      </c>
      <c r="E42" s="7"/>
      <c r="F42" s="8">
        <v>1.5449999999999999</v>
      </c>
      <c r="G42" s="8">
        <v>1.4897840002378946</v>
      </c>
      <c r="H42" s="7"/>
      <c r="I42" s="8">
        <v>1.49</v>
      </c>
      <c r="J42" s="9"/>
      <c r="K42" s="7"/>
      <c r="L42" s="7"/>
      <c r="M42" s="7"/>
      <c r="N42" s="7"/>
    </row>
    <row r="43" spans="1:14" hidden="1" x14ac:dyDescent="0.45">
      <c r="A43" s="7" t="s">
        <v>107</v>
      </c>
      <c r="B43" s="7" t="s">
        <v>73</v>
      </c>
      <c r="C43" s="7" t="s">
        <v>71</v>
      </c>
      <c r="D43" s="8">
        <v>1.5481673286316129</v>
      </c>
      <c r="E43" s="7"/>
      <c r="F43" s="8">
        <v>1.548</v>
      </c>
      <c r="G43" s="8">
        <v>1.5978226147086485</v>
      </c>
      <c r="H43" s="7"/>
      <c r="I43" s="8">
        <v>1.5980000000000001</v>
      </c>
      <c r="J43" s="9"/>
      <c r="K43" s="7"/>
      <c r="L43" s="7"/>
      <c r="M43" s="7"/>
      <c r="N43" s="7"/>
    </row>
    <row r="44" spans="1:14" hidden="1" x14ac:dyDescent="0.45">
      <c r="A44" s="7" t="s">
        <v>110</v>
      </c>
      <c r="B44" s="7" t="s">
        <v>73</v>
      </c>
      <c r="C44" s="7" t="s">
        <v>75</v>
      </c>
      <c r="D44" s="8">
        <v>1.5523464915640792</v>
      </c>
      <c r="E44" s="7"/>
      <c r="F44" s="8">
        <v>1.552</v>
      </c>
      <c r="G44" s="8">
        <v>1.6669118354005195</v>
      </c>
      <c r="H44" s="7"/>
      <c r="I44" s="8">
        <v>1.667</v>
      </c>
      <c r="J44" s="9"/>
      <c r="K44" s="7"/>
      <c r="L44" s="7"/>
      <c r="M44" s="7"/>
      <c r="N44" s="7"/>
    </row>
    <row r="45" spans="1:14" hidden="1" x14ac:dyDescent="0.45">
      <c r="A45" s="7" t="s">
        <v>109</v>
      </c>
      <c r="B45" s="7" t="s">
        <v>67</v>
      </c>
      <c r="C45" s="7" t="s">
        <v>66</v>
      </c>
      <c r="D45" s="8">
        <v>1.6232034443520986</v>
      </c>
      <c r="E45" s="7"/>
      <c r="F45" s="8">
        <v>1.623</v>
      </c>
      <c r="G45" s="8">
        <v>1.5741242662071857</v>
      </c>
      <c r="H45" s="7"/>
      <c r="I45" s="8">
        <v>1.5740000000000001</v>
      </c>
      <c r="J45" s="9"/>
      <c r="K45" s="7"/>
      <c r="L45" s="7"/>
      <c r="M45" s="7"/>
      <c r="N45" s="7"/>
    </row>
    <row r="46" spans="1:14" hidden="1" x14ac:dyDescent="0.45">
      <c r="A46" s="7" t="s">
        <v>98</v>
      </c>
      <c r="B46" s="7" t="s">
        <v>78</v>
      </c>
      <c r="C46" s="7" t="s">
        <v>66</v>
      </c>
      <c r="D46" s="8">
        <v>1.7131769824803109</v>
      </c>
      <c r="E46" s="7"/>
      <c r="F46" s="8">
        <v>1.7130000000000001</v>
      </c>
      <c r="G46" s="8">
        <v>1.7616558435047658</v>
      </c>
      <c r="H46" s="7"/>
      <c r="I46" s="8">
        <v>1.762</v>
      </c>
      <c r="J46" s="9"/>
      <c r="K46" s="7"/>
      <c r="L46" s="7"/>
      <c r="M46" s="7"/>
      <c r="N46" s="7"/>
    </row>
    <row r="47" spans="1:14" hidden="1" x14ac:dyDescent="0.45">
      <c r="A47" s="7" t="s">
        <v>113</v>
      </c>
      <c r="B47" s="7" t="s">
        <v>77</v>
      </c>
      <c r="C47" s="7" t="s">
        <v>66</v>
      </c>
      <c r="D47" s="8">
        <v>1.7488903184066291</v>
      </c>
      <c r="E47" s="7"/>
      <c r="F47" s="8">
        <v>1.7490000000000001</v>
      </c>
      <c r="G47" s="8">
        <v>1.7421508219844248</v>
      </c>
      <c r="H47" s="7"/>
      <c r="I47" s="8">
        <v>1.742</v>
      </c>
      <c r="J47" s="9"/>
      <c r="K47" s="7"/>
      <c r="L47" s="7"/>
      <c r="M47" s="7"/>
      <c r="N47" s="7"/>
    </row>
    <row r="48" spans="1:14" s="2" customFormat="1" x14ac:dyDescent="0.45">
      <c r="A48" s="11" t="s">
        <v>138</v>
      </c>
      <c r="B48" s="11" t="s">
        <v>68</v>
      </c>
      <c r="C48" s="11" t="s">
        <v>121</v>
      </c>
      <c r="D48" s="12">
        <v>1.8601061942151973</v>
      </c>
      <c r="E48" s="11"/>
      <c r="F48" s="12">
        <v>1.86</v>
      </c>
      <c r="G48" s="12">
        <v>1.9500531638480398</v>
      </c>
      <c r="H48" s="11"/>
      <c r="I48" s="12">
        <v>1.95</v>
      </c>
      <c r="J48" s="15">
        <v>11.766999999999999</v>
      </c>
      <c r="K48" s="11">
        <v>605.6</v>
      </c>
      <c r="L48" s="11">
        <v>10.47</v>
      </c>
      <c r="M48" s="11">
        <v>540.95000000000005</v>
      </c>
      <c r="N48" s="11"/>
    </row>
    <row r="49" spans="1:14" hidden="1" x14ac:dyDescent="0.45">
      <c r="A49" s="7" t="s">
        <v>114</v>
      </c>
      <c r="B49" s="7" t="s">
        <v>78</v>
      </c>
      <c r="C49" s="7" t="s">
        <v>66</v>
      </c>
      <c r="D49" s="8">
        <v>1.8752267441205275</v>
      </c>
      <c r="E49" s="7"/>
      <c r="F49" s="8">
        <v>1.875</v>
      </c>
      <c r="G49" s="8">
        <v>1.928436563142258</v>
      </c>
      <c r="H49" s="7"/>
      <c r="I49" s="8">
        <v>1.928436563142258</v>
      </c>
      <c r="J49" s="9"/>
      <c r="K49" s="7"/>
      <c r="L49" s="7"/>
      <c r="M49" s="7"/>
      <c r="N49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 Ghost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2022-03-06T22:01:24Z</dcterms:created>
  <dcterms:modified xsi:type="dcterms:W3CDTF">2022-03-19T04:48:39Z</dcterms:modified>
</cp:coreProperties>
</file>