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40009_{7416685B-C230-456F-92FF-AF219D32C922}" xr6:coauthVersionLast="47" xr6:coauthVersionMax="47" xr10:uidLastSave="{00000000-0000-0000-0000-000000000000}"/>
  <bookViews>
    <workbookView xWindow="-98" yWindow="-98" windowWidth="22695" windowHeight="14595"/>
  </bookViews>
  <sheets>
    <sheet name="Dragon" sheetId="1" r:id="rId1"/>
  </sheets>
  <calcPr calcId="0"/>
</workbook>
</file>

<file path=xl/calcChain.xml><?xml version="1.0" encoding="utf-8"?>
<calcChain xmlns="http://schemas.openxmlformats.org/spreadsheetml/2006/main">
  <c r="E12" i="1" l="1"/>
  <c r="F12" i="1" a="1"/>
  <c r="F12" i="1" s="1"/>
  <c r="G12" i="1" a="1"/>
  <c r="G12" i="1" s="1"/>
  <c r="E11" i="1"/>
  <c r="F11" i="1" a="1"/>
  <c r="F11" i="1" s="1"/>
  <c r="G11" i="1" a="1"/>
  <c r="G11" i="1" s="1"/>
  <c r="E16" i="1"/>
  <c r="F16" i="1" a="1"/>
  <c r="F16" i="1" s="1"/>
  <c r="G16" i="1" a="1"/>
  <c r="G16" i="1" s="1"/>
  <c r="E26" i="1"/>
  <c r="F26" i="1" a="1"/>
  <c r="F26" i="1" s="1"/>
  <c r="G26" i="1" a="1"/>
  <c r="G26" i="1" s="1"/>
  <c r="E21" i="1"/>
  <c r="F21" i="1" a="1"/>
  <c r="F21" i="1" s="1"/>
  <c r="G21" i="1" a="1"/>
  <c r="G21" i="1" s="1"/>
  <c r="E19" i="1"/>
  <c r="F19" i="1" a="1"/>
  <c r="F19" i="1" s="1"/>
  <c r="G19" i="1" a="1"/>
  <c r="G19" i="1" s="1"/>
  <c r="E25" i="1"/>
  <c r="F25" i="1" a="1"/>
  <c r="F25" i="1" s="1"/>
  <c r="G25" i="1" a="1"/>
  <c r="G25" i="1" s="1"/>
  <c r="E15" i="1"/>
  <c r="F15" i="1" a="1"/>
  <c r="F15" i="1" s="1"/>
  <c r="G15" i="1" a="1"/>
  <c r="G15" i="1" s="1"/>
  <c r="E27" i="1"/>
  <c r="F27" i="1" a="1"/>
  <c r="F27" i="1" s="1"/>
  <c r="G27" i="1" a="1"/>
  <c r="G27" i="1" s="1"/>
  <c r="E23" i="1"/>
  <c r="F23" i="1" a="1"/>
  <c r="F23" i="1" s="1"/>
  <c r="G23" i="1" a="1"/>
  <c r="G23" i="1" s="1"/>
  <c r="E28" i="1"/>
  <c r="F28" i="1" a="1"/>
  <c r="F28" i="1" s="1"/>
  <c r="G28" i="1" a="1"/>
  <c r="G28" i="1" s="1"/>
  <c r="E30" i="1"/>
  <c r="F30" i="1" a="1"/>
  <c r="F30" i="1" s="1"/>
  <c r="G30" i="1" a="1"/>
  <c r="G30" i="1" s="1"/>
  <c r="E17" i="1"/>
  <c r="F17" i="1" a="1"/>
  <c r="F17" i="1" s="1"/>
  <c r="G17" i="1" a="1"/>
  <c r="G17" i="1" s="1"/>
  <c r="E18" i="1"/>
  <c r="F18" i="1" a="1"/>
  <c r="F18" i="1" s="1"/>
  <c r="G18" i="1" a="1"/>
  <c r="G18" i="1" s="1"/>
  <c r="E24" i="1"/>
  <c r="F24" i="1" a="1"/>
  <c r="F24" i="1" s="1"/>
  <c r="G24" i="1" a="1"/>
  <c r="G24" i="1" s="1"/>
  <c r="E31" i="1"/>
  <c r="F31" i="1" a="1"/>
  <c r="F31" i="1" s="1"/>
  <c r="G31" i="1" a="1"/>
  <c r="G31" i="1" s="1"/>
  <c r="E14" i="1"/>
  <c r="F14" i="1" a="1"/>
  <c r="F14" i="1" s="1"/>
  <c r="G14" i="1" a="1"/>
  <c r="G14" i="1" s="1"/>
  <c r="E9" i="1"/>
  <c r="F9" i="1" a="1"/>
  <c r="F9" i="1" s="1"/>
  <c r="G9" i="1" a="1"/>
  <c r="G9" i="1" s="1"/>
  <c r="E34" i="1"/>
  <c r="F34" i="1" a="1"/>
  <c r="F34" i="1" s="1"/>
  <c r="G34" i="1" a="1"/>
  <c r="G34" i="1" s="1"/>
  <c r="E43" i="1"/>
  <c r="F43" i="1" a="1"/>
  <c r="F43" i="1" s="1"/>
  <c r="G43" i="1" a="1"/>
  <c r="G43" i="1" s="1"/>
  <c r="E32" i="1"/>
  <c r="F32" i="1" a="1"/>
  <c r="F32" i="1" s="1"/>
  <c r="G32" i="1" a="1"/>
  <c r="G32" i="1" s="1"/>
  <c r="E40" i="1"/>
  <c r="F40" i="1" a="1"/>
  <c r="F40" i="1" s="1"/>
  <c r="G40" i="1" a="1"/>
  <c r="G40" i="1" s="1"/>
  <c r="E36" i="1"/>
  <c r="F36" i="1" a="1"/>
  <c r="F36" i="1" s="1"/>
  <c r="G36" i="1" a="1"/>
  <c r="G36" i="1" s="1"/>
  <c r="E37" i="1"/>
  <c r="F37" i="1" a="1"/>
  <c r="F37" i="1" s="1"/>
  <c r="G37" i="1" a="1"/>
  <c r="G37" i="1" s="1"/>
  <c r="E42" i="1"/>
  <c r="F42" i="1" a="1"/>
  <c r="F42" i="1" s="1"/>
  <c r="G42" i="1" a="1"/>
  <c r="G42" i="1" s="1"/>
  <c r="E46" i="1"/>
  <c r="F46" i="1" a="1"/>
  <c r="F46" i="1" s="1"/>
  <c r="G46" i="1" a="1"/>
  <c r="G46" i="1" s="1"/>
  <c r="E45" i="1"/>
  <c r="F45" i="1" a="1"/>
  <c r="F45" i="1" s="1"/>
  <c r="G45" i="1" a="1"/>
  <c r="G45" i="1" s="1"/>
  <c r="E44" i="1"/>
  <c r="F44" i="1" a="1"/>
  <c r="F44" i="1" s="1"/>
  <c r="G44" i="1" a="1"/>
  <c r="G44" i="1" s="1"/>
  <c r="E47" i="1"/>
  <c r="F47" i="1" a="1"/>
  <c r="F47" i="1" s="1"/>
  <c r="G47" i="1" a="1"/>
  <c r="G47" i="1" s="1"/>
  <c r="E48" i="1"/>
  <c r="F48" i="1" a="1"/>
  <c r="F48" i="1" s="1"/>
  <c r="G48" i="1" a="1"/>
  <c r="G48" i="1" s="1"/>
  <c r="E33" i="1"/>
  <c r="F33" i="1" a="1"/>
  <c r="F33" i="1" s="1"/>
  <c r="G33" i="1" a="1"/>
  <c r="G33" i="1" s="1"/>
  <c r="E49" i="1"/>
  <c r="F49" i="1" a="1"/>
  <c r="F49" i="1" s="1"/>
  <c r="G49" i="1" a="1"/>
  <c r="G49" i="1" s="1"/>
  <c r="E7" i="1"/>
  <c r="F7" i="1" a="1"/>
  <c r="F7" i="1" s="1"/>
  <c r="G7" i="1" a="1"/>
  <c r="G7" i="1" s="1"/>
  <c r="E13" i="1"/>
  <c r="F13" i="1" a="1"/>
  <c r="F13" i="1" s="1"/>
  <c r="G13" i="1" a="1"/>
  <c r="G13" i="1" s="1"/>
  <c r="E29" i="1"/>
  <c r="F29" i="1" a="1"/>
  <c r="F29" i="1" s="1"/>
  <c r="G29" i="1" a="1"/>
  <c r="G29" i="1" s="1"/>
  <c r="E41" i="1"/>
  <c r="F41" i="1" a="1"/>
  <c r="F41" i="1" s="1"/>
  <c r="G41" i="1" a="1"/>
  <c r="G41" i="1" s="1"/>
  <c r="E38" i="1"/>
  <c r="F38" i="1" a="1"/>
  <c r="F38" i="1" s="1"/>
  <c r="G38" i="1" a="1"/>
  <c r="G38" i="1" s="1"/>
  <c r="E35" i="1"/>
  <c r="F35" i="1" a="1"/>
  <c r="F35" i="1" s="1"/>
  <c r="G35" i="1" a="1"/>
  <c r="G35" i="1" s="1"/>
  <c r="E39" i="1"/>
  <c r="F39" i="1" a="1"/>
  <c r="F39" i="1" s="1"/>
  <c r="G39" i="1" a="1"/>
  <c r="G3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<sst xmlns="http://schemas.openxmlformats.org/spreadsheetml/2006/main" count="301" uniqueCount="77">
  <si>
    <t>Attacker</t>
  </si>
  <si>
    <t>Fast Move</t>
  </si>
  <si>
    <t>Charged Move</t>
  </si>
  <si>
    <t>Level</t>
  </si>
  <si>
    <t>Arceus (Dragon), Tier 5</t>
  </si>
  <si>
    <t>Kyurem (Black), Tier 5</t>
  </si>
  <si>
    <t>Kyurem (White), Tier 5</t>
  </si>
  <si>
    <t>Kyurem, Tier 5</t>
  </si>
  <si>
    <t>Giratina, Tier 5</t>
  </si>
  <si>
    <t>Giratina (Origin), Tier 5</t>
  </si>
  <si>
    <t>Latias, Tier 5</t>
  </si>
  <si>
    <t>Latios, Tier 5</t>
  </si>
  <si>
    <t>Palkia, Tier 5</t>
  </si>
  <si>
    <t>Reshiram, Tier 5</t>
  </si>
  <si>
    <t>Zekrom, Tier 5</t>
  </si>
  <si>
    <t>Mega Ampharos, Mega Tier</t>
  </si>
  <si>
    <t>Mega Charizard X, Mega Tier</t>
  </si>
  <si>
    <t>Mega Latias, Mega Tier</t>
  </si>
  <si>
    <t>Mega Latios, Mega Tier</t>
  </si>
  <si>
    <t>Druddigon,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</si>
  <si>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</si>
  <si>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</si>
  <si>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</si>
  <si>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</si>
  <si>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</si>
  <si>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</si>
  <si>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</si>
  <si>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</si>
  <si>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</si>
  <si>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</si>
  <si>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</si>
  <si>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Shadow Dragonite</t>
  </si>
  <si>
    <t>Dragon Tail</t>
  </si>
  <si>
    <t>Draco Meteor</t>
  </si>
  <si>
    <t>Dragon Breath</t>
  </si>
  <si>
    <t>Dragon Claw</t>
  </si>
  <si>
    <t>Outrage</t>
  </si>
  <si>
    <t>Dragon Pulse</t>
  </si>
  <si>
    <t>Palkia</t>
  </si>
  <si>
    <t>Salamence</t>
  </si>
  <si>
    <t>Dialga</t>
  </si>
  <si>
    <t>Reshiram</t>
  </si>
  <si>
    <t>Rayquaza</t>
  </si>
  <si>
    <t>Dragonite</t>
  </si>
  <si>
    <t>Mega Charizard X</t>
  </si>
  <si>
    <t>Latios</t>
  </si>
  <si>
    <t>Zekrom</t>
  </si>
  <si>
    <t>Charge Beam</t>
  </si>
  <si>
    <t>Garchomp</t>
  </si>
  <si>
    <t>Haxorus</t>
  </si>
  <si>
    <t>Kyurem</t>
  </si>
  <si>
    <t>Shadow Salamence</t>
  </si>
  <si>
    <t>Latias</t>
  </si>
  <si>
    <t>Mega Altaria</t>
  </si>
  <si>
    <t>Hydreigon</t>
  </si>
  <si>
    <t>Goodra</t>
  </si>
  <si>
    <t>Giratina (Origin)</t>
  </si>
  <si>
    <t>Mega Ampharos</t>
  </si>
  <si>
    <t>Exeggutor (Alola)</t>
  </si>
  <si>
    <t>Giratina</t>
  </si>
  <si>
    <t>Flygon</t>
  </si>
  <si>
    <t>Druddigon</t>
  </si>
  <si>
    <t>Kingdra</t>
  </si>
  <si>
    <t>Dragalge</t>
  </si>
  <si>
    <t>Shadow Flygon</t>
  </si>
  <si>
    <t>Altaria</t>
  </si>
  <si>
    <t>Kyurem (Black)</t>
  </si>
  <si>
    <t>Necrozma (Ultra)</t>
  </si>
  <si>
    <t>Psycho Cut</t>
  </si>
  <si>
    <t>Confusion</t>
  </si>
  <si>
    <t>Drampa</t>
  </si>
  <si>
    <t>Naganadel</t>
  </si>
  <si>
    <t># Blanks</t>
  </si>
  <si>
    <t>ASE</t>
  </si>
  <si>
    <t>ASE Dodge</t>
  </si>
  <si>
    <t>Outrage or Dragon Claw</t>
  </si>
  <si>
    <t>Outrage or Draco Meteor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</si>
</sst>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"/>
  <sheetViews>
    <sheetView tabSelected="1" workbookViewId="0">
      <selection activeCell="C11" sqref="C11"/>
    </sheetView>
  </sheetViews>
  <sheetFormatPr defaultRowHeight="14.25" x14ac:dyDescent="0.45"/>
  <cols>
    <col min="1" max="1" width="15.86328125" bestFit="1" customWidth="1"/>
    <col min="2" max="2" width="12.46484375" bestFit="1" customWidth="1"/>
    <col min="3" max="3" width="19.86328125" bestFit="1" customWidth="1"/>
    <col min="6" max="7" width="9.3984375" style="1" bestFit="1" customWidth="1"/>
  </cols>
  <sheetData>
    <row r="1" spans="1:39" x14ac:dyDescent="0.45">
      <c r="A1" t="s">
        <v>0</v>
      </c>
      <c r="B1" t="s">
        <v>1</v>
      </c>
      <c r="C1" t="s">
        <v>2</v>
      </c>
      <c r="D1" t="s">
        <v>3</v>
      </c>
      <c r="E1" t="s">
        <v>72</v>
      </c>
      <c r="F1" s="1" t="s">
        <v>73</v>
      </c>
      <c r="G1" s="1" t="s">
        <v>74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</row>
    <row r="2" spans="1:39" x14ac:dyDescent="0.45">
      <c r="A2" t="s">
        <v>20</v>
      </c>
      <c r="H2">
        <v>6.25</v>
      </c>
      <c r="I2">
        <v>0</v>
      </c>
      <c r="J2">
        <v>2.0833333333333299</v>
      </c>
      <c r="K2">
        <v>0</v>
      </c>
      <c r="L2">
        <v>2.0833333333333299</v>
      </c>
      <c r="M2">
        <v>0</v>
      </c>
      <c r="N2">
        <v>2.0833333333333299</v>
      </c>
      <c r="O2">
        <v>0</v>
      </c>
      <c r="P2">
        <v>3.125</v>
      </c>
      <c r="Q2">
        <v>0</v>
      </c>
      <c r="R2">
        <v>3.125</v>
      </c>
      <c r="S2">
        <v>0</v>
      </c>
      <c r="T2">
        <v>6.25</v>
      </c>
      <c r="U2">
        <v>0</v>
      </c>
      <c r="V2">
        <v>6.25</v>
      </c>
      <c r="W2">
        <v>0</v>
      </c>
      <c r="X2">
        <v>6.25</v>
      </c>
      <c r="Y2">
        <v>0</v>
      </c>
      <c r="Z2">
        <v>6.25</v>
      </c>
      <c r="AA2">
        <v>0</v>
      </c>
      <c r="AB2">
        <v>6.25</v>
      </c>
      <c r="AC2">
        <v>0</v>
      </c>
      <c r="AD2">
        <v>8.75</v>
      </c>
      <c r="AE2">
        <v>0</v>
      </c>
      <c r="AF2">
        <v>8.75</v>
      </c>
      <c r="AG2">
        <v>0</v>
      </c>
      <c r="AH2">
        <v>8.75</v>
      </c>
      <c r="AI2">
        <v>0</v>
      </c>
      <c r="AJ2">
        <v>8.75</v>
      </c>
      <c r="AK2">
        <v>0</v>
      </c>
      <c r="AL2">
        <v>15</v>
      </c>
      <c r="AM2">
        <v>0</v>
      </c>
    </row>
    <row r="3" spans="1:39" x14ac:dyDescent="0.45">
      <c r="A3" t="s">
        <v>21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22</v>
      </c>
      <c r="AH3" t="s">
        <v>22</v>
      </c>
      <c r="AI3" t="s">
        <v>22</v>
      </c>
      <c r="AJ3" t="s">
        <v>22</v>
      </c>
      <c r="AK3" t="s">
        <v>22</v>
      </c>
      <c r="AL3" t="s">
        <v>22</v>
      </c>
      <c r="AM3" t="s">
        <v>22</v>
      </c>
    </row>
    <row r="4" spans="1:39" x14ac:dyDescent="0.45">
      <c r="A4" t="s">
        <v>23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24</v>
      </c>
      <c r="AD4" t="s">
        <v>24</v>
      </c>
      <c r="AE4" t="s">
        <v>24</v>
      </c>
      <c r="AF4" t="s">
        <v>24</v>
      </c>
      <c r="AG4" t="s">
        <v>24</v>
      </c>
      <c r="AH4" t="s">
        <v>24</v>
      </c>
      <c r="AI4" t="s">
        <v>24</v>
      </c>
      <c r="AJ4" t="s">
        <v>24</v>
      </c>
      <c r="AK4" t="s">
        <v>24</v>
      </c>
      <c r="AL4" t="s">
        <v>25</v>
      </c>
      <c r="AM4" t="s">
        <v>25</v>
      </c>
    </row>
    <row r="5" spans="1:39" x14ac:dyDescent="0.45">
      <c r="A5" t="s">
        <v>26</v>
      </c>
      <c r="H5" t="s">
        <v>27</v>
      </c>
      <c r="I5" t="s">
        <v>28</v>
      </c>
      <c r="J5" t="s">
        <v>27</v>
      </c>
      <c r="K5" t="s">
        <v>28</v>
      </c>
      <c r="L5" t="s">
        <v>27</v>
      </c>
      <c r="M5" t="s">
        <v>28</v>
      </c>
      <c r="N5" t="s">
        <v>27</v>
      </c>
      <c r="O5" t="s">
        <v>28</v>
      </c>
      <c r="P5" t="s">
        <v>27</v>
      </c>
      <c r="Q5" t="s">
        <v>28</v>
      </c>
      <c r="R5" t="s">
        <v>27</v>
      </c>
      <c r="S5" t="s">
        <v>28</v>
      </c>
      <c r="T5" t="s">
        <v>27</v>
      </c>
      <c r="U5" t="s">
        <v>28</v>
      </c>
      <c r="V5" t="s">
        <v>27</v>
      </c>
      <c r="W5" t="s">
        <v>28</v>
      </c>
      <c r="X5" t="s">
        <v>27</v>
      </c>
      <c r="Y5" t="s">
        <v>28</v>
      </c>
      <c r="Z5" t="s">
        <v>27</v>
      </c>
      <c r="AA5" t="s">
        <v>28</v>
      </c>
      <c r="AB5" t="s">
        <v>27</v>
      </c>
      <c r="AC5" t="s">
        <v>28</v>
      </c>
      <c r="AD5" t="s">
        <v>27</v>
      </c>
      <c r="AE5" t="s">
        <v>28</v>
      </c>
      <c r="AF5" t="s">
        <v>27</v>
      </c>
      <c r="AG5" t="s">
        <v>28</v>
      </c>
      <c r="AH5" t="s">
        <v>27</v>
      </c>
      <c r="AI5" t="s">
        <v>28</v>
      </c>
      <c r="AJ5" t="s">
        <v>27</v>
      </c>
      <c r="AK5" t="s">
        <v>28</v>
      </c>
      <c r="AL5" t="s">
        <v>27</v>
      </c>
      <c r="AM5" t="s">
        <v>28</v>
      </c>
    </row>
    <row r="6" spans="1:39" x14ac:dyDescent="0.45">
      <c r="A6" t="s">
        <v>29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</row>
    <row r="7" spans="1:39" s="2" customFormat="1" x14ac:dyDescent="0.45">
      <c r="A7" s="2" t="s">
        <v>66</v>
      </c>
      <c r="B7" s="2" t="s">
        <v>32</v>
      </c>
      <c r="C7" s="2" t="s">
        <v>36</v>
      </c>
      <c r="D7" s="2">
        <v>40</v>
      </c>
      <c r="E7" s="2">
        <f>COUNTBLANK(H7:AM7)</f>
        <v>0</v>
      </c>
      <c r="F7" s="3" cm="1">
        <f t="array" ref="F7">SUMPRODUCT($H7:$AM7,$H$2:$AM$2)/SUMPRODUCT(--($H7:$AM7&lt;&gt;""),$H$2:$AM$2)</f>
        <v>0.99247514945466564</v>
      </c>
      <c r="G7" s="3" cm="1">
        <f t="array" ref="G7">SUMPRODUCT($H7:$AM7,$G$2:$AL$2)/SUMPRODUCT(--($H7:$AM7&lt;&gt;""),$G$2:$AL$2)</f>
        <v>1.0210629246418066</v>
      </c>
      <c r="H7" s="2">
        <v>0.98396582427227397</v>
      </c>
      <c r="I7" s="2">
        <v>1.0202812666270999</v>
      </c>
      <c r="J7" s="2">
        <v>1</v>
      </c>
      <c r="K7" s="2">
        <v>0.999999999999999</v>
      </c>
      <c r="L7" s="2">
        <v>0.92983275236468499</v>
      </c>
      <c r="M7" s="2">
        <v>1.0005886933377599</v>
      </c>
      <c r="N7" s="2">
        <v>0.93183276562083694</v>
      </c>
      <c r="O7" s="2">
        <v>0.99461431583211601</v>
      </c>
      <c r="P7" s="2">
        <v>1.0265416298693799</v>
      </c>
      <c r="Q7" s="2">
        <v>1.0384475260275301</v>
      </c>
      <c r="R7" s="2">
        <v>0.99208059800950399</v>
      </c>
      <c r="S7" s="2">
        <v>1.02613637944749</v>
      </c>
      <c r="T7" s="2">
        <v>0.98848450741407301</v>
      </c>
      <c r="U7" s="2">
        <v>1.0309097301643999</v>
      </c>
      <c r="V7" s="2">
        <v>1.0097884862611901</v>
      </c>
      <c r="W7" s="2">
        <v>1.02780407954255</v>
      </c>
      <c r="X7" s="2">
        <v>1.0424631593203899</v>
      </c>
      <c r="Y7" s="2">
        <v>1.02769275053581</v>
      </c>
      <c r="Z7" s="2">
        <v>1.0247219252470201</v>
      </c>
      <c r="AA7" s="2">
        <v>1.03930400344841</v>
      </c>
      <c r="AB7" s="2">
        <v>0.91474756925621004</v>
      </c>
      <c r="AC7" s="2">
        <v>1.01839053292176</v>
      </c>
      <c r="AD7" s="2">
        <v>0.97136063827601504</v>
      </c>
      <c r="AE7" s="2">
        <v>1.0061916464701699</v>
      </c>
      <c r="AF7" s="2">
        <v>1.03002242436525</v>
      </c>
      <c r="AG7" s="2">
        <v>1.04227493027257</v>
      </c>
      <c r="AH7" s="2">
        <v>0.92687598584712405</v>
      </c>
      <c r="AI7" s="2">
        <v>0.98925558003241998</v>
      </c>
      <c r="AJ7" s="2">
        <v>0.991299816918502</v>
      </c>
      <c r="AK7" s="2">
        <v>0.998701798403965</v>
      </c>
      <c r="AL7" s="2">
        <v>1.02702036999968</v>
      </c>
      <c r="AM7" s="2">
        <v>1.03789080749332</v>
      </c>
    </row>
    <row r="8" spans="1:39" x14ac:dyDescent="0.45">
      <c r="A8" t="s">
        <v>51</v>
      </c>
      <c r="B8" t="s">
        <v>32</v>
      </c>
      <c r="C8" t="s">
        <v>76</v>
      </c>
      <c r="D8">
        <v>40</v>
      </c>
      <c r="E8">
        <v>0</v>
      </c>
      <c r="F8" s="1">
        <v>1.0256780577593547</v>
      </c>
      <c r="G8" s="1">
        <v>1.0009012473581784</v>
      </c>
      <c r="H8">
        <v>1.08397974227664</v>
      </c>
      <c r="I8">
        <v>1</v>
      </c>
      <c r="J8">
        <v>1.2890087962272001</v>
      </c>
      <c r="K8">
        <v>1.04325987319257</v>
      </c>
      <c r="L8">
        <v>1.1263824452948199</v>
      </c>
      <c r="M8">
        <v>0.999999999999999</v>
      </c>
      <c r="N8">
        <v>1.0212147877974</v>
      </c>
      <c r="O8">
        <v>1</v>
      </c>
      <c r="P8">
        <v>1</v>
      </c>
      <c r="Q8">
        <v>0.999999999999999</v>
      </c>
      <c r="R8">
        <v>0.999999999999999</v>
      </c>
      <c r="S8">
        <v>1</v>
      </c>
      <c r="T8">
        <v>1.01157787853869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1.0495771384039101</v>
      </c>
      <c r="AC8">
        <v>1</v>
      </c>
      <c r="AD8">
        <v>1.00065759890776</v>
      </c>
      <c r="AE8">
        <v>1</v>
      </c>
      <c r="AF8">
        <v>1</v>
      </c>
      <c r="AG8">
        <v>1</v>
      </c>
      <c r="AH8">
        <v>1.0757273841984401</v>
      </c>
      <c r="AI8">
        <v>1</v>
      </c>
      <c r="AJ8">
        <v>1.00945703248235</v>
      </c>
      <c r="AK8">
        <v>1</v>
      </c>
      <c r="AL8">
        <v>1</v>
      </c>
      <c r="AM8">
        <v>1</v>
      </c>
    </row>
    <row r="9" spans="1:39" x14ac:dyDescent="0.45">
      <c r="A9" t="s">
        <v>51</v>
      </c>
      <c r="B9" t="s">
        <v>32</v>
      </c>
      <c r="C9" t="s">
        <v>36</v>
      </c>
      <c r="D9">
        <v>40</v>
      </c>
      <c r="E9">
        <f>COUNTBLANK(H9:AM9)</f>
        <v>0</v>
      </c>
      <c r="F9" s="1" cm="1">
        <f t="array" ref="F9">SUMPRODUCT($H9:$AM9,$H$2:$AM$2)/SUMPRODUCT(--($H9:$AM9&lt;&gt;""),$H$2:$AM$2)</f>
        <v>1.0290584135829468</v>
      </c>
      <c r="G9" s="1" cm="1">
        <f t="array" ref="G9">SUMPRODUCT($H9:$AM9,$G$2:$AL$2)/SUMPRODUCT(--($H9:$AM9&lt;&gt;""),$G$2:$AL$2)</f>
        <v>1.0009012473581784</v>
      </c>
      <c r="H9">
        <v>1.1039883016226399</v>
      </c>
      <c r="I9">
        <v>1</v>
      </c>
      <c r="J9">
        <v>1.2890087962272001</v>
      </c>
      <c r="K9">
        <v>1.04325987319257</v>
      </c>
      <c r="L9">
        <v>1.1263824452948199</v>
      </c>
      <c r="M9">
        <v>0.999999999999999</v>
      </c>
      <c r="N9">
        <v>1.0212147877974</v>
      </c>
      <c r="O9">
        <v>1</v>
      </c>
      <c r="P9">
        <v>1</v>
      </c>
      <c r="Q9">
        <v>0.999999999999999</v>
      </c>
      <c r="R9">
        <v>0.999999999999999</v>
      </c>
      <c r="S9">
        <v>1</v>
      </c>
      <c r="T9">
        <v>1.04565501237016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1.0495771384039101</v>
      </c>
      <c r="AC9">
        <v>1</v>
      </c>
      <c r="AD9">
        <v>1.00065759890776</v>
      </c>
      <c r="AE9">
        <v>1</v>
      </c>
      <c r="AF9">
        <v>1</v>
      </c>
      <c r="AG9">
        <v>1</v>
      </c>
      <c r="AH9">
        <v>1.0757273841984401</v>
      </c>
      <c r="AI9">
        <v>1</v>
      </c>
      <c r="AJ9">
        <v>1.00945703248235</v>
      </c>
      <c r="AK9">
        <v>1</v>
      </c>
      <c r="AL9">
        <v>1</v>
      </c>
      <c r="AM9">
        <v>1</v>
      </c>
    </row>
    <row r="10" spans="1:39" x14ac:dyDescent="0.45">
      <c r="A10" t="s">
        <v>31</v>
      </c>
      <c r="B10" t="s">
        <v>32</v>
      </c>
      <c r="C10" t="s">
        <v>75</v>
      </c>
      <c r="D10">
        <v>40</v>
      </c>
      <c r="E10">
        <v>0</v>
      </c>
      <c r="F10" s="1">
        <v>1.0352946900207547</v>
      </c>
      <c r="G10" s="1">
        <v>1.0326158423944314</v>
      </c>
      <c r="H10">
        <v>1</v>
      </c>
      <c r="I10">
        <v>1.0305063845696401</v>
      </c>
      <c r="J10">
        <v>1.20351301361311</v>
      </c>
      <c r="K10">
        <v>1.05332751178508</v>
      </c>
      <c r="L10">
        <v>1</v>
      </c>
      <c r="M10">
        <v>1.0496718559490601</v>
      </c>
      <c r="N10">
        <v>1</v>
      </c>
      <c r="O10">
        <v>1.04635344780954</v>
      </c>
      <c r="P10">
        <v>1.03273123127564</v>
      </c>
      <c r="Q10">
        <v>1.0295584369244699</v>
      </c>
      <c r="R10">
        <v>1.0133920542625099</v>
      </c>
      <c r="S10">
        <v>1.0334004451821699</v>
      </c>
      <c r="T10">
        <v>1</v>
      </c>
      <c r="U10">
        <v>1.0285403082934199</v>
      </c>
      <c r="V10">
        <v>1.0181722945357801</v>
      </c>
      <c r="W10">
        <v>1.0320048795342101</v>
      </c>
      <c r="X10">
        <v>1.06412845794649</v>
      </c>
      <c r="Y10">
        <v>1.0484700520058201</v>
      </c>
      <c r="Z10">
        <v>1.0156670704227699</v>
      </c>
      <c r="AA10">
        <v>1.03813802846439</v>
      </c>
      <c r="AB10">
        <v>1</v>
      </c>
      <c r="AC10">
        <v>1.0338671660238501</v>
      </c>
      <c r="AD10">
        <v>1</v>
      </c>
      <c r="AE10">
        <v>1.0201484821539</v>
      </c>
      <c r="AF10">
        <v>1.03459492807633</v>
      </c>
      <c r="AG10">
        <v>1.03009936562133</v>
      </c>
      <c r="AH10">
        <v>1.0933658029933599</v>
      </c>
      <c r="AI10">
        <v>1.0277756371442699</v>
      </c>
      <c r="AJ10">
        <v>1.05117741406732</v>
      </c>
      <c r="AK10">
        <v>1.0299257266388899</v>
      </c>
      <c r="AL10">
        <v>1.05210604177574</v>
      </c>
      <c r="AM10">
        <v>1.0324725209735901</v>
      </c>
    </row>
    <row r="11" spans="1:39" x14ac:dyDescent="0.45">
      <c r="A11" t="s">
        <v>31</v>
      </c>
      <c r="B11" t="s">
        <v>32</v>
      </c>
      <c r="C11" t="s">
        <v>36</v>
      </c>
      <c r="D11">
        <v>40</v>
      </c>
      <c r="E11">
        <f>COUNTBLANK(H11:AM11)</f>
        <v>0</v>
      </c>
      <c r="F11" s="1" cm="1">
        <f t="array" ref="F11">SUMPRODUCT($H11:$AM11,$H$2:$AM$2)/SUMPRODUCT(--($H11:$AM11&lt;&gt;""),$H$2:$AM$2)</f>
        <v>1.0442597533582125</v>
      </c>
      <c r="G11" s="1" cm="1">
        <f t="array" ref="G11">SUMPRODUCT($H11:$AM11,$G$2:$AL$2)/SUMPRODUCT(--($H11:$AM11&lt;&gt;""),$G$2:$AL$2)</f>
        <v>1.0330197757511315</v>
      </c>
      <c r="H11">
        <v>1</v>
      </c>
      <c r="I11">
        <v>1.0305063845696401</v>
      </c>
      <c r="J11">
        <v>1.2858518272456101</v>
      </c>
      <c r="K11">
        <v>1.06721566819113</v>
      </c>
      <c r="L11">
        <v>1.0444414175855401</v>
      </c>
      <c r="M11">
        <v>1.05517250066461</v>
      </c>
      <c r="N11">
        <v>1.07022168521187</v>
      </c>
      <c r="O11">
        <v>1.04635344780954</v>
      </c>
      <c r="P11">
        <v>1.03273123127564</v>
      </c>
      <c r="Q11">
        <v>1.0295584369244699</v>
      </c>
      <c r="R11">
        <v>1.0133920542625099</v>
      </c>
      <c r="S11">
        <v>1.0334004451821699</v>
      </c>
      <c r="T11">
        <v>1</v>
      </c>
      <c r="U11">
        <v>1.0285403082934199</v>
      </c>
      <c r="V11">
        <v>1.0181722945357801</v>
      </c>
      <c r="W11">
        <v>1.0320048795342101</v>
      </c>
      <c r="X11">
        <v>1.06412845794649</v>
      </c>
      <c r="Y11">
        <v>1.0484700520058201</v>
      </c>
      <c r="Z11">
        <v>1.0156670704227699</v>
      </c>
      <c r="AA11">
        <v>1.03813802846439</v>
      </c>
      <c r="AB11">
        <v>1.0239099307687201</v>
      </c>
      <c r="AC11">
        <v>1.0338671660238501</v>
      </c>
      <c r="AD11">
        <v>1</v>
      </c>
      <c r="AE11">
        <v>1.0201484821539</v>
      </c>
      <c r="AF11">
        <v>1.03459492807633</v>
      </c>
      <c r="AG11">
        <v>1.03009936562133</v>
      </c>
      <c r="AH11">
        <v>1.12813455315113</v>
      </c>
      <c r="AI11">
        <v>1.0277756371442699</v>
      </c>
      <c r="AJ11">
        <v>1.0548827904481</v>
      </c>
      <c r="AK11">
        <v>1.0299257266388899</v>
      </c>
      <c r="AL11">
        <v>1.05210604177574</v>
      </c>
      <c r="AM11">
        <v>1.0324725209735901</v>
      </c>
    </row>
    <row r="12" spans="1:39" x14ac:dyDescent="0.45">
      <c r="A12" t="s">
        <v>31</v>
      </c>
      <c r="B12" t="s">
        <v>32</v>
      </c>
      <c r="C12" t="s">
        <v>35</v>
      </c>
      <c r="D12">
        <v>40</v>
      </c>
      <c r="E12">
        <f>COUNTBLANK(H12:AM12)</f>
        <v>0</v>
      </c>
      <c r="F12" s="1" cm="1">
        <f t="array" ref="F12">SUMPRODUCT($H12:$AM12,$H$2:$AM$2)/SUMPRODUCT(--($H12:$AM12&lt;&gt;""),$H$2:$AM$2)</f>
        <v>1.0481125669005718</v>
      </c>
      <c r="G12" s="1" cm="1">
        <f t="array" ref="G12">SUMPRODUCT($H12:$AM12,$G$2:$AL$2)/SUMPRODUCT(--($H12:$AM12&lt;&gt;""),$G$2:$AL$2)</f>
        <v>1.0668712335370731</v>
      </c>
      <c r="H12">
        <v>1.016421522403</v>
      </c>
      <c r="I12">
        <v>1.0644126917355501</v>
      </c>
      <c r="J12">
        <v>1.20351301361311</v>
      </c>
      <c r="K12">
        <v>1.05332751178508</v>
      </c>
      <c r="L12">
        <v>1</v>
      </c>
      <c r="M12">
        <v>1.0496718559490601</v>
      </c>
      <c r="N12">
        <v>1</v>
      </c>
      <c r="O12">
        <v>1.0518967417174101</v>
      </c>
      <c r="P12">
        <v>1.0685489442526499</v>
      </c>
      <c r="Q12">
        <v>1.0713242502955</v>
      </c>
      <c r="R12">
        <v>1.0195092990797101</v>
      </c>
      <c r="S12">
        <v>1.05414774612833</v>
      </c>
      <c r="T12">
        <v>1.0106502052181201</v>
      </c>
      <c r="U12">
        <v>1.0697994025489499</v>
      </c>
      <c r="V12">
        <v>1.0420476101159899</v>
      </c>
      <c r="W12">
        <v>1.07335311689438</v>
      </c>
      <c r="X12">
        <v>1.0672472665253701</v>
      </c>
      <c r="Y12">
        <v>1.0866509037986101</v>
      </c>
      <c r="Z12">
        <v>1.03182012732538</v>
      </c>
      <c r="AA12">
        <v>1.07433490636203</v>
      </c>
      <c r="AB12">
        <v>1</v>
      </c>
      <c r="AC12">
        <v>1.06458809998041</v>
      </c>
      <c r="AD12">
        <v>1.01780584465055</v>
      </c>
      <c r="AE12">
        <v>1.05847091899408</v>
      </c>
      <c r="AF12">
        <v>1.0460536520852199</v>
      </c>
      <c r="AG12">
        <v>1.0655317875741599</v>
      </c>
      <c r="AH12">
        <v>1.0933658029933599</v>
      </c>
      <c r="AI12">
        <v>1.05487515862843</v>
      </c>
      <c r="AJ12">
        <v>1.05117741406732</v>
      </c>
      <c r="AK12">
        <v>1.0574986804120501</v>
      </c>
      <c r="AL12">
        <v>1.08249322776488</v>
      </c>
      <c r="AM12">
        <v>1.0797939236355301</v>
      </c>
    </row>
    <row r="13" spans="1:39" s="2" customFormat="1" x14ac:dyDescent="0.45">
      <c r="A13" s="2" t="s">
        <v>67</v>
      </c>
      <c r="B13" s="2" t="s">
        <v>68</v>
      </c>
      <c r="C13" s="2" t="s">
        <v>36</v>
      </c>
      <c r="D13" s="2">
        <v>40</v>
      </c>
      <c r="E13" s="2">
        <f>COUNTBLANK(H13:AM13)</f>
        <v>0</v>
      </c>
      <c r="F13" s="3" cm="1">
        <f t="array" ref="F13">SUMPRODUCT($H13:$AM13,$H$2:$AM$2)/SUMPRODUCT(--($H13:$AM13&lt;&gt;""),$H$2:$AM$2)</f>
        <v>1.0712080026281197</v>
      </c>
      <c r="G13" s="3" cm="1">
        <f t="array" ref="G13">SUMPRODUCT($H13:$AM13,$G$2:$AL$2)/SUMPRODUCT(--($H13:$AM13&lt;&gt;""),$G$2:$AL$2)</f>
        <v>1.0885678122016174</v>
      </c>
      <c r="H13" s="2">
        <v>1.0354118913253201</v>
      </c>
      <c r="I13" s="2">
        <v>1.07190999971123</v>
      </c>
      <c r="J13" s="2">
        <v>1.2137703077493101</v>
      </c>
      <c r="K13" s="2">
        <v>1.0555875030764199</v>
      </c>
      <c r="L13" s="2">
        <v>1.0367706877763401</v>
      </c>
      <c r="M13" s="2">
        <v>1.04472033241531</v>
      </c>
      <c r="N13" s="2">
        <v>1.0449364047206899</v>
      </c>
      <c r="O13" s="2">
        <v>1.05919465780167</v>
      </c>
      <c r="P13" s="2">
        <v>1.10039070257799</v>
      </c>
      <c r="Q13" s="2">
        <v>1.11568269715368</v>
      </c>
      <c r="R13" s="2">
        <v>1.1053778273959201</v>
      </c>
      <c r="S13" s="2">
        <v>1.1172774081741399</v>
      </c>
      <c r="T13" s="2">
        <v>1.0780992752705401</v>
      </c>
      <c r="U13" s="2">
        <v>1.13965196010492</v>
      </c>
      <c r="V13" s="2">
        <v>1.0733038661984</v>
      </c>
      <c r="W13" s="2">
        <v>1.1271868070706099</v>
      </c>
      <c r="X13" s="2">
        <v>1.08645044641243</v>
      </c>
      <c r="Y13" s="2">
        <v>1.07397277452669</v>
      </c>
      <c r="Z13" s="2">
        <v>1.07674555934879</v>
      </c>
      <c r="AA13" s="2">
        <v>1.07430113093096</v>
      </c>
      <c r="AB13" s="2">
        <v>0.96783811618316595</v>
      </c>
      <c r="AC13" s="2">
        <v>1.06602362298779</v>
      </c>
      <c r="AD13" s="2">
        <v>0.99669310194154503</v>
      </c>
      <c r="AE13" s="2">
        <v>1.0456907534233999</v>
      </c>
      <c r="AF13" s="2">
        <v>1.06857286150065</v>
      </c>
      <c r="AG13" s="2">
        <v>1.0642811372080001</v>
      </c>
      <c r="AH13" s="2">
        <v>1.0490195717100701</v>
      </c>
      <c r="AI13" s="2">
        <v>1.0824612092869199</v>
      </c>
      <c r="AJ13" s="2">
        <v>1.1176481052353699</v>
      </c>
      <c r="AK13" s="2">
        <v>1.1281676407452801</v>
      </c>
      <c r="AL13" s="2">
        <v>1.12308127459702</v>
      </c>
      <c r="AM13" s="2">
        <v>1.10231254689011</v>
      </c>
    </row>
    <row r="14" spans="1:39" s="2" customFormat="1" x14ac:dyDescent="0.45">
      <c r="A14" t="s">
        <v>51</v>
      </c>
      <c r="B14" t="s">
        <v>32</v>
      </c>
      <c r="C14" t="s">
        <v>33</v>
      </c>
      <c r="D14">
        <v>40</v>
      </c>
      <c r="E14">
        <f>COUNTBLANK(H14:AM14)</f>
        <v>0</v>
      </c>
      <c r="F14" s="1" cm="1">
        <f t="array" ref="F14">SUMPRODUCT($H14:$AM14,$H$2:$AM$2)/SUMPRODUCT(--($H14:$AM14&lt;&gt;""),$H$2:$AM$2)</f>
        <v>1.0776338127337934</v>
      </c>
      <c r="G14" s="1" cm="1">
        <f t="array" ref="G14">SUMPRODUCT($H14:$AM14,$G$2:$AL$2)/SUMPRODUCT(--($H14:$AM14&lt;&gt;""),$G$2:$AL$2)</f>
        <v>1.023988056669271</v>
      </c>
      <c r="H14">
        <v>1.08397974227664</v>
      </c>
      <c r="I14">
        <v>1.0222625336258799</v>
      </c>
      <c r="J14">
        <v>1.34592842695729</v>
      </c>
      <c r="K14">
        <v>1.0436090421288</v>
      </c>
      <c r="L14">
        <v>1.1734674911368901</v>
      </c>
      <c r="M14">
        <v>1.0054597496531901</v>
      </c>
      <c r="N14">
        <v>1.08476109029552</v>
      </c>
      <c r="O14">
        <v>1.0244471878830701</v>
      </c>
      <c r="P14">
        <v>1.0244780948799299</v>
      </c>
      <c r="Q14">
        <v>1.0202265839859099</v>
      </c>
      <c r="R14">
        <v>1.01679098596494</v>
      </c>
      <c r="S14">
        <v>1.02941221921151</v>
      </c>
      <c r="T14">
        <v>1.01157787853869</v>
      </c>
      <c r="U14">
        <v>1.0217242548449399</v>
      </c>
      <c r="V14">
        <v>1.0910197232767</v>
      </c>
      <c r="W14">
        <v>1.0370328549499399</v>
      </c>
      <c r="X14">
        <v>1.0758940623395199</v>
      </c>
      <c r="Y14">
        <v>1.0390954050366501</v>
      </c>
      <c r="Z14">
        <v>1.0707672952690701</v>
      </c>
      <c r="AA14">
        <v>1.0260105076382999</v>
      </c>
      <c r="AB14">
        <v>1.08817906234699</v>
      </c>
      <c r="AC14">
        <v>1.0187555053763999</v>
      </c>
      <c r="AD14">
        <v>1.0378642792951001</v>
      </c>
      <c r="AE14">
        <v>1.0067839546985</v>
      </c>
      <c r="AF14">
        <v>1.0946426622066201</v>
      </c>
      <c r="AG14">
        <v>1.02741355240434</v>
      </c>
      <c r="AH14">
        <v>1.13306810888905</v>
      </c>
      <c r="AI14">
        <v>1.03423198750519</v>
      </c>
      <c r="AJ14">
        <v>1.07879325041722</v>
      </c>
      <c r="AK14">
        <v>1.01903361924481</v>
      </c>
      <c r="AL14">
        <v>1.04857808694843</v>
      </c>
      <c r="AM14">
        <v>1.01964781570355</v>
      </c>
    </row>
    <row r="15" spans="1:39" x14ac:dyDescent="0.45">
      <c r="A15" t="s">
        <v>42</v>
      </c>
      <c r="B15" t="s">
        <v>32</v>
      </c>
      <c r="C15" t="s">
        <v>36</v>
      </c>
      <c r="D15">
        <v>40</v>
      </c>
      <c r="E15">
        <f>COUNTBLANK(H15:AM15)</f>
        <v>0</v>
      </c>
      <c r="F15" s="1" cm="1">
        <f t="array" ref="F15">SUMPRODUCT($H15:$AM15,$H$2:$AM$2)/SUMPRODUCT(--($H15:$AM15&lt;&gt;""),$H$2:$AM$2)</f>
        <v>1.1433105277763462</v>
      </c>
      <c r="G15" s="1" cm="1">
        <f t="array" ref="G15">SUMPRODUCT($H15:$AM15,$G$2:$AL$2)/SUMPRODUCT(--($H15:$AM15&lt;&gt;""),$G$2:$AL$2)</f>
        <v>1.1451382990212482</v>
      </c>
      <c r="H15">
        <v>1.1153200506306999</v>
      </c>
      <c r="I15">
        <v>1.13788039168465</v>
      </c>
      <c r="J15">
        <v>1.4355002841748801</v>
      </c>
      <c r="K15">
        <v>1.1758603405391601</v>
      </c>
      <c r="L15">
        <v>1.14179585075989</v>
      </c>
      <c r="M15">
        <v>1.1611118786524399</v>
      </c>
      <c r="N15">
        <v>1.16040691623271</v>
      </c>
      <c r="O15">
        <v>1.1610848729072201</v>
      </c>
      <c r="P15">
        <v>1.16437359765398</v>
      </c>
      <c r="Q15">
        <v>1.1595197296100599</v>
      </c>
      <c r="R15">
        <v>1.09512334501804</v>
      </c>
      <c r="S15">
        <v>1.1465267471949601</v>
      </c>
      <c r="T15">
        <v>1.0896421927034701</v>
      </c>
      <c r="U15">
        <v>1.1414559081556299</v>
      </c>
      <c r="V15">
        <v>1.12842638594789</v>
      </c>
      <c r="W15">
        <v>1.1491411101832401</v>
      </c>
      <c r="X15">
        <v>1.1701975069978501</v>
      </c>
      <c r="Y15">
        <v>1.1418114704893301</v>
      </c>
      <c r="Z15">
        <v>1.1436952970496099</v>
      </c>
      <c r="AA15">
        <v>1.1565891610627099</v>
      </c>
      <c r="AB15">
        <v>1.0998166375807199</v>
      </c>
      <c r="AC15">
        <v>1.1560628042904799</v>
      </c>
      <c r="AD15">
        <v>1.0961906919281199</v>
      </c>
      <c r="AE15">
        <v>1.1383529552451901</v>
      </c>
      <c r="AF15">
        <v>1.1496920824256101</v>
      </c>
      <c r="AG15">
        <v>1.1461753090234399</v>
      </c>
      <c r="AH15">
        <v>1.1571455701611599</v>
      </c>
      <c r="AI15">
        <v>1.1231326592397199</v>
      </c>
      <c r="AJ15">
        <v>1.1533347933625899</v>
      </c>
      <c r="AK15">
        <v>1.12632392703509</v>
      </c>
      <c r="AL15">
        <v>1.1630468717045801</v>
      </c>
      <c r="AM15">
        <v>1.1552711994212499</v>
      </c>
    </row>
    <row r="16" spans="1:39" x14ac:dyDescent="0.45">
      <c r="A16" t="s">
        <v>38</v>
      </c>
      <c r="B16" t="s">
        <v>32</v>
      </c>
      <c r="C16" t="s">
        <v>33</v>
      </c>
      <c r="D16">
        <v>40</v>
      </c>
      <c r="E16">
        <f>COUNTBLANK(H16:AM16)</f>
        <v>0</v>
      </c>
      <c r="F16" s="1" cm="1">
        <f t="array" ref="F16">SUMPRODUCT($H16:$AM16,$H$2:$AM$2)/SUMPRODUCT(--($H16:$AM16&lt;&gt;""),$H$2:$AM$2)</f>
        <v>1.1588710642458535</v>
      </c>
      <c r="G16" s="1" cm="1">
        <f t="array" ref="G16">SUMPRODUCT($H16:$AM16,$G$2:$AL$2)/SUMPRODUCT(--($H16:$AM16&lt;&gt;""),$G$2:$AL$2)</f>
        <v>1.1764925574821954</v>
      </c>
      <c r="H16">
        <v>1.12597852184446</v>
      </c>
      <c r="I16">
        <v>1.1508984104024</v>
      </c>
      <c r="J16">
        <v>1.15338403169985</v>
      </c>
      <c r="K16">
        <v>1.1310296860646101</v>
      </c>
      <c r="L16">
        <v>1.00889233365105</v>
      </c>
      <c r="M16">
        <v>1.1161992071534399</v>
      </c>
      <c r="N16">
        <v>1.1375997117825001</v>
      </c>
      <c r="O16">
        <v>1.1213950428997901</v>
      </c>
      <c r="P16">
        <v>1.1849275533789401</v>
      </c>
      <c r="Q16">
        <v>1.1785572094401</v>
      </c>
      <c r="R16">
        <v>1.1447582820708</v>
      </c>
      <c r="S16">
        <v>1.16998184990096</v>
      </c>
      <c r="T16">
        <v>1.1371780590521601</v>
      </c>
      <c r="U16">
        <v>1.1933080092149</v>
      </c>
      <c r="V16">
        <v>1.19825752777095</v>
      </c>
      <c r="W16">
        <v>1.19338126375378</v>
      </c>
      <c r="X16">
        <v>1.20463042508052</v>
      </c>
      <c r="Y16">
        <v>1.17811093746734</v>
      </c>
      <c r="Z16">
        <v>1.2070011040544599</v>
      </c>
      <c r="AA16">
        <v>1.1575410287182599</v>
      </c>
      <c r="AB16">
        <v>1.0366927158972301</v>
      </c>
      <c r="AC16">
        <v>1.16671523254651</v>
      </c>
      <c r="AD16">
        <v>1.1336561969761501</v>
      </c>
      <c r="AE16">
        <v>1.1814058559995799</v>
      </c>
      <c r="AF16">
        <v>1.1565313882604</v>
      </c>
      <c r="AG16">
        <v>1.14069587995994</v>
      </c>
      <c r="AH16">
        <v>1.1202564685444401</v>
      </c>
      <c r="AI16">
        <v>1.1809689693018099</v>
      </c>
      <c r="AJ16">
        <v>1.2210819815204901</v>
      </c>
      <c r="AK16">
        <v>1.1877757384677901</v>
      </c>
      <c r="AL16">
        <v>1.2013585894621399</v>
      </c>
      <c r="AM16">
        <v>1.21649868389501</v>
      </c>
    </row>
    <row r="17" spans="1:39" x14ac:dyDescent="0.45">
      <c r="A17" t="s">
        <v>46</v>
      </c>
      <c r="B17" t="s">
        <v>34</v>
      </c>
      <c r="C17" t="s">
        <v>36</v>
      </c>
      <c r="D17">
        <v>40</v>
      </c>
      <c r="E17">
        <f>COUNTBLANK(H17:AM17)</f>
        <v>0</v>
      </c>
      <c r="F17" s="1" cm="1">
        <f t="array" ref="F17">SUMPRODUCT($H17:$AM17,$H$2:$AM$2)/SUMPRODUCT(--($H17:$AM17&lt;&gt;""),$H$2:$AM$2)</f>
        <v>1.1593474375064745</v>
      </c>
      <c r="G17" s="1" cm="1">
        <f t="array" ref="G17">SUMPRODUCT($H17:$AM17,$G$2:$AL$2)/SUMPRODUCT(--($H17:$AM17&lt;&gt;""),$G$2:$AL$2)</f>
        <v>1.185576711576803</v>
      </c>
      <c r="H17">
        <v>1.14746021354842</v>
      </c>
      <c r="I17">
        <v>1.16857671180487</v>
      </c>
      <c r="J17">
        <v>1.2965889921981</v>
      </c>
      <c r="K17">
        <v>1.13141063348722</v>
      </c>
      <c r="L17">
        <v>1.14431029195512</v>
      </c>
      <c r="M17">
        <v>1.14406410183112</v>
      </c>
      <c r="N17">
        <v>1.1060627274296599</v>
      </c>
      <c r="O17">
        <v>1.1755135092773401</v>
      </c>
      <c r="P17">
        <v>1.2235996611129101</v>
      </c>
      <c r="Q17">
        <v>1.2428860746547099</v>
      </c>
      <c r="R17">
        <v>1.1732107041808699</v>
      </c>
      <c r="S17">
        <v>1.18787220506681</v>
      </c>
      <c r="T17">
        <v>1.1222250068227599</v>
      </c>
      <c r="U17">
        <v>1.17569376876392</v>
      </c>
      <c r="V17">
        <v>1.16187588900838</v>
      </c>
      <c r="W17">
        <v>1.19259230038393</v>
      </c>
      <c r="X17">
        <v>1.23457462137465</v>
      </c>
      <c r="Y17">
        <v>1.22596105740853</v>
      </c>
      <c r="Z17">
        <v>1.1618473462413099</v>
      </c>
      <c r="AA17">
        <v>1.1761905799305701</v>
      </c>
      <c r="AB17">
        <v>1.03839282770312</v>
      </c>
      <c r="AC17">
        <v>1.15699144465367</v>
      </c>
      <c r="AD17">
        <v>1.0922150752444799</v>
      </c>
      <c r="AE17">
        <v>1.1574328486730501</v>
      </c>
      <c r="AF17">
        <v>1.17189127963258</v>
      </c>
      <c r="AG17">
        <v>1.1599288050777801</v>
      </c>
      <c r="AH17">
        <v>1.10080746021024</v>
      </c>
      <c r="AI17">
        <v>1.1810262983379001</v>
      </c>
      <c r="AJ17">
        <v>1.16363544200767</v>
      </c>
      <c r="AK17">
        <v>1.15523982428941</v>
      </c>
      <c r="AL17">
        <v>1.2343701176239501</v>
      </c>
      <c r="AM17">
        <v>1.24684753359499</v>
      </c>
    </row>
    <row r="18" spans="1:39" x14ac:dyDescent="0.45">
      <c r="A18" t="s">
        <v>48</v>
      </c>
      <c r="B18" t="s">
        <v>32</v>
      </c>
      <c r="C18" t="s">
        <v>36</v>
      </c>
      <c r="D18">
        <v>40</v>
      </c>
      <c r="E18">
        <f>COUNTBLANK(H18:AM18)</f>
        <v>0</v>
      </c>
      <c r="F18" s="1" cm="1">
        <f t="array" ref="F18">SUMPRODUCT($H18:$AM18,$H$2:$AM$2)/SUMPRODUCT(--($H18:$AM18&lt;&gt;""),$H$2:$AM$2)</f>
        <v>1.1596399997504621</v>
      </c>
      <c r="G18" s="1" cm="1">
        <f t="array" ref="G18">SUMPRODUCT($H18:$AM18,$G$2:$AL$2)/SUMPRODUCT(--($H18:$AM18&lt;&gt;""),$G$2:$AL$2)</f>
        <v>1.1900027144468461</v>
      </c>
      <c r="H18">
        <v>1.1615397937052501</v>
      </c>
      <c r="I18">
        <v>1.19059008010362</v>
      </c>
      <c r="J18">
        <v>1.24007256161206</v>
      </c>
      <c r="K18">
        <v>1.17089128962957</v>
      </c>
      <c r="L18">
        <v>1.15220204917442</v>
      </c>
      <c r="M18">
        <v>1.1863762269812801</v>
      </c>
      <c r="N18">
        <v>1.1827064356163099</v>
      </c>
      <c r="O18">
        <v>1.21610579821459</v>
      </c>
      <c r="P18">
        <v>1.1911115031459001</v>
      </c>
      <c r="Q18">
        <v>1.21668593290518</v>
      </c>
      <c r="R18">
        <v>1.17143066426151</v>
      </c>
      <c r="S18">
        <v>1.2095806826817299</v>
      </c>
      <c r="T18">
        <v>1.1598548846551</v>
      </c>
      <c r="U18">
        <v>1.2015810994270899</v>
      </c>
      <c r="V18">
        <v>1.1917638326389599</v>
      </c>
      <c r="W18">
        <v>1.2145693372503401</v>
      </c>
      <c r="X18">
        <v>1.21084931582281</v>
      </c>
      <c r="Y18">
        <v>1.20898208329662</v>
      </c>
      <c r="Z18">
        <v>1.1707133855646701</v>
      </c>
      <c r="AA18">
        <v>1.1885627719062699</v>
      </c>
      <c r="AB18">
        <v>1.0535014864108601</v>
      </c>
      <c r="AC18">
        <v>1.17449926335421</v>
      </c>
      <c r="AD18">
        <v>1.0722640782506101</v>
      </c>
      <c r="AE18">
        <v>1.14274728326736</v>
      </c>
      <c r="AF18">
        <v>1.1793041388227801</v>
      </c>
      <c r="AG18">
        <v>1.19110329213307</v>
      </c>
      <c r="AH18">
        <v>1.07897760694957</v>
      </c>
      <c r="AI18">
        <v>1.15409415816747</v>
      </c>
      <c r="AJ18">
        <v>1.1775114076509401</v>
      </c>
      <c r="AK18">
        <v>1.18104563388351</v>
      </c>
      <c r="AL18">
        <v>1.2174190584840201</v>
      </c>
      <c r="AM18">
        <v>1.21683938971284</v>
      </c>
    </row>
    <row r="19" spans="1:39" x14ac:dyDescent="0.45">
      <c r="A19" t="s">
        <v>40</v>
      </c>
      <c r="B19" t="s">
        <v>34</v>
      </c>
      <c r="C19" t="s">
        <v>33</v>
      </c>
      <c r="D19">
        <v>40</v>
      </c>
      <c r="E19">
        <f>COUNTBLANK(H19:AM19)</f>
        <v>0</v>
      </c>
      <c r="F19" s="1" cm="1">
        <f t="array" ref="F19">SUMPRODUCT($H19:$AM19,$H$2:$AM$2)/SUMPRODUCT(--($H19:$AM19&lt;&gt;""),$H$2:$AM$2)</f>
        <v>1.1640222953194903</v>
      </c>
      <c r="G19" s="1" cm="1">
        <f t="array" ref="G19">SUMPRODUCT($H19:$AM19,$G$2:$AL$2)/SUMPRODUCT(--($H19:$AM19&lt;&gt;""),$G$2:$AL$2)</f>
        <v>1.1961337490387489</v>
      </c>
      <c r="H19">
        <v>1.1296389569929099</v>
      </c>
      <c r="I19">
        <v>1.1579283130053999</v>
      </c>
      <c r="J19">
        <v>1.11247898070471</v>
      </c>
      <c r="K19">
        <v>1.13474382483157</v>
      </c>
      <c r="L19">
        <v>1.1794732902570699</v>
      </c>
      <c r="M19">
        <v>1.1512395460199401</v>
      </c>
      <c r="N19">
        <v>1.04072300490336</v>
      </c>
      <c r="O19">
        <v>1.17832627046242</v>
      </c>
      <c r="P19">
        <v>1.2189927828038001</v>
      </c>
      <c r="Q19">
        <v>1.2599944629581199</v>
      </c>
      <c r="R19">
        <v>1.1585228524531099</v>
      </c>
      <c r="S19">
        <v>1.18146132128339</v>
      </c>
      <c r="T19">
        <v>1.105471056307</v>
      </c>
      <c r="U19">
        <v>1.1513305737025501</v>
      </c>
      <c r="V19">
        <v>1.15225591568837</v>
      </c>
      <c r="W19">
        <v>1.1750538811462099</v>
      </c>
      <c r="X19">
        <v>1.2349473782664</v>
      </c>
      <c r="Y19">
        <v>1.2569935887616399</v>
      </c>
      <c r="Z19">
        <v>1.1287052125933901</v>
      </c>
      <c r="AA19">
        <v>1.18171658302474</v>
      </c>
      <c r="AB19">
        <v>1.05260283066301</v>
      </c>
      <c r="AC19">
        <v>1.1526544171175299</v>
      </c>
      <c r="AD19">
        <v>1.1589378805988</v>
      </c>
      <c r="AE19">
        <v>1.19521999091116</v>
      </c>
      <c r="AF19">
        <v>1.2239735470823201</v>
      </c>
      <c r="AG19">
        <v>1.2026870719902001</v>
      </c>
      <c r="AH19">
        <v>1.12053417293915</v>
      </c>
      <c r="AI19">
        <v>1.1876318315073</v>
      </c>
      <c r="AJ19">
        <v>1.15972140790143</v>
      </c>
      <c r="AK19">
        <v>1.1411339947560799</v>
      </c>
      <c r="AL19">
        <v>1.2469383276750901</v>
      </c>
      <c r="AM19">
        <v>1.2790095043635601</v>
      </c>
    </row>
    <row r="20" spans="1:39" x14ac:dyDescent="0.45">
      <c r="A20" t="s">
        <v>39</v>
      </c>
      <c r="B20" t="s">
        <v>32</v>
      </c>
      <c r="C20" t="s">
        <v>76</v>
      </c>
      <c r="D20">
        <v>40</v>
      </c>
      <c r="E20">
        <v>0</v>
      </c>
      <c r="F20" s="1">
        <v>1.1648975538377619</v>
      </c>
      <c r="G20" s="1">
        <v>1.1687178113026153</v>
      </c>
      <c r="H20">
        <v>1.13113335170933</v>
      </c>
      <c r="I20">
        <v>1.1503970301055899</v>
      </c>
      <c r="J20">
        <v>1.45161104873726</v>
      </c>
      <c r="K20">
        <v>1.19284143391742</v>
      </c>
      <c r="L20">
        <v>1.15721246173297</v>
      </c>
      <c r="M20">
        <v>1.1770391537724501</v>
      </c>
      <c r="N20">
        <v>1.1702323174160301</v>
      </c>
      <c r="O20">
        <v>1.1738177106413401</v>
      </c>
      <c r="P20">
        <v>1.17938123528989</v>
      </c>
      <c r="Q20">
        <v>1.1741975633970501</v>
      </c>
      <c r="R20">
        <v>1.1297339972689699</v>
      </c>
      <c r="S20">
        <v>1.1842096210622799</v>
      </c>
      <c r="T20">
        <v>1.1226723662782201</v>
      </c>
      <c r="U20">
        <v>1.1788726814988399</v>
      </c>
      <c r="V20">
        <v>1.1516151244417001</v>
      </c>
      <c r="W20">
        <v>1.16824063425775</v>
      </c>
      <c r="X20">
        <v>1.18930148749485</v>
      </c>
      <c r="Y20">
        <v>1.1598883423828199</v>
      </c>
      <c r="Z20">
        <v>1.1580969958729099</v>
      </c>
      <c r="AA20">
        <v>1.17024503352626</v>
      </c>
      <c r="AB20">
        <v>1.1113538637974101</v>
      </c>
      <c r="AC20">
        <v>1.16939272132626</v>
      </c>
      <c r="AD20">
        <v>1.1135352271588801</v>
      </c>
      <c r="AE20">
        <v>1.1577563704392</v>
      </c>
      <c r="AF20">
        <v>1.1705320960382799</v>
      </c>
      <c r="AG20">
        <v>1.1724647339082499</v>
      </c>
      <c r="AH20">
        <v>1.17749952556949</v>
      </c>
      <c r="AI20">
        <v>1.1695482090012199</v>
      </c>
      <c r="AJ20">
        <v>1.1697017183812299</v>
      </c>
      <c r="AK20">
        <v>1.1451296236983</v>
      </c>
      <c r="AL20">
        <v>1.19840366065051</v>
      </c>
      <c r="AM20">
        <v>1.18298069480771</v>
      </c>
    </row>
    <row r="21" spans="1:39" x14ac:dyDescent="0.45">
      <c r="A21" t="s">
        <v>39</v>
      </c>
      <c r="B21" t="s">
        <v>32</v>
      </c>
      <c r="C21" t="s">
        <v>36</v>
      </c>
      <c r="D21">
        <v>40</v>
      </c>
      <c r="E21">
        <f>COUNTBLANK(H21:AM21)</f>
        <v>0</v>
      </c>
      <c r="F21" s="1" cm="1">
        <f t="array" ref="F21">SUMPRODUCT($H21:$AM21,$H$2:$AM$2)/SUMPRODUCT(--($H21:$AM21&lt;&gt;""),$H$2:$AM$2)</f>
        <v>1.167408697652339</v>
      </c>
      <c r="G21" s="1" cm="1">
        <f t="array" ref="G21">SUMPRODUCT($H21:$AM21,$G$2:$AL$2)/SUMPRODUCT(--($H21:$AM21&lt;&gt;""),$G$2:$AL$2)</f>
        <v>1.1687178113026153</v>
      </c>
      <c r="H21">
        <v>1.13113335170933</v>
      </c>
      <c r="I21">
        <v>1.1503970301055899</v>
      </c>
      <c r="J21">
        <v>1.45161104873726</v>
      </c>
      <c r="K21">
        <v>1.19284143391742</v>
      </c>
      <c r="L21">
        <v>1.15721246173297</v>
      </c>
      <c r="M21">
        <v>1.1770391537724501</v>
      </c>
      <c r="N21">
        <v>1.1702323174160301</v>
      </c>
      <c r="O21">
        <v>1.1738177106413401</v>
      </c>
      <c r="P21">
        <v>1.17938123528989</v>
      </c>
      <c r="Q21">
        <v>1.1741975633970501</v>
      </c>
      <c r="R21">
        <v>1.1297339972689699</v>
      </c>
      <c r="S21">
        <v>1.1842096210622799</v>
      </c>
      <c r="T21">
        <v>1.1226723662782201</v>
      </c>
      <c r="U21">
        <v>1.1788726814988399</v>
      </c>
      <c r="V21">
        <v>1.1516151244417001</v>
      </c>
      <c r="W21">
        <v>1.16824063425775</v>
      </c>
      <c r="X21">
        <v>1.18930148749485</v>
      </c>
      <c r="Y21">
        <v>1.1598883423828199</v>
      </c>
      <c r="Z21">
        <v>1.1580969958729099</v>
      </c>
      <c r="AA21">
        <v>1.17024503352626</v>
      </c>
      <c r="AB21">
        <v>1.1113538637974101</v>
      </c>
      <c r="AC21">
        <v>1.16939272132626</v>
      </c>
      <c r="AD21">
        <v>1.1135352271588801</v>
      </c>
      <c r="AE21">
        <v>1.1577563704392</v>
      </c>
      <c r="AF21">
        <v>1.1705320960382799</v>
      </c>
      <c r="AG21">
        <v>1.1724647339082499</v>
      </c>
      <c r="AH21">
        <v>1.2061983120218001</v>
      </c>
      <c r="AI21">
        <v>1.1695482090012199</v>
      </c>
      <c r="AJ21">
        <v>1.1697017183812299</v>
      </c>
      <c r="AK21">
        <v>1.1451296236983</v>
      </c>
      <c r="AL21">
        <v>1.19840366065051</v>
      </c>
      <c r="AM21">
        <v>1.18298069480771</v>
      </c>
    </row>
    <row r="22" spans="1:39" x14ac:dyDescent="0.45">
      <c r="A22" t="s">
        <v>43</v>
      </c>
      <c r="B22" t="s">
        <v>32</v>
      </c>
      <c r="C22" t="s">
        <v>75</v>
      </c>
      <c r="D22">
        <v>40</v>
      </c>
      <c r="E22">
        <v>0</v>
      </c>
      <c r="F22" s="1">
        <v>1.1845590481825292</v>
      </c>
      <c r="G22" s="1">
        <v>1.2108256489315208</v>
      </c>
      <c r="H22">
        <v>1.1586396805477901</v>
      </c>
      <c r="I22">
        <v>1.2073661161648801</v>
      </c>
      <c r="J22">
        <v>1.2776937461789399</v>
      </c>
      <c r="K22">
        <v>1.21670668276776</v>
      </c>
      <c r="L22">
        <v>1.1414780984173301</v>
      </c>
      <c r="M22">
        <v>1.2015277613053501</v>
      </c>
      <c r="N22">
        <v>1.2101753412470799</v>
      </c>
      <c r="O22">
        <v>1.23785189626863</v>
      </c>
      <c r="P22">
        <v>1.22342578077132</v>
      </c>
      <c r="Q22">
        <v>1.22248670094004</v>
      </c>
      <c r="R22">
        <v>1.1890355993732999</v>
      </c>
      <c r="S22">
        <v>1.22710324004875</v>
      </c>
      <c r="T22">
        <v>1.1820265133610199</v>
      </c>
      <c r="U22">
        <v>1.23916080035344</v>
      </c>
      <c r="V22">
        <v>1.1868994818726999</v>
      </c>
      <c r="W22">
        <v>1.20649342650553</v>
      </c>
      <c r="X22">
        <v>1.2120673426194</v>
      </c>
      <c r="Y22">
        <v>1.2197135856715</v>
      </c>
      <c r="Z22">
        <v>1.2048442691542101</v>
      </c>
      <c r="AA22">
        <v>1.2128937681332099</v>
      </c>
      <c r="AB22">
        <v>1.0962008759233299</v>
      </c>
      <c r="AC22">
        <v>1.2168149325327999</v>
      </c>
      <c r="AD22">
        <v>1.1510188944120301</v>
      </c>
      <c r="AE22">
        <v>1.20118886191577</v>
      </c>
      <c r="AF22">
        <v>1.20818047171049</v>
      </c>
      <c r="AG22">
        <v>1.20680390594102</v>
      </c>
      <c r="AH22">
        <v>1.12324838830967</v>
      </c>
      <c r="AI22">
        <v>1.17504003858382</v>
      </c>
      <c r="AJ22">
        <v>1.1990065115005799</v>
      </c>
      <c r="AK22">
        <v>1.1856180530438101</v>
      </c>
      <c r="AL22">
        <v>1.22592397907613</v>
      </c>
      <c r="AM22">
        <v>1.22965255541242</v>
      </c>
    </row>
    <row r="23" spans="1:39" x14ac:dyDescent="0.45">
      <c r="A23" t="s">
        <v>43</v>
      </c>
      <c r="B23" t="s">
        <v>32</v>
      </c>
      <c r="C23" t="s">
        <v>36</v>
      </c>
      <c r="D23">
        <v>40</v>
      </c>
      <c r="E23">
        <f>COUNTBLANK(H23:AM23)</f>
        <v>0</v>
      </c>
      <c r="F23" s="1" cm="1">
        <f t="array" ref="F23">SUMPRODUCT($H23:$AM23,$H$2:$AM$2)/SUMPRODUCT(--($H23:$AM23&lt;&gt;""),$H$2:$AM$2)</f>
        <v>1.1880539645117225</v>
      </c>
      <c r="G23" s="1" cm="1">
        <f t="array" ref="G23">SUMPRODUCT($H23:$AM23,$G$2:$AL$2)/SUMPRODUCT(--($H23:$AM23&lt;&gt;""),$G$2:$AL$2)</f>
        <v>1.2108256489315208</v>
      </c>
      <c r="H23">
        <v>1.1586396805477901</v>
      </c>
      <c r="I23">
        <v>1.2073661161648801</v>
      </c>
      <c r="J23">
        <v>1.3580061921962401</v>
      </c>
      <c r="K23">
        <v>1.21670668276776</v>
      </c>
      <c r="L23">
        <v>1.19308408083151</v>
      </c>
      <c r="M23">
        <v>1.2015277613053501</v>
      </c>
      <c r="N23">
        <v>1.24601289661688</v>
      </c>
      <c r="O23">
        <v>1.23785189626863</v>
      </c>
      <c r="P23">
        <v>1.22342578077132</v>
      </c>
      <c r="Q23">
        <v>1.22248670094004</v>
      </c>
      <c r="R23">
        <v>1.1890355993732999</v>
      </c>
      <c r="S23">
        <v>1.22710324004875</v>
      </c>
      <c r="T23">
        <v>1.1820265133610199</v>
      </c>
      <c r="U23">
        <v>1.23916080035344</v>
      </c>
      <c r="V23">
        <v>1.1868994818726999</v>
      </c>
      <c r="W23">
        <v>1.20649342650553</v>
      </c>
      <c r="X23">
        <v>1.2120673426194</v>
      </c>
      <c r="Y23">
        <v>1.2197135856715</v>
      </c>
      <c r="Z23">
        <v>1.2048442691542101</v>
      </c>
      <c r="AA23">
        <v>1.2128937681332099</v>
      </c>
      <c r="AB23">
        <v>1.0962008759233299</v>
      </c>
      <c r="AC23">
        <v>1.2168149325327999</v>
      </c>
      <c r="AD23">
        <v>1.1510188944120301</v>
      </c>
      <c r="AE23">
        <v>1.20118886191577</v>
      </c>
      <c r="AF23">
        <v>1.20818047171049</v>
      </c>
      <c r="AG23">
        <v>1.20680390594102</v>
      </c>
      <c r="AH23">
        <v>1.12324838830967</v>
      </c>
      <c r="AI23">
        <v>1.17504003858382</v>
      </c>
      <c r="AJ23">
        <v>1.1990065115005799</v>
      </c>
      <c r="AK23">
        <v>1.1856180530438101</v>
      </c>
      <c r="AL23">
        <v>1.22592397907613</v>
      </c>
      <c r="AM23">
        <v>1.22965255541242</v>
      </c>
    </row>
    <row r="24" spans="1:39" x14ac:dyDescent="0.45">
      <c r="A24" t="s">
        <v>49</v>
      </c>
      <c r="B24" t="s">
        <v>32</v>
      </c>
      <c r="C24" t="s">
        <v>35</v>
      </c>
      <c r="D24">
        <v>40</v>
      </c>
      <c r="E24">
        <f>COUNTBLANK(H24:AM24)</f>
        <v>0</v>
      </c>
      <c r="F24" s="1" cm="1">
        <f t="array" ref="F24">SUMPRODUCT($H24:$AM24,$H$2:$AM$2)/SUMPRODUCT(--($H24:$AM24&lt;&gt;""),$H$2:$AM$2)</f>
        <v>1.1925256216632036</v>
      </c>
      <c r="G24" s="1" cm="1">
        <f t="array" ref="G24">SUMPRODUCT($H24:$AM24,$G$2:$AL$2)/SUMPRODUCT(--($H24:$AM24&lt;&gt;""),$G$2:$AL$2)</f>
        <v>1.20445607757577</v>
      </c>
      <c r="H24">
        <v>1.17652463350766</v>
      </c>
      <c r="I24">
        <v>1.19395517006379</v>
      </c>
      <c r="J24">
        <v>1.3620719553427401</v>
      </c>
      <c r="K24">
        <v>1.1901415021622801</v>
      </c>
      <c r="L24">
        <v>1.15814556985308</v>
      </c>
      <c r="M24">
        <v>1.1876946469801299</v>
      </c>
      <c r="N24">
        <v>1.12558601844767</v>
      </c>
      <c r="O24">
        <v>1.18217911898769</v>
      </c>
      <c r="P24">
        <v>1.2138108634014599</v>
      </c>
      <c r="Q24">
        <v>1.2245566599362101</v>
      </c>
      <c r="R24">
        <v>1.15315730925364</v>
      </c>
      <c r="S24">
        <v>1.1930944956738401</v>
      </c>
      <c r="T24">
        <v>1.1546884002261699</v>
      </c>
      <c r="U24">
        <v>1.19907359619544</v>
      </c>
      <c r="V24">
        <v>1.22010579370858</v>
      </c>
      <c r="W24">
        <v>1.2353344446896299</v>
      </c>
      <c r="X24">
        <v>1.20171330505745</v>
      </c>
      <c r="Y24">
        <v>1.2194122445048801</v>
      </c>
      <c r="Z24">
        <v>1.1730139168043301</v>
      </c>
      <c r="AA24">
        <v>1.21151454225004</v>
      </c>
      <c r="AB24">
        <v>1.1939830481259599</v>
      </c>
      <c r="AC24">
        <v>1.2062323734592999</v>
      </c>
      <c r="AD24">
        <v>1.1093413992586401</v>
      </c>
      <c r="AE24">
        <v>1.17737589283838</v>
      </c>
      <c r="AF24">
        <v>1.2037699778534801</v>
      </c>
      <c r="AG24">
        <v>1.2178990773730201</v>
      </c>
      <c r="AH24">
        <v>1.1943770475353199</v>
      </c>
      <c r="AI24">
        <v>1.17968526321741</v>
      </c>
      <c r="AJ24">
        <v>1.2067538031251199</v>
      </c>
      <c r="AK24">
        <v>1.1986936285448999</v>
      </c>
      <c r="AL24">
        <v>1.2340374150378399</v>
      </c>
      <c r="AM24">
        <v>1.2196508872656899</v>
      </c>
    </row>
    <row r="25" spans="1:39" x14ac:dyDescent="0.45">
      <c r="A25" t="s">
        <v>41</v>
      </c>
      <c r="B25" t="s">
        <v>34</v>
      </c>
      <c r="C25" t="s">
        <v>33</v>
      </c>
      <c r="D25">
        <v>40</v>
      </c>
      <c r="E25">
        <f>COUNTBLANK(H25:AM25)</f>
        <v>0</v>
      </c>
      <c r="F25" s="1" cm="1">
        <f t="array" ref="F25">SUMPRODUCT($H25:$AM25,$H$2:$AM$2)/SUMPRODUCT(--($H25:$AM25&lt;&gt;""),$H$2:$AM$2)</f>
        <v>1.2030664419678974</v>
      </c>
      <c r="G25" s="1" cm="1">
        <f t="array" ref="G25">SUMPRODUCT($H25:$AM25,$G$2:$AL$2)/SUMPRODUCT(--($H25:$AM25&lt;&gt;""),$G$2:$AL$2)</f>
        <v>1.2275770178656813</v>
      </c>
      <c r="H25">
        <v>1.15281587976294</v>
      </c>
      <c r="I25">
        <v>1.1922139194644601</v>
      </c>
      <c r="J25">
        <v>1.1843229486243201</v>
      </c>
      <c r="K25">
        <v>1.17971860939146</v>
      </c>
      <c r="L25">
        <v>1.0667982078259</v>
      </c>
      <c r="M25">
        <v>1.16907324426453</v>
      </c>
      <c r="N25">
        <v>1.2407680335218001</v>
      </c>
      <c r="O25">
        <v>1.22071594535623</v>
      </c>
      <c r="P25">
        <v>1.2827133256147001</v>
      </c>
      <c r="Q25">
        <v>1.28514783812537</v>
      </c>
      <c r="R25">
        <v>1.2031509676441099</v>
      </c>
      <c r="S25">
        <v>1.22441710828157</v>
      </c>
      <c r="T25">
        <v>1.1472126099000499</v>
      </c>
      <c r="U25">
        <v>1.1965163537274801</v>
      </c>
      <c r="V25">
        <v>1.2052757602186099</v>
      </c>
      <c r="W25">
        <v>1.2291300646960699</v>
      </c>
      <c r="X25">
        <v>1.3838116009232799</v>
      </c>
      <c r="Y25">
        <v>1.30161277051587</v>
      </c>
      <c r="Z25">
        <v>1.258953460801</v>
      </c>
      <c r="AA25">
        <v>1.2022985599301601</v>
      </c>
      <c r="AB25">
        <v>1.0537887432261399</v>
      </c>
      <c r="AC25">
        <v>1.17743800672704</v>
      </c>
      <c r="AD25">
        <v>1.1906867918725601</v>
      </c>
      <c r="AE25">
        <v>1.20105849742532</v>
      </c>
      <c r="AF25">
        <v>1.1935475407817799</v>
      </c>
      <c r="AG25">
        <v>1.1974854875282399</v>
      </c>
      <c r="AH25">
        <v>1.1235229982144399</v>
      </c>
      <c r="AI25">
        <v>1.2300475669983899</v>
      </c>
      <c r="AJ25">
        <v>1.15865415857841</v>
      </c>
      <c r="AK25">
        <v>1.1990605852751399</v>
      </c>
      <c r="AL25">
        <v>1.2947223839478601</v>
      </c>
      <c r="AM25">
        <v>1.30778800519348</v>
      </c>
    </row>
    <row r="26" spans="1:39" x14ac:dyDescent="0.45">
      <c r="A26" t="s">
        <v>39</v>
      </c>
      <c r="B26" t="s">
        <v>32</v>
      </c>
      <c r="C26" t="s">
        <v>33</v>
      </c>
      <c r="D26">
        <v>40</v>
      </c>
      <c r="E26">
        <f>COUNTBLANK(H26:AM26)</f>
        <v>0</v>
      </c>
      <c r="F26" s="1" cm="1">
        <f t="array" ref="F26">SUMPRODUCT($H26:$AM26,$H$2:$AM$2)/SUMPRODUCT(--($H26:$AM26&lt;&gt;""),$H$2:$AM$2)</f>
        <v>1.2062356920592414</v>
      </c>
      <c r="G26" s="1" cm="1">
        <f t="array" ref="G26">SUMPRODUCT($H26:$AM26,$G$2:$AL$2)/SUMPRODUCT(--($H26:$AM26&lt;&gt;""),$G$2:$AL$2)</f>
        <v>1.1917643548329826</v>
      </c>
      <c r="H26">
        <v>1.1320978195428699</v>
      </c>
      <c r="I26">
        <v>1.1634344902946501</v>
      </c>
      <c r="J26">
        <v>1.5193022713811299</v>
      </c>
      <c r="K26">
        <v>1.2246369364277001</v>
      </c>
      <c r="L26">
        <v>1.19993552349583</v>
      </c>
      <c r="M26">
        <v>1.18132922411771</v>
      </c>
      <c r="N26">
        <v>1.2794969368845099</v>
      </c>
      <c r="O26">
        <v>1.1774700611522</v>
      </c>
      <c r="P26">
        <v>1.2184929032312499</v>
      </c>
      <c r="Q26">
        <v>1.17991322290856</v>
      </c>
      <c r="R26">
        <v>1.1535567308988499</v>
      </c>
      <c r="S26">
        <v>1.1983973678655899</v>
      </c>
      <c r="T26">
        <v>1.1751384620324099</v>
      </c>
      <c r="U26">
        <v>1.2134712568510699</v>
      </c>
      <c r="V26">
        <v>1.1622273347989001</v>
      </c>
      <c r="W26">
        <v>1.1794271459507999</v>
      </c>
      <c r="X26">
        <v>1.27914516039073</v>
      </c>
      <c r="Y26">
        <v>1.2107213959371499</v>
      </c>
      <c r="Z26">
        <v>1.2388339382064</v>
      </c>
      <c r="AA26">
        <v>1.19359054724709</v>
      </c>
      <c r="AB26">
        <v>1.1155165586137199</v>
      </c>
      <c r="AC26">
        <v>1.1847569492688801</v>
      </c>
      <c r="AD26">
        <v>1.1653767794460099</v>
      </c>
      <c r="AE26">
        <v>1.1797712431048799</v>
      </c>
      <c r="AF26">
        <v>1.19874970284389</v>
      </c>
      <c r="AG26">
        <v>1.17505839847036</v>
      </c>
      <c r="AH26">
        <v>1.17749952556949</v>
      </c>
      <c r="AI26">
        <v>1.18684446531406</v>
      </c>
      <c r="AJ26">
        <v>1.27460123593625</v>
      </c>
      <c r="AK26">
        <v>1.1875719041477599</v>
      </c>
      <c r="AL26">
        <v>1.22298219322086</v>
      </c>
      <c r="AM26">
        <v>1.2159372668221899</v>
      </c>
    </row>
    <row r="27" spans="1:39" x14ac:dyDescent="0.45">
      <c r="A27" t="s">
        <v>43</v>
      </c>
      <c r="B27" t="s">
        <v>32</v>
      </c>
      <c r="C27" t="s">
        <v>35</v>
      </c>
      <c r="D27">
        <v>40</v>
      </c>
      <c r="E27">
        <f>COUNTBLANK(H27:AM27)</f>
        <v>0</v>
      </c>
      <c r="F27" s="1" cm="1">
        <f t="array" ref="F27">SUMPRODUCT($H27:$AM27,$H$2:$AM$2)/SUMPRODUCT(--($H27:$AM27&lt;&gt;""),$H$2:$AM$2)</f>
        <v>1.2073180362251568</v>
      </c>
      <c r="G27" s="1" cm="1">
        <f t="array" ref="G27">SUMPRODUCT($H27:$AM27,$G$2:$AL$2)/SUMPRODUCT(--($H27:$AM27&lt;&gt;""),$G$2:$AL$2)</f>
        <v>1.2515627918799996</v>
      </c>
      <c r="H27">
        <v>1.17290255220838</v>
      </c>
      <c r="I27">
        <v>1.2346577962730101</v>
      </c>
      <c r="J27">
        <v>1.2776937461789399</v>
      </c>
      <c r="K27">
        <v>1.2194769892205499</v>
      </c>
      <c r="L27">
        <v>1.1414780984173301</v>
      </c>
      <c r="M27">
        <v>1.22595747074565</v>
      </c>
      <c r="N27">
        <v>1.2101753412470799</v>
      </c>
      <c r="O27">
        <v>1.24787138148858</v>
      </c>
      <c r="P27">
        <v>1.2587638966943699</v>
      </c>
      <c r="Q27">
        <v>1.2799464525103099</v>
      </c>
      <c r="R27">
        <v>1.2152546348615201</v>
      </c>
      <c r="S27">
        <v>1.2662380626316001</v>
      </c>
      <c r="T27">
        <v>1.20130765237958</v>
      </c>
      <c r="U27">
        <v>1.2806677953371199</v>
      </c>
      <c r="V27">
        <v>1.2252273345883899</v>
      </c>
      <c r="W27">
        <v>1.2685010029186199</v>
      </c>
      <c r="X27">
        <v>1.2323778103920999</v>
      </c>
      <c r="Y27">
        <v>1.2579320588109999</v>
      </c>
      <c r="Z27">
        <v>1.22797019713102</v>
      </c>
      <c r="AA27">
        <v>1.26469398522734</v>
      </c>
      <c r="AB27">
        <v>1.1036991854265099</v>
      </c>
      <c r="AC27">
        <v>1.2589949951099499</v>
      </c>
      <c r="AD27">
        <v>1.1820505839122399</v>
      </c>
      <c r="AE27">
        <v>1.24472165514224</v>
      </c>
      <c r="AF27">
        <v>1.2417089774030901</v>
      </c>
      <c r="AG27">
        <v>1.2511362849019001</v>
      </c>
      <c r="AH27">
        <v>1.1264610947164899</v>
      </c>
      <c r="AI27">
        <v>1.2028325636413999</v>
      </c>
      <c r="AJ27">
        <v>1.2210302482001301</v>
      </c>
      <c r="AK27">
        <v>1.22042687330426</v>
      </c>
      <c r="AL27">
        <v>1.2612753835386401</v>
      </c>
      <c r="AM27">
        <v>1.27858270995612</v>
      </c>
    </row>
    <row r="28" spans="1:39" x14ac:dyDescent="0.45">
      <c r="A28" t="s">
        <v>44</v>
      </c>
      <c r="B28" t="s">
        <v>34</v>
      </c>
      <c r="C28" t="s">
        <v>35</v>
      </c>
      <c r="D28">
        <v>40</v>
      </c>
      <c r="E28">
        <f>COUNTBLANK(H28:AM28)</f>
        <v>0</v>
      </c>
      <c r="F28" s="1" cm="1">
        <f t="array" ref="F28">SUMPRODUCT($H28:$AM28,$H$2:$AM$2)/SUMPRODUCT(--($H28:$AM28&lt;&gt;""),$H$2:$AM$2)</f>
        <v>1.2251118296236281</v>
      </c>
      <c r="G28" s="1" cm="1">
        <f t="array" ref="G28">SUMPRODUCT($H28:$AM28,$G$2:$AL$2)/SUMPRODUCT(--($H28:$AM28&lt;&gt;""),$G$2:$AL$2)</f>
        <v>1.2745614398989995</v>
      </c>
      <c r="H28">
        <v>1.18083753744713</v>
      </c>
      <c r="I28">
        <v>1.23105569190528</v>
      </c>
      <c r="J28">
        <v>1.22197307179634</v>
      </c>
      <c r="K28">
        <v>1.2017559754823299</v>
      </c>
      <c r="L28">
        <v>1.0882056588817399</v>
      </c>
      <c r="M28">
        <v>1.21200374186944</v>
      </c>
      <c r="N28">
        <v>1.1643547791650399</v>
      </c>
      <c r="O28">
        <v>1.2585082337705999</v>
      </c>
      <c r="P28">
        <v>1.30651163920779</v>
      </c>
      <c r="Q28">
        <v>1.33515983259925</v>
      </c>
      <c r="R28">
        <v>1.20030211712853</v>
      </c>
      <c r="S28">
        <v>1.26658839417953</v>
      </c>
      <c r="T28">
        <v>1.2381572375732</v>
      </c>
      <c r="U28">
        <v>1.3233229103975901</v>
      </c>
      <c r="V28">
        <v>1.21839287702849</v>
      </c>
      <c r="W28">
        <v>1.26727472381713</v>
      </c>
      <c r="X28">
        <v>1.2965740883297601</v>
      </c>
      <c r="Y28">
        <v>1.32859187955666</v>
      </c>
      <c r="Z28">
        <v>1.2128205824382401</v>
      </c>
      <c r="AA28">
        <v>1.2511172789484999</v>
      </c>
      <c r="AB28">
        <v>1.0937766097273001</v>
      </c>
      <c r="AC28">
        <v>1.2330076320560599</v>
      </c>
      <c r="AD28">
        <v>1.2028993657101299</v>
      </c>
      <c r="AE28">
        <v>1.2566147753757499</v>
      </c>
      <c r="AF28">
        <v>1.2292768584365601</v>
      </c>
      <c r="AG28">
        <v>1.2497478150063801</v>
      </c>
      <c r="AH28">
        <v>1.1825305403556601</v>
      </c>
      <c r="AI28">
        <v>1.2791508412689601</v>
      </c>
      <c r="AJ28">
        <v>1.2210177686710999</v>
      </c>
      <c r="AK28">
        <v>1.2248235763814499</v>
      </c>
      <c r="AL28">
        <v>1.3248463667535699</v>
      </c>
      <c r="AM28">
        <v>1.3413240333445999</v>
      </c>
    </row>
    <row r="29" spans="1:39" x14ac:dyDescent="0.45">
      <c r="A29" s="2" t="s">
        <v>67</v>
      </c>
      <c r="B29" s="2" t="s">
        <v>69</v>
      </c>
      <c r="C29" s="2" t="s">
        <v>37</v>
      </c>
      <c r="D29" s="2">
        <v>40</v>
      </c>
      <c r="E29" s="2">
        <f>COUNTBLANK(H29:AM29)</f>
        <v>0</v>
      </c>
      <c r="F29" s="3" cm="1">
        <f t="array" ref="F29">SUMPRODUCT($H29:$AM29,$H$2:$AM$2)/SUMPRODUCT(--($H29:$AM29&lt;&gt;""),$H$2:$AM$2)</f>
        <v>1.2450063377931266</v>
      </c>
      <c r="G29" s="3" cm="1">
        <f t="array" ref="G29">SUMPRODUCT($H29:$AM29,$G$2:$AL$2)/SUMPRODUCT(--($H29:$AM29&lt;&gt;""),$G$2:$AL$2)</f>
        <v>1.302765408725602</v>
      </c>
      <c r="H29" s="2">
        <v>1.1661716783571801</v>
      </c>
      <c r="I29" s="2">
        <v>1.2656295372367501</v>
      </c>
      <c r="J29" s="2">
        <v>1.4499182512123701</v>
      </c>
      <c r="K29" s="2">
        <v>1.26530269346336</v>
      </c>
      <c r="L29" s="2">
        <v>1.1748050529593099</v>
      </c>
      <c r="M29" s="2">
        <v>1.2604283846933499</v>
      </c>
      <c r="N29" s="2">
        <v>1.2191248998604001</v>
      </c>
      <c r="O29" s="2">
        <v>1.2692361536077399</v>
      </c>
      <c r="P29" s="2">
        <v>1.23488883700883</v>
      </c>
      <c r="Q29" s="2">
        <v>1.2819653778947</v>
      </c>
      <c r="R29" s="2">
        <v>1.2173744140424001</v>
      </c>
      <c r="S29" s="2">
        <v>1.31279657472017</v>
      </c>
      <c r="T29" s="2">
        <v>1.28521056039441</v>
      </c>
      <c r="U29" s="2">
        <v>1.39267157158861</v>
      </c>
      <c r="V29" s="2">
        <v>1.3346714376564199</v>
      </c>
      <c r="W29" s="2">
        <v>1.41987270817696</v>
      </c>
      <c r="X29" s="2">
        <v>1.23666028855078</v>
      </c>
      <c r="Y29" s="2">
        <v>1.2562443366248</v>
      </c>
      <c r="Z29" s="2">
        <v>1.2317402033717599</v>
      </c>
      <c r="AA29" s="2">
        <v>1.25552392892942</v>
      </c>
      <c r="AB29" s="2">
        <v>1.1037898955935901</v>
      </c>
      <c r="AC29" s="2">
        <v>1.25943317394083</v>
      </c>
      <c r="AD29" s="2">
        <v>1.1432826422481901</v>
      </c>
      <c r="AE29" s="2">
        <v>1.22377170365939</v>
      </c>
      <c r="AF29" s="2">
        <v>1.23456745265847</v>
      </c>
      <c r="AG29" s="2">
        <v>1.26900962735578</v>
      </c>
      <c r="AH29" s="2">
        <v>1.25741643190846</v>
      </c>
      <c r="AI29" s="2">
        <v>1.36230804976804</v>
      </c>
      <c r="AJ29" s="2">
        <v>1.35065112283087</v>
      </c>
      <c r="AK29" s="2">
        <v>1.39061488355981</v>
      </c>
      <c r="AL29" s="2">
        <v>1.2808992796077201</v>
      </c>
      <c r="AM29" s="2">
        <v>1.2868813581124099</v>
      </c>
    </row>
    <row r="30" spans="1:39" x14ac:dyDescent="0.45">
      <c r="A30" t="s">
        <v>45</v>
      </c>
      <c r="B30" t="s">
        <v>34</v>
      </c>
      <c r="C30" t="s">
        <v>35</v>
      </c>
      <c r="D30">
        <v>40</v>
      </c>
      <c r="E30">
        <f>COUNTBLANK(H30:AM30)</f>
        <v>0</v>
      </c>
      <c r="F30" s="1" cm="1">
        <f t="array" ref="F30">SUMPRODUCT($H30:$AM30,$H$2:$AM$2)/SUMPRODUCT(--($H30:$AM30&lt;&gt;""),$H$2:$AM$2)</f>
        <v>1.2554398348112303</v>
      </c>
      <c r="G30" s="1" cm="1">
        <f t="array" ref="G30">SUMPRODUCT($H30:$AM30,$G$2:$AL$2)/SUMPRODUCT(--($H30:$AM30&lt;&gt;""),$G$2:$AL$2)</f>
        <v>1.3030425530488716</v>
      </c>
      <c r="H30">
        <v>1.17642657277982</v>
      </c>
      <c r="I30">
        <v>1.2438005293607599</v>
      </c>
      <c r="J30">
        <v>1.3056606905305499</v>
      </c>
      <c r="K30">
        <v>1.2139231352789801</v>
      </c>
      <c r="L30">
        <v>1.14159914450587</v>
      </c>
      <c r="M30">
        <v>1.2138720307797699</v>
      </c>
      <c r="N30">
        <v>1.18595832369085</v>
      </c>
      <c r="O30">
        <v>1.2784126881567399</v>
      </c>
      <c r="P30">
        <v>1.30965363373996</v>
      </c>
      <c r="Q30">
        <v>1.34724624048455</v>
      </c>
      <c r="R30">
        <v>1.29598922410906</v>
      </c>
      <c r="S30">
        <v>1.3445350617224701</v>
      </c>
      <c r="T30">
        <v>1.23948513528699</v>
      </c>
      <c r="U30">
        <v>1.33003625676825</v>
      </c>
      <c r="V30">
        <v>1.2860620325502501</v>
      </c>
      <c r="W30">
        <v>1.3426747384570299</v>
      </c>
      <c r="X30">
        <v>1.30694999024708</v>
      </c>
      <c r="Y30">
        <v>1.34240796196804</v>
      </c>
      <c r="Z30">
        <v>1.2994100111229401</v>
      </c>
      <c r="AA30">
        <v>1.33836708583707</v>
      </c>
      <c r="AB30">
        <v>1.1577140121727201</v>
      </c>
      <c r="AC30">
        <v>1.3245063853493499</v>
      </c>
      <c r="AD30">
        <v>1.1845286923657099</v>
      </c>
      <c r="AE30">
        <v>1.2541358495791599</v>
      </c>
      <c r="AF30">
        <v>1.3176448982311399</v>
      </c>
      <c r="AG30">
        <v>1.32684541533276</v>
      </c>
      <c r="AH30">
        <v>1.18376736278318</v>
      </c>
      <c r="AI30">
        <v>1.2746147327759101</v>
      </c>
      <c r="AJ30">
        <v>1.2101672492867099</v>
      </c>
      <c r="AK30">
        <v>1.22459693606471</v>
      </c>
      <c r="AL30">
        <v>1.3552266544109099</v>
      </c>
      <c r="AM30">
        <v>1.3472185477552301</v>
      </c>
    </row>
    <row r="31" spans="1:39" x14ac:dyDescent="0.45">
      <c r="A31" t="s">
        <v>50</v>
      </c>
      <c r="B31" t="s">
        <v>34</v>
      </c>
      <c r="C31" t="s">
        <v>33</v>
      </c>
      <c r="D31">
        <v>40</v>
      </c>
      <c r="E31">
        <f>COUNTBLANK(H31:AM31)</f>
        <v>0</v>
      </c>
      <c r="F31" s="1" cm="1">
        <f t="array" ref="F31">SUMPRODUCT($H31:$AM31,$H$2:$AM$2)/SUMPRODUCT(--($H31:$AM31&lt;&gt;""),$H$2:$AM$2)</f>
        <v>1.3466862552041057</v>
      </c>
      <c r="G31" s="1" cm="1">
        <f t="array" ref="G31">SUMPRODUCT($H31:$AM31,$G$2:$AL$2)/SUMPRODUCT(--($H31:$AM31&lt;&gt;""),$G$2:$AL$2)</f>
        <v>1.3564268269144959</v>
      </c>
      <c r="H31">
        <v>1.31019405415599</v>
      </c>
      <c r="I31">
        <v>1.35277111965625</v>
      </c>
      <c r="J31">
        <v>1.32405061971856</v>
      </c>
      <c r="K31">
        <v>1.2954770424100801</v>
      </c>
      <c r="L31">
        <v>1.3339207723585</v>
      </c>
      <c r="M31">
        <v>1.29764962099882</v>
      </c>
      <c r="N31">
        <v>1.35685775559212</v>
      </c>
      <c r="O31">
        <v>1.3563097459650899</v>
      </c>
      <c r="P31">
        <v>1.42249019678268</v>
      </c>
      <c r="Q31">
        <v>1.43978650729058</v>
      </c>
      <c r="R31">
        <v>1.2762341840970599</v>
      </c>
      <c r="S31">
        <v>1.35052071630575</v>
      </c>
      <c r="T31">
        <v>1.2742828959924899</v>
      </c>
      <c r="U31">
        <v>1.3503973383565999</v>
      </c>
      <c r="V31">
        <v>1.3367018028253299</v>
      </c>
      <c r="W31">
        <v>1.36083368705907</v>
      </c>
      <c r="X31">
        <v>1.4230224879955999</v>
      </c>
      <c r="Y31">
        <v>1.35490570984628</v>
      </c>
      <c r="Z31">
        <v>1.41606860614203</v>
      </c>
      <c r="AA31">
        <v>1.36645373871273</v>
      </c>
      <c r="AB31">
        <v>1.1869096592108199</v>
      </c>
      <c r="AC31">
        <v>1.3270679728619399</v>
      </c>
      <c r="AD31">
        <v>1.3791997319406699</v>
      </c>
      <c r="AE31">
        <v>1.3451410998339699</v>
      </c>
      <c r="AF31">
        <v>1.3803421239887199</v>
      </c>
      <c r="AG31">
        <v>1.37322421526786</v>
      </c>
      <c r="AH31">
        <v>1.2106743352531399</v>
      </c>
      <c r="AI31">
        <v>1.2750750501114101</v>
      </c>
      <c r="AJ31">
        <v>1.3700122272156401</v>
      </c>
      <c r="AK31">
        <v>1.32893611124417</v>
      </c>
      <c r="AL31">
        <v>1.4316009242457199</v>
      </c>
      <c r="AM31">
        <v>1.42810007590661</v>
      </c>
    </row>
    <row r="32" spans="1:39" s="2" customFormat="1" x14ac:dyDescent="0.45">
      <c r="A32" t="s">
        <v>54</v>
      </c>
      <c r="B32" t="s">
        <v>34</v>
      </c>
      <c r="C32" t="s">
        <v>37</v>
      </c>
      <c r="D32">
        <v>40</v>
      </c>
      <c r="E32">
        <f>COUNTBLANK(H32:AM32)</f>
        <v>0</v>
      </c>
      <c r="F32" s="1" cm="1">
        <f t="array" ref="F32">SUMPRODUCT($H32:$AM32,$H$2:$AM$2)/SUMPRODUCT(--($H32:$AM32&lt;&gt;""),$H$2:$AM$2)</f>
        <v>1.363894151296039</v>
      </c>
      <c r="G32" s="1" cm="1">
        <f t="array" ref="G32">SUMPRODUCT($H32:$AM32,$G$2:$AL$2)/SUMPRODUCT(--($H32:$AM32&lt;&gt;""),$G$2:$AL$2)</f>
        <v>1.3857260973307239</v>
      </c>
      <c r="H32">
        <v>1.3533634421627501</v>
      </c>
      <c r="I32">
        <v>1.39501991464241</v>
      </c>
      <c r="J32">
        <v>1.53994248202757</v>
      </c>
      <c r="K32">
        <v>1.3366864707489099</v>
      </c>
      <c r="L32">
        <v>1.45164966890918</v>
      </c>
      <c r="M32">
        <v>1.3636337178236</v>
      </c>
      <c r="N32">
        <v>1.29351867915194</v>
      </c>
      <c r="O32">
        <v>1.3511981359224601</v>
      </c>
      <c r="P32">
        <v>1.3709365241678799</v>
      </c>
      <c r="Q32">
        <v>1.40641546053818</v>
      </c>
      <c r="R32">
        <v>1.3219954665329701</v>
      </c>
      <c r="S32">
        <v>1.3845041198149199</v>
      </c>
      <c r="T32">
        <v>1.3414050083567699</v>
      </c>
      <c r="U32">
        <v>1.4010817605424899</v>
      </c>
      <c r="V32">
        <v>1.3628488854673999</v>
      </c>
      <c r="W32">
        <v>1.39604031753303</v>
      </c>
      <c r="X32">
        <v>1.38875906927893</v>
      </c>
      <c r="Y32">
        <v>1.40090587546487</v>
      </c>
      <c r="Z32">
        <v>1.37484473225847</v>
      </c>
      <c r="AA32">
        <v>1.3869041466648</v>
      </c>
      <c r="AB32">
        <v>1.2376400239787799</v>
      </c>
      <c r="AC32">
        <v>1.3737935581249301</v>
      </c>
      <c r="AD32">
        <v>1.39808916657823</v>
      </c>
      <c r="AE32">
        <v>1.3945649121251</v>
      </c>
      <c r="AF32">
        <v>1.3973036259696801</v>
      </c>
      <c r="AG32">
        <v>1.3940832709684701</v>
      </c>
      <c r="AH32">
        <v>1.2891676719123</v>
      </c>
      <c r="AI32">
        <v>1.34734094000896</v>
      </c>
      <c r="AJ32">
        <v>1.3504887074330001</v>
      </c>
      <c r="AK32">
        <v>1.36010261233075</v>
      </c>
      <c r="AL32">
        <v>1.40814172772349</v>
      </c>
      <c r="AM32">
        <v>1.40724069015455</v>
      </c>
    </row>
    <row r="33" spans="1:39" s="2" customFormat="1" x14ac:dyDescent="0.45">
      <c r="A33" t="s">
        <v>64</v>
      </c>
      <c r="B33" t="s">
        <v>32</v>
      </c>
      <c r="C33" t="s">
        <v>35</v>
      </c>
      <c r="D33">
        <v>40</v>
      </c>
      <c r="E33">
        <f>COUNTBLANK(H33:AM33)</f>
        <v>0</v>
      </c>
      <c r="F33" s="1" cm="1">
        <f t="array" ref="F33">SUMPRODUCT($H33:$AM33,$H$2:$AM$2)/SUMPRODUCT(--($H33:$AM33&lt;&gt;""),$H$2:$AM$2)</f>
        <v>1.3826792112485808</v>
      </c>
      <c r="G33" s="1" cm="1">
        <f t="array" ref="G33">SUMPRODUCT($H33:$AM33,$G$2:$AL$2)/SUMPRODUCT(--($H33:$AM33&lt;&gt;""),$G$2:$AL$2)</f>
        <v>1.3658312007705709</v>
      </c>
      <c r="H33">
        <v>1.53212094065761</v>
      </c>
      <c r="I33">
        <v>1.36373224976991</v>
      </c>
      <c r="J33">
        <v>1.47112248746936</v>
      </c>
      <c r="K33">
        <v>1.3254689467843299</v>
      </c>
      <c r="L33">
        <v>1.42205682592325</v>
      </c>
      <c r="M33">
        <v>1.3279277269788099</v>
      </c>
      <c r="N33">
        <v>1.30720160708287</v>
      </c>
      <c r="O33">
        <v>1.3744262759588399</v>
      </c>
      <c r="P33">
        <v>1.3471951495201899</v>
      </c>
      <c r="Q33">
        <v>1.37991294988924</v>
      </c>
      <c r="R33">
        <v>1.3561658258214899</v>
      </c>
      <c r="S33">
        <v>1.3734174910589001</v>
      </c>
      <c r="T33">
        <v>1.4312612486465901</v>
      </c>
      <c r="U33">
        <v>1.3606131130594801</v>
      </c>
      <c r="V33">
        <v>1.4678409734637901</v>
      </c>
      <c r="W33">
        <v>1.39808608665247</v>
      </c>
      <c r="X33">
        <v>1.4253985664473401</v>
      </c>
      <c r="Y33">
        <v>1.4136576600316</v>
      </c>
      <c r="Z33">
        <v>1.31386521759869</v>
      </c>
      <c r="AA33">
        <v>1.3656850934035101</v>
      </c>
      <c r="AB33">
        <v>1.3097280761137</v>
      </c>
      <c r="AC33">
        <v>1.3428206925291399</v>
      </c>
      <c r="AD33">
        <v>1.2057654993505</v>
      </c>
      <c r="AE33">
        <v>1.2901456781504099</v>
      </c>
      <c r="AF33">
        <v>1.3847423586465299</v>
      </c>
      <c r="AG33">
        <v>1.3743093423351</v>
      </c>
      <c r="AH33">
        <v>1.3596145350347999</v>
      </c>
      <c r="AI33">
        <v>1.34873466092552</v>
      </c>
      <c r="AJ33">
        <v>1.43568146033905</v>
      </c>
      <c r="AK33">
        <v>1.3865606367947101</v>
      </c>
      <c r="AL33">
        <v>1.3961331254865299</v>
      </c>
      <c r="AM33">
        <v>1.38740875042233</v>
      </c>
    </row>
    <row r="34" spans="1:39" s="2" customFormat="1" x14ac:dyDescent="0.45">
      <c r="A34" t="s">
        <v>52</v>
      </c>
      <c r="B34" t="s">
        <v>34</v>
      </c>
      <c r="C34" t="s">
        <v>36</v>
      </c>
      <c r="D34">
        <v>40</v>
      </c>
      <c r="E34">
        <f>COUNTBLANK(H34:AM34)</f>
        <v>0</v>
      </c>
      <c r="F34" s="1" cm="1">
        <f t="array" ref="F34">SUMPRODUCT($H34:$AM34,$H$2:$AM$2)/SUMPRODUCT(--($H34:$AM34&lt;&gt;""),$H$2:$AM$2)</f>
        <v>1.3836833535236752</v>
      </c>
      <c r="G34" s="1" cm="1">
        <f t="array" ref="G34">SUMPRODUCT($H34:$AM34,$G$2:$AL$2)/SUMPRODUCT(--($H34:$AM34&lt;&gt;""),$G$2:$AL$2)</f>
        <v>1.4152832316108894</v>
      </c>
      <c r="H34">
        <v>1.33551969918976</v>
      </c>
      <c r="I34">
        <v>1.3583422448018601</v>
      </c>
      <c r="J34">
        <v>1.5546472849711901</v>
      </c>
      <c r="K34">
        <v>1.37995344339057</v>
      </c>
      <c r="L34">
        <v>1.38670032687532</v>
      </c>
      <c r="M34">
        <v>1.3839293448357901</v>
      </c>
      <c r="N34">
        <v>1.2428255956957901</v>
      </c>
      <c r="O34">
        <v>1.38146455925264</v>
      </c>
      <c r="P34">
        <v>1.4565513591400201</v>
      </c>
      <c r="Q34">
        <v>1.45843713974247</v>
      </c>
      <c r="R34">
        <v>1.4767464151380001</v>
      </c>
      <c r="S34">
        <v>1.46249992969093</v>
      </c>
      <c r="T34">
        <v>1.37963658287298</v>
      </c>
      <c r="U34">
        <v>1.4416265843912</v>
      </c>
      <c r="V34">
        <v>1.40935903613544</v>
      </c>
      <c r="W34">
        <v>1.4302370963912201</v>
      </c>
      <c r="X34">
        <v>1.4511853466709901</v>
      </c>
      <c r="Y34">
        <v>1.44966774424574</v>
      </c>
      <c r="Z34">
        <v>1.43978311829593</v>
      </c>
      <c r="AA34">
        <v>1.45053914634016</v>
      </c>
      <c r="AB34">
        <v>1.2978568780614299</v>
      </c>
      <c r="AC34">
        <v>1.42587396203343</v>
      </c>
      <c r="AD34">
        <v>1.2935297223692399</v>
      </c>
      <c r="AE34">
        <v>1.35729939455529</v>
      </c>
      <c r="AF34">
        <v>1.4371600271035201</v>
      </c>
      <c r="AG34">
        <v>1.44182606465317</v>
      </c>
      <c r="AH34">
        <v>1.29435132502234</v>
      </c>
      <c r="AI34">
        <v>1.4052818727534999</v>
      </c>
      <c r="AJ34">
        <v>1.33048547455428</v>
      </c>
      <c r="AK34">
        <v>1.3388065283035699</v>
      </c>
      <c r="AL34">
        <v>1.4443677236791801</v>
      </c>
      <c r="AM34">
        <v>1.45228939138438</v>
      </c>
    </row>
    <row r="35" spans="1:39" s="2" customFormat="1" x14ac:dyDescent="0.45">
      <c r="A35" s="2" t="s">
        <v>71</v>
      </c>
      <c r="B35" s="2" t="s">
        <v>32</v>
      </c>
      <c r="C35" s="2" t="s">
        <v>36</v>
      </c>
      <c r="D35" s="2">
        <v>40</v>
      </c>
      <c r="E35" s="2">
        <f>COUNTBLANK(H35:AM35)</f>
        <v>0</v>
      </c>
      <c r="F35" s="3" cm="1">
        <f t="array" ref="F35">SUMPRODUCT($H35:$AM35,$H$2:$AM$2)/SUMPRODUCT(--($H35:$AM35&lt;&gt;""),$H$2:$AM$2)</f>
        <v>1.3874170996889574</v>
      </c>
      <c r="G35" s="3" cm="1">
        <f t="array" ref="G35">SUMPRODUCT($H35:$AM35,$G$2:$AL$2)/SUMPRODUCT(--($H35:$AM35&lt;&gt;""),$G$2:$AL$2)</f>
        <v>1.2960739268216233</v>
      </c>
      <c r="H35" s="2">
        <v>1.72552539333096</v>
      </c>
      <c r="I35" s="2">
        <v>1.33205627962858</v>
      </c>
      <c r="J35" s="2">
        <v>1.5011959626986899</v>
      </c>
      <c r="K35" s="2">
        <v>1.2724359494465101</v>
      </c>
      <c r="L35" s="2">
        <v>1.4173296174541601</v>
      </c>
      <c r="M35" s="2">
        <v>1.27844498912398</v>
      </c>
      <c r="N35" s="2">
        <v>1.3274636270793501</v>
      </c>
      <c r="O35" s="2">
        <v>1.30208788710013</v>
      </c>
      <c r="P35" s="2">
        <v>1.2617913266879901</v>
      </c>
      <c r="Q35" s="2">
        <v>1.26705957297362</v>
      </c>
      <c r="R35" s="2">
        <v>1.29256008069377</v>
      </c>
      <c r="S35" s="2">
        <v>1.2958276679032099</v>
      </c>
      <c r="T35" s="2">
        <v>1.38047591697094</v>
      </c>
      <c r="U35" s="2">
        <v>1.3159285622908801</v>
      </c>
      <c r="V35" s="2">
        <v>1.45193986708844</v>
      </c>
      <c r="W35" s="2">
        <v>1.36384394777492</v>
      </c>
      <c r="X35" s="2">
        <v>1.2749888577827899</v>
      </c>
      <c r="Y35" s="2">
        <v>1.2853050014432099</v>
      </c>
      <c r="Z35" s="2">
        <v>1.26001755825323</v>
      </c>
      <c r="AA35" s="2">
        <v>1.26953559424605</v>
      </c>
      <c r="AB35" s="2">
        <v>1.3021586204458</v>
      </c>
      <c r="AC35" s="2">
        <v>1.2546153256542201</v>
      </c>
      <c r="AD35" s="2">
        <v>1.1789051865115401</v>
      </c>
      <c r="AE35" s="2">
        <v>1.2138147128274701</v>
      </c>
      <c r="AF35" s="2">
        <v>1.30699793335912</v>
      </c>
      <c r="AG35" s="2">
        <v>1.27868550508651</v>
      </c>
      <c r="AH35" s="2">
        <v>1.6109091966085201</v>
      </c>
      <c r="AI35" s="2">
        <v>1.33136557314619</v>
      </c>
      <c r="AJ35" s="2">
        <v>1.5737601882875001</v>
      </c>
      <c r="AK35" s="2">
        <v>1.36700014407161</v>
      </c>
      <c r="AL35" s="2">
        <v>1.32177518126786</v>
      </c>
      <c r="AM35" s="2">
        <v>1.28454968608125</v>
      </c>
    </row>
    <row r="36" spans="1:39" x14ac:dyDescent="0.45">
      <c r="A36" t="s">
        <v>56</v>
      </c>
      <c r="B36" t="s">
        <v>32</v>
      </c>
      <c r="C36" t="s">
        <v>37</v>
      </c>
      <c r="D36">
        <v>40</v>
      </c>
      <c r="E36">
        <f>COUNTBLANK(H36:AM36)</f>
        <v>0</v>
      </c>
      <c r="F36" s="1" cm="1">
        <f t="array" ref="F36">SUMPRODUCT($H36:$AM36,$H$2:$AM$2)/SUMPRODUCT(--($H36:$AM36&lt;&gt;""),$H$2:$AM$2)</f>
        <v>1.388355188073954</v>
      </c>
      <c r="G36" s="1" cm="1">
        <f t="array" ref="G36">SUMPRODUCT($H36:$AM36,$G$2:$AL$2)/SUMPRODUCT(--($H36:$AM36&lt;&gt;""),$G$2:$AL$2)</f>
        <v>1.4579642751311548</v>
      </c>
      <c r="H36">
        <v>1.3672232810584499</v>
      </c>
      <c r="I36">
        <v>1.4378653912553201</v>
      </c>
      <c r="J36">
        <v>1.42703784881275</v>
      </c>
      <c r="K36">
        <v>1.41953597099277</v>
      </c>
      <c r="L36">
        <v>1.25626917230882</v>
      </c>
      <c r="M36">
        <v>1.40167952742563</v>
      </c>
      <c r="N36">
        <v>1.19703544965694</v>
      </c>
      <c r="O36">
        <v>1.42204875606263</v>
      </c>
      <c r="P36">
        <v>1.4719813907892001</v>
      </c>
      <c r="Q36">
        <v>1.5176885281113499</v>
      </c>
      <c r="R36">
        <v>1.45592227951363</v>
      </c>
      <c r="S36">
        <v>1.5254027080977901</v>
      </c>
      <c r="T36">
        <v>1.38096813723304</v>
      </c>
      <c r="U36">
        <v>1.4687406914399499</v>
      </c>
      <c r="V36">
        <v>1.4232951405751499</v>
      </c>
      <c r="W36">
        <v>1.4820069594308301</v>
      </c>
      <c r="X36">
        <v>1.44200145701634</v>
      </c>
      <c r="Y36">
        <v>1.47337395486337</v>
      </c>
      <c r="Z36">
        <v>1.3731638077216901</v>
      </c>
      <c r="AA36">
        <v>1.4745914283522701</v>
      </c>
      <c r="AB36">
        <v>1.3115750133715101</v>
      </c>
      <c r="AC36">
        <v>1.46015594653222</v>
      </c>
      <c r="AD36">
        <v>1.3335870217436001</v>
      </c>
      <c r="AE36">
        <v>1.4231948102263099</v>
      </c>
      <c r="AF36">
        <v>1.43221493278808</v>
      </c>
      <c r="AG36">
        <v>1.4606953441744099</v>
      </c>
      <c r="AH36">
        <v>1.2951395159480601</v>
      </c>
      <c r="AI36">
        <v>1.3959053737639699</v>
      </c>
      <c r="AJ36">
        <v>1.40284863629152</v>
      </c>
      <c r="AK36">
        <v>1.42990439524679</v>
      </c>
      <c r="AL36">
        <v>1.4619794572151701</v>
      </c>
      <c r="AM36">
        <v>1.5004779588264701</v>
      </c>
    </row>
    <row r="37" spans="1:39" x14ac:dyDescent="0.45">
      <c r="A37" t="s">
        <v>57</v>
      </c>
      <c r="B37" t="s">
        <v>47</v>
      </c>
      <c r="C37" t="s">
        <v>37</v>
      </c>
      <c r="D37">
        <v>40</v>
      </c>
      <c r="E37">
        <f>COUNTBLANK(H37:AM37)</f>
        <v>0</v>
      </c>
      <c r="F37" s="1" cm="1">
        <f t="array" ref="F37">SUMPRODUCT($H37:$AM37,$H$2:$AM$2)/SUMPRODUCT(--($H37:$AM37&lt;&gt;""),$H$2:$AM$2)</f>
        <v>1.4334110609559523</v>
      </c>
      <c r="G37" s="1" cm="1">
        <f t="array" ref="G37">SUMPRODUCT($H37:$AM37,$G$2:$AL$2)/SUMPRODUCT(--($H37:$AM37&lt;&gt;""),$G$2:$AL$2)</f>
        <v>1.4986488154191884</v>
      </c>
      <c r="H37">
        <v>1.4017534872081201</v>
      </c>
      <c r="I37">
        <v>1.4898775215897999</v>
      </c>
      <c r="J37">
        <v>1.5660915608596599</v>
      </c>
      <c r="K37">
        <v>1.4843940586400901</v>
      </c>
      <c r="L37">
        <v>1.40326751170303</v>
      </c>
      <c r="M37">
        <v>1.49374966999237</v>
      </c>
      <c r="N37">
        <v>1.3974092612184501</v>
      </c>
      <c r="O37">
        <v>1.4752134718730401</v>
      </c>
      <c r="P37">
        <v>1.4785467469797999</v>
      </c>
      <c r="Q37">
        <v>1.5164238711084099</v>
      </c>
      <c r="R37">
        <v>1.42477309151042</v>
      </c>
      <c r="S37">
        <v>1.51366041404487</v>
      </c>
      <c r="T37">
        <v>1.41922200837282</v>
      </c>
      <c r="U37">
        <v>1.5244902804478699</v>
      </c>
      <c r="V37">
        <v>1.4371853012929201</v>
      </c>
      <c r="W37">
        <v>1.5149541342486701</v>
      </c>
      <c r="X37">
        <v>1.4138860723347699</v>
      </c>
      <c r="Y37">
        <v>1.4286542378647999</v>
      </c>
      <c r="Z37">
        <v>1.4921967924098101</v>
      </c>
      <c r="AA37">
        <v>1.5073909046885701</v>
      </c>
      <c r="AB37">
        <v>1.3482440138805101</v>
      </c>
      <c r="AC37">
        <v>1.5455301548028799</v>
      </c>
      <c r="AD37">
        <v>1.4076949079954499</v>
      </c>
      <c r="AE37">
        <v>1.5153570036571999</v>
      </c>
      <c r="AF37">
        <v>1.4754964637555501</v>
      </c>
      <c r="AG37">
        <v>1.4953698125094901</v>
      </c>
      <c r="AH37">
        <v>1.3514221684669501</v>
      </c>
      <c r="AI37">
        <v>1.4375586443087101</v>
      </c>
      <c r="AJ37">
        <v>1.4632748789168</v>
      </c>
      <c r="AK37">
        <v>1.50946206149174</v>
      </c>
      <c r="AL37">
        <v>1.4740817288203401</v>
      </c>
      <c r="AM37">
        <v>1.51130947481887</v>
      </c>
    </row>
    <row r="38" spans="1:39" x14ac:dyDescent="0.45">
      <c r="A38" s="2" t="s">
        <v>70</v>
      </c>
      <c r="B38" s="2" t="s">
        <v>32</v>
      </c>
      <c r="C38" s="2" t="s">
        <v>36</v>
      </c>
      <c r="D38" s="2">
        <v>40</v>
      </c>
      <c r="E38" s="2">
        <f>COUNTBLANK(H38:AM38)</f>
        <v>0</v>
      </c>
      <c r="F38" s="3" cm="1">
        <f t="array" ref="F38">SUMPRODUCT($H38:$AM38,$H$2:$AM$2)/SUMPRODUCT(--($H38:$AM38&lt;&gt;""),$H$2:$AM$2)</f>
        <v>1.453752243025227</v>
      </c>
      <c r="G38" s="3" cm="1">
        <f t="array" ref="G38">SUMPRODUCT($H38:$AM38,$G$2:$AL$2)/SUMPRODUCT(--($H38:$AM38&lt;&gt;""),$G$2:$AL$2)</f>
        <v>1.4151918035726236</v>
      </c>
      <c r="H38" s="2">
        <v>1.49251936733376</v>
      </c>
      <c r="I38" s="2">
        <v>1.3988356845918599</v>
      </c>
      <c r="J38" s="2">
        <v>1.7189241513615401</v>
      </c>
      <c r="K38" s="2">
        <v>1.4137042806747999</v>
      </c>
      <c r="L38" s="2">
        <v>1.5754422163676101</v>
      </c>
      <c r="M38" s="2">
        <v>1.42341073792753</v>
      </c>
      <c r="N38" s="2">
        <v>1.4520360456397201</v>
      </c>
      <c r="O38" s="2">
        <v>1.40785086981342</v>
      </c>
      <c r="P38" s="2">
        <v>1.39008195405164</v>
      </c>
      <c r="Q38" s="2">
        <v>1.39631458567401</v>
      </c>
      <c r="R38" s="2">
        <v>1.31390682194727</v>
      </c>
      <c r="S38" s="2">
        <v>1.3792930786576301</v>
      </c>
      <c r="T38" s="2">
        <v>1.48028229309179</v>
      </c>
      <c r="U38" s="2">
        <v>1.44042980127981</v>
      </c>
      <c r="V38" s="2">
        <v>1.46807953347702</v>
      </c>
      <c r="W38" s="2">
        <v>1.4393543527936701</v>
      </c>
      <c r="X38" s="2">
        <v>1.4588368588087901</v>
      </c>
      <c r="Y38" s="2">
        <v>1.4583540422708301</v>
      </c>
      <c r="Z38" s="2">
        <v>1.3914044572470099</v>
      </c>
      <c r="AA38" s="2">
        <v>1.39931252277901</v>
      </c>
      <c r="AB38" s="2">
        <v>1.44633510645227</v>
      </c>
      <c r="AC38" s="2">
        <v>1.3940872449437101</v>
      </c>
      <c r="AD38" s="2">
        <v>1.3947416550756799</v>
      </c>
      <c r="AE38" s="2">
        <v>1.3882160058476201</v>
      </c>
      <c r="AF38" s="2">
        <v>1.4344626592132801</v>
      </c>
      <c r="AG38" s="2">
        <v>1.41074544765203</v>
      </c>
      <c r="AH38" s="2">
        <v>1.5116208875706401</v>
      </c>
      <c r="AI38" s="2">
        <v>1.4117760804988</v>
      </c>
      <c r="AJ38" s="2">
        <v>1.4616394252918199</v>
      </c>
      <c r="AK38" s="2">
        <v>1.4103595644732301</v>
      </c>
      <c r="AL38" s="2">
        <v>1.44374969507997</v>
      </c>
      <c r="AM38" s="2">
        <v>1.43348617041875</v>
      </c>
    </row>
    <row r="39" spans="1:39" x14ac:dyDescent="0.45">
      <c r="A39" s="2" t="s">
        <v>71</v>
      </c>
      <c r="B39" s="2" t="s">
        <v>32</v>
      </c>
      <c r="C39" s="2" t="s">
        <v>37</v>
      </c>
      <c r="D39" s="2">
        <v>40</v>
      </c>
      <c r="E39" s="2">
        <f>COUNTBLANK(H39:AM39)</f>
        <v>0</v>
      </c>
      <c r="F39" s="3" cm="1">
        <f t="array" ref="F39">SUMPRODUCT($H39:$AM39,$H$2:$AM$2)/SUMPRODUCT(--($H39:$AM39&lt;&gt;""),$H$2:$AM$2)</f>
        <v>1.4644336511323777</v>
      </c>
      <c r="G39" s="3" cm="1">
        <f t="array" ref="G39">SUMPRODUCT($H39:$AM39,$G$2:$AL$2)/SUMPRODUCT(--($H39:$AM39&lt;&gt;""),$G$2:$AL$2)</f>
        <v>1.3978787577086975</v>
      </c>
      <c r="H39" s="2">
        <v>1.7380889990642701</v>
      </c>
      <c r="I39" s="2">
        <v>1.4171001844747799</v>
      </c>
      <c r="J39" s="2">
        <v>1.55966037165152</v>
      </c>
      <c r="K39" s="2">
        <v>1.3728101016821399</v>
      </c>
      <c r="L39" s="2">
        <v>1.4841083378265501</v>
      </c>
      <c r="M39" s="2">
        <v>1.3767677048874201</v>
      </c>
      <c r="N39" s="2">
        <v>1.3956945903109099</v>
      </c>
      <c r="O39" s="2">
        <v>1.38726798392803</v>
      </c>
      <c r="P39" s="2">
        <v>1.3543408815289599</v>
      </c>
      <c r="Q39" s="2">
        <v>1.3650327142777701</v>
      </c>
      <c r="R39" s="2">
        <v>1.3978957256981599</v>
      </c>
      <c r="S39" s="2">
        <v>1.3965836605294999</v>
      </c>
      <c r="T39" s="2">
        <v>1.48244497639233</v>
      </c>
      <c r="U39" s="2">
        <v>1.4271274332336099</v>
      </c>
      <c r="V39" s="2">
        <v>1.5299529910994401</v>
      </c>
      <c r="W39" s="2">
        <v>1.4529804166178</v>
      </c>
      <c r="X39" s="2">
        <v>1.3711130667562199</v>
      </c>
      <c r="Y39" s="2">
        <v>1.3892340510756001</v>
      </c>
      <c r="Z39" s="2">
        <v>1.35123713613741</v>
      </c>
      <c r="AA39" s="2">
        <v>1.3733591282705699</v>
      </c>
      <c r="AB39" s="2">
        <v>1.3823880651569</v>
      </c>
      <c r="AC39" s="2">
        <v>1.36777564438694</v>
      </c>
      <c r="AD39" s="2">
        <v>1.27280352221814</v>
      </c>
      <c r="AE39" s="2">
        <v>1.3157896403907201</v>
      </c>
      <c r="AF39" s="2">
        <v>1.4011399787046801</v>
      </c>
      <c r="AG39" s="2">
        <v>1.38154131724054</v>
      </c>
      <c r="AH39" s="2">
        <v>1.6708338203967701</v>
      </c>
      <c r="AI39" s="2">
        <v>1.4090331987917</v>
      </c>
      <c r="AJ39" s="2">
        <v>1.6177267943384499</v>
      </c>
      <c r="AK39" s="2">
        <v>1.4882828925440901</v>
      </c>
      <c r="AL39" s="2">
        <v>1.4051116741862499</v>
      </c>
      <c r="AM39" s="2">
        <v>1.3942585885374299</v>
      </c>
    </row>
    <row r="40" spans="1:39" x14ac:dyDescent="0.45">
      <c r="A40" t="s">
        <v>55</v>
      </c>
      <c r="B40" t="s">
        <v>34</v>
      </c>
      <c r="C40" t="s">
        <v>33</v>
      </c>
      <c r="D40">
        <v>40</v>
      </c>
      <c r="E40">
        <f>COUNTBLANK(H40:AM40)</f>
        <v>0</v>
      </c>
      <c r="F40" s="1" cm="1">
        <f t="array" ref="F40">SUMPRODUCT($H40:$AM40,$H$2:$AM$2)/SUMPRODUCT(--($H40:$AM40&lt;&gt;""),$H$2:$AM$2)</f>
        <v>1.4799623646064994</v>
      </c>
      <c r="G40" s="1" cm="1">
        <f t="array" ref="G40">SUMPRODUCT($H40:$AM40,$G$2:$AL$2)/SUMPRODUCT(--($H40:$AM40&lt;&gt;""),$G$2:$AL$2)</f>
        <v>1.5092418671524701</v>
      </c>
      <c r="H40">
        <v>1.4664878029319299</v>
      </c>
      <c r="I40">
        <v>1.5024928921885501</v>
      </c>
      <c r="J40">
        <v>1.5134153164386499</v>
      </c>
      <c r="K40">
        <v>1.42440055858014</v>
      </c>
      <c r="L40">
        <v>1.31163180659735</v>
      </c>
      <c r="M40">
        <v>1.43501613543156</v>
      </c>
      <c r="N40">
        <v>1.2697454568784701</v>
      </c>
      <c r="O40">
        <v>1.42709401066181</v>
      </c>
      <c r="P40">
        <v>1.45231342195667</v>
      </c>
      <c r="Q40">
        <v>1.4938456981946699</v>
      </c>
      <c r="R40">
        <v>1.4576337445451399</v>
      </c>
      <c r="S40">
        <v>1.47879463922274</v>
      </c>
      <c r="T40">
        <v>1.4738850796346199</v>
      </c>
      <c r="U40">
        <v>1.5379057900495099</v>
      </c>
      <c r="V40">
        <v>1.49619951216503</v>
      </c>
      <c r="W40">
        <v>1.52140423226178</v>
      </c>
      <c r="X40">
        <v>1.5746358496675701</v>
      </c>
      <c r="Y40">
        <v>1.50055995485438</v>
      </c>
      <c r="Z40">
        <v>1.5524217896066099</v>
      </c>
      <c r="AA40">
        <v>1.4962495622174199</v>
      </c>
      <c r="AB40">
        <v>1.3115913326125099</v>
      </c>
      <c r="AC40">
        <v>1.48295152217615</v>
      </c>
      <c r="AD40">
        <v>1.4369837671187999</v>
      </c>
      <c r="AE40">
        <v>1.5005866402070001</v>
      </c>
      <c r="AF40">
        <v>1.50186148360523</v>
      </c>
      <c r="AG40">
        <v>1.4967676425135601</v>
      </c>
      <c r="AH40">
        <v>1.36747457424512</v>
      </c>
      <c r="AI40">
        <v>1.48243507233905</v>
      </c>
      <c r="AJ40">
        <v>1.5282190740933601</v>
      </c>
      <c r="AK40">
        <v>1.5158926198420699</v>
      </c>
      <c r="AL40">
        <v>1.5899656521565899</v>
      </c>
      <c r="AM40">
        <v>1.5821642023178499</v>
      </c>
    </row>
    <row r="41" spans="1:39" x14ac:dyDescent="0.45">
      <c r="A41" s="2" t="s">
        <v>70</v>
      </c>
      <c r="B41" s="2" t="s">
        <v>34</v>
      </c>
      <c r="C41" s="2" t="s">
        <v>36</v>
      </c>
      <c r="D41" s="2">
        <v>40</v>
      </c>
      <c r="E41" s="2">
        <f>COUNTBLANK(H41:AM41)</f>
        <v>1</v>
      </c>
      <c r="F41" s="3" cm="1">
        <f t="array" ref="F41">SUMPRODUCT($H41:$AM41,$H$2:$AM$2)/SUMPRODUCT(--($H41:$AM41&lt;&gt;""),$H$2:$AM$2)</f>
        <v>1.5032273908085656</v>
      </c>
      <c r="G41" s="3" cm="1">
        <f t="array" ref="G41">SUMPRODUCT($H41:$AM41,$G$2:$AL$2)/SUMPRODUCT(--($H41:$AM41&lt;&gt;""),$G$2:$AL$2)</f>
        <v>1.4526705157265798</v>
      </c>
      <c r="H41" s="2">
        <v>1.51503325813681</v>
      </c>
      <c r="I41" s="2">
        <v>1.39492766295502</v>
      </c>
      <c r="J41" s="2">
        <v>1.79861585875477</v>
      </c>
      <c r="K41" s="2">
        <v>1.41561814565094</v>
      </c>
      <c r="L41" s="2"/>
      <c r="M41" s="2">
        <v>1.4212197173788801</v>
      </c>
      <c r="N41" s="2">
        <v>1.4706650406153401</v>
      </c>
      <c r="O41" s="2">
        <v>1.4121644093677701</v>
      </c>
      <c r="P41" s="2">
        <v>1.44404401729084</v>
      </c>
      <c r="Q41" s="2">
        <v>1.4614148879851501</v>
      </c>
      <c r="R41" s="2">
        <v>1.36257903141818</v>
      </c>
      <c r="S41" s="2">
        <v>1.4395711236098401</v>
      </c>
      <c r="T41" s="2">
        <v>1.5514899049807001</v>
      </c>
      <c r="U41" s="2">
        <v>1.49192114080377</v>
      </c>
      <c r="V41" s="2">
        <v>1.54018891553238</v>
      </c>
      <c r="W41" s="2">
        <v>1.51516239263138</v>
      </c>
      <c r="X41" s="2">
        <v>1.5030403094697</v>
      </c>
      <c r="Y41" s="2">
        <v>1.50084674486721</v>
      </c>
      <c r="Z41" s="2">
        <v>1.4758106446575101</v>
      </c>
      <c r="AA41" s="2">
        <v>1.4694174177060999</v>
      </c>
      <c r="AB41" s="2">
        <v>1.5669965205183201</v>
      </c>
      <c r="AC41" s="2">
        <v>1.4514844870550501</v>
      </c>
      <c r="AD41" s="2">
        <v>1.4073954698906599</v>
      </c>
      <c r="AE41" s="2">
        <v>1.3933313395234701</v>
      </c>
      <c r="AF41" s="2">
        <v>1.5014448105042999</v>
      </c>
      <c r="AG41" s="2">
        <v>1.48600852049605</v>
      </c>
      <c r="AH41" s="2">
        <v>1.6191045881272099</v>
      </c>
      <c r="AI41" s="2">
        <v>1.4629946501636899</v>
      </c>
      <c r="AJ41" s="2">
        <v>1.4568759209892399</v>
      </c>
      <c r="AK41" s="2">
        <v>1.4060778988734399</v>
      </c>
      <c r="AL41" s="2">
        <v>1.4692424888520501</v>
      </c>
      <c r="AM41" s="2">
        <v>1.4601516401378101</v>
      </c>
    </row>
    <row r="42" spans="1:39" x14ac:dyDescent="0.45">
      <c r="A42" t="s">
        <v>58</v>
      </c>
      <c r="B42" t="s">
        <v>32</v>
      </c>
      <c r="C42" t="s">
        <v>37</v>
      </c>
      <c r="D42">
        <v>40</v>
      </c>
      <c r="E42">
        <f>COUNTBLANK(H42:AM42)</f>
        <v>0</v>
      </c>
      <c r="F42" s="1" cm="1">
        <f t="array" ref="F42">SUMPRODUCT($H42:$AM42,$H$2:$AM$2)/SUMPRODUCT(--($H42:$AM42&lt;&gt;""),$H$2:$AM$2)</f>
        <v>1.5240056260662305</v>
      </c>
      <c r="G42" s="1" cm="1">
        <f t="array" ref="G42">SUMPRODUCT($H42:$AM42,$G$2:$AL$2)/SUMPRODUCT(--($H42:$AM42&lt;&gt;""),$G$2:$AL$2)</f>
        <v>1.5100717854882659</v>
      </c>
      <c r="H42">
        <v>1.4760208652193101</v>
      </c>
      <c r="I42">
        <v>1.50423018778269</v>
      </c>
      <c r="J42">
        <v>1.75142763785364</v>
      </c>
      <c r="K42">
        <v>1.5129382388498001</v>
      </c>
      <c r="L42">
        <v>1.5076805244170399</v>
      </c>
      <c r="M42">
        <v>1.5206766815664201</v>
      </c>
      <c r="N42">
        <v>1.5242291947022599</v>
      </c>
      <c r="O42">
        <v>1.5331053594345501</v>
      </c>
      <c r="P42">
        <v>1.5005319407412401</v>
      </c>
      <c r="Q42">
        <v>1.5069415950240299</v>
      </c>
      <c r="R42">
        <v>1.4684156208236201</v>
      </c>
      <c r="S42">
        <v>1.504362507005</v>
      </c>
      <c r="T42">
        <v>1.4734143087244</v>
      </c>
      <c r="U42">
        <v>1.51971213194719</v>
      </c>
      <c r="V42">
        <v>1.49505239268378</v>
      </c>
      <c r="W42">
        <v>1.5164463928949401</v>
      </c>
      <c r="X42">
        <v>1.54389755213358</v>
      </c>
      <c r="Y42">
        <v>1.5304028367871101</v>
      </c>
      <c r="Z42">
        <v>1.5214636417735099</v>
      </c>
      <c r="AA42">
        <v>1.49646816579979</v>
      </c>
      <c r="AB42">
        <v>1.50927927789935</v>
      </c>
      <c r="AC42">
        <v>1.4689238667989299</v>
      </c>
      <c r="AD42">
        <v>1.37621255223354</v>
      </c>
      <c r="AE42">
        <v>1.46196535416408</v>
      </c>
      <c r="AF42">
        <v>1.6338386541084799</v>
      </c>
      <c r="AG42">
        <v>1.54102255850713</v>
      </c>
      <c r="AH42">
        <v>1.5696435126730399</v>
      </c>
      <c r="AI42">
        <v>1.49045428486801</v>
      </c>
      <c r="AJ42">
        <v>1.5215790570449701</v>
      </c>
      <c r="AK42">
        <v>1.50904143281742</v>
      </c>
      <c r="AL42">
        <v>1.5601079690423501</v>
      </c>
      <c r="AM42">
        <v>1.53899823291842</v>
      </c>
    </row>
    <row r="43" spans="1:39" x14ac:dyDescent="0.45">
      <c r="A43" t="s">
        <v>53</v>
      </c>
      <c r="B43" t="s">
        <v>34</v>
      </c>
      <c r="C43" t="s">
        <v>37</v>
      </c>
      <c r="D43">
        <v>40</v>
      </c>
      <c r="E43">
        <f>COUNTBLANK(H43:AM43)</f>
        <v>0</v>
      </c>
      <c r="F43" s="1" cm="1">
        <f t="array" ref="F43">SUMPRODUCT($H43:$AM43,$H$2:$AM$2)/SUMPRODUCT(--($H43:$AM43&lt;&gt;""),$H$2:$AM$2)</f>
        <v>1.5409449582430685</v>
      </c>
      <c r="G43" s="1" cm="1">
        <f t="array" ref="G43">SUMPRODUCT($H43:$AM43,$G$2:$AL$2)/SUMPRODUCT(--($H43:$AM43&lt;&gt;""),$G$2:$AL$2)</f>
        <v>1.5964820410222493</v>
      </c>
      <c r="H43">
        <v>1.54595280753802</v>
      </c>
      <c r="I43">
        <v>1.6050294990971601</v>
      </c>
      <c r="J43">
        <v>1.68107389722293</v>
      </c>
      <c r="K43">
        <v>1.5238849131973999</v>
      </c>
      <c r="L43">
        <v>1.4976818325696</v>
      </c>
      <c r="M43">
        <v>1.5366529617400499</v>
      </c>
      <c r="N43">
        <v>1.3513182806642201</v>
      </c>
      <c r="O43">
        <v>1.5035118898559301</v>
      </c>
      <c r="P43">
        <v>1.58747469967083</v>
      </c>
      <c r="Q43">
        <v>1.6003893885580001</v>
      </c>
      <c r="R43">
        <v>1.5031828609522999</v>
      </c>
      <c r="S43">
        <v>1.5597469821130701</v>
      </c>
      <c r="T43">
        <v>1.5296903623290501</v>
      </c>
      <c r="U43">
        <v>1.61608066234882</v>
      </c>
      <c r="V43">
        <v>1.56858729317694</v>
      </c>
      <c r="W43">
        <v>1.5998044574710499</v>
      </c>
      <c r="X43">
        <v>1.51437090429252</v>
      </c>
      <c r="Y43">
        <v>1.5710694489530901</v>
      </c>
      <c r="Z43">
        <v>1.4763826007607901</v>
      </c>
      <c r="AA43">
        <v>1.5734663532206701</v>
      </c>
      <c r="AB43">
        <v>1.4178651884679001</v>
      </c>
      <c r="AC43">
        <v>1.5694414125715901</v>
      </c>
      <c r="AD43">
        <v>1.52265573587854</v>
      </c>
      <c r="AE43">
        <v>1.5937162315126601</v>
      </c>
      <c r="AF43">
        <v>1.5884388656724</v>
      </c>
      <c r="AG43">
        <v>1.58995914258823</v>
      </c>
      <c r="AH43">
        <v>1.4535326870972001</v>
      </c>
      <c r="AI43">
        <v>1.5583690844092299</v>
      </c>
      <c r="AJ43">
        <v>1.58543662559343</v>
      </c>
      <c r="AK43">
        <v>1.5848706391659899</v>
      </c>
      <c r="AL43">
        <v>1.6403446853841099</v>
      </c>
      <c r="AM43">
        <v>1.68738399125572</v>
      </c>
    </row>
    <row r="44" spans="1:39" x14ac:dyDescent="0.45">
      <c r="A44" t="s">
        <v>61</v>
      </c>
      <c r="B44" t="s">
        <v>32</v>
      </c>
      <c r="C44" t="s">
        <v>35</v>
      </c>
      <c r="D44">
        <v>40</v>
      </c>
      <c r="E44">
        <f>COUNTBLANK(H44:AM44)</f>
        <v>0</v>
      </c>
      <c r="F44" s="1" cm="1">
        <f t="array" ref="F44">SUMPRODUCT($H44:$AM44,$H$2:$AM$2)/SUMPRODUCT(--($H44:$AM44&lt;&gt;""),$H$2:$AM$2)</f>
        <v>1.5504926170503801</v>
      </c>
      <c r="G44" s="1" cm="1">
        <f t="array" ref="G44">SUMPRODUCT($H44:$AM44,$G$2:$AL$2)/SUMPRODUCT(--($H44:$AM44&lt;&gt;""),$G$2:$AL$2)</f>
        <v>1.566909955443095</v>
      </c>
      <c r="H44">
        <v>1.5160364425036801</v>
      </c>
      <c r="I44">
        <v>1.53854195445682</v>
      </c>
      <c r="J44">
        <v>1.74019890467933</v>
      </c>
      <c r="K44">
        <v>1.5285975951123301</v>
      </c>
      <c r="L44">
        <v>1.48747747939812</v>
      </c>
      <c r="M44">
        <v>1.5240341604335701</v>
      </c>
      <c r="N44">
        <v>1.4618083394460399</v>
      </c>
      <c r="O44">
        <v>1.5387076636242101</v>
      </c>
      <c r="P44">
        <v>1.54610506978454</v>
      </c>
      <c r="Q44">
        <v>1.5617028656160501</v>
      </c>
      <c r="R44">
        <v>1.5257869794928001</v>
      </c>
      <c r="S44">
        <v>1.5833883520237</v>
      </c>
      <c r="T44">
        <v>1.53073090115817</v>
      </c>
      <c r="U44">
        <v>1.5909611782219</v>
      </c>
      <c r="V44">
        <v>1.5964880787356399</v>
      </c>
      <c r="W44">
        <v>1.61096323720914</v>
      </c>
      <c r="X44">
        <v>1.56975205112453</v>
      </c>
      <c r="Y44">
        <v>1.59165747959729</v>
      </c>
      <c r="Z44">
        <v>1.5268444864608</v>
      </c>
      <c r="AA44">
        <v>1.5820384077501699</v>
      </c>
      <c r="AB44">
        <v>1.5528769414230299</v>
      </c>
      <c r="AC44">
        <v>1.57201989793802</v>
      </c>
      <c r="AD44">
        <v>1.4422787117987399</v>
      </c>
      <c r="AE44">
        <v>1.5389788159369999</v>
      </c>
      <c r="AF44">
        <v>1.58663789531245</v>
      </c>
      <c r="AG44">
        <v>1.5988824998676601</v>
      </c>
      <c r="AH44">
        <v>1.5746137155165101</v>
      </c>
      <c r="AI44">
        <v>1.5494044857443099</v>
      </c>
      <c r="AJ44">
        <v>1.54559266599407</v>
      </c>
      <c r="AK44">
        <v>1.53194978174477</v>
      </c>
      <c r="AL44">
        <v>1.5863638284096899</v>
      </c>
      <c r="AM44">
        <v>1.5727013472618201</v>
      </c>
    </row>
    <row r="45" spans="1:39" x14ac:dyDescent="0.45">
      <c r="A45" t="s">
        <v>60</v>
      </c>
      <c r="B45" t="s">
        <v>32</v>
      </c>
      <c r="C45" t="s">
        <v>35</v>
      </c>
      <c r="D45">
        <v>40</v>
      </c>
      <c r="E45">
        <f>COUNTBLANK(H45:AM45)</f>
        <v>0</v>
      </c>
      <c r="F45" s="1" cm="1">
        <f t="array" ref="F45">SUMPRODUCT($H45:$AM45,$H$2:$AM$2)/SUMPRODUCT(--($H45:$AM45&lt;&gt;""),$H$2:$AM$2)</f>
        <v>1.597310619544398</v>
      </c>
      <c r="G45" s="1" cm="1">
        <f t="array" ref="G45">SUMPRODUCT($H45:$AM45,$G$2:$AL$2)/SUMPRODUCT(--($H45:$AM45&lt;&gt;""),$G$2:$AL$2)</f>
        <v>1.6114649600140547</v>
      </c>
      <c r="H45">
        <v>1.5699294942006801</v>
      </c>
      <c r="I45">
        <v>1.6218613817377601</v>
      </c>
      <c r="J45">
        <v>1.7783495770195901</v>
      </c>
      <c r="K45">
        <v>1.59737108527362</v>
      </c>
      <c r="L45">
        <v>1.53245620118501</v>
      </c>
      <c r="M45">
        <v>1.5832504983043201</v>
      </c>
      <c r="N45">
        <v>1.52938624287194</v>
      </c>
      <c r="O45">
        <v>1.62568701382266</v>
      </c>
      <c r="P45">
        <v>1.61976959270167</v>
      </c>
      <c r="Q45">
        <v>1.6394099926437</v>
      </c>
      <c r="R45">
        <v>1.5550426911453701</v>
      </c>
      <c r="S45">
        <v>1.608461954509</v>
      </c>
      <c r="T45">
        <v>1.5459883468926501</v>
      </c>
      <c r="U45">
        <v>1.60947690138875</v>
      </c>
      <c r="V45">
        <v>1.6619186224588001</v>
      </c>
      <c r="W45">
        <v>1.6429407609970901</v>
      </c>
      <c r="X45">
        <v>1.6165402026279101</v>
      </c>
      <c r="Y45">
        <v>1.64030955330868</v>
      </c>
      <c r="Z45">
        <v>1.5329293687571099</v>
      </c>
      <c r="AA45">
        <v>1.60754426441527</v>
      </c>
      <c r="AB45">
        <v>1.5577412204511301</v>
      </c>
      <c r="AC45">
        <v>1.5798503316296499</v>
      </c>
      <c r="AD45">
        <v>1.44556061696851</v>
      </c>
      <c r="AE45">
        <v>1.5547032407412</v>
      </c>
      <c r="AF45">
        <v>1.60804622581427</v>
      </c>
      <c r="AG45">
        <v>1.62897428057344</v>
      </c>
      <c r="AH45">
        <v>1.5814830659427399</v>
      </c>
      <c r="AI45">
        <v>1.55382567404679</v>
      </c>
      <c r="AJ45">
        <v>1.7066909970590001</v>
      </c>
      <c r="AK45">
        <v>1.6179505084226</v>
      </c>
      <c r="AL45">
        <v>1.6635941278922499</v>
      </c>
      <c r="AM45">
        <v>1.6490758925306199</v>
      </c>
    </row>
    <row r="46" spans="1:39" x14ac:dyDescent="0.45">
      <c r="A46" t="s">
        <v>59</v>
      </c>
      <c r="B46" t="s">
        <v>34</v>
      </c>
      <c r="C46" t="s">
        <v>35</v>
      </c>
      <c r="D46">
        <v>40</v>
      </c>
      <c r="E46">
        <f>COUNTBLANK(H46:AM46)</f>
        <v>0</v>
      </c>
      <c r="F46" s="1" cm="1">
        <f t="array" ref="F46">SUMPRODUCT($H46:$AM46,$H$2:$AM$2)/SUMPRODUCT(--($H46:$AM46&lt;&gt;""),$H$2:$AM$2)</f>
        <v>1.6142677109595593</v>
      </c>
      <c r="G46" s="1" cm="1">
        <f t="array" ref="G46">SUMPRODUCT($H46:$AM46,$G$2:$AL$2)/SUMPRODUCT(--($H46:$AM46&lt;&gt;""),$G$2:$AL$2)</f>
        <v>1.7427660822747797</v>
      </c>
      <c r="H46">
        <v>1.5345772644185001</v>
      </c>
      <c r="I46">
        <v>1.63723077016912</v>
      </c>
      <c r="J46">
        <v>1.5609526300535199</v>
      </c>
      <c r="K46">
        <v>1.6336105048406899</v>
      </c>
      <c r="L46">
        <v>1.4370973239553999</v>
      </c>
      <c r="M46">
        <v>1.6645754776180901</v>
      </c>
      <c r="N46">
        <v>1.44194548307811</v>
      </c>
      <c r="O46">
        <v>1.7213524534116</v>
      </c>
      <c r="P46">
        <v>1.7080208909941299</v>
      </c>
      <c r="Q46">
        <v>1.80101107455627</v>
      </c>
      <c r="R46">
        <v>1.60417354861933</v>
      </c>
      <c r="S46">
        <v>1.72249419247157</v>
      </c>
      <c r="T46">
        <v>1.65162051860162</v>
      </c>
      <c r="U46">
        <v>1.8049557498603901</v>
      </c>
      <c r="V46">
        <v>1.64234364977769</v>
      </c>
      <c r="W46">
        <v>1.7605958371755801</v>
      </c>
      <c r="X46">
        <v>1.61400596188334</v>
      </c>
      <c r="Y46">
        <v>1.7496243818074499</v>
      </c>
      <c r="Z46">
        <v>1.56277522254195</v>
      </c>
      <c r="AA46">
        <v>1.7358850145156699</v>
      </c>
      <c r="AB46">
        <v>1.51769418477207</v>
      </c>
      <c r="AC46">
        <v>1.73590646153272</v>
      </c>
      <c r="AD46">
        <v>1.63885487667386</v>
      </c>
      <c r="AE46">
        <v>1.79670730193405</v>
      </c>
      <c r="AF46">
        <v>1.70060199591651</v>
      </c>
      <c r="AG46">
        <v>1.77089299954253</v>
      </c>
      <c r="AH46">
        <v>1.43334315689015</v>
      </c>
      <c r="AI46">
        <v>1.58784691836772</v>
      </c>
      <c r="AJ46">
        <v>1.5593660725987299</v>
      </c>
      <c r="AK46">
        <v>1.6199637558673901</v>
      </c>
      <c r="AL46">
        <v>1.7933909715046199</v>
      </c>
      <c r="AM46">
        <v>1.89147984300075</v>
      </c>
    </row>
    <row r="47" spans="1:39" x14ac:dyDescent="0.45">
      <c r="A47" t="s">
        <v>62</v>
      </c>
      <c r="B47" t="s">
        <v>34</v>
      </c>
      <c r="C47" t="s">
        <v>36</v>
      </c>
      <c r="D47">
        <v>40</v>
      </c>
      <c r="E47">
        <f>COUNTBLANK(H47:AM47)</f>
        <v>0</v>
      </c>
      <c r="F47" s="1" cm="1">
        <f t="array" ref="F47">SUMPRODUCT($H47:$AM47,$H$2:$AM$2)/SUMPRODUCT(--($H47:$AM47&lt;&gt;""),$H$2:$AM$2)</f>
        <v>1.6941803461323579</v>
      </c>
      <c r="G47" s="1" cm="1">
        <f t="array" ref="G47">SUMPRODUCT($H47:$AM47,$G$2:$AL$2)/SUMPRODUCT(--($H47:$AM47&lt;&gt;""),$G$2:$AL$2)</f>
        <v>1.6708199523533893</v>
      </c>
      <c r="H47">
        <v>1.61642088770573</v>
      </c>
      <c r="I47">
        <v>1.62273357950937</v>
      </c>
      <c r="J47">
        <v>1.93667107804841</v>
      </c>
      <c r="K47">
        <v>1.61315090679122</v>
      </c>
      <c r="L47">
        <v>1.4830068133327301</v>
      </c>
      <c r="M47">
        <v>1.6060285303741</v>
      </c>
      <c r="N47">
        <v>1.4997063537558499</v>
      </c>
      <c r="O47">
        <v>1.5935866654690301</v>
      </c>
      <c r="P47">
        <v>1.7164021664265099</v>
      </c>
      <c r="Q47">
        <v>1.71203722765469</v>
      </c>
      <c r="R47">
        <v>1.6723151549077</v>
      </c>
      <c r="S47">
        <v>1.6854668062782501</v>
      </c>
      <c r="T47">
        <v>1.58673208198736</v>
      </c>
      <c r="U47">
        <v>1.6424232731337201</v>
      </c>
      <c r="V47">
        <v>1.7441369390260999</v>
      </c>
      <c r="W47">
        <v>1.7657461341601</v>
      </c>
      <c r="X47">
        <v>1.7151450036961799</v>
      </c>
      <c r="Y47">
        <v>1.7167358111038</v>
      </c>
      <c r="Z47">
        <v>1.7081533799339601</v>
      </c>
      <c r="AA47">
        <v>1.6989927160151499</v>
      </c>
      <c r="AB47">
        <v>1.6979437804056201</v>
      </c>
      <c r="AC47">
        <v>1.71037830692721</v>
      </c>
      <c r="AD47">
        <v>1.5780767252029699</v>
      </c>
      <c r="AE47">
        <v>1.65036810464367</v>
      </c>
      <c r="AF47">
        <v>1.7038177205331</v>
      </c>
      <c r="AG47">
        <v>1.69068881146417</v>
      </c>
      <c r="AH47">
        <v>1.8047298270374801</v>
      </c>
      <c r="AI47">
        <v>1.6013452664601899</v>
      </c>
      <c r="AJ47">
        <v>1.8166036094972899</v>
      </c>
      <c r="AK47">
        <v>1.65065091886643</v>
      </c>
      <c r="AL47">
        <v>1.6832004254739601</v>
      </c>
      <c r="AM47">
        <v>1.6845115376189099</v>
      </c>
    </row>
    <row r="48" spans="1:39" x14ac:dyDescent="0.45">
      <c r="A48" t="s">
        <v>63</v>
      </c>
      <c r="B48" t="s">
        <v>32</v>
      </c>
      <c r="C48" t="s">
        <v>36</v>
      </c>
      <c r="D48">
        <v>40</v>
      </c>
      <c r="E48">
        <f>COUNTBLANK(H48:AM48)</f>
        <v>0</v>
      </c>
      <c r="F48" s="1" cm="1">
        <f t="array" ref="F48">SUMPRODUCT($H48:$AM48,$H$2:$AM$2)/SUMPRODUCT(--($H48:$AM48&lt;&gt;""),$H$2:$AM$2)</f>
        <v>1.8427508790121145</v>
      </c>
      <c r="G48" s="1" cm="1">
        <f t="array" ref="G48">SUMPRODUCT($H48:$AM48,$G$2:$AL$2)/SUMPRODUCT(--($H48:$AM48&lt;&gt;""),$G$2:$AL$2)</f>
        <v>1.8216764575795432</v>
      </c>
      <c r="H48">
        <v>1.7138937045284699</v>
      </c>
      <c r="I48">
        <v>1.79474876329846</v>
      </c>
      <c r="J48">
        <v>2.1805216798937899</v>
      </c>
      <c r="K48">
        <v>1.82476914394617</v>
      </c>
      <c r="L48">
        <v>1.7930504179091999</v>
      </c>
      <c r="M48">
        <v>1.7922883415942099</v>
      </c>
      <c r="N48">
        <v>1.7956291877714801</v>
      </c>
      <c r="O48">
        <v>1.7985814127447299</v>
      </c>
      <c r="P48">
        <v>1.8133016348555</v>
      </c>
      <c r="Q48">
        <v>1.82378340621111</v>
      </c>
      <c r="R48">
        <v>1.77913681716184</v>
      </c>
      <c r="S48">
        <v>1.81011414342989</v>
      </c>
      <c r="T48">
        <v>1.77961312682497</v>
      </c>
      <c r="U48">
        <v>1.8440309500643299</v>
      </c>
      <c r="V48">
        <v>1.88705391172111</v>
      </c>
      <c r="W48">
        <v>1.8878820708289099</v>
      </c>
      <c r="X48">
        <v>1.8212306028498699</v>
      </c>
      <c r="Y48">
        <v>1.83180612360173</v>
      </c>
      <c r="Z48">
        <v>1.7866252311612401</v>
      </c>
      <c r="AA48">
        <v>1.80176080796397</v>
      </c>
      <c r="AB48">
        <v>1.7398949661201499</v>
      </c>
      <c r="AC48">
        <v>1.78088441671972</v>
      </c>
      <c r="AD48">
        <v>1.68713605429641</v>
      </c>
      <c r="AE48">
        <v>1.7592599075623501</v>
      </c>
      <c r="AF48">
        <v>1.83033443226099</v>
      </c>
      <c r="AG48">
        <v>1.80814327292226</v>
      </c>
      <c r="AH48">
        <v>2.0044558568924198</v>
      </c>
      <c r="AI48">
        <v>1.8383850286963399</v>
      </c>
      <c r="AJ48">
        <v>2.0505164074494502</v>
      </c>
      <c r="AK48">
        <v>1.9104008259251199</v>
      </c>
      <c r="AL48">
        <v>1.8479151452203699</v>
      </c>
      <c r="AM48">
        <v>1.8087015828048101</v>
      </c>
    </row>
    <row r="49" spans="1:39" x14ac:dyDescent="0.45">
      <c r="A49" t="s">
        <v>65</v>
      </c>
      <c r="B49" t="s">
        <v>34</v>
      </c>
      <c r="C49" t="s">
        <v>37</v>
      </c>
      <c r="D49">
        <v>40</v>
      </c>
      <c r="E49">
        <f>COUNTBLANK(H49:AM49)</f>
        <v>0</v>
      </c>
      <c r="F49" s="1" cm="1">
        <f t="array" ref="F49">SUMPRODUCT($H49:$AM49,$H$2:$AM$2)/SUMPRODUCT(--($H49:$AM49&lt;&gt;""),$H$2:$AM$2)</f>
        <v>2.4064279004625111</v>
      </c>
      <c r="G49" s="1" cm="1">
        <f t="array" ref="G49">SUMPRODUCT($H49:$AM49,$G$2:$AL$2)/SUMPRODUCT(--($H49:$AM49&lt;&gt;""),$G$2:$AL$2)</f>
        <v>2.4105613285303669</v>
      </c>
      <c r="H49">
        <v>2.4402529087269</v>
      </c>
      <c r="I49">
        <v>2.4763880471928301</v>
      </c>
      <c r="J49">
        <v>3.0467916178720298</v>
      </c>
      <c r="K49">
        <v>2.4825840935378301</v>
      </c>
      <c r="L49">
        <v>2.44443427388196</v>
      </c>
      <c r="M49">
        <v>2.4859767322624999</v>
      </c>
      <c r="N49">
        <v>2.3427909525199602</v>
      </c>
      <c r="O49">
        <v>2.36203816284559</v>
      </c>
      <c r="P49">
        <v>2.3995462842848498</v>
      </c>
      <c r="Q49">
        <v>2.3802395230016402</v>
      </c>
      <c r="R49">
        <v>2.4022824094012001</v>
      </c>
      <c r="S49">
        <v>2.5086551194025399</v>
      </c>
      <c r="T49">
        <v>2.4137557681365198</v>
      </c>
      <c r="U49">
        <v>2.5108160613094301</v>
      </c>
      <c r="V49">
        <v>2.3437627687233999</v>
      </c>
      <c r="W49">
        <v>2.39543145063814</v>
      </c>
      <c r="X49">
        <v>2.3881277866297999</v>
      </c>
      <c r="Y49">
        <v>2.3930402625133902</v>
      </c>
      <c r="Z49">
        <v>2.3482984839515</v>
      </c>
      <c r="AA49">
        <v>2.3929226501412901</v>
      </c>
      <c r="AB49">
        <v>2.2563505109568598</v>
      </c>
      <c r="AC49">
        <v>2.3859133981282099</v>
      </c>
      <c r="AD49">
        <v>2.3373836639278198</v>
      </c>
      <c r="AE49">
        <v>2.4072201589513198</v>
      </c>
      <c r="AF49">
        <v>2.3903073864470898</v>
      </c>
      <c r="AG49">
        <v>2.3667416407775299</v>
      </c>
      <c r="AH49">
        <v>2.3167513641311301</v>
      </c>
      <c r="AI49">
        <v>2.2425785859012501</v>
      </c>
      <c r="AJ49">
        <v>2.5098207086484599</v>
      </c>
      <c r="AK49">
        <v>2.46407043444324</v>
      </c>
      <c r="AL49">
        <v>2.4683652137185699</v>
      </c>
      <c r="AM49">
        <v>2.43901413376771</v>
      </c>
    </row>
  </sheetData>
  <sortState xmlns:xlrd2="http://schemas.microsoft.com/office/spreadsheetml/2017/richdata2" ref="A7:AM49">
    <sortCondition ref="F7:F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Dragon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2022-03-07T03:23:59Z</dcterms:created>
  <dcterms:modified xsi:type="dcterms:W3CDTF">2022-03-07T03:44:17Z</dcterms:modified>
</cp:coreProperties>
</file>