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80C760B4-FFA9-402F-867B-813545AD7BD2}" xr6:coauthVersionLast="47" xr6:coauthVersionMax="47" xr10:uidLastSave="{00000000-0000-0000-0000-000000000000}"/>
  <bookViews>
    <workbookView xWindow="2175" yWindow="2175" windowWidth="16875" windowHeight="10522" activeTab="1" xr2:uid="{00000000-000D-0000-FFFF-FFFF00000000}"/>
  </bookViews>
  <sheets>
    <sheet name="Pois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F9" i="1" a="1"/>
  <c r="F9" i="1" s="1"/>
  <c r="G9" i="1" a="1"/>
  <c r="G9" i="1" s="1"/>
  <c r="E10" i="1"/>
  <c r="F10" i="1" a="1"/>
  <c r="F10" i="1" s="1"/>
  <c r="G10" i="1" a="1"/>
  <c r="G10" i="1" s="1"/>
  <c r="E34" i="1"/>
  <c r="F34" i="1" a="1"/>
  <c r="F34" i="1" s="1"/>
  <c r="G34" i="1" a="1"/>
  <c r="G34" i="1" s="1"/>
  <c r="E20" i="1"/>
  <c r="F20" i="1" a="1"/>
  <c r="F20" i="1" s="1"/>
  <c r="G20" i="1" a="1"/>
  <c r="G20" i="1" s="1"/>
  <c r="E19" i="1"/>
  <c r="F19" i="1" a="1"/>
  <c r="F19" i="1" s="1"/>
  <c r="G19" i="1" a="1"/>
  <c r="G19" i="1" s="1"/>
  <c r="E23" i="1"/>
  <c r="F23" i="1" a="1"/>
  <c r="F23" i="1" s="1"/>
  <c r="G23" i="1" a="1"/>
  <c r="G23" i="1" s="1"/>
  <c r="E27" i="1"/>
  <c r="F27" i="1" a="1"/>
  <c r="F27" i="1" s="1"/>
  <c r="G27" i="1" a="1"/>
  <c r="G27" i="1" s="1"/>
  <c r="E25" i="1"/>
  <c r="F25" i="1" a="1"/>
  <c r="F25" i="1" s="1"/>
  <c r="G25" i="1" a="1"/>
  <c r="G25" i="1" s="1"/>
  <c r="E26" i="1"/>
  <c r="F26" i="1" a="1"/>
  <c r="F26" i="1" s="1"/>
  <c r="G26" i="1" a="1"/>
  <c r="G26" i="1" s="1"/>
  <c r="E43" i="1"/>
  <c r="F43" i="1" a="1"/>
  <c r="F43" i="1" s="1"/>
  <c r="G43" i="1" a="1"/>
  <c r="G43" i="1" s="1"/>
  <c r="E31" i="1"/>
  <c r="F31" i="1" a="1"/>
  <c r="F31" i="1" s="1"/>
  <c r="G31" i="1" a="1"/>
  <c r="G31" i="1" s="1"/>
  <c r="E11" i="1"/>
  <c r="F11" i="1" a="1"/>
  <c r="F11" i="1" s="1"/>
  <c r="G11" i="1" a="1"/>
  <c r="G11" i="1" s="1"/>
  <c r="E29" i="1"/>
  <c r="F29" i="1" a="1"/>
  <c r="F29" i="1" s="1"/>
  <c r="G29" i="1" a="1"/>
  <c r="G29" i="1" s="1"/>
  <c r="E46" i="1"/>
  <c r="F46" i="1" a="1"/>
  <c r="F46" i="1" s="1"/>
  <c r="G46" i="1" a="1"/>
  <c r="G46" i="1" s="1"/>
  <c r="E38" i="1"/>
  <c r="F38" i="1" a="1"/>
  <c r="F38" i="1" s="1"/>
  <c r="G38" i="1" a="1"/>
  <c r="G38" i="1" s="1"/>
  <c r="E36" i="1"/>
  <c r="F36" i="1" a="1"/>
  <c r="F36" i="1" s="1"/>
  <c r="G36" i="1" a="1"/>
  <c r="G36" i="1" s="1"/>
  <c r="E40" i="1"/>
  <c r="F40" i="1" a="1"/>
  <c r="F40" i="1" s="1"/>
  <c r="G40" i="1" a="1"/>
  <c r="G40" i="1" s="1"/>
  <c r="E39" i="1"/>
  <c r="F39" i="1" a="1"/>
  <c r="F39" i="1" s="1"/>
  <c r="G39" i="1" a="1"/>
  <c r="G39" i="1" s="1"/>
  <c r="E48" i="1"/>
  <c r="F48" i="1" a="1"/>
  <c r="F48" i="1" s="1"/>
  <c r="G48" i="1" a="1"/>
  <c r="G48" i="1" s="1"/>
  <c r="E45" i="1"/>
  <c r="F45" i="1" a="1"/>
  <c r="F45" i="1" s="1"/>
  <c r="G45" i="1" a="1"/>
  <c r="G45" i="1" s="1"/>
  <c r="E15" i="1"/>
  <c r="F15" i="1" a="1"/>
  <c r="F15" i="1" s="1"/>
  <c r="G15" i="1" a="1"/>
  <c r="G15" i="1" s="1"/>
  <c r="E44" i="1"/>
  <c r="F44" i="1" a="1"/>
  <c r="F44" i="1" s="1"/>
  <c r="G44" i="1" a="1"/>
  <c r="G44" i="1" s="1"/>
  <c r="E53" i="1"/>
  <c r="F53" i="1" a="1"/>
  <c r="F53" i="1" s="1"/>
  <c r="G53" i="1" a="1"/>
  <c r="G53" i="1" s="1"/>
  <c r="E17" i="1"/>
  <c r="F17" i="1" a="1"/>
  <c r="F17" i="1" s="1"/>
  <c r="G17" i="1" a="1"/>
  <c r="G17" i="1" s="1"/>
  <c r="E41" i="1"/>
  <c r="F41" i="1" a="1"/>
  <c r="F41" i="1" s="1"/>
  <c r="G41" i="1" a="1"/>
  <c r="G41" i="1" s="1"/>
  <c r="E50" i="1"/>
  <c r="F50" i="1" a="1"/>
  <c r="F50" i="1" s="1"/>
  <c r="G50" i="1" a="1"/>
  <c r="G50" i="1" s="1"/>
  <c r="E16" i="1"/>
  <c r="F16" i="1" a="1"/>
  <c r="F16" i="1" s="1"/>
  <c r="G16" i="1" a="1"/>
  <c r="G16" i="1" s="1"/>
  <c r="E30" i="1"/>
  <c r="F30" i="1" a="1"/>
  <c r="F30" i="1" s="1"/>
  <c r="G30" i="1" a="1"/>
  <c r="G30" i="1" s="1"/>
  <c r="E42" i="1"/>
  <c r="F42" i="1" a="1"/>
  <c r="F42" i="1" s="1"/>
  <c r="G42" i="1" a="1"/>
  <c r="G42" i="1" s="1"/>
  <c r="E52" i="1"/>
  <c r="F52" i="1" a="1"/>
  <c r="F52" i="1" s="1"/>
  <c r="G52" i="1" a="1"/>
  <c r="G52" i="1" s="1"/>
  <c r="E51" i="1"/>
  <c r="F51" i="1" a="1"/>
  <c r="F51" i="1" s="1"/>
  <c r="G51" i="1" a="1"/>
  <c r="G51" i="1" s="1"/>
  <c r="E49" i="1"/>
  <c r="F49" i="1" a="1"/>
  <c r="F49" i="1" s="1"/>
  <c r="G49" i="1" a="1"/>
  <c r="G49" i="1" s="1"/>
  <c r="E35" i="1"/>
  <c r="F35" i="1" a="1"/>
  <c r="F35" i="1" s="1"/>
  <c r="G35" i="1" a="1"/>
  <c r="G35" i="1" s="1"/>
  <c r="E33" i="1"/>
  <c r="F33" i="1" a="1"/>
  <c r="F33" i="1" s="1"/>
  <c r="G33" i="1" a="1"/>
  <c r="G33" i="1" s="1"/>
  <c r="E32" i="1"/>
  <c r="F32" i="1" a="1"/>
  <c r="F32" i="1" s="1"/>
  <c r="G32" i="1" a="1"/>
  <c r="G32" i="1" s="1"/>
  <c r="E37" i="1"/>
  <c r="F37" i="1" a="1"/>
  <c r="F37" i="1" s="1"/>
  <c r="G37" i="1" a="1"/>
  <c r="G37" i="1" s="1"/>
  <c r="E54" i="1"/>
  <c r="F54" i="1" a="1"/>
  <c r="F54" i="1" s="1"/>
  <c r="G54" i="1" a="1"/>
  <c r="G54" i="1" s="1"/>
  <c r="E55" i="1"/>
  <c r="F55" i="1" a="1"/>
  <c r="F55" i="1" s="1"/>
  <c r="G55" i="1" a="1"/>
  <c r="G55" i="1" s="1"/>
  <c r="E12" i="1"/>
  <c r="F12" i="1" a="1"/>
  <c r="F12" i="1" s="1"/>
  <c r="G12" i="1" a="1"/>
  <c r="G12" i="1" s="1"/>
  <c r="E13" i="1"/>
  <c r="F13" i="1" a="1"/>
  <c r="F13" i="1" s="1"/>
  <c r="G13" i="1" a="1"/>
  <c r="G13" i="1" s="1"/>
  <c r="E14" i="1"/>
  <c r="F14" i="1" a="1"/>
  <c r="F14" i="1" s="1"/>
  <c r="G14" i="1" a="1"/>
  <c r="G14" i="1" s="1"/>
  <c r="E18" i="1"/>
  <c r="F18" i="1" a="1"/>
  <c r="F18" i="1" s="1"/>
  <c r="G18" i="1" a="1"/>
  <c r="G18" i="1" s="1"/>
  <c r="E21" i="1"/>
  <c r="F21" i="1" a="1"/>
  <c r="F21" i="1" s="1"/>
  <c r="G21" i="1" a="1"/>
  <c r="G21" i="1" s="1"/>
  <c r="E22" i="1"/>
  <c r="F22" i="1" a="1"/>
  <c r="F22" i="1" s="1"/>
  <c r="G22" i="1" a="1"/>
  <c r="G22" i="1" s="1"/>
  <c r="E28" i="1"/>
  <c r="F28" i="1" a="1"/>
  <c r="F28" i="1" s="1"/>
  <c r="G28" i="1" a="1"/>
  <c r="G28" i="1" s="1"/>
  <c r="E47" i="1"/>
  <c r="F47" i="1" a="1"/>
  <c r="F47" i="1" s="1"/>
  <c r="G47" i="1" a="1"/>
  <c r="G47" i="1" s="1"/>
  <c r="F7" i="1" a="1"/>
  <c r="F7" i="1" s="1"/>
  <c r="G7" i="1" a="1"/>
  <c r="G7" i="1" s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<sst xmlns="http://schemas.openxmlformats.org/spreadsheetml/2006/main" count="529" uniqueCount="123">
  <si>
    <t>Attacker</t>
  </si>
  <si>
    <t>Fast Move</t>
  </si>
  <si>
    <t>Charged Move</t>
  </si>
  <si>
    <t>Level</t>
  </si>
  <si>
    <t>Tapu Koko, Tier 5</t>
  </si>
  <si>
    <t>Arceus (Fairy), Tier 5</t>
  </si>
  <si>
    <t>Arceus (Grass), Tier 5</t>
  </si>
  <si>
    <t>Shaymin, Tier 5</t>
  </si>
  <si>
    <t>Xerneas, Tier 5</t>
  </si>
  <si>
    <t>Mega Altaria, Mega Tier</t>
  </si>
  <si>
    <t>Mega Audino, Mega Tier</t>
  </si>
  <si>
    <t>Mega Gardevoir, Mega Tier</t>
  </si>
  <si>
    <t>Wigglytuff, Tier 3</t>
  </si>
  <si>
    <t>Azumarill, Tier 3</t>
  </si>
  <si>
    <t>Bellossom, Tier 3</t>
  </si>
  <si>
    <t>Gardevoir, Tier 3</t>
  </si>
  <si>
    <t>Granbull, Tier 3</t>
  </si>
  <si>
    <t>Kirlia, Tier 3</t>
  </si>
  <si>
    <t>Ludicolo, Tier 3</t>
  </si>
  <si>
    <t>Meganium, Tier 3</t>
  </si>
  <si>
    <t>Mr. Mime, Tier 3</t>
  </si>
  <si>
    <t>Tangela, Tier 3</t>
  </si>
  <si>
    <t>Togetic,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</si>
  <si>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</si>
  <si>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</si>
  <si>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</si>
  <si>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</si>
  <si>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</si>
  <si>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</si>
  <si>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</si>
  <si>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</si>
  <si>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</si>
  <si>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</si>
  <si>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</si>
  <si>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Gengar</t>
  </si>
  <si>
    <t>Lick</t>
  </si>
  <si>
    <t>Sludge Bomb</t>
  </si>
  <si>
    <t>Hex</t>
  </si>
  <si>
    <t>Shadow Claw</t>
  </si>
  <si>
    <t>Sludge Wave</t>
  </si>
  <si>
    <t>Shadow Nidoking</t>
  </si>
  <si>
    <t>Poison Jab</t>
  </si>
  <si>
    <t>Shadow Muk</t>
  </si>
  <si>
    <t>Gunk Shot</t>
  </si>
  <si>
    <t>Acid</t>
  </si>
  <si>
    <t>Infestation</t>
  </si>
  <si>
    <t>Shadow Skuntank</t>
  </si>
  <si>
    <t>Gengar</t>
  </si>
  <si>
    <t>Mega Venusaur</t>
  </si>
  <si>
    <t>Vine Whip</t>
  </si>
  <si>
    <t>Shadow Nidoqueen</t>
  </si>
  <si>
    <t>Poison Fang</t>
  </si>
  <si>
    <t>Shadow Weezing</t>
  </si>
  <si>
    <t>Mega Beedrill</t>
  </si>
  <si>
    <t>Bug Bite</t>
  </si>
  <si>
    <t>Shadow Drapion</t>
  </si>
  <si>
    <t>Poison Sting</t>
  </si>
  <si>
    <t>Nidoking</t>
  </si>
  <si>
    <t>Slowbro (Galarian)</t>
  </si>
  <si>
    <t>Skuntank</t>
  </si>
  <si>
    <t>Muk</t>
  </si>
  <si>
    <t>Muk (Alola)</t>
  </si>
  <si>
    <t>Venusaur</t>
  </si>
  <si>
    <t>Weezing</t>
  </si>
  <si>
    <t>Shadow Victreebel</t>
  </si>
  <si>
    <t>Drapion</t>
  </si>
  <si>
    <t>Nidoqueen</t>
  </si>
  <si>
    <t>Shadow Vileplume</t>
  </si>
  <si>
    <t>Shadow Crobat</t>
  </si>
  <si>
    <t>Air Slash</t>
  </si>
  <si>
    <t>Cross Poison</t>
  </si>
  <si>
    <t>Garbodor</t>
  </si>
  <si>
    <t>Roserade</t>
  </si>
  <si>
    <t>Toxicroak</t>
  </si>
  <si>
    <t>Shadow Beedrill</t>
  </si>
  <si>
    <t>Slowking (Galarian)</t>
  </si>
  <si>
    <t>Crobat</t>
  </si>
  <si>
    <t>Haunter</t>
  </si>
  <si>
    <t>Shadow Venusaur</t>
  </si>
  <si>
    <t>Vileplume</t>
  </si>
  <si>
    <t>Victreebel</t>
  </si>
  <si>
    <t>Scolipede</t>
  </si>
  <si>
    <t>Shadow Venomoth</t>
  </si>
  <si>
    <t>Nihilego</t>
  </si>
  <si>
    <t>Naganadel</t>
  </si>
  <si>
    <t>Salazzle</t>
  </si>
  <si>
    <t># Blanks</t>
  </si>
  <si>
    <t>ASE</t>
  </si>
  <si>
    <t>ASE Dodge</t>
  </si>
  <si>
    <t>Hex or Shadow Claw</t>
  </si>
  <si>
    <t>Rank</t>
  </si>
  <si>
    <t>Go Hub DPS</t>
  </si>
  <si>
    <t>Go Hub DPS^3*TDO</t>
  </si>
  <si>
    <t>Note</t>
  </si>
  <si>
    <t>Hex or Shadow Claw are similar but slightly worse</t>
  </si>
  <si>
    <t>Lick*</t>
  </si>
  <si>
    <t>Worse than Nidoking</t>
  </si>
  <si>
    <t>1.140 (#1)</t>
  </si>
  <si>
    <t>1.194 (#2)</t>
  </si>
  <si>
    <t>1.300 (#3)</t>
  </si>
  <si>
    <t>1.381 (#4)</t>
  </si>
  <si>
    <t>1.390 (#5)</t>
  </si>
  <si>
    <t>1.505 (#6)</t>
  </si>
  <si>
    <t>1.523 (#7)</t>
  </si>
  <si>
    <t>1.526 (#8)</t>
  </si>
  <si>
    <t>1.188 (#1)</t>
  </si>
  <si>
    <t>1.191 (#2)</t>
  </si>
  <si>
    <t>1.288 (#3)</t>
  </si>
  <si>
    <t>1.360 (#4)</t>
  </si>
  <si>
    <t>1.377 (#5)</t>
  </si>
  <si>
    <t>1.475 (#6)</t>
  </si>
  <si>
    <t>1.502 (#7)</t>
  </si>
  <si>
    <t>1.516 (#8)</t>
  </si>
  <si>
    <t>DPS</t>
  </si>
  <si>
    <t>DPS^3*TDO</t>
  </si>
  <si>
    <t>Nihilego (Best)</t>
  </si>
  <si>
    <t>Naganadel (Best)</t>
  </si>
  <si>
    <t>Nihilego (Realistic)</t>
  </si>
  <si>
    <t>Naganadel (Realistic)</t>
  </si>
  <si>
    <t>Nihilego (Worst)</t>
  </si>
  <si>
    <t>Naganadel (Worst)</t>
  </si>
  <si>
    <t>Salazzle (Best)</t>
  </si>
  <si>
    <t>Salazzle (Worst)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</si>
</sst>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workbookViewId="0">
      <selection sqref="A1:G1048576"/>
    </sheetView>
  </sheetViews>
  <sheetFormatPr defaultRowHeight="14.25" x14ac:dyDescent="0.45"/>
  <cols>
    <col min="1" max="1" width="16.06640625" bestFit="1" customWidth="1"/>
    <col min="2" max="2" width="11.19921875" bestFit="1" customWidth="1"/>
    <col min="3" max="3" width="12.1328125" bestFit="1" customWidth="1"/>
    <col min="6" max="7" width="9.3984375" style="1" bestFit="1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86</v>
      </c>
      <c r="F1" s="1" t="s">
        <v>87</v>
      </c>
      <c r="G1" s="1" t="s">
        <v>88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</row>
    <row r="2" spans="1:45" x14ac:dyDescent="0.45">
      <c r="A2" t="s">
        <v>23</v>
      </c>
      <c r="H2">
        <v>12.5</v>
      </c>
      <c r="I2">
        <v>0</v>
      </c>
      <c r="J2">
        <v>6.25</v>
      </c>
      <c r="K2">
        <v>0</v>
      </c>
      <c r="L2">
        <v>6.25</v>
      </c>
      <c r="M2">
        <v>0</v>
      </c>
      <c r="N2">
        <v>12.5</v>
      </c>
      <c r="O2">
        <v>0</v>
      </c>
      <c r="P2">
        <v>12.5</v>
      </c>
      <c r="Q2">
        <v>0</v>
      </c>
      <c r="R2">
        <v>11.6666666666666</v>
      </c>
      <c r="S2">
        <v>0</v>
      </c>
      <c r="T2">
        <v>11.6666666666666</v>
      </c>
      <c r="U2">
        <v>0</v>
      </c>
      <c r="V2">
        <v>11.6666666666666</v>
      </c>
      <c r="W2">
        <v>0</v>
      </c>
      <c r="X2">
        <v>1.36363636363636</v>
      </c>
      <c r="Y2">
        <v>0</v>
      </c>
      <c r="Z2">
        <v>1.36363636363636</v>
      </c>
      <c r="AA2">
        <v>0</v>
      </c>
      <c r="AB2">
        <v>1.36363636363636</v>
      </c>
      <c r="AC2">
        <v>0</v>
      </c>
      <c r="AD2">
        <v>1.36363636363636</v>
      </c>
      <c r="AE2">
        <v>0</v>
      </c>
      <c r="AF2">
        <v>1.36363636363636</v>
      </c>
      <c r="AG2">
        <v>0</v>
      </c>
      <c r="AH2">
        <v>1.36363636363636</v>
      </c>
      <c r="AI2">
        <v>0</v>
      </c>
      <c r="AJ2">
        <v>1.36363636363636</v>
      </c>
      <c r="AK2">
        <v>0</v>
      </c>
      <c r="AL2">
        <v>1.36363636363636</v>
      </c>
      <c r="AM2">
        <v>0</v>
      </c>
      <c r="AN2">
        <v>1.36363636363636</v>
      </c>
      <c r="AO2">
        <v>0</v>
      </c>
      <c r="AP2">
        <v>1.36363636363636</v>
      </c>
      <c r="AQ2">
        <v>0</v>
      </c>
      <c r="AR2">
        <v>1.36363636363636</v>
      </c>
      <c r="AS2">
        <v>0</v>
      </c>
    </row>
    <row r="3" spans="1:45" x14ac:dyDescent="0.45">
      <c r="A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</row>
    <row r="4" spans="1:45" x14ac:dyDescent="0.45">
      <c r="A4" t="s">
        <v>26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</row>
    <row r="5" spans="1:45" x14ac:dyDescent="0.45">
      <c r="A5" t="s">
        <v>29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  <c r="AF5" t="s">
        <v>30</v>
      </c>
      <c r="AG5" t="s">
        <v>31</v>
      </c>
      <c r="AH5" t="s">
        <v>30</v>
      </c>
      <c r="AI5" t="s">
        <v>31</v>
      </c>
      <c r="AJ5" t="s">
        <v>30</v>
      </c>
      <c r="AK5" t="s">
        <v>31</v>
      </c>
      <c r="AL5" t="s">
        <v>30</v>
      </c>
      <c r="AM5" t="s">
        <v>31</v>
      </c>
      <c r="AN5" t="s">
        <v>30</v>
      </c>
      <c r="AO5" t="s">
        <v>31</v>
      </c>
      <c r="AP5" t="s">
        <v>30</v>
      </c>
      <c r="AQ5" t="s">
        <v>31</v>
      </c>
      <c r="AR5" t="s">
        <v>30</v>
      </c>
      <c r="AS5" t="s">
        <v>31</v>
      </c>
    </row>
    <row r="6" spans="1:45" x14ac:dyDescent="0.45">
      <c r="A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</row>
    <row r="7" spans="1:45" x14ac:dyDescent="0.45">
      <c r="A7" t="s">
        <v>34</v>
      </c>
      <c r="B7" t="s">
        <v>35</v>
      </c>
      <c r="C7" t="s">
        <v>36</v>
      </c>
      <c r="D7">
        <v>40</v>
      </c>
      <c r="E7">
        <f>COUNTBLANK(H7:AS7)</f>
        <v>0</v>
      </c>
      <c r="F7" s="1" cm="1">
        <f t="array" ref="F7">SUMPRODUCT($H7:$AS7,$H$2:$AS$2)/SUMPRODUCT(--($H7:$AS7&lt;&gt;""),$H$2:$AS$2)</f>
        <v>1.0226317073209259</v>
      </c>
      <c r="G7" s="1" cm="1">
        <f t="array" ref="G7">SUMPRODUCT($H7:$AS7,$G$2:$AR$2)/SUMPRODUCT(--($H7:$AS7&lt;&gt;""),$G$2:$AR$2)</f>
        <v>1.0295196095131673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1.1502738521962601</v>
      </c>
      <c r="U7">
        <v>1.1748449254551601</v>
      </c>
      <c r="V7">
        <v>1.01313529244546</v>
      </c>
      <c r="W7">
        <v>1.0440743595414499</v>
      </c>
      <c r="X7">
        <v>1.1357379560757299</v>
      </c>
      <c r="Y7">
        <v>1.15605558053097</v>
      </c>
      <c r="Z7">
        <v>1</v>
      </c>
      <c r="AA7">
        <v>1.0094754010520699</v>
      </c>
      <c r="AB7">
        <v>1.02791028942728</v>
      </c>
      <c r="AC7">
        <v>1.03311378569374</v>
      </c>
      <c r="AD7">
        <v>1.01652720046987</v>
      </c>
      <c r="AE7">
        <v>1.0104160076388999</v>
      </c>
      <c r="AF7">
        <v>1</v>
      </c>
      <c r="AG7">
        <v>1</v>
      </c>
      <c r="AH7">
        <v>1.02699344515165</v>
      </c>
      <c r="AI7">
        <v>1.03412924755132</v>
      </c>
      <c r="AJ7">
        <v>1</v>
      </c>
      <c r="AK7">
        <v>1.00135990873368</v>
      </c>
      <c r="AL7">
        <v>1.01271887513225</v>
      </c>
      <c r="AM7">
        <v>1.0263267475948501</v>
      </c>
      <c r="AN7">
        <v>1.03337271510179</v>
      </c>
      <c r="AO7">
        <v>1.00893536712846</v>
      </c>
      <c r="AP7">
        <v>1.0069419837074001</v>
      </c>
      <c r="AQ7">
        <v>1.0119832134039799</v>
      </c>
      <c r="AR7">
        <v>1.0014000565338701</v>
      </c>
      <c r="AS7">
        <v>1</v>
      </c>
    </row>
    <row r="8" spans="1:45" x14ac:dyDescent="0.45">
      <c r="A8" t="s">
        <v>34</v>
      </c>
      <c r="B8" t="s">
        <v>89</v>
      </c>
      <c r="C8" t="s">
        <v>36</v>
      </c>
      <c r="D8">
        <v>40</v>
      </c>
      <c r="E8">
        <v>0</v>
      </c>
      <c r="F8" s="1">
        <v>1.0277700280900643</v>
      </c>
      <c r="G8" s="1">
        <v>1.0362514148822728</v>
      </c>
      <c r="H8">
        <v>1.01942606985523</v>
      </c>
      <c r="I8">
        <v>1.0343288492739899</v>
      </c>
      <c r="J8">
        <v>1.0176912342534901</v>
      </c>
      <c r="K8">
        <v>1.0287269728205599</v>
      </c>
      <c r="L8">
        <v>1.0153413848012001</v>
      </c>
      <c r="M8">
        <v>1.03492619308058</v>
      </c>
      <c r="N8">
        <v>1.0177754472713301</v>
      </c>
      <c r="O8">
        <v>1.0228292176370299</v>
      </c>
      <c r="P8">
        <v>1.0268196378374801</v>
      </c>
      <c r="Q8">
        <v>1.0208579960406601</v>
      </c>
      <c r="R8">
        <v>1.0276178078609499</v>
      </c>
      <c r="S8">
        <v>1.0351859836751001</v>
      </c>
      <c r="T8">
        <v>1.1009142639571901</v>
      </c>
      <c r="U8">
        <v>1.12771016804514</v>
      </c>
      <c r="V8">
        <v>1</v>
      </c>
      <c r="W8">
        <v>0.999999999999999</v>
      </c>
      <c r="X8">
        <v>1.1137468998258999</v>
      </c>
      <c r="Y8">
        <v>1.1662154830497999</v>
      </c>
      <c r="Z8">
        <v>1.00846588267489</v>
      </c>
      <c r="AA8">
        <v>1</v>
      </c>
      <c r="AB8">
        <v>1.02177642124135</v>
      </c>
      <c r="AC8">
        <v>1.02189127952044</v>
      </c>
      <c r="AD8">
        <v>1</v>
      </c>
      <c r="AE8">
        <v>1</v>
      </c>
      <c r="AF8">
        <v>1.0143348856535399</v>
      </c>
      <c r="AG8">
        <v>1.0096284729220599</v>
      </c>
      <c r="AH8">
        <v>1</v>
      </c>
      <c r="AI8">
        <v>1</v>
      </c>
      <c r="AJ8">
        <v>1.0177905237803699</v>
      </c>
      <c r="AK8">
        <v>1.0319725298558</v>
      </c>
      <c r="AL8">
        <v>1.02243074114688</v>
      </c>
      <c r="AM8">
        <v>1.0198617381266299</v>
      </c>
      <c r="AN8">
        <v>1</v>
      </c>
      <c r="AO8">
        <v>1</v>
      </c>
      <c r="AP8">
        <v>1</v>
      </c>
      <c r="AQ8">
        <v>1</v>
      </c>
      <c r="AR8">
        <v>1</v>
      </c>
      <c r="AS8">
        <v>1.0083095912926301</v>
      </c>
    </row>
    <row r="9" spans="1:45" x14ac:dyDescent="0.45">
      <c r="A9" t="s">
        <v>34</v>
      </c>
      <c r="B9" t="s">
        <v>37</v>
      </c>
      <c r="C9" t="s">
        <v>36</v>
      </c>
      <c r="D9">
        <v>40</v>
      </c>
      <c r="E9">
        <f t="shared" ref="E9:E23" si="0">COUNTBLANK(H9:AS9)</f>
        <v>0</v>
      </c>
      <c r="F9" s="1" cm="1">
        <f t="array" ref="F9">SUMPRODUCT($H9:$AS9,$H$2:$AS$2)/SUMPRODUCT(--($H9:$AS9&lt;&gt;""),$H$2:$AS$2)</f>
        <v>1.0397540508703387</v>
      </c>
      <c r="G9" s="1" cm="1">
        <f t="array" ref="G9">SUMPRODUCT($H9:$AS9,$G$2:$AR$2)/SUMPRODUCT(--($H9:$AS9&lt;&gt;""),$G$2:$AR$2)</f>
        <v>1.0550613644735056</v>
      </c>
      <c r="H9">
        <v>1.01942606985523</v>
      </c>
      <c r="I9">
        <v>1.0343288492739899</v>
      </c>
      <c r="J9">
        <v>1.01892536692588</v>
      </c>
      <c r="K9">
        <v>1.0287269728205599</v>
      </c>
      <c r="L9">
        <v>1.0183353303292799</v>
      </c>
      <c r="M9">
        <v>1.03492619308058</v>
      </c>
      <c r="N9">
        <v>1.0177754472713301</v>
      </c>
      <c r="O9">
        <v>1.0228292176370299</v>
      </c>
      <c r="P9">
        <v>1.0268196378374801</v>
      </c>
      <c r="Q9">
        <v>1.0208579960406601</v>
      </c>
      <c r="R9">
        <v>1.0276178078609499</v>
      </c>
      <c r="S9">
        <v>1.0351859836751001</v>
      </c>
      <c r="T9">
        <v>1.1009142639571901</v>
      </c>
      <c r="U9">
        <v>1.12771016804514</v>
      </c>
      <c r="V9">
        <v>1.0786492207493199</v>
      </c>
      <c r="W9">
        <v>1.1391815308615301</v>
      </c>
      <c r="X9">
        <v>1.1137468998258999</v>
      </c>
      <c r="Y9">
        <v>1.1662154830497999</v>
      </c>
      <c r="Z9">
        <v>1.00846588267489</v>
      </c>
      <c r="AA9">
        <v>1</v>
      </c>
      <c r="AB9">
        <v>1.02177642124135</v>
      </c>
      <c r="AC9">
        <v>1.02189127952044</v>
      </c>
      <c r="AD9">
        <v>1.06659499001558</v>
      </c>
      <c r="AE9">
        <v>1.07815352690052</v>
      </c>
      <c r="AF9">
        <v>1.0143348856535399</v>
      </c>
      <c r="AG9">
        <v>1.0096284729220599</v>
      </c>
      <c r="AH9">
        <v>1.04387220404051</v>
      </c>
      <c r="AI9">
        <v>1.03479255642059</v>
      </c>
      <c r="AJ9">
        <v>1.0177905237803699</v>
      </c>
      <c r="AK9">
        <v>1.0319725298558</v>
      </c>
      <c r="AL9">
        <v>1.02243074114688</v>
      </c>
      <c r="AM9">
        <v>1.0198617381266299</v>
      </c>
      <c r="AN9">
        <v>1.07609467388991</v>
      </c>
      <c r="AO9">
        <v>1.0756749004428601</v>
      </c>
      <c r="AP9">
        <v>1</v>
      </c>
      <c r="AQ9">
        <v>1</v>
      </c>
      <c r="AR9">
        <v>1</v>
      </c>
      <c r="AS9">
        <v>1.0083095912926301</v>
      </c>
    </row>
    <row r="10" spans="1:45" x14ac:dyDescent="0.45">
      <c r="A10" t="s">
        <v>34</v>
      </c>
      <c r="B10" t="s">
        <v>38</v>
      </c>
      <c r="C10" t="s">
        <v>36</v>
      </c>
      <c r="D10">
        <v>40</v>
      </c>
      <c r="E10">
        <f t="shared" si="0"/>
        <v>0</v>
      </c>
      <c r="F10" s="1" cm="1">
        <f t="array" ref="F10">SUMPRODUCT($H10:$AS10,$H$2:$AS$2)/SUMPRODUCT(--($H10:$AS10&lt;&gt;""),$H$2:$AS$2)</f>
        <v>1.0684169350185897</v>
      </c>
      <c r="G10" s="1" cm="1">
        <f t="array" ref="G10">SUMPRODUCT($H10:$AS10,$G$2:$AR$2)/SUMPRODUCT(--($H10:$AS10&lt;&gt;""),$G$2:$AR$2)</f>
        <v>1.0776905158370547</v>
      </c>
      <c r="H10">
        <v>1.03417418926593</v>
      </c>
      <c r="I10">
        <v>1.0432380665040599</v>
      </c>
      <c r="J10">
        <v>1.0176912342534901</v>
      </c>
      <c r="K10">
        <v>1.0304684217612099</v>
      </c>
      <c r="L10">
        <v>1.0153413848012001</v>
      </c>
      <c r="M10">
        <v>1.03724847626929</v>
      </c>
      <c r="N10">
        <v>1.05808914907464</v>
      </c>
      <c r="O10">
        <v>1.05120227950218</v>
      </c>
      <c r="P10">
        <v>1.07140859467394</v>
      </c>
      <c r="Q10">
        <v>1.0737423019588701</v>
      </c>
      <c r="R10">
        <v>1.04562947656642</v>
      </c>
      <c r="S10">
        <v>1.05454235810972</v>
      </c>
      <c r="T10">
        <v>1.2627025130185601</v>
      </c>
      <c r="U10">
        <v>1.2979906818047</v>
      </c>
      <c r="V10">
        <v>1</v>
      </c>
      <c r="W10">
        <v>0.999999999999999</v>
      </c>
      <c r="X10">
        <v>1.32367759515441</v>
      </c>
      <c r="Y10">
        <v>1.40315397760322</v>
      </c>
      <c r="Z10">
        <v>1.07379385126029</v>
      </c>
      <c r="AA10">
        <v>1.0719644512614299</v>
      </c>
      <c r="AB10">
        <v>1.0549330891326401</v>
      </c>
      <c r="AC10">
        <v>1.0620742306873101</v>
      </c>
      <c r="AD10">
        <v>1</v>
      </c>
      <c r="AE10">
        <v>1</v>
      </c>
      <c r="AF10">
        <v>1.06004456490423</v>
      </c>
      <c r="AG10">
        <v>1.0638231951888699</v>
      </c>
      <c r="AH10">
        <v>1</v>
      </c>
      <c r="AI10">
        <v>1</v>
      </c>
      <c r="AJ10">
        <v>1.0398090247232601</v>
      </c>
      <c r="AK10">
        <v>1.0581358385019499</v>
      </c>
      <c r="AL10">
        <v>1.05844738453551</v>
      </c>
      <c r="AM10">
        <v>1.06991182490826</v>
      </c>
      <c r="AN10">
        <v>1</v>
      </c>
      <c r="AO10">
        <v>1</v>
      </c>
      <c r="AP10">
        <v>1.0459527829444399</v>
      </c>
      <c r="AQ10">
        <v>1.0366014364248399</v>
      </c>
      <c r="AR10">
        <v>1.07090658562552</v>
      </c>
      <c r="AS10">
        <v>1.06348014299815</v>
      </c>
    </row>
    <row r="11" spans="1:45" x14ac:dyDescent="0.45">
      <c r="A11" t="s">
        <v>53</v>
      </c>
      <c r="B11" t="s">
        <v>41</v>
      </c>
      <c r="C11" t="s">
        <v>36</v>
      </c>
      <c r="D11">
        <v>40</v>
      </c>
      <c r="E11">
        <f t="shared" si="0"/>
        <v>0</v>
      </c>
      <c r="F11" s="1" cm="1">
        <f t="array" ref="F11">SUMPRODUCT($H11:$AS11,$H$2:$AS$2)/SUMPRODUCT(--($H11:$AS11&lt;&gt;""),$H$2:$AS$2)</f>
        <v>1.0833616286817238</v>
      </c>
      <c r="G11" s="1" cm="1">
        <f t="array" ref="G11">SUMPRODUCT($H11:$AS11,$G$2:$AR$2)/SUMPRODUCT(--($H11:$AS11&lt;&gt;""),$G$2:$AR$2)</f>
        <v>1.0563670926050974</v>
      </c>
      <c r="H11">
        <v>1.10997776263978</v>
      </c>
      <c r="I11">
        <v>1.0464052952380101</v>
      </c>
      <c r="J11">
        <v>1.1218046358616001</v>
      </c>
      <c r="K11">
        <v>1.01295353379946</v>
      </c>
      <c r="L11">
        <v>1.1170117043833501</v>
      </c>
      <c r="M11">
        <v>1.01907313685509</v>
      </c>
      <c r="N11">
        <v>1.0192428938271501</v>
      </c>
      <c r="O11">
        <v>1.01721450976391</v>
      </c>
      <c r="P11">
        <v>1.1328618207967001</v>
      </c>
      <c r="Q11">
        <v>1.0637637130644999</v>
      </c>
      <c r="R11">
        <v>1.08045250732658</v>
      </c>
      <c r="S11">
        <v>1.0607383965866699</v>
      </c>
      <c r="T11">
        <v>1</v>
      </c>
      <c r="U11">
        <v>1</v>
      </c>
      <c r="V11">
        <v>1.1426568910617301</v>
      </c>
      <c r="W11">
        <v>1.20324882653517</v>
      </c>
      <c r="X11">
        <v>1</v>
      </c>
      <c r="Y11">
        <v>1</v>
      </c>
      <c r="Z11">
        <v>1.0271654732199</v>
      </c>
      <c r="AA11">
        <v>1.0204360813433699</v>
      </c>
      <c r="AB11">
        <v>1.00296759937091</v>
      </c>
      <c r="AC11">
        <v>1</v>
      </c>
      <c r="AD11">
        <v>1.22297618757999</v>
      </c>
      <c r="AE11">
        <v>1.1898480612470601</v>
      </c>
      <c r="AF11">
        <v>1.03341040119646</v>
      </c>
      <c r="AG11">
        <v>1.0037215422438299</v>
      </c>
      <c r="AH11">
        <v>1.15856916875961</v>
      </c>
      <c r="AI11">
        <v>1.1544515329049101</v>
      </c>
      <c r="AJ11">
        <v>1.00444644613886</v>
      </c>
      <c r="AK11">
        <v>1</v>
      </c>
      <c r="AL11">
        <v>1</v>
      </c>
      <c r="AM11">
        <v>1</v>
      </c>
      <c r="AN11">
        <v>1.1844017971598899</v>
      </c>
      <c r="AO11">
        <v>1.1691233828413801</v>
      </c>
      <c r="AP11">
        <v>1.0089338444365199</v>
      </c>
      <c r="AQ11">
        <v>1.00460590053622</v>
      </c>
      <c r="AR11">
        <v>1.0644927315472199</v>
      </c>
      <c r="AS11">
        <v>1.0183717804391099</v>
      </c>
    </row>
    <row r="12" spans="1:45" x14ac:dyDescent="0.45">
      <c r="A12" s="2" t="s">
        <v>83</v>
      </c>
      <c r="B12" s="2" t="s">
        <v>41</v>
      </c>
      <c r="C12" s="2" t="s">
        <v>36</v>
      </c>
      <c r="D12" s="2">
        <v>40</v>
      </c>
      <c r="E12" s="2">
        <f t="shared" si="0"/>
        <v>0</v>
      </c>
      <c r="F12" s="3" cm="1">
        <f t="array" ref="F12">SUMPRODUCT($H12:$AS12,$H$2:$AS$2)/SUMPRODUCT(--($H12:$AS12&lt;&gt;""),$H$2:$AS$2)</f>
        <v>1.1401001219397626</v>
      </c>
      <c r="G12" s="3" cm="1">
        <f t="array" ref="G12">SUMPRODUCT($H12:$AS12,$G$2:$AR$2)/SUMPRODUCT(--($H12:$AS12&lt;&gt;""),$G$2:$AR$2)</f>
        <v>1.1876153056782759</v>
      </c>
      <c r="H12" s="2">
        <v>1.1060583516465901</v>
      </c>
      <c r="I12" s="2">
        <v>1.14108417746285</v>
      </c>
      <c r="J12" s="2">
        <v>1.0756695367158799</v>
      </c>
      <c r="K12" s="2">
        <v>1.1055576629583801</v>
      </c>
      <c r="L12" s="2">
        <v>1.07186510131087</v>
      </c>
      <c r="M12" s="2">
        <v>1.1098794106096399</v>
      </c>
      <c r="N12" s="2">
        <v>1.14794376100069</v>
      </c>
      <c r="O12" s="2">
        <v>1.1603423867648099</v>
      </c>
      <c r="P12" s="2">
        <v>1.18089643245556</v>
      </c>
      <c r="Q12" s="2">
        <v>1.18810783050792</v>
      </c>
      <c r="R12" s="2">
        <v>1.16743565834764</v>
      </c>
      <c r="S12" s="2">
        <v>1.1966764947283399</v>
      </c>
      <c r="T12" s="2">
        <v>1.14996209290426</v>
      </c>
      <c r="U12" s="2">
        <v>1.19436422821527</v>
      </c>
      <c r="V12" s="2">
        <v>1.06797553570558</v>
      </c>
      <c r="W12" s="2">
        <v>1.28378838240394</v>
      </c>
      <c r="X12" s="2">
        <v>1.1348684156004001</v>
      </c>
      <c r="Y12" s="2">
        <v>1.1899299980901401</v>
      </c>
      <c r="Z12" s="2">
        <v>1.1966410677609001</v>
      </c>
      <c r="AA12" s="2">
        <v>1.1917488413011299</v>
      </c>
      <c r="AB12" s="2">
        <v>1.1807720011365399</v>
      </c>
      <c r="AC12" s="2">
        <v>1.1875525063630601</v>
      </c>
      <c r="AD12" s="2">
        <v>1.27359989111967</v>
      </c>
      <c r="AE12" s="2">
        <v>1.30886527996424</v>
      </c>
      <c r="AF12" s="2">
        <v>1.16121013579858</v>
      </c>
      <c r="AG12" s="2">
        <v>1.20021196761084</v>
      </c>
      <c r="AH12" s="2">
        <v>1.33307197647007</v>
      </c>
      <c r="AI12" s="2">
        <v>1.3593681437577101</v>
      </c>
      <c r="AJ12" s="2">
        <v>1.1519564325840601</v>
      </c>
      <c r="AK12" s="2">
        <v>1.1794739566563199</v>
      </c>
      <c r="AL12" s="2">
        <v>1.1908116278507599</v>
      </c>
      <c r="AM12" s="2">
        <v>1.1943227537837799</v>
      </c>
      <c r="AN12" s="2">
        <v>1.2995345009775801</v>
      </c>
      <c r="AO12" s="2">
        <v>1.30658839653367</v>
      </c>
      <c r="AP12" s="2">
        <v>1.1765616329017801</v>
      </c>
      <c r="AQ12" s="2">
        <v>1.17905250444582</v>
      </c>
      <c r="AR12" s="2">
        <v>1.21512827279184</v>
      </c>
      <c r="AS12" s="2">
        <v>1.2129849609971499</v>
      </c>
    </row>
    <row r="13" spans="1:45" x14ac:dyDescent="0.45">
      <c r="A13" s="2" t="s">
        <v>84</v>
      </c>
      <c r="B13" s="2" t="s">
        <v>41</v>
      </c>
      <c r="C13" s="2" t="s">
        <v>36</v>
      </c>
      <c r="D13" s="2">
        <v>40</v>
      </c>
      <c r="E13" s="2">
        <f t="shared" si="0"/>
        <v>0</v>
      </c>
      <c r="F13" s="3" cm="1">
        <f t="array" ref="F13">SUMPRODUCT($H13:$AS13,$H$2:$AS$2)/SUMPRODUCT(--($H13:$AS13&lt;&gt;""),$H$2:$AS$2)</f>
        <v>1.1937724809175654</v>
      </c>
      <c r="G13" s="3" cm="1">
        <f t="array" ref="G13">SUMPRODUCT($H13:$AS13,$G$2:$AR$2)/SUMPRODUCT(--($H13:$AS13&lt;&gt;""),$G$2:$AR$2)</f>
        <v>1.1912228042373663</v>
      </c>
      <c r="H13" s="2">
        <v>1.1589939591651699</v>
      </c>
      <c r="I13" s="2">
        <v>1.17908253827541</v>
      </c>
      <c r="J13" s="2">
        <v>1.2163834445596</v>
      </c>
      <c r="K13" s="2">
        <v>1.16352093360674</v>
      </c>
      <c r="L13" s="2">
        <v>1.21118892355853</v>
      </c>
      <c r="M13" s="2">
        <v>1.17211973295052</v>
      </c>
      <c r="N13" s="2">
        <v>1.1066008005136501</v>
      </c>
      <c r="O13" s="2">
        <v>1.113776423037</v>
      </c>
      <c r="P13" s="2">
        <v>1.2611439557370101</v>
      </c>
      <c r="Q13" s="2">
        <v>1.2019283796718701</v>
      </c>
      <c r="R13" s="2">
        <v>1.20061768430592</v>
      </c>
      <c r="S13" s="2">
        <v>1.2006544011979201</v>
      </c>
      <c r="T13" s="2">
        <v>1.14593821646834</v>
      </c>
      <c r="U13" s="2">
        <v>1.1466591137468201</v>
      </c>
      <c r="V13" s="2">
        <v>1.2635264427628701</v>
      </c>
      <c r="W13" s="2">
        <v>1.33808692814986</v>
      </c>
      <c r="X13" s="2">
        <v>1.1608857892826301</v>
      </c>
      <c r="Y13" s="2">
        <v>1.14214543164937</v>
      </c>
      <c r="Z13" s="2">
        <v>1.17330235447649</v>
      </c>
      <c r="AA13" s="2">
        <v>1.14385481786851</v>
      </c>
      <c r="AB13" s="2">
        <v>1.1477007853875301</v>
      </c>
      <c r="AC13" s="2">
        <v>1.1338723175587699</v>
      </c>
      <c r="AD13" s="2">
        <v>1.3497923801646099</v>
      </c>
      <c r="AE13" s="2">
        <v>1.3488312486710099</v>
      </c>
      <c r="AF13" s="2">
        <v>1.1690331496381099</v>
      </c>
      <c r="AG13" s="2">
        <v>1.1487298312266001</v>
      </c>
      <c r="AH13" s="2">
        <v>1.3107225491532299</v>
      </c>
      <c r="AI13" s="2">
        <v>1.3114813185451799</v>
      </c>
      <c r="AJ13" s="2">
        <v>1.1158242720178799</v>
      </c>
      <c r="AK13" s="2">
        <v>1.12908989142864</v>
      </c>
      <c r="AL13" s="2">
        <v>1.1357010102579299</v>
      </c>
      <c r="AM13" s="2">
        <v>1.1424079714736699</v>
      </c>
      <c r="AN13" s="2">
        <v>1.32377577224121</v>
      </c>
      <c r="AO13" s="2">
        <v>1.2937312499400599</v>
      </c>
      <c r="AP13" s="2">
        <v>1.13754050306428</v>
      </c>
      <c r="AQ13" s="2">
        <v>1.1332567620254199</v>
      </c>
      <c r="AR13" s="2">
        <v>1.1779650728222599</v>
      </c>
      <c r="AS13" s="2">
        <v>1.1577195542447201</v>
      </c>
    </row>
    <row r="14" spans="1:45" x14ac:dyDescent="0.45">
      <c r="A14" s="2" t="s">
        <v>83</v>
      </c>
      <c r="B14" s="2" t="s">
        <v>44</v>
      </c>
      <c r="C14" s="2" t="s">
        <v>43</v>
      </c>
      <c r="D14" s="2">
        <v>40</v>
      </c>
      <c r="E14" s="2">
        <f t="shared" si="0"/>
        <v>0</v>
      </c>
      <c r="F14" s="3" cm="1">
        <f t="array" ref="F14">SUMPRODUCT($H14:$AS14,$H$2:$AS$2)/SUMPRODUCT(--($H14:$AS14&lt;&gt;""),$H$2:$AS$2)</f>
        <v>1.2358715502800559</v>
      </c>
      <c r="G14" s="3" cm="1">
        <f t="array" ref="G14">SUMPRODUCT($H14:$AS14,$G$2:$AR$2)/SUMPRODUCT(--($H14:$AS14&lt;&gt;""),$G$2:$AR$2)</f>
        <v>1.27322880365348</v>
      </c>
      <c r="H14" s="2">
        <v>1.2197807637392999</v>
      </c>
      <c r="I14" s="2">
        <v>1.2465183860134399</v>
      </c>
      <c r="J14" s="2">
        <v>1.2264446398659199</v>
      </c>
      <c r="K14" s="2">
        <v>1.23454763317362</v>
      </c>
      <c r="L14" s="2">
        <v>1.22715895563004</v>
      </c>
      <c r="M14" s="2">
        <v>1.23923532792104</v>
      </c>
      <c r="N14" s="2">
        <v>1.25129910046476</v>
      </c>
      <c r="O14" s="2">
        <v>1.22960902477359</v>
      </c>
      <c r="P14" s="2">
        <v>1.25264157559117</v>
      </c>
      <c r="Q14" s="2">
        <v>1.2557291611696799</v>
      </c>
      <c r="R14" s="2">
        <v>1.2373521574593001</v>
      </c>
      <c r="S14" s="2">
        <v>1.2677625244084101</v>
      </c>
      <c r="T14" s="2">
        <v>1.21303778477868</v>
      </c>
      <c r="U14" s="2">
        <v>1.25551547946037</v>
      </c>
      <c r="V14" s="2">
        <v>1.1776294629723201</v>
      </c>
      <c r="W14" s="2">
        <v>1.3867872921202</v>
      </c>
      <c r="X14" s="2">
        <v>1.20806622618273</v>
      </c>
      <c r="Y14" s="2">
        <v>1.2703124468575799</v>
      </c>
      <c r="Z14" s="2">
        <v>1.28175887618363</v>
      </c>
      <c r="AA14" s="2">
        <v>1.27133132922826</v>
      </c>
      <c r="AB14" s="2">
        <v>1.2402140254926599</v>
      </c>
      <c r="AC14" s="2">
        <v>1.24454332156957</v>
      </c>
      <c r="AD14" s="2">
        <v>1.4073131564222501</v>
      </c>
      <c r="AE14" s="2">
        <v>1.44128575762448</v>
      </c>
      <c r="AF14" s="2">
        <v>1.2393247078179399</v>
      </c>
      <c r="AG14" s="2">
        <v>1.25993417723316</v>
      </c>
      <c r="AH14" s="2">
        <v>1.42044594828009</v>
      </c>
      <c r="AI14" s="2">
        <v>1.4596431410822199</v>
      </c>
      <c r="AJ14" s="2">
        <v>1.2598725489224301</v>
      </c>
      <c r="AK14" s="2">
        <v>1.27989264785927</v>
      </c>
      <c r="AL14" s="2">
        <v>1.26004242717295</v>
      </c>
      <c r="AM14" s="2">
        <v>1.24939490794244</v>
      </c>
      <c r="AN14" s="2">
        <v>1.3886352335555101</v>
      </c>
      <c r="AO14" s="2">
        <v>1.38599876372752</v>
      </c>
      <c r="AP14" s="2">
        <v>1.2416335621593999</v>
      </c>
      <c r="AQ14" s="2">
        <v>1.2314198874240601</v>
      </c>
      <c r="AR14" s="2">
        <v>1.26375571962473</v>
      </c>
      <c r="AS14" s="2">
        <v>1.27671787373611</v>
      </c>
    </row>
    <row r="15" spans="1:45" x14ac:dyDescent="0.45">
      <c r="A15" t="s">
        <v>64</v>
      </c>
      <c r="B15" t="s">
        <v>44</v>
      </c>
      <c r="C15" t="s">
        <v>36</v>
      </c>
      <c r="D15">
        <v>40</v>
      </c>
      <c r="E15">
        <f t="shared" si="0"/>
        <v>0</v>
      </c>
      <c r="F15" s="1" cm="1">
        <f t="array" ref="F15">SUMPRODUCT($H15:$AS15,$H$2:$AS$2)/SUMPRODUCT(--($H15:$AS15&lt;&gt;""),$H$2:$AS$2)</f>
        <v>1.2993608753044035</v>
      </c>
      <c r="G15" s="1" cm="1">
        <f t="array" ref="G15">SUMPRODUCT($H15:$AS15,$G$2:$AR$2)/SUMPRODUCT(--($H15:$AS15&lt;&gt;""),$G$2:$AR$2)</f>
        <v>1.2748604593076478</v>
      </c>
      <c r="H15">
        <v>1.3443974779260399</v>
      </c>
      <c r="I15">
        <v>1.2771528046529701</v>
      </c>
      <c r="J15">
        <v>1.3482308075346701</v>
      </c>
      <c r="K15">
        <v>1.21040697060146</v>
      </c>
      <c r="L15">
        <v>1.35229133241823</v>
      </c>
      <c r="M15">
        <v>1.21979827070154</v>
      </c>
      <c r="N15">
        <v>1.19766662739765</v>
      </c>
      <c r="O15">
        <v>1.1987724727492901</v>
      </c>
      <c r="P15">
        <v>1.36342717229165</v>
      </c>
      <c r="Q15">
        <v>1.2855782326495599</v>
      </c>
      <c r="R15">
        <v>1.3051820558498</v>
      </c>
      <c r="S15">
        <v>1.2980928046126701</v>
      </c>
      <c r="T15">
        <v>1.2284652082596801</v>
      </c>
      <c r="U15">
        <v>1.2395131879689001</v>
      </c>
      <c r="V15">
        <v>1.3134619756174699</v>
      </c>
      <c r="W15">
        <v>1.42794128167546</v>
      </c>
      <c r="X15">
        <v>1.23363732396895</v>
      </c>
      <c r="Y15">
        <v>1.2205528358752999</v>
      </c>
      <c r="Z15">
        <v>1.25352321814254</v>
      </c>
      <c r="AA15">
        <v>1.22484283251086</v>
      </c>
      <c r="AB15">
        <v>1.19422475632716</v>
      </c>
      <c r="AC15">
        <v>1.18999762378338</v>
      </c>
      <c r="AD15">
        <v>1.49472497664013</v>
      </c>
      <c r="AE15">
        <v>1.44922316251231</v>
      </c>
      <c r="AF15">
        <v>1.24290342000575</v>
      </c>
      <c r="AG15">
        <v>1.2000808190611401</v>
      </c>
      <c r="AH15">
        <v>1.40605524080471</v>
      </c>
      <c r="AI15">
        <v>1.4173325303408899</v>
      </c>
      <c r="AJ15">
        <v>1.21926705563416</v>
      </c>
      <c r="AK15">
        <v>1.2005077997409099</v>
      </c>
      <c r="AL15">
        <v>1.2013668680495</v>
      </c>
      <c r="AM15">
        <v>1.1985636344950401</v>
      </c>
      <c r="AN15">
        <v>1.4804200899765201</v>
      </c>
      <c r="AO15">
        <v>1.4368565694339599</v>
      </c>
      <c r="AP15">
        <v>1.2206716622965901</v>
      </c>
      <c r="AQ15">
        <v>1.18887161247893</v>
      </c>
      <c r="AR15">
        <v>1.2477828954438199</v>
      </c>
      <c r="AS15">
        <v>1.21658805112641</v>
      </c>
    </row>
    <row r="16" spans="1:45" x14ac:dyDescent="0.45">
      <c r="A16" t="s">
        <v>72</v>
      </c>
      <c r="B16" t="s">
        <v>41</v>
      </c>
      <c r="C16" t="s">
        <v>36</v>
      </c>
      <c r="D16">
        <v>40</v>
      </c>
      <c r="E16">
        <f t="shared" si="0"/>
        <v>0</v>
      </c>
      <c r="F16" s="1" cm="1">
        <f t="array" ref="F16">SUMPRODUCT($H16:$AS16,$H$2:$AS$2)/SUMPRODUCT(--($H16:$AS16&lt;&gt;""),$H$2:$AS$2)</f>
        <v>1.3002898103734832</v>
      </c>
      <c r="G16" s="1" cm="1">
        <f t="array" ref="G16">SUMPRODUCT($H16:$AS16,$G$2:$AR$2)/SUMPRODUCT(--($H16:$AS16&lt;&gt;""),$G$2:$AR$2)</f>
        <v>1.2875767203775808</v>
      </c>
      <c r="H16">
        <v>1.3414375124367901</v>
      </c>
      <c r="I16">
        <v>1.2910669757177899</v>
      </c>
      <c r="J16">
        <v>1.29649734325552</v>
      </c>
      <c r="K16">
        <v>1.25548888133482</v>
      </c>
      <c r="L16">
        <v>1.2912986546793499</v>
      </c>
      <c r="M16">
        <v>1.26306796271602</v>
      </c>
      <c r="N16">
        <v>1.2143327468731899</v>
      </c>
      <c r="O16">
        <v>1.2136048619464399</v>
      </c>
      <c r="P16">
        <v>1.3357908561987699</v>
      </c>
      <c r="Q16">
        <v>1.2902983370410199</v>
      </c>
      <c r="R16">
        <v>1.3277663718126</v>
      </c>
      <c r="S16">
        <v>1.29584346845972</v>
      </c>
      <c r="T16">
        <v>1.2490064071009499</v>
      </c>
      <c r="U16">
        <v>1.24080928767622</v>
      </c>
      <c r="V16">
        <v>1.35237894499069</v>
      </c>
      <c r="W16">
        <v>1.4338297656979899</v>
      </c>
      <c r="X16">
        <v>1.2188956335957399</v>
      </c>
      <c r="Y16">
        <v>1.24405568060222</v>
      </c>
      <c r="Z16">
        <v>1.25471653003454</v>
      </c>
      <c r="AA16">
        <v>1.2229364690414</v>
      </c>
      <c r="AB16">
        <v>1.2267748437097501</v>
      </c>
      <c r="AC16">
        <v>1.21915615859966</v>
      </c>
      <c r="AD16">
        <v>1.4452586230436999</v>
      </c>
      <c r="AE16">
        <v>1.4464416821772801</v>
      </c>
      <c r="AF16">
        <v>1.2362509660468599</v>
      </c>
      <c r="AG16">
        <v>1.2344963678754199</v>
      </c>
      <c r="AH16">
        <v>1.4298838434422001</v>
      </c>
      <c r="AI16">
        <v>1.4334746030757799</v>
      </c>
      <c r="AJ16">
        <v>1.2088016699417901</v>
      </c>
      <c r="AK16">
        <v>1.21600877823197</v>
      </c>
      <c r="AL16">
        <v>1.2320640341831499</v>
      </c>
      <c r="AM16">
        <v>1.23035271990134</v>
      </c>
      <c r="AN16">
        <v>1.4475662422680999</v>
      </c>
      <c r="AO16">
        <v>1.41083675361938</v>
      </c>
      <c r="AP16">
        <v>1.23902181636475</v>
      </c>
      <c r="AQ16">
        <v>1.21962845353437</v>
      </c>
      <c r="AR16">
        <v>1.26590081532355</v>
      </c>
      <c r="AS16">
        <v>1.2446092264201301</v>
      </c>
    </row>
    <row r="17" spans="1:45" x14ac:dyDescent="0.45">
      <c r="A17" t="s">
        <v>67</v>
      </c>
      <c r="B17" t="s">
        <v>44</v>
      </c>
      <c r="C17" t="s">
        <v>36</v>
      </c>
      <c r="D17">
        <v>40</v>
      </c>
      <c r="E17">
        <f t="shared" si="0"/>
        <v>0</v>
      </c>
      <c r="F17" s="1" cm="1">
        <f t="array" ref="F17">SUMPRODUCT($H17:$AS17,$H$2:$AS$2)/SUMPRODUCT(--($H17:$AS17&lt;&gt;""),$H$2:$AS$2)</f>
        <v>1.3130707136271869</v>
      </c>
      <c r="G17" s="1" cm="1">
        <f t="array" ref="G17">SUMPRODUCT($H17:$AS17,$G$2:$AR$2)/SUMPRODUCT(--($H17:$AS17&lt;&gt;""),$G$2:$AR$2)</f>
        <v>1.2894699727313537</v>
      </c>
      <c r="H17">
        <v>1.34343117674997</v>
      </c>
      <c r="I17">
        <v>1.28239053079013</v>
      </c>
      <c r="J17">
        <v>1.36194231882832</v>
      </c>
      <c r="K17">
        <v>1.27088652145198</v>
      </c>
      <c r="L17">
        <v>1.36236564578582</v>
      </c>
      <c r="M17">
        <v>1.28079258402983</v>
      </c>
      <c r="N17">
        <v>1.20695798496005</v>
      </c>
      <c r="O17">
        <v>1.2145345867889801</v>
      </c>
      <c r="P17">
        <v>1.3534290740311501</v>
      </c>
      <c r="Q17">
        <v>1.2803810436849801</v>
      </c>
      <c r="R17">
        <v>1.3238741103923599</v>
      </c>
      <c r="S17">
        <v>1.3015570619808801</v>
      </c>
      <c r="T17">
        <v>1.2410040103581601</v>
      </c>
      <c r="U17">
        <v>1.2429739823135699</v>
      </c>
      <c r="V17">
        <v>1.3722530166849101</v>
      </c>
      <c r="W17">
        <v>1.4388052279171899</v>
      </c>
      <c r="X17">
        <v>1.22406301399077</v>
      </c>
      <c r="Y17">
        <v>1.2339262463993901</v>
      </c>
      <c r="Z17">
        <v>1.2670945248085801</v>
      </c>
      <c r="AA17">
        <v>1.2451221027936299</v>
      </c>
      <c r="AB17">
        <v>1.2166435013841801</v>
      </c>
      <c r="AC17">
        <v>1.20943515892818</v>
      </c>
      <c r="AD17">
        <v>1.47765390206629</v>
      </c>
      <c r="AE17">
        <v>1.4578451127118699</v>
      </c>
      <c r="AF17">
        <v>1.2701168728224399</v>
      </c>
      <c r="AG17">
        <v>1.2324191917857199</v>
      </c>
      <c r="AH17">
        <v>1.4162221355514399</v>
      </c>
      <c r="AI17">
        <v>1.4259017850218401</v>
      </c>
      <c r="AJ17">
        <v>1.2581362889576599</v>
      </c>
      <c r="AK17">
        <v>1.2490124596035299</v>
      </c>
      <c r="AL17">
        <v>1.23408200733282</v>
      </c>
      <c r="AM17">
        <v>1.2248377748261501</v>
      </c>
      <c r="AN17">
        <v>1.4671145194564901</v>
      </c>
      <c r="AO17">
        <v>1.4310912211576301</v>
      </c>
      <c r="AP17">
        <v>1.2378329800169801</v>
      </c>
      <c r="AQ17">
        <v>1.2116753217451499</v>
      </c>
      <c r="AR17">
        <v>1.2671364116607</v>
      </c>
      <c r="AS17">
        <v>1.2397078069141301</v>
      </c>
    </row>
    <row r="18" spans="1:45" x14ac:dyDescent="0.45">
      <c r="A18" s="2" t="s">
        <v>84</v>
      </c>
      <c r="B18" s="2" t="s">
        <v>44</v>
      </c>
      <c r="C18" s="2" t="s">
        <v>43</v>
      </c>
      <c r="D18" s="2">
        <v>40</v>
      </c>
      <c r="E18" s="2">
        <f t="shared" si="0"/>
        <v>0</v>
      </c>
      <c r="F18" s="3" cm="1">
        <f t="array" ref="F18">SUMPRODUCT($H18:$AS18,$H$2:$AS$2)/SUMPRODUCT(--($H18:$AS18&lt;&gt;""),$H$2:$AS$2)</f>
        <v>1.3315716982957233</v>
      </c>
      <c r="G18" s="3" cm="1">
        <f t="array" ref="G18">SUMPRODUCT($H18:$AS18,$G$2:$AR$2)/SUMPRODUCT(--($H18:$AS18&lt;&gt;""),$G$2:$AR$2)</f>
        <v>1.2915027694705261</v>
      </c>
      <c r="H18" s="2">
        <v>1.25608968148721</v>
      </c>
      <c r="I18" s="2">
        <v>1.25188717029285</v>
      </c>
      <c r="J18" s="2">
        <v>1.4218955960263999</v>
      </c>
      <c r="K18" s="2">
        <v>1.2599971872503199</v>
      </c>
      <c r="L18" s="2">
        <v>1.42565355703128</v>
      </c>
      <c r="M18" s="2">
        <v>1.26928052398142</v>
      </c>
      <c r="N18" s="2">
        <v>1.2172086581747801</v>
      </c>
      <c r="O18" s="2">
        <v>1.22196749305384</v>
      </c>
      <c r="P18" s="2">
        <v>1.44446671064439</v>
      </c>
      <c r="Q18" s="2">
        <v>1.27618256026534</v>
      </c>
      <c r="R18" s="2">
        <v>1.29838970975876</v>
      </c>
      <c r="S18" s="2">
        <v>1.2934004874416001</v>
      </c>
      <c r="T18" s="2">
        <v>1.2488255885761801</v>
      </c>
      <c r="U18" s="2">
        <v>1.2124336466477601</v>
      </c>
      <c r="V18" s="2">
        <v>1.4609614893872001</v>
      </c>
      <c r="W18" s="2">
        <v>1.5359074659924701</v>
      </c>
      <c r="X18" s="2">
        <v>1.2834041168433401</v>
      </c>
      <c r="Y18" s="2">
        <v>1.254959685894</v>
      </c>
      <c r="Z18" s="2">
        <v>1.2779303875036001</v>
      </c>
      <c r="AA18" s="2">
        <v>1.2352841155241201</v>
      </c>
      <c r="AB18" s="2">
        <v>1.2600263746393201</v>
      </c>
      <c r="AC18" s="2">
        <v>1.2248507529552</v>
      </c>
      <c r="AD18" s="2">
        <v>1.4826398439431601</v>
      </c>
      <c r="AE18" s="2">
        <v>1.45570015674701</v>
      </c>
      <c r="AF18" s="2">
        <v>1.2802463365104599</v>
      </c>
      <c r="AG18" s="2">
        <v>1.2515892640416699</v>
      </c>
      <c r="AH18" s="2">
        <v>1.4461256588271501</v>
      </c>
      <c r="AI18" s="2">
        <v>1.44358517315339</v>
      </c>
      <c r="AJ18" s="2">
        <v>1.2269670571209701</v>
      </c>
      <c r="AK18" s="2">
        <v>1.22357508578229</v>
      </c>
      <c r="AL18" s="2">
        <v>1.2317807439480699</v>
      </c>
      <c r="AM18" s="2">
        <v>1.2196665811855101</v>
      </c>
      <c r="AN18" s="2">
        <v>1.48275025202553</v>
      </c>
      <c r="AO18" s="2">
        <v>1.4633785519221301</v>
      </c>
      <c r="AP18" s="2">
        <v>1.18788501714765</v>
      </c>
      <c r="AQ18" s="2">
        <v>1.1735897480399</v>
      </c>
      <c r="AR18" s="2">
        <v>1.2325429900092899</v>
      </c>
      <c r="AS18" s="2">
        <v>1.21681511897086</v>
      </c>
    </row>
    <row r="19" spans="1:45" x14ac:dyDescent="0.45">
      <c r="A19" t="s">
        <v>46</v>
      </c>
      <c r="B19" t="s">
        <v>41</v>
      </c>
      <c r="C19" t="s">
        <v>36</v>
      </c>
      <c r="D19">
        <v>40</v>
      </c>
      <c r="E19">
        <f t="shared" si="0"/>
        <v>0</v>
      </c>
      <c r="F19" s="1" cm="1">
        <f t="array" ref="F19">SUMPRODUCT($H19:$AS19,$H$2:$AS$2)/SUMPRODUCT(--($H19:$AS19&lt;&gt;""),$H$2:$AS$2)</f>
        <v>1.3316638608061604</v>
      </c>
      <c r="G19" s="1" cm="1">
        <f t="array" ref="G19">SUMPRODUCT($H19:$AS19,$G$2:$AR$2)/SUMPRODUCT(--($H19:$AS19&lt;&gt;""),$G$2:$AR$2)</f>
        <v>1.3581850554531341</v>
      </c>
      <c r="H19">
        <v>1.3316033412686701</v>
      </c>
      <c r="I19">
        <v>1.35523970278039</v>
      </c>
      <c r="J19">
        <v>1.2786151271759401</v>
      </c>
      <c r="K19">
        <v>1.3064888739142499</v>
      </c>
      <c r="L19">
        <v>1.2761561092549001</v>
      </c>
      <c r="M19">
        <v>1.3128417161634101</v>
      </c>
      <c r="N19">
        <v>1.2917551415566</v>
      </c>
      <c r="O19">
        <v>1.30189586515266</v>
      </c>
      <c r="P19">
        <v>1.4592590941776999</v>
      </c>
      <c r="Q19">
        <v>1.38180120969673</v>
      </c>
      <c r="R19">
        <v>1.3647509845902499</v>
      </c>
      <c r="S19">
        <v>1.3739789973704899</v>
      </c>
      <c r="T19">
        <v>1.31538302761531</v>
      </c>
      <c r="U19">
        <v>1.3264959556748901</v>
      </c>
      <c r="V19">
        <v>1.24134006150339</v>
      </c>
      <c r="W19">
        <v>1.4625199995373901</v>
      </c>
      <c r="X19">
        <v>1.3162778960418799</v>
      </c>
      <c r="Y19">
        <v>1.3007402656183</v>
      </c>
      <c r="Z19">
        <v>1.33790311012176</v>
      </c>
      <c r="AA19">
        <v>1.3411000057990701</v>
      </c>
      <c r="AB19">
        <v>1.30859323392772</v>
      </c>
      <c r="AC19">
        <v>1.2958253890462501</v>
      </c>
      <c r="AD19">
        <v>1.5073783424968801</v>
      </c>
      <c r="AE19">
        <v>1.48230246218428</v>
      </c>
      <c r="AF19">
        <v>1.34220098490482</v>
      </c>
      <c r="AG19">
        <v>1.3286273026431199</v>
      </c>
      <c r="AH19">
        <v>1.4722190036929701</v>
      </c>
      <c r="AI19">
        <v>1.5276177550355201</v>
      </c>
      <c r="AJ19">
        <v>1.3239202930513601</v>
      </c>
      <c r="AK19">
        <v>1.3243153038984199</v>
      </c>
      <c r="AL19">
        <v>1.33147046171544</v>
      </c>
      <c r="AM19">
        <v>1.30904303941599</v>
      </c>
      <c r="AN19">
        <v>1.392095050817</v>
      </c>
      <c r="AO19">
        <v>1.4295322507569701</v>
      </c>
      <c r="AP19">
        <v>1.3088308490037199</v>
      </c>
      <c r="AQ19">
        <v>1.2951619371590399</v>
      </c>
      <c r="AR19">
        <v>1.33070864655528</v>
      </c>
      <c r="AS19">
        <v>1.32038476122466</v>
      </c>
    </row>
    <row r="20" spans="1:45" x14ac:dyDescent="0.45">
      <c r="A20" t="s">
        <v>42</v>
      </c>
      <c r="B20" t="s">
        <v>41</v>
      </c>
      <c r="C20" t="s">
        <v>43</v>
      </c>
      <c r="D20">
        <v>40</v>
      </c>
      <c r="E20">
        <f t="shared" si="0"/>
        <v>0</v>
      </c>
      <c r="F20" s="1" cm="1">
        <f t="array" ref="F20">SUMPRODUCT($H20:$AS20,$H$2:$AS$2)/SUMPRODUCT(--($H20:$AS20&lt;&gt;""),$H$2:$AS$2)</f>
        <v>1.3541349805122349</v>
      </c>
      <c r="G20" s="1" cm="1">
        <f t="array" ref="G20">SUMPRODUCT($H20:$AS20,$G$2:$AR$2)/SUMPRODUCT(--($H20:$AS20&lt;&gt;""),$G$2:$AR$2)</f>
        <v>1.3664941150815686</v>
      </c>
      <c r="H20">
        <v>1.33821819338514</v>
      </c>
      <c r="I20">
        <v>1.32765571916831</v>
      </c>
      <c r="J20">
        <v>1.3315108362553001</v>
      </c>
      <c r="K20">
        <v>1.3113161318614199</v>
      </c>
      <c r="L20">
        <v>1.3307685935462401</v>
      </c>
      <c r="M20">
        <v>1.3196062595545099</v>
      </c>
      <c r="N20">
        <v>1.3436477556194599</v>
      </c>
      <c r="O20">
        <v>1.32820018238118</v>
      </c>
      <c r="P20">
        <v>1.4185549156994499</v>
      </c>
      <c r="Q20">
        <v>1.39245973254268</v>
      </c>
      <c r="R20">
        <v>1.3419978723489101</v>
      </c>
      <c r="S20">
        <v>1.33692046635615</v>
      </c>
      <c r="T20">
        <v>1.3161161840364299</v>
      </c>
      <c r="U20">
        <v>1.2855668788363801</v>
      </c>
      <c r="V20">
        <v>1.3555197291060599</v>
      </c>
      <c r="W20">
        <v>1.56466514533892</v>
      </c>
      <c r="X20">
        <v>1.3041245782409601</v>
      </c>
      <c r="Y20">
        <v>1.34582241779114</v>
      </c>
      <c r="Z20">
        <v>1.33950495745081</v>
      </c>
      <c r="AA20">
        <v>1.32961627210392</v>
      </c>
      <c r="AB20">
        <v>1.3322679263995501</v>
      </c>
      <c r="AC20">
        <v>1.3314224172740201</v>
      </c>
      <c r="AD20">
        <v>1.5041209626649199</v>
      </c>
      <c r="AE20">
        <v>1.5149725345520799</v>
      </c>
      <c r="AF20">
        <v>1.3026332233900999</v>
      </c>
      <c r="AG20">
        <v>1.33799742278308</v>
      </c>
      <c r="AH20">
        <v>1.54307255222718</v>
      </c>
      <c r="AI20">
        <v>1.5508232835456699</v>
      </c>
      <c r="AJ20">
        <v>1.29614110933794</v>
      </c>
      <c r="AK20">
        <v>1.3154573398568501</v>
      </c>
      <c r="AL20">
        <v>1.33901997812977</v>
      </c>
      <c r="AM20">
        <v>1.33333951018757</v>
      </c>
      <c r="AN20">
        <v>1.57989491083244</v>
      </c>
      <c r="AO20">
        <v>1.5281102322617099</v>
      </c>
      <c r="AP20">
        <v>1.32861831324505</v>
      </c>
      <c r="AQ20">
        <v>1.3278380144931701</v>
      </c>
      <c r="AR20">
        <v>1.3056612478412299</v>
      </c>
      <c r="AS20">
        <v>1.30279896897329</v>
      </c>
    </row>
    <row r="21" spans="1:45" x14ac:dyDescent="0.45">
      <c r="A21" s="2" t="s">
        <v>83</v>
      </c>
      <c r="B21" s="2" t="s">
        <v>44</v>
      </c>
      <c r="C21" s="2" t="s">
        <v>70</v>
      </c>
      <c r="D21" s="2">
        <v>40</v>
      </c>
      <c r="E21" s="2">
        <f t="shared" si="0"/>
        <v>0</v>
      </c>
      <c r="F21" s="3" cm="1">
        <f t="array" ref="F21">SUMPRODUCT($H21:$AS21,$H$2:$AS$2)/SUMPRODUCT(--($H21:$AS21&lt;&gt;""),$H$2:$AS$2)</f>
        <v>1.3615452543215805</v>
      </c>
      <c r="G21" s="3" cm="1">
        <f t="array" ref="G21">SUMPRODUCT($H21:$AS21,$G$2:$AR$2)/SUMPRODUCT(--($H21:$AS21&lt;&gt;""),$G$2:$AR$2)</f>
        <v>1.4098353958814567</v>
      </c>
      <c r="H21" s="2">
        <v>1.3485234886656201</v>
      </c>
      <c r="I21" s="2">
        <v>1.3794198426918001</v>
      </c>
      <c r="J21" s="2">
        <v>1.3137529352776101</v>
      </c>
      <c r="K21" s="2">
        <v>1.3489869684176901</v>
      </c>
      <c r="L21" s="2">
        <v>1.31221584313272</v>
      </c>
      <c r="M21" s="2">
        <v>1.35758182217557</v>
      </c>
      <c r="N21" s="2">
        <v>1.3554301812218701</v>
      </c>
      <c r="O21" s="2">
        <v>1.36187581218311</v>
      </c>
      <c r="P21" s="2">
        <v>1.39277035901275</v>
      </c>
      <c r="Q21" s="2">
        <v>1.3889236120735799</v>
      </c>
      <c r="R21" s="2">
        <v>1.38415382142807</v>
      </c>
      <c r="S21" s="2">
        <v>1.40895476364377</v>
      </c>
      <c r="T21" s="2">
        <v>1.36076241741735</v>
      </c>
      <c r="U21" s="2">
        <v>1.4139906678991301</v>
      </c>
      <c r="V21" s="2">
        <v>1.28225232745051</v>
      </c>
      <c r="W21" s="2">
        <v>1.51530163544608</v>
      </c>
      <c r="X21" s="2">
        <v>1.3483511687152101</v>
      </c>
      <c r="Y21" s="2">
        <v>1.4019488712224699</v>
      </c>
      <c r="Z21" s="2">
        <v>1.43683939889713</v>
      </c>
      <c r="AA21" s="2">
        <v>1.4308097872563299</v>
      </c>
      <c r="AB21" s="2">
        <v>1.38899863240376</v>
      </c>
      <c r="AC21" s="2">
        <v>1.3908524646235201</v>
      </c>
      <c r="AD21" s="2">
        <v>1.5421978130346501</v>
      </c>
      <c r="AE21" s="2">
        <v>1.58502993439092</v>
      </c>
      <c r="AF21" s="2">
        <v>1.3739013680448</v>
      </c>
      <c r="AG21" s="2">
        <v>1.40771275746038</v>
      </c>
      <c r="AH21" s="2">
        <v>1.58319888699969</v>
      </c>
      <c r="AI21" s="2">
        <v>1.61719793130389</v>
      </c>
      <c r="AJ21" s="2">
        <v>1.38536595489496</v>
      </c>
      <c r="AK21" s="2">
        <v>1.4153405604993301</v>
      </c>
      <c r="AL21" s="2">
        <v>1.3931852890260299</v>
      </c>
      <c r="AM21" s="2">
        <v>1.4065743018047501</v>
      </c>
      <c r="AN21" s="2">
        <v>1.5494264900324699</v>
      </c>
      <c r="AO21" s="2">
        <v>1.54097615540183</v>
      </c>
      <c r="AP21" s="2">
        <v>1.3823696860952199</v>
      </c>
      <c r="AQ21" s="2">
        <v>1.38215415378683</v>
      </c>
      <c r="AR21" s="2">
        <v>1.4191590622739401</v>
      </c>
      <c r="AS21" s="2">
        <v>1.4277680809594899</v>
      </c>
    </row>
    <row r="22" spans="1:45" s="2" customFormat="1" x14ac:dyDescent="0.45">
      <c r="A22" s="2" t="s">
        <v>85</v>
      </c>
      <c r="B22" s="2" t="s">
        <v>41</v>
      </c>
      <c r="C22" s="2" t="s">
        <v>36</v>
      </c>
      <c r="D22" s="2">
        <v>40</v>
      </c>
      <c r="E22" s="2">
        <f t="shared" si="0"/>
        <v>0</v>
      </c>
      <c r="F22" s="3" cm="1">
        <f t="array" ref="F22">SUMPRODUCT($H22:$AS22,$H$2:$AS$2)/SUMPRODUCT(--($H22:$AS22&lt;&gt;""),$H$2:$AS$2)</f>
        <v>1.3812858456305366</v>
      </c>
      <c r="G22" s="3" cm="1">
        <f t="array" ref="G22">SUMPRODUCT($H22:$AS22,$G$2:$AR$2)/SUMPRODUCT(--($H22:$AS22&lt;&gt;""),$G$2:$AR$2)</f>
        <v>1.3601904752442662</v>
      </c>
      <c r="H22" s="2">
        <v>1.3388347390850199</v>
      </c>
      <c r="I22" s="2">
        <v>1.34370868226132</v>
      </c>
      <c r="J22" s="2">
        <v>1.46460191119906</v>
      </c>
      <c r="K22" s="2">
        <v>1.3036938364385999</v>
      </c>
      <c r="L22" s="2">
        <v>1.4631858980000001</v>
      </c>
      <c r="M22" s="2">
        <v>1.31325737791849</v>
      </c>
      <c r="N22" s="2">
        <v>1.30882583449213</v>
      </c>
      <c r="O22" s="2">
        <v>1.30965069630483</v>
      </c>
      <c r="P22" s="2">
        <v>1.4708087147212401</v>
      </c>
      <c r="Q22" s="2">
        <v>1.38930124362094</v>
      </c>
      <c r="R22" s="2">
        <v>1.33745966094619</v>
      </c>
      <c r="S22" s="2">
        <v>1.31722517608195</v>
      </c>
      <c r="T22" s="2">
        <v>1.2809716634670301</v>
      </c>
      <c r="U22" s="2">
        <v>1.2919243771219699</v>
      </c>
      <c r="V22" s="2">
        <v>1.4511983513408699</v>
      </c>
      <c r="W22" s="2">
        <v>1.55938034465984</v>
      </c>
      <c r="X22" s="2">
        <v>1.2727890765583401</v>
      </c>
      <c r="Y22" s="2">
        <v>1.29335066339171</v>
      </c>
      <c r="Z22" s="2">
        <v>1.3330744507741801</v>
      </c>
      <c r="AA22" s="2">
        <v>1.3156976286000699</v>
      </c>
      <c r="AB22" s="2">
        <v>1.3026070594991801</v>
      </c>
      <c r="AC22" s="2">
        <v>1.3010474961116201</v>
      </c>
      <c r="AD22" s="2">
        <v>1.5801288193758301</v>
      </c>
      <c r="AE22" s="2">
        <v>1.5175529040479201</v>
      </c>
      <c r="AF22" s="2">
        <v>1.32348870399393</v>
      </c>
      <c r="AG22" s="2">
        <v>1.29717243726859</v>
      </c>
      <c r="AH22" s="2">
        <v>1.51643962210816</v>
      </c>
      <c r="AI22" s="2">
        <v>1.50117937947016</v>
      </c>
      <c r="AJ22" s="2">
        <v>1.34066663858237</v>
      </c>
      <c r="AK22" s="2">
        <v>1.3128225587219899</v>
      </c>
      <c r="AL22" s="2">
        <v>1.39395798385425</v>
      </c>
      <c r="AM22" s="2">
        <v>1.3189534176923401</v>
      </c>
      <c r="AN22" s="2">
        <v>1.58156930272638</v>
      </c>
      <c r="AO22" s="2">
        <v>1.5577222130032899</v>
      </c>
      <c r="AP22" s="2">
        <v>1.3036224937056</v>
      </c>
      <c r="AQ22" s="2">
        <v>1.2927791820671899</v>
      </c>
      <c r="AR22" s="2">
        <v>1.3563458120451899</v>
      </c>
      <c r="AS22" s="2">
        <v>1.32285240885195</v>
      </c>
    </row>
    <row r="23" spans="1:45" s="2" customFormat="1" x14ac:dyDescent="0.45">
      <c r="A23" t="s">
        <v>47</v>
      </c>
      <c r="B23" t="s">
        <v>35</v>
      </c>
      <c r="C23" t="s">
        <v>36</v>
      </c>
      <c r="D23">
        <v>40</v>
      </c>
      <c r="E23">
        <f t="shared" si="0"/>
        <v>0</v>
      </c>
      <c r="F23" s="1" cm="1">
        <f t="array" ref="F23">SUMPRODUCT($H23:$AS23,$H$2:$AS$2)/SUMPRODUCT(--($H23:$AS23&lt;&gt;""),$H$2:$AS$2)</f>
        <v>1.3897811468861818</v>
      </c>
      <c r="G23" s="1" cm="1">
        <f t="array" ref="G23">SUMPRODUCT($H23:$AS23,$G$2:$AR$2)/SUMPRODUCT(--($H23:$AS23&lt;&gt;""),$G$2:$AR$2)</f>
        <v>1.3770982365332636</v>
      </c>
      <c r="H23">
        <v>1.3495656089274699</v>
      </c>
      <c r="I23">
        <v>1.3644460278291499</v>
      </c>
      <c r="J23">
        <v>1.38361111854249</v>
      </c>
      <c r="K23">
        <v>1.33070458142503</v>
      </c>
      <c r="L23">
        <v>1.3790010564336499</v>
      </c>
      <c r="M23">
        <v>1.34642817997661</v>
      </c>
      <c r="N23">
        <v>1.3086061924950101</v>
      </c>
      <c r="O23">
        <v>1.3016107625808799</v>
      </c>
      <c r="P23">
        <v>1.3715266808108499</v>
      </c>
      <c r="Q23">
        <v>1.34140547827858</v>
      </c>
      <c r="R23">
        <v>1.39937244946828</v>
      </c>
      <c r="S23">
        <v>1.38581810899493</v>
      </c>
      <c r="T23">
        <v>1.48452684747213</v>
      </c>
      <c r="U23">
        <v>1.50863558735295</v>
      </c>
      <c r="V23">
        <v>1.4583735731422001</v>
      </c>
      <c r="W23">
        <v>1.4249836580252799</v>
      </c>
      <c r="X23">
        <v>1.5028425744166001</v>
      </c>
      <c r="Y23">
        <v>1.5645143699261199</v>
      </c>
      <c r="Z23">
        <v>1.34468995886323</v>
      </c>
      <c r="AA23">
        <v>1.3476041836225301</v>
      </c>
      <c r="AB23">
        <v>1.31440793097228</v>
      </c>
      <c r="AC23">
        <v>1.3321470241037701</v>
      </c>
      <c r="AD23">
        <v>1.46119881681394</v>
      </c>
      <c r="AE23">
        <v>1.4053327008724299</v>
      </c>
      <c r="AF23">
        <v>1.3449141231522601</v>
      </c>
      <c r="AG23">
        <v>1.3238797251441901</v>
      </c>
      <c r="AH23">
        <v>1.37825062869749</v>
      </c>
      <c r="AI23">
        <v>1.36177796744984</v>
      </c>
      <c r="AJ23">
        <v>1.3542737896701</v>
      </c>
      <c r="AK23">
        <v>1.34717881152011</v>
      </c>
      <c r="AL23">
        <v>1.34858837580963</v>
      </c>
      <c r="AM23">
        <v>1.30303444340538</v>
      </c>
      <c r="AN23">
        <v>1.4268701598799001</v>
      </c>
      <c r="AO23">
        <v>1.38493453480961</v>
      </c>
      <c r="AP23">
        <v>1.3483929623111199</v>
      </c>
      <c r="AQ23">
        <v>1.32475821462817</v>
      </c>
      <c r="AR23">
        <v>1.34142278458052</v>
      </c>
      <c r="AS23">
        <v>1.3315931634726099</v>
      </c>
    </row>
    <row r="24" spans="1:45" s="2" customFormat="1" x14ac:dyDescent="0.45">
      <c r="A24" t="s">
        <v>47</v>
      </c>
      <c r="B24" t="s">
        <v>89</v>
      </c>
      <c r="C24" t="s">
        <v>36</v>
      </c>
      <c r="D24">
        <v>40</v>
      </c>
      <c r="E24">
        <v>0</v>
      </c>
      <c r="F24" s="1">
        <v>1.4000135792029667</v>
      </c>
      <c r="G24" s="1">
        <v>1.3925051570611906</v>
      </c>
      <c r="H24">
        <v>1.37511263201163</v>
      </c>
      <c r="I24">
        <v>1.3974960849946101</v>
      </c>
      <c r="J24">
        <v>1.4148782868420999</v>
      </c>
      <c r="K24">
        <v>1.3898099574165199</v>
      </c>
      <c r="L24">
        <v>1.4190233412395901</v>
      </c>
      <c r="M24">
        <v>1.39570599707567</v>
      </c>
      <c r="N24">
        <v>1.3555282058584099</v>
      </c>
      <c r="O24">
        <v>1.35036907032614</v>
      </c>
      <c r="P24">
        <v>1.37486120273137</v>
      </c>
      <c r="Q24">
        <v>1.3605966648036301</v>
      </c>
      <c r="R24">
        <v>1.40209268001279</v>
      </c>
      <c r="S24">
        <v>1.3829677322260201</v>
      </c>
      <c r="T24">
        <v>1.4825699612463801</v>
      </c>
      <c r="U24">
        <v>1.51364227849342</v>
      </c>
      <c r="V24">
        <v>1.4296724246983099</v>
      </c>
      <c r="W24">
        <v>1.3940055988981901</v>
      </c>
      <c r="X24">
        <v>1.4860621311075899</v>
      </c>
      <c r="Y24">
        <v>1.5035823708470399</v>
      </c>
      <c r="Z24">
        <v>1.37414758181743</v>
      </c>
      <c r="AA24">
        <v>1.3500855734611401</v>
      </c>
      <c r="AB24">
        <v>1.34044052042254</v>
      </c>
      <c r="AC24">
        <v>1.34843201713746</v>
      </c>
      <c r="AD24">
        <v>1.4292548009371699</v>
      </c>
      <c r="AE24">
        <v>1.3566383550914001</v>
      </c>
      <c r="AF24">
        <v>1.3625164406325301</v>
      </c>
      <c r="AG24">
        <v>1.3644574808513199</v>
      </c>
      <c r="AH24">
        <v>1.34980868274254</v>
      </c>
      <c r="AI24">
        <v>1.32907019456704</v>
      </c>
      <c r="AJ24">
        <v>1.3488154725471799</v>
      </c>
      <c r="AK24">
        <v>1.3435367556897999</v>
      </c>
      <c r="AL24">
        <v>1.39171130521815</v>
      </c>
      <c r="AM24">
        <v>1.3520987883562301</v>
      </c>
      <c r="AN24">
        <v>1.3853134747283999</v>
      </c>
      <c r="AO24">
        <v>1.36780036204707</v>
      </c>
      <c r="AP24">
        <v>1.33628392936157</v>
      </c>
      <c r="AQ24">
        <v>1.3355499342656101</v>
      </c>
      <c r="AR24">
        <v>1.3292902924011201</v>
      </c>
      <c r="AS24">
        <v>1.3293446606597199</v>
      </c>
    </row>
    <row r="25" spans="1:45" s="2" customFormat="1" x14ac:dyDescent="0.45">
      <c r="A25" t="s">
        <v>47</v>
      </c>
      <c r="B25" t="s">
        <v>37</v>
      </c>
      <c r="C25" t="s">
        <v>36</v>
      </c>
      <c r="D25">
        <v>40</v>
      </c>
      <c r="E25">
        <f t="shared" ref="E25:E55" si="1">COUNTBLANK(H25:AS25)</f>
        <v>0</v>
      </c>
      <c r="F25" s="1" cm="1">
        <f t="array" ref="F25">SUMPRODUCT($H25:$AS25,$H$2:$AS$2)/SUMPRODUCT(--($H25:$AS25&lt;&gt;""),$H$2:$AS$2)</f>
        <v>1.4224615032021179</v>
      </c>
      <c r="G25" s="1" cm="1">
        <f t="array" ref="G25">SUMPRODUCT($H25:$AS25,$G$2:$AR$2)/SUMPRODUCT(--($H25:$AS25&lt;&gt;""),$G$2:$AR$2)</f>
        <v>1.4167711947496786</v>
      </c>
      <c r="H25">
        <v>1.37511263201163</v>
      </c>
      <c r="I25">
        <v>1.3974960849946101</v>
      </c>
      <c r="J25">
        <v>1.4148782868420999</v>
      </c>
      <c r="K25">
        <v>1.3938462620288301</v>
      </c>
      <c r="L25">
        <v>1.4190233412395901</v>
      </c>
      <c r="M25">
        <v>1.40352968584633</v>
      </c>
      <c r="N25">
        <v>1.3555282058584099</v>
      </c>
      <c r="O25">
        <v>1.35036907032614</v>
      </c>
      <c r="P25">
        <v>1.37486120273137</v>
      </c>
      <c r="Q25">
        <v>1.3605966648036301</v>
      </c>
      <c r="R25">
        <v>1.40209268001279</v>
      </c>
      <c r="S25">
        <v>1.40507330635145</v>
      </c>
      <c r="T25">
        <v>1.4825699612463801</v>
      </c>
      <c r="U25">
        <v>1.51364227849342</v>
      </c>
      <c r="V25">
        <v>1.59067109268643</v>
      </c>
      <c r="W25">
        <v>1.54113464630665</v>
      </c>
      <c r="X25">
        <v>1.4860621311075899</v>
      </c>
      <c r="Y25">
        <v>1.5035823708470399</v>
      </c>
      <c r="Z25">
        <v>1.37414758181743</v>
      </c>
      <c r="AA25">
        <v>1.3500855734611401</v>
      </c>
      <c r="AB25">
        <v>1.34044052042254</v>
      </c>
      <c r="AC25">
        <v>1.34843201713746</v>
      </c>
      <c r="AD25">
        <v>1.5285167122362</v>
      </c>
      <c r="AE25">
        <v>1.4891665866832</v>
      </c>
      <c r="AF25">
        <v>1.3625164406325301</v>
      </c>
      <c r="AG25">
        <v>1.3644574808513199</v>
      </c>
      <c r="AH25">
        <v>1.41157684909926</v>
      </c>
      <c r="AI25">
        <v>1.38016362914463</v>
      </c>
      <c r="AJ25">
        <v>1.3488154725471799</v>
      </c>
      <c r="AK25">
        <v>1.3435367556897999</v>
      </c>
      <c r="AL25">
        <v>1.39171130521815</v>
      </c>
      <c r="AM25">
        <v>1.3520987883562301</v>
      </c>
      <c r="AN25">
        <v>1.4930314420009301</v>
      </c>
      <c r="AO25">
        <v>1.4614336169049</v>
      </c>
      <c r="AP25">
        <v>1.33628392936157</v>
      </c>
      <c r="AQ25">
        <v>1.3355499342656101</v>
      </c>
      <c r="AR25">
        <v>1.3292902924011201</v>
      </c>
      <c r="AS25">
        <v>1.3293446606597199</v>
      </c>
    </row>
    <row r="26" spans="1:45" x14ac:dyDescent="0.45">
      <c r="A26" t="s">
        <v>48</v>
      </c>
      <c r="B26" t="s">
        <v>49</v>
      </c>
      <c r="C26" t="s">
        <v>36</v>
      </c>
      <c r="D26">
        <v>40</v>
      </c>
      <c r="E26">
        <f t="shared" si="1"/>
        <v>0</v>
      </c>
      <c r="F26" s="1" cm="1">
        <f t="array" ref="F26">SUMPRODUCT($H26:$AS26,$H$2:$AS$2)/SUMPRODUCT(--($H26:$AS26&lt;&gt;""),$H$2:$AS$2)</f>
        <v>1.4510350676421802</v>
      </c>
      <c r="G26" s="1" cm="1">
        <f t="array" ref="G26">SUMPRODUCT($H26:$AS26,$G$2:$AR$2)/SUMPRODUCT(--($H26:$AS26&lt;&gt;""),$G$2:$AR$2)</f>
        <v>1.5116447842049803</v>
      </c>
      <c r="H26">
        <v>1.35671154323793</v>
      </c>
      <c r="I26">
        <v>1.38239575332028</v>
      </c>
      <c r="J26">
        <v>1.34937842449054</v>
      </c>
      <c r="K26">
        <v>1.39171457057333</v>
      </c>
      <c r="L26">
        <v>1.5145346294064901</v>
      </c>
      <c r="M26">
        <v>1.5889994963423799</v>
      </c>
      <c r="N26">
        <v>1.5067735911189799</v>
      </c>
      <c r="O26">
        <v>1.5639480279023501</v>
      </c>
      <c r="P26">
        <v>1.4766484812827201</v>
      </c>
      <c r="Q26">
        <v>1.4601173070185001</v>
      </c>
      <c r="R26">
        <v>1.5491568542574099</v>
      </c>
      <c r="S26">
        <v>1.5975606818608401</v>
      </c>
      <c r="T26">
        <v>1.39511411471548</v>
      </c>
      <c r="U26">
        <v>1.43703997265725</v>
      </c>
      <c r="V26">
        <v>1.3555711495624201</v>
      </c>
      <c r="W26">
        <v>1.6113898369752999</v>
      </c>
      <c r="X26">
        <v>1.37215031224119</v>
      </c>
      <c r="Y26">
        <v>1.45126053255346</v>
      </c>
      <c r="Z26">
        <v>1.2347526571171299</v>
      </c>
      <c r="AA26">
        <v>1.2375070225167399</v>
      </c>
      <c r="AB26">
        <v>1.6348226981159499</v>
      </c>
      <c r="AC26">
        <v>1.6489987291532999</v>
      </c>
      <c r="AD26">
        <v>1.5839713440687699</v>
      </c>
      <c r="AE26">
        <v>1.62704347469163</v>
      </c>
      <c r="AF26">
        <v>1.4176683178220999</v>
      </c>
      <c r="AG26">
        <v>1.4647679775079201</v>
      </c>
      <c r="AH26">
        <v>1.6382758774359401</v>
      </c>
      <c r="AI26">
        <v>1.6718084389063299</v>
      </c>
      <c r="AJ26">
        <v>1.3699288744557601</v>
      </c>
      <c r="AK26">
        <v>1.4163502045335501</v>
      </c>
      <c r="AL26">
        <v>1.61036800067955</v>
      </c>
      <c r="AM26">
        <v>1.6278305773710899</v>
      </c>
      <c r="AN26">
        <v>1.5731154090281101</v>
      </c>
      <c r="AO26">
        <v>1.5788504409633299</v>
      </c>
      <c r="AP26">
        <v>1.6342229255312399</v>
      </c>
      <c r="AQ26">
        <v>1.66276402999793</v>
      </c>
      <c r="AR26">
        <v>1.64159744495961</v>
      </c>
      <c r="AS26">
        <v>1.66357353737471</v>
      </c>
    </row>
    <row r="27" spans="1:45" x14ac:dyDescent="0.45">
      <c r="A27" t="s">
        <v>47</v>
      </c>
      <c r="B27" t="s">
        <v>38</v>
      </c>
      <c r="C27" t="s">
        <v>36</v>
      </c>
      <c r="D27">
        <v>40</v>
      </c>
      <c r="E27">
        <f t="shared" si="1"/>
        <v>0</v>
      </c>
      <c r="F27" s="1" cm="1">
        <f t="array" ref="F27">SUMPRODUCT($H27:$AS27,$H$2:$AS$2)/SUMPRODUCT(--($H27:$AS27&lt;&gt;""),$H$2:$AS$2)</f>
        <v>1.4516292753430355</v>
      </c>
      <c r="G27" s="1" cm="1">
        <f t="array" ref="G27">SUMPRODUCT($H27:$AS27,$G$2:$AR$2)/SUMPRODUCT(--($H27:$AS27&lt;&gt;""),$G$2:$AR$2)</f>
        <v>1.4292426270244789</v>
      </c>
      <c r="H27">
        <v>1.39462730271423</v>
      </c>
      <c r="I27">
        <v>1.40010973717748</v>
      </c>
      <c r="J27">
        <v>1.4873018229141901</v>
      </c>
      <c r="K27">
        <v>1.3898099574165199</v>
      </c>
      <c r="L27">
        <v>1.49004340745745</v>
      </c>
      <c r="M27">
        <v>1.39570599707567</v>
      </c>
      <c r="N27">
        <v>1.37694303959574</v>
      </c>
      <c r="O27">
        <v>1.37004619475358</v>
      </c>
      <c r="P27">
        <v>1.4091543202172701</v>
      </c>
      <c r="Q27">
        <v>1.3846018416960599</v>
      </c>
      <c r="R27">
        <v>1.40988507967633</v>
      </c>
      <c r="S27">
        <v>1.3829677322260201</v>
      </c>
      <c r="T27">
        <v>1.7055208804141999</v>
      </c>
      <c r="U27">
        <v>1.7216135638584</v>
      </c>
      <c r="V27">
        <v>1.4296724246983099</v>
      </c>
      <c r="W27">
        <v>1.3940055988981901</v>
      </c>
      <c r="X27">
        <v>1.6979553353933901</v>
      </c>
      <c r="Y27">
        <v>1.76424478255978</v>
      </c>
      <c r="Z27">
        <v>1.4201990373467599</v>
      </c>
      <c r="AA27">
        <v>1.40473548760778</v>
      </c>
      <c r="AB27">
        <v>1.3477443711078201</v>
      </c>
      <c r="AC27">
        <v>1.35421717299238</v>
      </c>
      <c r="AD27">
        <v>1.4292548009371699</v>
      </c>
      <c r="AE27">
        <v>1.3566383550914001</v>
      </c>
      <c r="AF27">
        <v>1.3765410578897399</v>
      </c>
      <c r="AG27">
        <v>1.37857109612182</v>
      </c>
      <c r="AH27">
        <v>1.34980868274254</v>
      </c>
      <c r="AI27">
        <v>1.32907019456704</v>
      </c>
      <c r="AJ27">
        <v>1.3817033703632999</v>
      </c>
      <c r="AK27">
        <v>1.38339582069431</v>
      </c>
      <c r="AL27">
        <v>1.4423699197379201</v>
      </c>
      <c r="AM27">
        <v>1.3882757102468899</v>
      </c>
      <c r="AN27">
        <v>1.3853134747283999</v>
      </c>
      <c r="AO27">
        <v>1.36780036204707</v>
      </c>
      <c r="AP27">
        <v>1.39372344099878</v>
      </c>
      <c r="AQ27">
        <v>1.3760141411048401</v>
      </c>
      <c r="AR27">
        <v>1.37305436279145</v>
      </c>
      <c r="AS27">
        <v>1.3680250409061401</v>
      </c>
    </row>
    <row r="28" spans="1:45" s="2" customFormat="1" x14ac:dyDescent="0.45">
      <c r="A28" s="2" t="s">
        <v>84</v>
      </c>
      <c r="B28" s="2" t="s">
        <v>44</v>
      </c>
      <c r="C28" s="2" t="s">
        <v>39</v>
      </c>
      <c r="D28" s="2">
        <v>40</v>
      </c>
      <c r="E28" s="2">
        <f t="shared" si="1"/>
        <v>0</v>
      </c>
      <c r="F28" s="3" cm="1">
        <f t="array" ref="F28">SUMPRODUCT($H28:$AS28,$H$2:$AS$2)/SUMPRODUCT(--($H28:$AS28&lt;&gt;""),$H$2:$AS$2)</f>
        <v>1.4596220912701368</v>
      </c>
      <c r="G28" s="3" cm="1">
        <f t="array" ref="G28">SUMPRODUCT($H28:$AS28,$G$2:$AR$2)/SUMPRODUCT(--($H28:$AS28&lt;&gt;""),$G$2:$AR$2)</f>
        <v>1.4164258855693868</v>
      </c>
      <c r="H28" s="2">
        <v>1.3803094057787999</v>
      </c>
      <c r="I28" s="2">
        <v>1.37720332404437</v>
      </c>
      <c r="J28" s="2">
        <v>1.5400854714869201</v>
      </c>
      <c r="K28" s="2">
        <v>1.3748086994530999</v>
      </c>
      <c r="L28" s="2">
        <v>1.5384177202831</v>
      </c>
      <c r="M28" s="2">
        <v>1.37902632110281</v>
      </c>
      <c r="N28" s="2">
        <v>1.3450295480599701</v>
      </c>
      <c r="O28" s="2">
        <v>1.3451585324283299</v>
      </c>
      <c r="P28" s="2">
        <v>1.58402336762407</v>
      </c>
      <c r="Q28" s="2">
        <v>1.40203076699681</v>
      </c>
      <c r="R28" s="2">
        <v>1.43160249067164</v>
      </c>
      <c r="S28" s="2">
        <v>1.4206035150499501</v>
      </c>
      <c r="T28" s="2">
        <v>1.3722817554434801</v>
      </c>
      <c r="U28" s="2">
        <v>1.33356272948763</v>
      </c>
      <c r="V28" s="2">
        <v>1.58870374863834</v>
      </c>
      <c r="W28" s="2">
        <v>1.6861555866525799</v>
      </c>
      <c r="X28" s="2">
        <v>1.4065837227945699</v>
      </c>
      <c r="Y28" s="2">
        <v>1.3565943028718399</v>
      </c>
      <c r="Z28" s="2">
        <v>1.39750439174675</v>
      </c>
      <c r="AA28" s="2">
        <v>1.3383275778507699</v>
      </c>
      <c r="AB28" s="2">
        <v>1.3802385812953599</v>
      </c>
      <c r="AC28" s="2">
        <v>1.3302933914105799</v>
      </c>
      <c r="AD28" s="2">
        <v>1.63413920744258</v>
      </c>
      <c r="AE28" s="2">
        <v>1.6016320330542</v>
      </c>
      <c r="AF28" s="2">
        <v>1.4198281744550301</v>
      </c>
      <c r="AG28" s="2">
        <v>1.37496810033396</v>
      </c>
      <c r="AH28" s="2">
        <v>1.5802606390643701</v>
      </c>
      <c r="AI28" s="2">
        <v>1.5504869897106199</v>
      </c>
      <c r="AJ28" s="2">
        <v>1.3484037485100799</v>
      </c>
      <c r="AK28" s="2">
        <v>1.33494476903196</v>
      </c>
      <c r="AL28" s="2">
        <v>1.35767316686684</v>
      </c>
      <c r="AM28" s="2">
        <v>1.33982520714347</v>
      </c>
      <c r="AN28" s="2">
        <v>1.64140944060109</v>
      </c>
      <c r="AO28" s="2">
        <v>1.6049385801581999</v>
      </c>
      <c r="AP28" s="2">
        <v>1.31266440079983</v>
      </c>
      <c r="AQ28" s="2">
        <v>1.2954827680465799</v>
      </c>
      <c r="AR28" s="2">
        <v>1.3669230220986099</v>
      </c>
      <c r="AS28" s="2">
        <v>1.32564155149748</v>
      </c>
    </row>
    <row r="29" spans="1:45" s="2" customFormat="1" x14ac:dyDescent="0.45">
      <c r="A29" t="s">
        <v>55</v>
      </c>
      <c r="B29" t="s">
        <v>56</v>
      </c>
      <c r="C29" t="s">
        <v>36</v>
      </c>
      <c r="D29">
        <v>40</v>
      </c>
      <c r="E29">
        <f t="shared" si="1"/>
        <v>0</v>
      </c>
      <c r="F29" s="1" cm="1">
        <f t="array" ref="F29">SUMPRODUCT($H29:$AS29,$H$2:$AS$2)/SUMPRODUCT(--($H29:$AS29&lt;&gt;""),$H$2:$AS$2)</f>
        <v>1.4808120272270526</v>
      </c>
      <c r="G29" s="1" cm="1">
        <f t="array" ref="G29">SUMPRODUCT($H29:$AS29,$G$2:$AR$2)/SUMPRODUCT(--($H29:$AS29&lt;&gt;""),$G$2:$AR$2)</f>
        <v>1.4893457551424205</v>
      </c>
      <c r="H29">
        <v>1.47442227163857</v>
      </c>
      <c r="I29">
        <v>1.48610547892319</v>
      </c>
      <c r="J29">
        <v>1.4186348812383001</v>
      </c>
      <c r="K29">
        <v>1.4268855581912301</v>
      </c>
      <c r="L29">
        <v>1.41201548977239</v>
      </c>
      <c r="M29">
        <v>1.43657148942873</v>
      </c>
      <c r="N29">
        <v>1.4449624810442601</v>
      </c>
      <c r="O29">
        <v>1.44941363166241</v>
      </c>
      <c r="P29">
        <v>1.6356442439693999</v>
      </c>
      <c r="Q29">
        <v>1.50201051685302</v>
      </c>
      <c r="R29">
        <v>1.51498522666492</v>
      </c>
      <c r="S29">
        <v>1.49062616517872</v>
      </c>
      <c r="T29">
        <v>1.4943049856128301</v>
      </c>
      <c r="U29">
        <v>1.46914294669263</v>
      </c>
      <c r="V29">
        <v>1.3537613759051701</v>
      </c>
      <c r="W29">
        <v>1.57981940365276</v>
      </c>
      <c r="X29">
        <v>1.4674005610009799</v>
      </c>
      <c r="Y29">
        <v>1.4604044339194</v>
      </c>
      <c r="Z29">
        <v>1.4586428399079501</v>
      </c>
      <c r="AA29">
        <v>1.4602990833357801</v>
      </c>
      <c r="AB29">
        <v>1.42778057289432</v>
      </c>
      <c r="AC29">
        <v>1.4253761330989001</v>
      </c>
      <c r="AD29">
        <v>1.6806989826417</v>
      </c>
      <c r="AE29">
        <v>1.6696031143247101</v>
      </c>
      <c r="AF29">
        <v>1.4582608555737</v>
      </c>
      <c r="AG29">
        <v>1.44748240144235</v>
      </c>
      <c r="AH29">
        <v>1.64637648725055</v>
      </c>
      <c r="AI29">
        <v>1.6971486558559801</v>
      </c>
      <c r="AJ29">
        <v>1.4394649198234599</v>
      </c>
      <c r="AK29">
        <v>1.44974083714027</v>
      </c>
      <c r="AL29">
        <v>1.4695681294364</v>
      </c>
      <c r="AM29">
        <v>1.4693168066397899</v>
      </c>
      <c r="AN29">
        <v>1.5688844617736</v>
      </c>
      <c r="AO29">
        <v>1.6173392300876199</v>
      </c>
      <c r="AP29">
        <v>1.45832076743284</v>
      </c>
      <c r="AQ29">
        <v>1.4405106331017301</v>
      </c>
      <c r="AR29">
        <v>1.4609064946833801</v>
      </c>
      <c r="AS29">
        <v>1.44123258445699</v>
      </c>
    </row>
    <row r="30" spans="1:45" s="2" customFormat="1" x14ac:dyDescent="0.45">
      <c r="A30" t="s">
        <v>73</v>
      </c>
      <c r="B30" t="s">
        <v>41</v>
      </c>
      <c r="C30" t="s">
        <v>36</v>
      </c>
      <c r="D30">
        <v>40</v>
      </c>
      <c r="E30">
        <f t="shared" si="1"/>
        <v>0</v>
      </c>
      <c r="F30" s="1" cm="1">
        <f t="array" ref="F30">SUMPRODUCT($H30:$AS30,$H$2:$AS$2)/SUMPRODUCT(--($H30:$AS30&lt;&gt;""),$H$2:$AS$2)</f>
        <v>1.5046410214892636</v>
      </c>
      <c r="G30" s="1" cm="1">
        <f t="array" ref="G30">SUMPRODUCT($H30:$AS30,$G$2:$AR$2)/SUMPRODUCT(--($H30:$AS30&lt;&gt;""),$G$2:$AR$2)</f>
        <v>1.4746715174109746</v>
      </c>
      <c r="H30">
        <v>1.5114462127495101</v>
      </c>
      <c r="I30">
        <v>1.4482375940310099</v>
      </c>
      <c r="J30">
        <v>1.5227869020814599</v>
      </c>
      <c r="K30">
        <v>1.41799721622589</v>
      </c>
      <c r="L30">
        <v>1.5259511838362201</v>
      </c>
      <c r="M30">
        <v>1.4204886588285399</v>
      </c>
      <c r="N30">
        <v>1.4195003468182601</v>
      </c>
      <c r="O30">
        <v>1.4198897565622599</v>
      </c>
      <c r="P30">
        <v>1.5945115798106499</v>
      </c>
      <c r="Q30">
        <v>1.5015078006546101</v>
      </c>
      <c r="R30">
        <v>1.5038735539654999</v>
      </c>
      <c r="S30">
        <v>1.45048340048943</v>
      </c>
      <c r="T30">
        <v>1.3859190801907499</v>
      </c>
      <c r="U30">
        <v>1.39003823299733</v>
      </c>
      <c r="V30">
        <v>1.5936667152425199</v>
      </c>
      <c r="W30">
        <v>1.7094657364031001</v>
      </c>
      <c r="X30">
        <v>1.39564160689157</v>
      </c>
      <c r="Y30">
        <v>1.3929340105329799</v>
      </c>
      <c r="Z30">
        <v>1.3987128577397701</v>
      </c>
      <c r="AA30">
        <v>1.3871545256321001</v>
      </c>
      <c r="AB30">
        <v>1.41706120038391</v>
      </c>
      <c r="AC30">
        <v>1.39790848152581</v>
      </c>
      <c r="AD30">
        <v>1.76252601609224</v>
      </c>
      <c r="AE30">
        <v>1.65025030452868</v>
      </c>
      <c r="AF30">
        <v>1.3947008667579299</v>
      </c>
      <c r="AG30">
        <v>1.38554133585348</v>
      </c>
      <c r="AH30">
        <v>1.66262389756337</v>
      </c>
      <c r="AI30">
        <v>1.6269938371835</v>
      </c>
      <c r="AJ30">
        <v>1.37626078870614</v>
      </c>
      <c r="AK30">
        <v>1.3785782059721501</v>
      </c>
      <c r="AL30">
        <v>1.4419157220981</v>
      </c>
      <c r="AM30">
        <v>1.4191821385560801</v>
      </c>
      <c r="AN30">
        <v>1.80088382289405</v>
      </c>
      <c r="AO30">
        <v>1.70854411333485</v>
      </c>
      <c r="AP30">
        <v>1.4048022090485199</v>
      </c>
      <c r="AQ30">
        <v>1.38235002426686</v>
      </c>
      <c r="AR30">
        <v>1.4699778714227001</v>
      </c>
      <c r="AS30">
        <v>1.42075543214448</v>
      </c>
    </row>
    <row r="31" spans="1:45" x14ac:dyDescent="0.45">
      <c r="A31" t="s">
        <v>52</v>
      </c>
      <c r="B31" t="s">
        <v>44</v>
      </c>
      <c r="C31" t="s">
        <v>36</v>
      </c>
      <c r="D31">
        <v>40</v>
      </c>
      <c r="E31">
        <f t="shared" si="1"/>
        <v>0</v>
      </c>
      <c r="F31" s="1" cm="1">
        <f t="array" ref="F31">SUMPRODUCT($H31:$AS31,$H$2:$AS$2)/SUMPRODUCT(--($H31:$AS31&lt;&gt;""),$H$2:$AS$2)</f>
        <v>1.5076324870003017</v>
      </c>
      <c r="G31" s="1" cm="1">
        <f t="array" ref="G31">SUMPRODUCT($H31:$AS31,$G$2:$AR$2)/SUMPRODUCT(--($H31:$AS31&lt;&gt;""),$G$2:$AR$2)</f>
        <v>1.4849749231379457</v>
      </c>
      <c r="H31">
        <v>1.4325194159315899</v>
      </c>
      <c r="I31">
        <v>1.43874941537646</v>
      </c>
      <c r="J31">
        <v>1.5595464160055299</v>
      </c>
      <c r="K31">
        <v>1.4401978854200199</v>
      </c>
      <c r="L31">
        <v>1.56302606090463</v>
      </c>
      <c r="M31">
        <v>1.45146049615822</v>
      </c>
      <c r="N31">
        <v>1.4416002568892701</v>
      </c>
      <c r="O31">
        <v>1.4351542285948899</v>
      </c>
      <c r="P31">
        <v>1.61587090754574</v>
      </c>
      <c r="Q31">
        <v>1.5015668345789399</v>
      </c>
      <c r="R31">
        <v>1.4726186735541</v>
      </c>
      <c r="S31">
        <v>1.45112256291641</v>
      </c>
      <c r="T31">
        <v>1.41949515505176</v>
      </c>
      <c r="U31">
        <v>1.4133429611105099</v>
      </c>
      <c r="V31">
        <v>1.62199459732536</v>
      </c>
      <c r="W31">
        <v>1.72020236517781</v>
      </c>
      <c r="X31">
        <v>1.3893484399542699</v>
      </c>
      <c r="Y31">
        <v>1.4034827519898601</v>
      </c>
      <c r="Z31">
        <v>1.4495741771176001</v>
      </c>
      <c r="AA31">
        <v>1.43907140702327</v>
      </c>
      <c r="AB31">
        <v>1.42031866741712</v>
      </c>
      <c r="AC31">
        <v>1.41180324811614</v>
      </c>
      <c r="AD31">
        <v>1.6839838866552299</v>
      </c>
      <c r="AE31">
        <v>1.6544097019584501</v>
      </c>
      <c r="AF31">
        <v>1.4418872657086499</v>
      </c>
      <c r="AG31">
        <v>1.4168180955810601</v>
      </c>
      <c r="AH31">
        <v>1.6384160759192601</v>
      </c>
      <c r="AI31">
        <v>1.62869110539796</v>
      </c>
      <c r="AJ31">
        <v>1.4155025622789901</v>
      </c>
      <c r="AK31">
        <v>1.4043692991416401</v>
      </c>
      <c r="AL31">
        <v>1.4639846140025501</v>
      </c>
      <c r="AM31">
        <v>1.44573917519407</v>
      </c>
      <c r="AN31">
        <v>1.69377667307324</v>
      </c>
      <c r="AO31">
        <v>1.66883140283215</v>
      </c>
      <c r="AP31">
        <v>1.4228819204193901</v>
      </c>
      <c r="AQ31">
        <v>1.3984086143341199</v>
      </c>
      <c r="AR31">
        <v>1.4492985030877501</v>
      </c>
      <c r="AS31">
        <v>1.4402417630733599</v>
      </c>
    </row>
    <row r="32" spans="1:45" s="2" customFormat="1" x14ac:dyDescent="0.45">
      <c r="A32" t="s">
        <v>80</v>
      </c>
      <c r="B32" t="s">
        <v>44</v>
      </c>
      <c r="C32" t="s">
        <v>36</v>
      </c>
      <c r="D32">
        <v>40</v>
      </c>
      <c r="E32">
        <f t="shared" si="1"/>
        <v>0</v>
      </c>
      <c r="F32" s="1" cm="1">
        <f t="array" ref="F32">SUMPRODUCT($H32:$AS32,$H$2:$AS$2)/SUMPRODUCT(--($H32:$AS32&lt;&gt;""),$H$2:$AS$2)</f>
        <v>1.5229783402485924</v>
      </c>
      <c r="G32" s="1" cm="1">
        <f t="array" ref="G32">SUMPRODUCT($H32:$AS32,$G$2:$AR$2)/SUMPRODUCT(--($H32:$AS32&lt;&gt;""),$G$2:$AR$2)</f>
        <v>1.5020531916501616</v>
      </c>
      <c r="H32">
        <v>1.567776598047</v>
      </c>
      <c r="I32">
        <v>1.5079770509099999</v>
      </c>
      <c r="J32">
        <v>1.54408029694092</v>
      </c>
      <c r="K32">
        <v>1.44183248697601</v>
      </c>
      <c r="L32">
        <v>1.5409644385043499</v>
      </c>
      <c r="M32">
        <v>1.45446003243821</v>
      </c>
      <c r="N32">
        <v>1.40821175033532</v>
      </c>
      <c r="O32">
        <v>1.4332152118083901</v>
      </c>
      <c r="P32">
        <v>1.5885342937117699</v>
      </c>
      <c r="Q32">
        <v>1.4990582987258001</v>
      </c>
      <c r="R32">
        <v>1.5068562947858599</v>
      </c>
      <c r="S32">
        <v>1.4848835075092</v>
      </c>
      <c r="T32">
        <v>1.42180258402211</v>
      </c>
      <c r="U32">
        <v>1.4252397246989901</v>
      </c>
      <c r="V32">
        <v>1.6325246011616401</v>
      </c>
      <c r="W32">
        <v>1.7141509475479599</v>
      </c>
      <c r="X32">
        <v>1.4253242717180601</v>
      </c>
      <c r="Y32">
        <v>1.4461937987656499</v>
      </c>
      <c r="Z32">
        <v>1.47470221455853</v>
      </c>
      <c r="AA32">
        <v>1.4501176301622301</v>
      </c>
      <c r="AB32">
        <v>1.4226275040674901</v>
      </c>
      <c r="AC32">
        <v>1.42656877737497</v>
      </c>
      <c r="AD32">
        <v>1.72437647643805</v>
      </c>
      <c r="AE32">
        <v>1.7278848287463899</v>
      </c>
      <c r="AF32">
        <v>1.43995056754525</v>
      </c>
      <c r="AG32">
        <v>1.42690706754603</v>
      </c>
      <c r="AH32">
        <v>1.6621751973594501</v>
      </c>
      <c r="AI32">
        <v>1.6862687603402899</v>
      </c>
      <c r="AJ32">
        <v>1.46761607074268</v>
      </c>
      <c r="AK32">
        <v>1.46520072671135</v>
      </c>
      <c r="AL32">
        <v>1.4560254674805799</v>
      </c>
      <c r="AM32">
        <v>1.44942426111348</v>
      </c>
      <c r="AN32">
        <v>1.6952184488028099</v>
      </c>
      <c r="AO32">
        <v>1.67951975434969</v>
      </c>
      <c r="AP32">
        <v>1.4300819239500999</v>
      </c>
      <c r="AQ32">
        <v>1.40485819225183</v>
      </c>
      <c r="AR32">
        <v>1.48227555695156</v>
      </c>
      <c r="AS32">
        <v>1.44741808073818</v>
      </c>
    </row>
    <row r="33" spans="1:45" s="2" customFormat="1" x14ac:dyDescent="0.45">
      <c r="A33" t="s">
        <v>79</v>
      </c>
      <c r="B33" t="s">
        <v>44</v>
      </c>
      <c r="C33" t="s">
        <v>36</v>
      </c>
      <c r="D33">
        <v>40</v>
      </c>
      <c r="E33">
        <f t="shared" si="1"/>
        <v>0</v>
      </c>
      <c r="F33" s="1" cm="1">
        <f t="array" ref="F33">SUMPRODUCT($H33:$AS33,$H$2:$AS$2)/SUMPRODUCT(--($H33:$AS33&lt;&gt;""),$H$2:$AS$2)</f>
        <v>1.5257030633180253</v>
      </c>
      <c r="G33" s="1" cm="1">
        <f t="array" ref="G33">SUMPRODUCT($H33:$AS33,$G$2:$AR$2)/SUMPRODUCT(--($H33:$AS33&lt;&gt;""),$G$2:$AR$2)</f>
        <v>1.5157762570346762</v>
      </c>
      <c r="H33">
        <v>1.56772872453996</v>
      </c>
      <c r="I33">
        <v>1.5178795386450601</v>
      </c>
      <c r="J33">
        <v>1.4868178095514999</v>
      </c>
      <c r="K33">
        <v>1.44927713040168</v>
      </c>
      <c r="L33">
        <v>1.4858993075331599</v>
      </c>
      <c r="M33">
        <v>1.4572734150870901</v>
      </c>
      <c r="N33">
        <v>1.43422001436546</v>
      </c>
      <c r="O33">
        <v>1.4367010748459601</v>
      </c>
      <c r="P33">
        <v>1.56561001265845</v>
      </c>
      <c r="Q33">
        <v>1.5106843284415501</v>
      </c>
      <c r="R33">
        <v>1.57066830652697</v>
      </c>
      <c r="S33">
        <v>1.5462218995968999</v>
      </c>
      <c r="T33">
        <v>1.4378077038107699</v>
      </c>
      <c r="U33">
        <v>1.4296595001752801</v>
      </c>
      <c r="V33">
        <v>1.61191940982029</v>
      </c>
      <c r="W33">
        <v>1.7092550075730299</v>
      </c>
      <c r="X33">
        <v>1.45393482465818</v>
      </c>
      <c r="Y33">
        <v>1.4698952325969701</v>
      </c>
      <c r="Z33">
        <v>1.4821451954143301</v>
      </c>
      <c r="AA33">
        <v>1.4612102108771099</v>
      </c>
      <c r="AB33">
        <v>1.44622615529305</v>
      </c>
      <c r="AC33">
        <v>1.4498512790415801</v>
      </c>
      <c r="AD33">
        <v>1.72791040137269</v>
      </c>
      <c r="AE33">
        <v>1.73084756036025</v>
      </c>
      <c r="AF33">
        <v>1.4702004206332699</v>
      </c>
      <c r="AG33">
        <v>1.47962878452313</v>
      </c>
      <c r="AH33">
        <v>1.69937392106532</v>
      </c>
      <c r="AI33">
        <v>1.7043909479780801</v>
      </c>
      <c r="AJ33">
        <v>1.4675166399452799</v>
      </c>
      <c r="AK33">
        <v>1.4781729787278</v>
      </c>
      <c r="AL33">
        <v>1.4644407675842299</v>
      </c>
      <c r="AM33">
        <v>1.4706131320970199</v>
      </c>
      <c r="AN33">
        <v>1.7116276671591599</v>
      </c>
      <c r="AO33">
        <v>1.6759808008685799</v>
      </c>
      <c r="AP33">
        <v>1.4484775195835899</v>
      </c>
      <c r="AQ33">
        <v>1.4289011852023501</v>
      </c>
      <c r="AR33">
        <v>1.4887460821760901</v>
      </c>
      <c r="AS33">
        <v>1.4702032840000501</v>
      </c>
    </row>
    <row r="34" spans="1:45" x14ac:dyDescent="0.45">
      <c r="A34" t="s">
        <v>40</v>
      </c>
      <c r="B34" t="s">
        <v>41</v>
      </c>
      <c r="C34" t="s">
        <v>39</v>
      </c>
      <c r="D34">
        <v>40</v>
      </c>
      <c r="E34">
        <f t="shared" si="1"/>
        <v>0</v>
      </c>
      <c r="F34" s="1" cm="1">
        <f t="array" ref="F34">SUMPRODUCT($H34:$AS34,$H$2:$AS$2)/SUMPRODUCT(--($H34:$AS34&lt;&gt;""),$H$2:$AS$2)</f>
        <v>1.5271927291193743</v>
      </c>
      <c r="G34" s="1" cm="1">
        <f t="array" ref="G34">SUMPRODUCT($H34:$AS34,$G$2:$AR$2)/SUMPRODUCT(--($H34:$AS34&lt;&gt;""),$G$2:$AR$2)</f>
        <v>1.4511797589759756</v>
      </c>
      <c r="H34">
        <v>1.3593258201751299</v>
      </c>
      <c r="I34">
        <v>1.3661341219101499</v>
      </c>
      <c r="J34">
        <v>1.6532803911804801</v>
      </c>
      <c r="K34">
        <v>1.4471935843158801</v>
      </c>
      <c r="L34">
        <v>1.6485754231777601</v>
      </c>
      <c r="M34">
        <v>1.4497076788927501</v>
      </c>
      <c r="N34">
        <v>1.62262331360957</v>
      </c>
      <c r="O34">
        <v>1.41415356079773</v>
      </c>
      <c r="P34">
        <v>1.6105481169807501</v>
      </c>
      <c r="Q34">
        <v>1.4577503250055199</v>
      </c>
      <c r="R34">
        <v>1.49327766169842</v>
      </c>
      <c r="S34">
        <v>1.4533501009581</v>
      </c>
      <c r="T34">
        <v>1.4208408289813801</v>
      </c>
      <c r="U34">
        <v>1.3930985103475699</v>
      </c>
      <c r="V34">
        <v>1.5516391783472501</v>
      </c>
      <c r="W34">
        <v>1.63999722235043</v>
      </c>
      <c r="X34">
        <v>1.3827204625025999</v>
      </c>
      <c r="Y34">
        <v>1.3713441291097801</v>
      </c>
      <c r="Z34">
        <v>1.46365406571289</v>
      </c>
      <c r="AA34">
        <v>1.3873213079448901</v>
      </c>
      <c r="AB34">
        <v>1.4306502024247501</v>
      </c>
      <c r="AC34">
        <v>1.36208342033256</v>
      </c>
      <c r="AD34">
        <v>1.6455569330403299</v>
      </c>
      <c r="AE34">
        <v>1.6063457081900701</v>
      </c>
      <c r="AF34">
        <v>1.4380696084010001</v>
      </c>
      <c r="AG34">
        <v>1.3838834406910701</v>
      </c>
      <c r="AH34">
        <v>1.5934126880603201</v>
      </c>
      <c r="AI34">
        <v>1.57451384882965</v>
      </c>
      <c r="AJ34">
        <v>1.5306134725323099</v>
      </c>
      <c r="AK34">
        <v>1.4413672882303299</v>
      </c>
      <c r="AL34">
        <v>1.48585511751927</v>
      </c>
      <c r="AM34">
        <v>1.38624603030851</v>
      </c>
      <c r="AN34">
        <v>1.6904788574131</v>
      </c>
      <c r="AO34">
        <v>1.6402483413925399</v>
      </c>
      <c r="AP34">
        <v>1.48278671870543</v>
      </c>
      <c r="AQ34">
        <v>1.36683643141341</v>
      </c>
      <c r="AR34">
        <v>1.4119002262743301</v>
      </c>
      <c r="AS34">
        <v>1.3894766078808301</v>
      </c>
    </row>
    <row r="35" spans="1:45" x14ac:dyDescent="0.45">
      <c r="A35" t="s">
        <v>78</v>
      </c>
      <c r="B35" t="s">
        <v>49</v>
      </c>
      <c r="C35" t="s">
        <v>36</v>
      </c>
      <c r="D35">
        <v>40</v>
      </c>
      <c r="E35">
        <f t="shared" si="1"/>
        <v>0</v>
      </c>
      <c r="F35" s="1" cm="1">
        <f t="array" ref="F35">SUMPRODUCT($H35:$AS35,$H$2:$AS$2)/SUMPRODUCT(--($H35:$AS35&lt;&gt;""),$H$2:$AS$2)</f>
        <v>1.5367847517183837</v>
      </c>
      <c r="G35" s="1" cm="1">
        <f t="array" ref="G35">SUMPRODUCT($H35:$AS35,$G$2:$AR$2)/SUMPRODUCT(--($H35:$AS35&lt;&gt;""),$G$2:$AR$2)</f>
        <v>1.5402973556349329</v>
      </c>
      <c r="H35">
        <v>1.4877441788517001</v>
      </c>
      <c r="I35">
        <v>1.4278189567131401</v>
      </c>
      <c r="J35">
        <v>1.4643845215831901</v>
      </c>
      <c r="K35">
        <v>1.43937941413533</v>
      </c>
      <c r="L35">
        <v>1.63538475526928</v>
      </c>
      <c r="M35">
        <v>1.6391818559006699</v>
      </c>
      <c r="N35">
        <v>1.5351632587794499</v>
      </c>
      <c r="O35">
        <v>1.56281647557086</v>
      </c>
      <c r="P35">
        <v>1.53455009003547</v>
      </c>
      <c r="Q35">
        <v>1.4963970749328299</v>
      </c>
      <c r="R35">
        <v>1.61231453426844</v>
      </c>
      <c r="S35">
        <v>1.62391848023966</v>
      </c>
      <c r="T35">
        <v>1.42643338419932</v>
      </c>
      <c r="U35">
        <v>1.44055094598125</v>
      </c>
      <c r="V35">
        <v>1.6102715605298601</v>
      </c>
      <c r="W35">
        <v>1.67895636726012</v>
      </c>
      <c r="X35">
        <v>1.3943888299256499</v>
      </c>
      <c r="Y35">
        <v>1.45467936103526</v>
      </c>
      <c r="Z35">
        <v>1.2496853317129699</v>
      </c>
      <c r="AA35">
        <v>1.2438360386769101</v>
      </c>
      <c r="AB35">
        <v>1.62188603404934</v>
      </c>
      <c r="AC35">
        <v>1.64446591725363</v>
      </c>
      <c r="AD35">
        <v>1.63828459122463</v>
      </c>
      <c r="AE35">
        <v>1.6645532000124601</v>
      </c>
      <c r="AF35">
        <v>1.44185609719395</v>
      </c>
      <c r="AG35">
        <v>1.46982291593121</v>
      </c>
      <c r="AH35">
        <v>1.6518998520922199</v>
      </c>
      <c r="AI35">
        <v>1.6722422855391701</v>
      </c>
      <c r="AJ35">
        <v>1.40838917152153</v>
      </c>
      <c r="AK35">
        <v>1.4210683528858301</v>
      </c>
      <c r="AL35">
        <v>1.6169487670371201</v>
      </c>
      <c r="AM35">
        <v>1.6358844537206301</v>
      </c>
      <c r="AN35">
        <v>1.6323039253162801</v>
      </c>
      <c r="AO35">
        <v>1.6148990886050401</v>
      </c>
      <c r="AP35">
        <v>1.6407079272810701</v>
      </c>
      <c r="AQ35">
        <v>1.6556128979471401</v>
      </c>
      <c r="AR35">
        <v>1.6422836447181099</v>
      </c>
      <c r="AS35">
        <v>1.65422819801968</v>
      </c>
    </row>
    <row r="36" spans="1:45" x14ac:dyDescent="0.45">
      <c r="A36" t="s">
        <v>59</v>
      </c>
      <c r="B36" t="s">
        <v>41</v>
      </c>
      <c r="C36" t="s">
        <v>36</v>
      </c>
      <c r="D36">
        <v>40</v>
      </c>
      <c r="E36">
        <f t="shared" si="1"/>
        <v>0</v>
      </c>
      <c r="F36" s="1" cm="1">
        <f t="array" ref="F36">SUMPRODUCT($H36:$AS36,$H$2:$AS$2)/SUMPRODUCT(--($H36:$AS36&lt;&gt;""),$H$2:$AS$2)</f>
        <v>1.5528483179550596</v>
      </c>
      <c r="G36" s="1" cm="1">
        <f t="array" ref="G36">SUMPRODUCT($H36:$AS36,$G$2:$AR$2)/SUMPRODUCT(--($H36:$AS36&lt;&gt;""),$G$2:$AR$2)</f>
        <v>1.586627393272757</v>
      </c>
      <c r="H36">
        <v>1.5811927998013</v>
      </c>
      <c r="I36">
        <v>1.5952041919042801</v>
      </c>
      <c r="J36">
        <v>1.4569660901541199</v>
      </c>
      <c r="K36">
        <v>1.4879910871878099</v>
      </c>
      <c r="L36">
        <v>1.45211859205377</v>
      </c>
      <c r="M36">
        <v>1.4932315959733999</v>
      </c>
      <c r="N36">
        <v>1.5338872160267201</v>
      </c>
      <c r="O36">
        <v>1.5417051863278599</v>
      </c>
      <c r="P36">
        <v>1.6461613388245999</v>
      </c>
      <c r="Q36">
        <v>1.6013363703136601</v>
      </c>
      <c r="R36">
        <v>1.58663326355107</v>
      </c>
      <c r="S36">
        <v>1.5770447275345501</v>
      </c>
      <c r="T36">
        <v>1.5375594430994499</v>
      </c>
      <c r="U36">
        <v>1.51786152102046</v>
      </c>
      <c r="V36">
        <v>1.4608627412119</v>
      </c>
      <c r="W36">
        <v>1.74396283394353</v>
      </c>
      <c r="X36">
        <v>1.5470198825511201</v>
      </c>
      <c r="Y36">
        <v>1.5708526244829599</v>
      </c>
      <c r="Z36">
        <v>1.5729061225510601</v>
      </c>
      <c r="AA36">
        <v>1.57124385335716</v>
      </c>
      <c r="AB36">
        <v>1.54598896753421</v>
      </c>
      <c r="AC36">
        <v>1.5520898863863</v>
      </c>
      <c r="AD36">
        <v>1.7751314396034401</v>
      </c>
      <c r="AE36">
        <v>1.78992350288696</v>
      </c>
      <c r="AF36">
        <v>1.5340978389796001</v>
      </c>
      <c r="AG36">
        <v>1.53919375393692</v>
      </c>
      <c r="AH36">
        <v>1.78307130963274</v>
      </c>
      <c r="AI36">
        <v>1.8321718218242</v>
      </c>
      <c r="AJ36">
        <v>1.5603481440823399</v>
      </c>
      <c r="AK36">
        <v>1.5908556730897001</v>
      </c>
      <c r="AL36">
        <v>1.5678983558492501</v>
      </c>
      <c r="AM36">
        <v>1.57441914689521</v>
      </c>
      <c r="AN36">
        <v>1.65909152868231</v>
      </c>
      <c r="AO36">
        <v>1.7185210414796399</v>
      </c>
      <c r="AP36">
        <v>1.5373813268185099</v>
      </c>
      <c r="AQ36">
        <v>1.5278982167728301</v>
      </c>
      <c r="AR36">
        <v>1.58689457982837</v>
      </c>
      <c r="AS36">
        <v>1.5884360646885101</v>
      </c>
    </row>
    <row r="37" spans="1:45" x14ac:dyDescent="0.45">
      <c r="A37" t="s">
        <v>81</v>
      </c>
      <c r="B37" t="s">
        <v>41</v>
      </c>
      <c r="C37" t="s">
        <v>36</v>
      </c>
      <c r="D37">
        <v>40</v>
      </c>
      <c r="E37">
        <f t="shared" si="1"/>
        <v>0</v>
      </c>
      <c r="F37" s="1" cm="1">
        <f t="array" ref="F37">SUMPRODUCT($H37:$AS37,$H$2:$AS$2)/SUMPRODUCT(--($H37:$AS37&lt;&gt;""),$H$2:$AS$2)</f>
        <v>1.5559220391389641</v>
      </c>
      <c r="G37" s="1" cm="1">
        <f t="array" ref="G37">SUMPRODUCT($H37:$AS37,$G$2:$AR$2)/SUMPRODUCT(--($H37:$AS37&lt;&gt;""),$G$2:$AR$2)</f>
        <v>1.5216625298094966</v>
      </c>
      <c r="H37">
        <v>1.6445005744530301</v>
      </c>
      <c r="I37">
        <v>1.5497861120638501</v>
      </c>
      <c r="J37">
        <v>1.5737427605115499</v>
      </c>
      <c r="K37">
        <v>1.45912559704675</v>
      </c>
      <c r="L37">
        <v>1.5749381868893999</v>
      </c>
      <c r="M37">
        <v>1.46606643399311</v>
      </c>
      <c r="N37">
        <v>1.4307059511967799</v>
      </c>
      <c r="O37">
        <v>1.4364728279893599</v>
      </c>
      <c r="P37">
        <v>1.6090667807710299</v>
      </c>
      <c r="Q37">
        <v>1.5217423451034999</v>
      </c>
      <c r="R37">
        <v>1.58793798859971</v>
      </c>
      <c r="S37">
        <v>1.5430123018984601</v>
      </c>
      <c r="T37">
        <v>1.42890834649733</v>
      </c>
      <c r="U37">
        <v>1.4204409767125601</v>
      </c>
      <c r="V37">
        <v>1.6425964361051999</v>
      </c>
      <c r="W37">
        <v>1.72477525243195</v>
      </c>
      <c r="X37">
        <v>1.43411083775005</v>
      </c>
      <c r="Y37">
        <v>1.46544492353161</v>
      </c>
      <c r="Z37">
        <v>1.4763483839548901</v>
      </c>
      <c r="AA37">
        <v>1.46108298119797</v>
      </c>
      <c r="AB37">
        <v>1.4348729348060101</v>
      </c>
      <c r="AC37">
        <v>1.4292690861625501</v>
      </c>
      <c r="AD37">
        <v>1.74572230155034</v>
      </c>
      <c r="AE37">
        <v>1.7267267401650399</v>
      </c>
      <c r="AF37">
        <v>1.46834872750996</v>
      </c>
      <c r="AG37">
        <v>1.4509334818500199</v>
      </c>
      <c r="AH37">
        <v>1.69462395741609</v>
      </c>
      <c r="AI37">
        <v>1.6981885711881799</v>
      </c>
      <c r="AJ37">
        <v>1.47174817927032</v>
      </c>
      <c r="AK37">
        <v>1.4739824591889801</v>
      </c>
      <c r="AL37">
        <v>1.4619198379586</v>
      </c>
      <c r="AM37">
        <v>1.4572524064499599</v>
      </c>
      <c r="AN37">
        <v>1.7151847683528201</v>
      </c>
      <c r="AO37">
        <v>1.6886299258730499</v>
      </c>
      <c r="AP37">
        <v>1.4398655256583801</v>
      </c>
      <c r="AQ37">
        <v>1.42561601575889</v>
      </c>
      <c r="AR37">
        <v>1.5234562778987</v>
      </c>
      <c r="AS37">
        <v>1.47058401731558</v>
      </c>
    </row>
    <row r="38" spans="1:45" x14ac:dyDescent="0.45">
      <c r="A38" t="s">
        <v>58</v>
      </c>
      <c r="B38" t="s">
        <v>41</v>
      </c>
      <c r="C38" t="s">
        <v>36</v>
      </c>
      <c r="D38">
        <v>40</v>
      </c>
      <c r="E38">
        <f t="shared" si="1"/>
        <v>0</v>
      </c>
      <c r="F38" s="1" cm="1">
        <f t="array" ref="F38">SUMPRODUCT($H38:$AS38,$H$2:$AS$2)/SUMPRODUCT(--($H38:$AS38&lt;&gt;""),$H$2:$AS$2)</f>
        <v>1.5672444327809036</v>
      </c>
      <c r="G38" s="1" cm="1">
        <f t="array" ref="G38">SUMPRODUCT($H38:$AS38,$G$2:$AR$2)/SUMPRODUCT(--($H38:$AS38&lt;&gt;""),$G$2:$AR$2)</f>
        <v>1.6059900163287752</v>
      </c>
      <c r="H38">
        <v>1.57768664639982</v>
      </c>
      <c r="I38">
        <v>1.6039065457050199</v>
      </c>
      <c r="J38">
        <v>1.4905777696464</v>
      </c>
      <c r="K38">
        <v>1.52496297665241</v>
      </c>
      <c r="L38">
        <v>1.48853935940086</v>
      </c>
      <c r="M38">
        <v>1.5315618933088899</v>
      </c>
      <c r="N38">
        <v>1.5624495490214201</v>
      </c>
      <c r="O38">
        <v>1.54931391271195</v>
      </c>
      <c r="P38">
        <v>1.61037571240944</v>
      </c>
      <c r="Q38">
        <v>1.5974167033067399</v>
      </c>
      <c r="R38">
        <v>1.5996855127905201</v>
      </c>
      <c r="S38">
        <v>1.6268058839373001</v>
      </c>
      <c r="T38">
        <v>1.54205720484673</v>
      </c>
      <c r="U38">
        <v>1.5364376236406301</v>
      </c>
      <c r="V38">
        <v>1.5188609232527699</v>
      </c>
      <c r="W38">
        <v>1.7747143519024</v>
      </c>
      <c r="X38">
        <v>1.54035535771409</v>
      </c>
      <c r="Y38">
        <v>1.5823755344763899</v>
      </c>
      <c r="Z38">
        <v>1.5854328997004401</v>
      </c>
      <c r="AA38">
        <v>1.5731490622605799</v>
      </c>
      <c r="AB38">
        <v>1.5625381186533001</v>
      </c>
      <c r="AC38">
        <v>1.56006300175039</v>
      </c>
      <c r="AD38">
        <v>1.79297033644169</v>
      </c>
      <c r="AE38">
        <v>1.81166594090029</v>
      </c>
      <c r="AF38">
        <v>1.5516601433731401</v>
      </c>
      <c r="AG38">
        <v>1.55244009272301</v>
      </c>
      <c r="AH38">
        <v>1.79061730595765</v>
      </c>
      <c r="AI38">
        <v>1.8282099619587899</v>
      </c>
      <c r="AJ38">
        <v>1.56944823031765</v>
      </c>
      <c r="AK38">
        <v>1.60714128486275</v>
      </c>
      <c r="AL38">
        <v>1.58208731687669</v>
      </c>
      <c r="AM38">
        <v>1.5845221019420701</v>
      </c>
      <c r="AN38">
        <v>1.7540282600488699</v>
      </c>
      <c r="AO38">
        <v>1.7347759612134701</v>
      </c>
      <c r="AP38">
        <v>1.53295551450558</v>
      </c>
      <c r="AQ38">
        <v>1.53838612022108</v>
      </c>
      <c r="AR38">
        <v>1.5944655517035899</v>
      </c>
      <c r="AS38">
        <v>1.5963197009019201</v>
      </c>
    </row>
    <row r="39" spans="1:45" x14ac:dyDescent="0.45">
      <c r="A39" t="s">
        <v>61</v>
      </c>
      <c r="B39" t="s">
        <v>41</v>
      </c>
      <c r="C39" t="s">
        <v>43</v>
      </c>
      <c r="D39">
        <v>40</v>
      </c>
      <c r="E39">
        <f t="shared" si="1"/>
        <v>0</v>
      </c>
      <c r="F39" s="1" cm="1">
        <f t="array" ref="F39">SUMPRODUCT($H39:$AS39,$H$2:$AS$2)/SUMPRODUCT(--($H39:$AS39&lt;&gt;""),$H$2:$AS$2)</f>
        <v>1.5796596386248054</v>
      </c>
      <c r="G39" s="1" cm="1">
        <f t="array" ref="G39">SUMPRODUCT($H39:$AS39,$G$2:$AR$2)/SUMPRODUCT(--($H39:$AS39&lt;&gt;""),$G$2:$AR$2)</f>
        <v>1.6060919810370782</v>
      </c>
      <c r="H39">
        <v>1.5880868172106399</v>
      </c>
      <c r="I39">
        <v>1.5764618877857</v>
      </c>
      <c r="J39">
        <v>1.4950675254088599</v>
      </c>
      <c r="K39">
        <v>1.50810626681333</v>
      </c>
      <c r="L39">
        <v>1.49554643667191</v>
      </c>
      <c r="M39">
        <v>1.51649667297532</v>
      </c>
      <c r="N39">
        <v>1.57778027856012</v>
      </c>
      <c r="O39">
        <v>1.56465537685888</v>
      </c>
      <c r="P39">
        <v>1.6699009312580599</v>
      </c>
      <c r="Q39">
        <v>1.6292031661204101</v>
      </c>
      <c r="R39">
        <v>1.5906013646393899</v>
      </c>
      <c r="S39">
        <v>1.5747532881803801</v>
      </c>
      <c r="T39">
        <v>1.57520405130454</v>
      </c>
      <c r="U39">
        <v>1.5560376152972899</v>
      </c>
      <c r="V39">
        <v>1.4996574509395</v>
      </c>
      <c r="W39">
        <v>1.79476879751825</v>
      </c>
      <c r="X39">
        <v>1.5427850267876</v>
      </c>
      <c r="Y39">
        <v>1.5859030187506</v>
      </c>
      <c r="Z39">
        <v>1.6122724494029499</v>
      </c>
      <c r="AA39">
        <v>1.60611594624515</v>
      </c>
      <c r="AB39">
        <v>1.5975756084053701</v>
      </c>
      <c r="AC39">
        <v>1.58519528914841</v>
      </c>
      <c r="AD39">
        <v>1.7243442045679001</v>
      </c>
      <c r="AE39">
        <v>1.7538999269501401</v>
      </c>
      <c r="AF39">
        <v>1.58180728203771</v>
      </c>
      <c r="AG39">
        <v>1.58695996872945</v>
      </c>
      <c r="AH39">
        <v>1.7822758540153201</v>
      </c>
      <c r="AI39">
        <v>1.82349551611354</v>
      </c>
      <c r="AJ39">
        <v>1.51529541478439</v>
      </c>
      <c r="AK39">
        <v>1.5509636513473</v>
      </c>
      <c r="AL39">
        <v>1.6203933203468099</v>
      </c>
      <c r="AM39">
        <v>1.6056326996115999</v>
      </c>
      <c r="AN39">
        <v>1.7189475200153601</v>
      </c>
      <c r="AO39">
        <v>1.7663292442957499</v>
      </c>
      <c r="AP39">
        <v>1.57436405918714</v>
      </c>
      <c r="AQ39">
        <v>1.56296786546425</v>
      </c>
      <c r="AR39">
        <v>1.6211651022981199</v>
      </c>
      <c r="AS39">
        <v>1.62101506260964</v>
      </c>
    </row>
    <row r="40" spans="1:45" x14ac:dyDescent="0.45">
      <c r="A40" t="s">
        <v>60</v>
      </c>
      <c r="B40" t="s">
        <v>41</v>
      </c>
      <c r="C40" t="s">
        <v>43</v>
      </c>
      <c r="D40">
        <v>40</v>
      </c>
      <c r="E40">
        <f t="shared" si="1"/>
        <v>0</v>
      </c>
      <c r="F40" s="1" cm="1">
        <f t="array" ref="F40">SUMPRODUCT($H40:$AS40,$H$2:$AS$2)/SUMPRODUCT(--($H40:$AS40&lt;&gt;""),$H$2:$AS$2)</f>
        <v>1.5864971437402102</v>
      </c>
      <c r="G40" s="1" cm="1">
        <f t="array" ref="G40">SUMPRODUCT($H40:$AS40,$G$2:$AR$2)/SUMPRODUCT(--($H40:$AS40&lt;&gt;""),$G$2:$AR$2)</f>
        <v>1.6139133844509652</v>
      </c>
      <c r="H40">
        <v>1.5690490805120201</v>
      </c>
      <c r="I40">
        <v>1.56383093371561</v>
      </c>
      <c r="J40">
        <v>1.54060033708766</v>
      </c>
      <c r="K40">
        <v>1.5394364023518201</v>
      </c>
      <c r="L40">
        <v>1.5400502418889801</v>
      </c>
      <c r="M40">
        <v>1.55168481239308</v>
      </c>
      <c r="N40">
        <v>1.5828726010127401</v>
      </c>
      <c r="O40">
        <v>1.5614470459310199</v>
      </c>
      <c r="P40">
        <v>1.6610410240867099</v>
      </c>
      <c r="Q40">
        <v>1.6364499572670901</v>
      </c>
      <c r="R40">
        <v>1.5732435227394499</v>
      </c>
      <c r="S40">
        <v>1.5698122336574301</v>
      </c>
      <c r="T40">
        <v>1.5508625868712</v>
      </c>
      <c r="U40">
        <v>1.5563964155833101</v>
      </c>
      <c r="V40">
        <v>1.5534486472261899</v>
      </c>
      <c r="W40">
        <v>1.83279593558432</v>
      </c>
      <c r="X40">
        <v>1.5183499366567199</v>
      </c>
      <c r="Y40">
        <v>1.5922330430467699</v>
      </c>
      <c r="Z40">
        <v>1.6195541788537</v>
      </c>
      <c r="AA40">
        <v>1.60725214419095</v>
      </c>
      <c r="AB40">
        <v>1.58778767329471</v>
      </c>
      <c r="AC40">
        <v>1.5810787529631201</v>
      </c>
      <c r="AD40">
        <v>1.7798968156600901</v>
      </c>
      <c r="AE40">
        <v>1.7782275026055001</v>
      </c>
      <c r="AF40">
        <v>1.5542624512397401</v>
      </c>
      <c r="AG40">
        <v>1.5871139943193899</v>
      </c>
      <c r="AH40">
        <v>1.8349636150780699</v>
      </c>
      <c r="AI40">
        <v>1.83371580174136</v>
      </c>
      <c r="AJ40">
        <v>1.51529541478439</v>
      </c>
      <c r="AK40">
        <v>1.5509636513473</v>
      </c>
      <c r="AL40">
        <v>1.6203933203468099</v>
      </c>
      <c r="AM40">
        <v>1.6056326996115999</v>
      </c>
      <c r="AN40">
        <v>1.84537766493671</v>
      </c>
      <c r="AO40">
        <v>1.78046427931039</v>
      </c>
      <c r="AP40">
        <v>1.5838566714184099</v>
      </c>
      <c r="AQ40">
        <v>1.5645659764298301</v>
      </c>
      <c r="AR40">
        <v>1.6258332573272301</v>
      </c>
      <c r="AS40">
        <v>1.6285494658225199</v>
      </c>
    </row>
    <row r="41" spans="1:45" x14ac:dyDescent="0.45">
      <c r="A41" t="s">
        <v>68</v>
      </c>
      <c r="B41" t="s">
        <v>69</v>
      </c>
      <c r="C41" t="s">
        <v>36</v>
      </c>
      <c r="D41">
        <v>40</v>
      </c>
      <c r="E41">
        <f t="shared" si="1"/>
        <v>0</v>
      </c>
      <c r="F41" s="1" cm="1">
        <f t="array" ref="F41">SUMPRODUCT($H41:$AS41,$H$2:$AS$2)/SUMPRODUCT(--($H41:$AS41&lt;&gt;""),$H$2:$AS$2)</f>
        <v>1.5916043371116562</v>
      </c>
      <c r="G41" s="1" cm="1">
        <f t="array" ref="G41">SUMPRODUCT($H41:$AS41,$G$2:$AR$2)/SUMPRODUCT(--($H41:$AS41&lt;&gt;""),$G$2:$AR$2)</f>
        <v>1.6119339221345703</v>
      </c>
      <c r="H41">
        <v>1.85390446504696</v>
      </c>
      <c r="I41">
        <v>1.8538625442874299</v>
      </c>
      <c r="J41">
        <v>1.5894855141191</v>
      </c>
      <c r="K41">
        <v>1.55985741550001</v>
      </c>
      <c r="L41">
        <v>1.35896511824856</v>
      </c>
      <c r="M41">
        <v>1.35209616976146</v>
      </c>
      <c r="N41">
        <v>1.2872739854880699</v>
      </c>
      <c r="O41">
        <v>1.3140041754960801</v>
      </c>
      <c r="P41">
        <v>1.68282265684893</v>
      </c>
      <c r="Q41">
        <v>1.66043924487144</v>
      </c>
      <c r="R41">
        <v>1.60556571267399</v>
      </c>
      <c r="S41">
        <v>1.6445922469194401</v>
      </c>
      <c r="T41">
        <v>1.5176651634349601</v>
      </c>
      <c r="U41">
        <v>1.5469677533503201</v>
      </c>
      <c r="V41">
        <v>1.79948412350958</v>
      </c>
      <c r="W41">
        <v>1.8971837765205899</v>
      </c>
      <c r="X41">
        <v>1.51639356036727</v>
      </c>
      <c r="Y41">
        <v>1.59281992603884</v>
      </c>
      <c r="Z41">
        <v>1.6035456366487899</v>
      </c>
      <c r="AA41">
        <v>1.59232727888813</v>
      </c>
      <c r="AB41">
        <v>1.3043210792608499</v>
      </c>
      <c r="AC41">
        <v>1.3011389332254399</v>
      </c>
      <c r="AD41">
        <v>1.7916191070323799</v>
      </c>
      <c r="AE41">
        <v>1.85138737623265</v>
      </c>
      <c r="AF41">
        <v>1.5389623535952599</v>
      </c>
      <c r="AG41">
        <v>1.5743270501673701</v>
      </c>
      <c r="AH41">
        <v>1.7959396437397099</v>
      </c>
      <c r="AI41">
        <v>1.83121218692746</v>
      </c>
      <c r="AJ41">
        <v>1.30303626343399</v>
      </c>
      <c r="AK41">
        <v>1.3078124772619899</v>
      </c>
      <c r="AL41">
        <v>1.32001491545371</v>
      </c>
      <c r="AM41">
        <v>1.32702785943946</v>
      </c>
      <c r="AN41">
        <v>1.7934801096881501</v>
      </c>
      <c r="AO41">
        <v>1.7896456512938499</v>
      </c>
      <c r="AP41">
        <v>1.3137782585647899</v>
      </c>
      <c r="AQ41">
        <v>1.3097711786506101</v>
      </c>
      <c r="AR41">
        <v>1.5862565809622</v>
      </c>
      <c r="AS41">
        <v>1.5880623396397899</v>
      </c>
    </row>
    <row r="42" spans="1:45" x14ac:dyDescent="0.45">
      <c r="A42" t="s">
        <v>74</v>
      </c>
      <c r="B42" t="s">
        <v>41</v>
      </c>
      <c r="C42" t="s">
        <v>36</v>
      </c>
      <c r="D42">
        <v>40</v>
      </c>
      <c r="E42">
        <f t="shared" si="1"/>
        <v>0</v>
      </c>
      <c r="F42" s="1" cm="1">
        <f t="array" ref="F42">SUMPRODUCT($H42:$AS42,$H$2:$AS$2)/SUMPRODUCT(--($H42:$AS42&lt;&gt;""),$H$2:$AS$2)</f>
        <v>1.6181288257976161</v>
      </c>
      <c r="G42" s="1" cm="1">
        <f t="array" ref="G42">SUMPRODUCT($H42:$AS42,$G$2:$AR$2)/SUMPRODUCT(--($H42:$AS42&lt;&gt;""),$G$2:$AR$2)</f>
        <v>1.5462880324031911</v>
      </c>
      <c r="H42">
        <v>1.7087346782264099</v>
      </c>
      <c r="I42">
        <v>1.5827743954892199</v>
      </c>
      <c r="J42">
        <v>1.60355154567555</v>
      </c>
      <c r="K42">
        <v>1.4709822998186199</v>
      </c>
      <c r="L42">
        <v>1.61779445969754</v>
      </c>
      <c r="M42">
        <v>1.4756666807187799</v>
      </c>
      <c r="N42">
        <v>1.45942816143415</v>
      </c>
      <c r="O42">
        <v>1.4600951931531301</v>
      </c>
      <c r="P42">
        <v>1.6423908431243199</v>
      </c>
      <c r="Q42">
        <v>1.5549434764672101</v>
      </c>
      <c r="R42">
        <v>1.6223336007245399</v>
      </c>
      <c r="S42">
        <v>1.53323599829676</v>
      </c>
      <c r="T42">
        <v>1.49037028314903</v>
      </c>
      <c r="U42">
        <v>1.43803074448223</v>
      </c>
      <c r="V42">
        <v>1.83812039205115</v>
      </c>
      <c r="W42">
        <v>1.81038847076882</v>
      </c>
      <c r="X42">
        <v>1.5417841864463599</v>
      </c>
      <c r="Y42">
        <v>1.4620098798011301</v>
      </c>
      <c r="Z42">
        <v>1.50580183217495</v>
      </c>
      <c r="AA42">
        <v>1.4610177832034601</v>
      </c>
      <c r="AB42">
        <v>1.4537619905975401</v>
      </c>
      <c r="AC42">
        <v>1.42035211585624</v>
      </c>
      <c r="AD42">
        <v>1.91521897332754</v>
      </c>
      <c r="AE42">
        <v>1.7896696646835899</v>
      </c>
      <c r="AF42">
        <v>1.5127158938274901</v>
      </c>
      <c r="AG42">
        <v>1.46935423242994</v>
      </c>
      <c r="AH42">
        <v>1.7252020598442499</v>
      </c>
      <c r="AI42">
        <v>1.71671689444555</v>
      </c>
      <c r="AJ42">
        <v>1.4482895424820399</v>
      </c>
      <c r="AK42">
        <v>1.4241710707833599</v>
      </c>
      <c r="AL42">
        <v>1.4668611059146699</v>
      </c>
      <c r="AM42">
        <v>1.45102784663357</v>
      </c>
      <c r="AN42">
        <v>1.83636593693346</v>
      </c>
      <c r="AO42">
        <v>1.7510645921855601</v>
      </c>
      <c r="AP42">
        <v>1.4618696229183701</v>
      </c>
      <c r="AQ42">
        <v>1.4198180016128299</v>
      </c>
      <c r="AR42">
        <v>1.57661265873673</v>
      </c>
      <c r="AS42">
        <v>1.4674425432778899</v>
      </c>
    </row>
    <row r="43" spans="1:45" x14ac:dyDescent="0.45">
      <c r="A43" t="s">
        <v>50</v>
      </c>
      <c r="B43" t="s">
        <v>41</v>
      </c>
      <c r="C43" t="s">
        <v>39</v>
      </c>
      <c r="D43">
        <v>40</v>
      </c>
      <c r="E43">
        <f t="shared" si="1"/>
        <v>0</v>
      </c>
      <c r="F43" s="1" cm="1">
        <f t="array" ref="F43">SUMPRODUCT($H43:$AS43,$H$2:$AS$2)/SUMPRODUCT(--($H43:$AS43&lt;&gt;""),$H$2:$AS$2)</f>
        <v>1.6252771091350247</v>
      </c>
      <c r="G43" s="1" cm="1">
        <f t="array" ref="G43">SUMPRODUCT($H43:$AS43,$G$2:$AR$2)/SUMPRODUCT(--($H43:$AS43&lt;&gt;""),$G$2:$AR$2)</f>
        <v>1.5926616167681984</v>
      </c>
      <c r="H43">
        <v>1.5273337681068899</v>
      </c>
      <c r="I43">
        <v>1.5137837242555301</v>
      </c>
      <c r="J43">
        <v>1.62150388047799</v>
      </c>
      <c r="K43">
        <v>1.56540155358482</v>
      </c>
      <c r="L43">
        <v>1.61040609082473</v>
      </c>
      <c r="M43">
        <v>1.56721251023401</v>
      </c>
      <c r="N43">
        <v>1.7084508250119801</v>
      </c>
      <c r="O43">
        <v>1.61209802069496</v>
      </c>
      <c r="P43">
        <v>1.6687585801137399</v>
      </c>
      <c r="Q43">
        <v>1.5783575022549401</v>
      </c>
      <c r="R43">
        <v>1.6255997052048401</v>
      </c>
      <c r="S43">
        <v>1.5929280855425501</v>
      </c>
      <c r="T43">
        <v>1.5575731963084101</v>
      </c>
      <c r="U43">
        <v>1.52740568181568</v>
      </c>
      <c r="V43">
        <v>1.6763073128553301</v>
      </c>
      <c r="W43">
        <v>1.77731960092319</v>
      </c>
      <c r="X43">
        <v>1.5196190121542801</v>
      </c>
      <c r="Y43">
        <v>1.5109575837437199</v>
      </c>
      <c r="Z43">
        <v>1.6012613950012</v>
      </c>
      <c r="AA43">
        <v>1.5401519146509699</v>
      </c>
      <c r="AB43">
        <v>1.5288988407103199</v>
      </c>
      <c r="AC43">
        <v>1.4870145087589099</v>
      </c>
      <c r="AD43">
        <v>1.8171329682971</v>
      </c>
      <c r="AE43">
        <v>1.80187719909525</v>
      </c>
      <c r="AF43">
        <v>1.53114106009583</v>
      </c>
      <c r="AG43">
        <v>1.53799659447645</v>
      </c>
      <c r="AH43">
        <v>1.7741582317165401</v>
      </c>
      <c r="AI43">
        <v>1.7391529094338201</v>
      </c>
      <c r="AJ43">
        <v>1.6437899426832501</v>
      </c>
      <c r="AK43">
        <v>1.56889969864456</v>
      </c>
      <c r="AL43">
        <v>1.5595428516821801</v>
      </c>
      <c r="AM43">
        <v>1.5102721990443899</v>
      </c>
      <c r="AN43">
        <v>1.7996276956064801</v>
      </c>
      <c r="AO43">
        <v>1.7177868048982401</v>
      </c>
      <c r="AP43">
        <v>1.5367096743294499</v>
      </c>
      <c r="AQ43">
        <v>1.47600943029583</v>
      </c>
      <c r="AR43">
        <v>1.52832026270203</v>
      </c>
      <c r="AS43">
        <v>1.52291334388753</v>
      </c>
    </row>
    <row r="44" spans="1:45" x14ac:dyDescent="0.45">
      <c r="A44" t="s">
        <v>65</v>
      </c>
      <c r="B44" t="s">
        <v>56</v>
      </c>
      <c r="C44" t="s">
        <v>36</v>
      </c>
      <c r="D44">
        <v>40</v>
      </c>
      <c r="E44">
        <f t="shared" si="1"/>
        <v>0</v>
      </c>
      <c r="F44" s="1" cm="1">
        <f t="array" ref="F44">SUMPRODUCT($H44:$AS44,$H$2:$AS$2)/SUMPRODUCT(--($H44:$AS44&lt;&gt;""),$H$2:$AS$2)</f>
        <v>1.7011726811064591</v>
      </c>
      <c r="G44" s="1" cm="1">
        <f t="array" ref="G44">SUMPRODUCT($H44:$AS44,$G$2:$AR$2)/SUMPRODUCT(--($H44:$AS44&lt;&gt;""),$G$2:$AR$2)</f>
        <v>1.7348590542057587</v>
      </c>
      <c r="H44">
        <v>1.73459485446947</v>
      </c>
      <c r="I44">
        <v>1.73164107442524</v>
      </c>
      <c r="J44">
        <v>1.5724823063493401</v>
      </c>
      <c r="K44">
        <v>1.6001471393169699</v>
      </c>
      <c r="L44">
        <v>1.56698676236419</v>
      </c>
      <c r="M44">
        <v>1.60879648016543</v>
      </c>
      <c r="N44">
        <v>1.7270149060605</v>
      </c>
      <c r="O44">
        <v>1.7114987027472399</v>
      </c>
      <c r="P44">
        <v>1.74874479250239</v>
      </c>
      <c r="Q44">
        <v>1.7273421361535599</v>
      </c>
      <c r="R44">
        <v>1.75169537255328</v>
      </c>
      <c r="S44">
        <v>1.7466148229943499</v>
      </c>
      <c r="T44">
        <v>1.6840446367705899</v>
      </c>
      <c r="U44">
        <v>1.66260628612246</v>
      </c>
      <c r="V44">
        <v>1.5868746433277301</v>
      </c>
      <c r="W44">
        <v>1.8851111331039601</v>
      </c>
      <c r="X44">
        <v>1.7212743904763499</v>
      </c>
      <c r="Y44">
        <v>1.76512165960426</v>
      </c>
      <c r="Z44">
        <v>1.72231936090889</v>
      </c>
      <c r="AA44">
        <v>1.7143878259057801</v>
      </c>
      <c r="AB44">
        <v>1.69345273106011</v>
      </c>
      <c r="AC44">
        <v>1.6928044273821801</v>
      </c>
      <c r="AD44">
        <v>1.94864254584343</v>
      </c>
      <c r="AE44">
        <v>1.9789541125337999</v>
      </c>
      <c r="AF44">
        <v>1.7659202043521101</v>
      </c>
      <c r="AG44">
        <v>1.7663498853978601</v>
      </c>
      <c r="AH44">
        <v>2.00465341861478</v>
      </c>
      <c r="AI44">
        <v>2.0317534670270598</v>
      </c>
      <c r="AJ44">
        <v>1.6989700084500601</v>
      </c>
      <c r="AK44">
        <v>1.7296081254317499</v>
      </c>
      <c r="AL44">
        <v>1.7558260871508999</v>
      </c>
      <c r="AM44">
        <v>1.7635647788861599</v>
      </c>
      <c r="AN44">
        <v>1.8754103378772</v>
      </c>
      <c r="AO44">
        <v>1.9411163476547</v>
      </c>
      <c r="AP44">
        <v>1.71996046910733</v>
      </c>
      <c r="AQ44">
        <v>1.71497296553485</v>
      </c>
      <c r="AR44">
        <v>1.72415839799077</v>
      </c>
      <c r="AS44">
        <v>1.7246676237254099</v>
      </c>
    </row>
    <row r="45" spans="1:45" x14ac:dyDescent="0.45">
      <c r="A45" t="s">
        <v>63</v>
      </c>
      <c r="B45" t="s">
        <v>44</v>
      </c>
      <c r="C45" t="s">
        <v>36</v>
      </c>
      <c r="D45">
        <v>40</v>
      </c>
      <c r="E45">
        <f t="shared" si="1"/>
        <v>0</v>
      </c>
      <c r="F45" s="1" cm="1">
        <f t="array" ref="F45">SUMPRODUCT($H45:$AS45,$H$2:$AS$2)/SUMPRODUCT(--($H45:$AS45&lt;&gt;""),$H$2:$AS$2)</f>
        <v>1.7207281534740835</v>
      </c>
      <c r="G45" s="1" cm="1">
        <f t="array" ref="G45">SUMPRODUCT($H45:$AS45,$G$2:$AR$2)/SUMPRODUCT(--($H45:$AS45&lt;&gt;""),$G$2:$AR$2)</f>
        <v>1.7428879344908157</v>
      </c>
      <c r="H45">
        <v>1.6856103799523801</v>
      </c>
      <c r="I45">
        <v>1.68884165387573</v>
      </c>
      <c r="J45">
        <v>1.62869154579637</v>
      </c>
      <c r="K45">
        <v>1.6403752900648001</v>
      </c>
      <c r="L45">
        <v>1.62567233558891</v>
      </c>
      <c r="M45">
        <v>1.6471647626041901</v>
      </c>
      <c r="N45">
        <v>1.73292806740253</v>
      </c>
      <c r="O45">
        <v>1.7364221058934599</v>
      </c>
      <c r="P45">
        <v>1.8268737185544399</v>
      </c>
      <c r="Q45">
        <v>1.78385296911064</v>
      </c>
      <c r="R45">
        <v>1.7502826946348999</v>
      </c>
      <c r="S45">
        <v>1.74670087078975</v>
      </c>
      <c r="T45">
        <v>1.6541398445529301</v>
      </c>
      <c r="U45">
        <v>1.64047195868728</v>
      </c>
      <c r="V45">
        <v>1.7220886301446701</v>
      </c>
      <c r="W45">
        <v>1.9489279899980001</v>
      </c>
      <c r="X45">
        <v>1.6669407766609401</v>
      </c>
      <c r="Y45">
        <v>1.71699044112453</v>
      </c>
      <c r="Z45">
        <v>1.71893138943979</v>
      </c>
      <c r="AA45">
        <v>1.70338491648682</v>
      </c>
      <c r="AB45">
        <v>1.7161450556901801</v>
      </c>
      <c r="AC45">
        <v>1.70707163154787</v>
      </c>
      <c r="AD45">
        <v>1.95456862315293</v>
      </c>
      <c r="AE45">
        <v>1.9642000177146599</v>
      </c>
      <c r="AF45">
        <v>1.64778252715329</v>
      </c>
      <c r="AG45">
        <v>1.66817306717606</v>
      </c>
      <c r="AH45">
        <v>1.9704730934388699</v>
      </c>
      <c r="AI45">
        <v>1.9881290282456101</v>
      </c>
      <c r="AJ45">
        <v>1.6668777118898099</v>
      </c>
      <c r="AK45">
        <v>1.68280558325049</v>
      </c>
      <c r="AL45">
        <v>1.67262087965131</v>
      </c>
      <c r="AM45">
        <v>1.67141402681662</v>
      </c>
      <c r="AN45">
        <v>1.9320531147156199</v>
      </c>
      <c r="AO45">
        <v>1.8893999661143901</v>
      </c>
      <c r="AP45">
        <v>1.7030725526897399</v>
      </c>
      <c r="AQ45">
        <v>1.6819029313009</v>
      </c>
      <c r="AR45">
        <v>1.67833510436514</v>
      </c>
      <c r="AS45">
        <v>1.66687465235308</v>
      </c>
    </row>
    <row r="46" spans="1:45" x14ac:dyDescent="0.45">
      <c r="A46" t="s">
        <v>57</v>
      </c>
      <c r="B46" t="s">
        <v>41</v>
      </c>
      <c r="C46" t="s">
        <v>39</v>
      </c>
      <c r="D46">
        <v>40</v>
      </c>
      <c r="E46">
        <f t="shared" si="1"/>
        <v>0</v>
      </c>
      <c r="F46" s="1" cm="1">
        <f t="array" ref="F46">SUMPRODUCT($H46:$AS46,$H$2:$AS$2)/SUMPRODUCT(--($H46:$AS46&lt;&gt;""),$H$2:$AS$2)</f>
        <v>1.7282476684675279</v>
      </c>
      <c r="G46" s="1" cm="1">
        <f t="array" ref="G46">SUMPRODUCT($H46:$AS46,$G$2:$AR$2)/SUMPRODUCT(--($H46:$AS46&lt;&gt;""),$G$2:$AR$2)</f>
        <v>1.6893682934997902</v>
      </c>
      <c r="H46">
        <v>1.6429359706368001</v>
      </c>
      <c r="I46">
        <v>1.6356204619080399</v>
      </c>
      <c r="J46">
        <v>1.6676432946220401</v>
      </c>
      <c r="K46">
        <v>1.60722592210308</v>
      </c>
      <c r="L46">
        <v>1.66121546558306</v>
      </c>
      <c r="M46">
        <v>1.6113431683392301</v>
      </c>
      <c r="N46">
        <v>1.75442437955181</v>
      </c>
      <c r="O46">
        <v>1.65423021713372</v>
      </c>
      <c r="P46">
        <v>1.77614945295274</v>
      </c>
      <c r="Q46">
        <v>1.6797956451984599</v>
      </c>
      <c r="R46">
        <v>1.7657991776697699</v>
      </c>
      <c r="S46">
        <v>1.72544019742917</v>
      </c>
      <c r="T46">
        <v>1.60337058036453</v>
      </c>
      <c r="U46">
        <v>1.5756146444675201</v>
      </c>
      <c r="V46">
        <v>1.8607430417041599</v>
      </c>
      <c r="W46">
        <v>1.9286323166733299</v>
      </c>
      <c r="X46">
        <v>1.6529462496526199</v>
      </c>
      <c r="Y46">
        <v>1.6507649127963</v>
      </c>
      <c r="Z46">
        <v>1.71045827914148</v>
      </c>
      <c r="AA46">
        <v>1.6498533569925999</v>
      </c>
      <c r="AB46">
        <v>1.6583212831636001</v>
      </c>
      <c r="AC46">
        <v>1.61006675827986</v>
      </c>
      <c r="AD46">
        <v>1.99160928273037</v>
      </c>
      <c r="AE46">
        <v>1.9510235774799001</v>
      </c>
      <c r="AF46">
        <v>1.62874382688845</v>
      </c>
      <c r="AG46">
        <v>1.63760953862137</v>
      </c>
      <c r="AH46">
        <v>1.9299638639222401</v>
      </c>
      <c r="AI46">
        <v>1.91100789908075</v>
      </c>
      <c r="AJ46">
        <v>1.77347604492165</v>
      </c>
      <c r="AK46">
        <v>1.69167638757955</v>
      </c>
      <c r="AL46">
        <v>1.6840614629578801</v>
      </c>
      <c r="AM46">
        <v>1.6328294883274801</v>
      </c>
      <c r="AN46">
        <v>1.95432485306659</v>
      </c>
      <c r="AO46">
        <v>1.8600727872132099</v>
      </c>
      <c r="AP46">
        <v>1.66272158688484</v>
      </c>
      <c r="AQ46">
        <v>1.59330501062721</v>
      </c>
      <c r="AR46">
        <v>1.6656169323463901</v>
      </c>
      <c r="AS46">
        <v>1.64905314626916</v>
      </c>
    </row>
    <row r="47" spans="1:45" x14ac:dyDescent="0.45">
      <c r="A47" s="2" t="s">
        <v>85</v>
      </c>
      <c r="B47" s="2" t="s">
        <v>41</v>
      </c>
      <c r="C47" s="2" t="s">
        <v>51</v>
      </c>
      <c r="D47" s="2">
        <v>40</v>
      </c>
      <c r="E47" s="2">
        <f t="shared" si="1"/>
        <v>1</v>
      </c>
      <c r="F47" s="3" cm="1">
        <f t="array" ref="F47">SUMPRODUCT($H47:$AS47,$H$2:$AS$2)/SUMPRODUCT(--($H47:$AS47&lt;&gt;""),$H$2:$AS$2)</f>
        <v>1.7457495859431849</v>
      </c>
      <c r="G47" s="3" cm="1">
        <f t="array" ref="G47">SUMPRODUCT($H47:$AS47,$G$2:$AR$2)/SUMPRODUCT(--($H47:$AS47&lt;&gt;""),$G$2:$AR$2)</f>
        <v>1.7231465691046488</v>
      </c>
      <c r="H47" s="2">
        <v>1.72286119733151</v>
      </c>
      <c r="I47" s="2">
        <v>1.70394448910409</v>
      </c>
      <c r="J47" s="2"/>
      <c r="K47" s="2">
        <v>1.6403440176595401</v>
      </c>
      <c r="L47" s="2">
        <v>1.7925533685661399</v>
      </c>
      <c r="M47" s="2">
        <v>1.6462922146069501</v>
      </c>
      <c r="N47" s="2">
        <v>1.6726300234429201</v>
      </c>
      <c r="O47" s="2">
        <v>1.6669740342935699</v>
      </c>
      <c r="P47" s="2">
        <v>1.87607706799312</v>
      </c>
      <c r="Q47" s="2">
        <v>1.76350151661515</v>
      </c>
      <c r="R47" s="2">
        <v>1.7045940914031501</v>
      </c>
      <c r="S47" s="2">
        <v>1.67318136566062</v>
      </c>
      <c r="T47" s="2">
        <v>1.62861832831385</v>
      </c>
      <c r="U47" s="2">
        <v>1.6240313673053699</v>
      </c>
      <c r="V47" s="2">
        <v>1.8143610063483999</v>
      </c>
      <c r="W47" s="2">
        <v>1.9857369639553399</v>
      </c>
      <c r="X47" s="2">
        <v>1.6104253143268501</v>
      </c>
      <c r="Y47" s="2">
        <v>1.63225936243931</v>
      </c>
      <c r="Z47" s="2">
        <v>1.6949729580216599</v>
      </c>
      <c r="AA47" s="2">
        <v>1.6590472538515399</v>
      </c>
      <c r="AB47" s="2">
        <v>1.6726985382344699</v>
      </c>
      <c r="AC47" s="2">
        <v>1.65927657654163</v>
      </c>
      <c r="AD47" s="2">
        <v>1.99835037991438</v>
      </c>
      <c r="AE47" s="2">
        <v>1.9128986224223801</v>
      </c>
      <c r="AF47" s="2">
        <v>1.68633079488718</v>
      </c>
      <c r="AG47" s="2">
        <v>1.6418339024325701</v>
      </c>
      <c r="AH47" s="2">
        <v>1.9393420039535301</v>
      </c>
      <c r="AI47" s="2">
        <v>1.9073386976086999</v>
      </c>
      <c r="AJ47" s="2">
        <v>1.68420499966546</v>
      </c>
      <c r="AK47" s="2">
        <v>1.6584652897068399</v>
      </c>
      <c r="AL47" s="2">
        <v>1.73551586639072</v>
      </c>
      <c r="AM47" s="2">
        <v>1.6732407658923001</v>
      </c>
      <c r="AN47" s="2">
        <v>2.0131287377861602</v>
      </c>
      <c r="AO47" s="2">
        <v>1.9632037475272299</v>
      </c>
      <c r="AP47" s="2">
        <v>1.6579211268462</v>
      </c>
      <c r="AQ47" s="2">
        <v>1.6378128581532001</v>
      </c>
      <c r="AR47" s="2">
        <v>1.7484639709326999</v>
      </c>
      <c r="AS47" s="2">
        <v>1.6908685972105599</v>
      </c>
    </row>
    <row r="48" spans="1:45" x14ac:dyDescent="0.45">
      <c r="A48" t="s">
        <v>62</v>
      </c>
      <c r="B48" t="s">
        <v>49</v>
      </c>
      <c r="C48" t="s">
        <v>36</v>
      </c>
      <c r="D48">
        <v>40</v>
      </c>
      <c r="E48">
        <f t="shared" si="1"/>
        <v>0</v>
      </c>
      <c r="F48" s="1" cm="1">
        <f t="array" ref="F48">SUMPRODUCT($H48:$AS48,$H$2:$AS$2)/SUMPRODUCT(--($H48:$AS48&lt;&gt;""),$H$2:$AS$2)</f>
        <v>1.7505669456322226</v>
      </c>
      <c r="G48" s="1" cm="1">
        <f t="array" ref="G48">SUMPRODUCT($H48:$AS48,$G$2:$AR$2)/SUMPRODUCT(--($H48:$AS48&lt;&gt;""),$G$2:$AR$2)</f>
        <v>1.8191248632884283</v>
      </c>
      <c r="H48">
        <v>1.615281757957</v>
      </c>
      <c r="I48">
        <v>1.66325981481967</v>
      </c>
      <c r="J48">
        <v>1.63920624742718</v>
      </c>
      <c r="K48">
        <v>1.70994755776649</v>
      </c>
      <c r="L48">
        <v>1.7515095319459499</v>
      </c>
      <c r="M48">
        <v>1.8514087103924299</v>
      </c>
      <c r="N48">
        <v>1.88088633897242</v>
      </c>
      <c r="O48">
        <v>1.9217969207583201</v>
      </c>
      <c r="P48">
        <v>1.7630766579305499</v>
      </c>
      <c r="Q48">
        <v>1.7713430542528701</v>
      </c>
      <c r="R48">
        <v>1.9073901212217801</v>
      </c>
      <c r="S48">
        <v>1.9429019875298801</v>
      </c>
      <c r="T48">
        <v>1.73202331034667</v>
      </c>
      <c r="U48">
        <v>1.75451418697428</v>
      </c>
      <c r="V48">
        <v>1.5803057562218401</v>
      </c>
      <c r="W48">
        <v>1.88884893444798</v>
      </c>
      <c r="X48">
        <v>1.6819534922780801</v>
      </c>
      <c r="Y48">
        <v>1.72853733333449</v>
      </c>
      <c r="Z48">
        <v>1.47723574484613</v>
      </c>
      <c r="AA48">
        <v>1.47636004162385</v>
      </c>
      <c r="AB48">
        <v>1.85669226309728</v>
      </c>
      <c r="AC48">
        <v>1.8818969529278</v>
      </c>
      <c r="AD48">
        <v>1.9473543086422</v>
      </c>
      <c r="AE48">
        <v>1.96589278676695</v>
      </c>
      <c r="AF48">
        <v>1.6877100219019501</v>
      </c>
      <c r="AG48">
        <v>1.7337024951356701</v>
      </c>
      <c r="AH48">
        <v>1.97884238990596</v>
      </c>
      <c r="AI48">
        <v>2.0005665084066799</v>
      </c>
      <c r="AJ48">
        <v>1.67388030390512</v>
      </c>
      <c r="AK48">
        <v>1.70390370420282</v>
      </c>
      <c r="AL48">
        <v>1.9747799460635</v>
      </c>
      <c r="AM48">
        <v>1.99402515511681</v>
      </c>
      <c r="AN48">
        <v>1.9315869934079199</v>
      </c>
      <c r="AO48">
        <v>1.9025733589964899</v>
      </c>
      <c r="AP48">
        <v>1.88315943761649</v>
      </c>
      <c r="AQ48">
        <v>1.8967920630306201</v>
      </c>
      <c r="AR48">
        <v>1.8735927074826499</v>
      </c>
      <c r="AS48">
        <v>1.90142378472965</v>
      </c>
    </row>
    <row r="49" spans="1:45" x14ac:dyDescent="0.45">
      <c r="A49" t="s">
        <v>77</v>
      </c>
      <c r="B49" t="s">
        <v>35</v>
      </c>
      <c r="C49" t="s">
        <v>36</v>
      </c>
      <c r="D49">
        <v>40</v>
      </c>
      <c r="E49">
        <f t="shared" si="1"/>
        <v>0</v>
      </c>
      <c r="F49" s="1" cm="1">
        <f t="array" ref="F49">SUMPRODUCT($H49:$AS49,$H$2:$AS$2)/SUMPRODUCT(--($H49:$AS49&lt;&gt;""),$H$2:$AS$2)</f>
        <v>1.7645773141783323</v>
      </c>
      <c r="G49" s="1" cm="1">
        <f t="array" ref="G49">SUMPRODUCT($H49:$AS49,$G$2:$AR$2)/SUMPRODUCT(--($H49:$AS49&lt;&gt;""),$G$2:$AR$2)</f>
        <v>1.6445425707262513</v>
      </c>
      <c r="H49">
        <v>1.83442581567247</v>
      </c>
      <c r="I49">
        <v>1.62244041439524</v>
      </c>
      <c r="J49">
        <v>1.89160711249804</v>
      </c>
      <c r="K49">
        <v>1.5704393702267601</v>
      </c>
      <c r="L49">
        <v>1.8931476845384601</v>
      </c>
      <c r="M49">
        <v>1.5783291435823501</v>
      </c>
      <c r="N49">
        <v>1.75188346405285</v>
      </c>
      <c r="O49">
        <v>1.59490684031418</v>
      </c>
      <c r="P49">
        <v>1.77820214302269</v>
      </c>
      <c r="Q49">
        <v>1.6660101220564001</v>
      </c>
      <c r="R49">
        <v>1.69991384472327</v>
      </c>
      <c r="S49">
        <v>1.6346715183887399</v>
      </c>
      <c r="T49">
        <v>1.74335115507563</v>
      </c>
      <c r="U49">
        <v>1.7418973527454999</v>
      </c>
      <c r="V49">
        <v>1.6567554789236401</v>
      </c>
      <c r="W49">
        <v>1.69275429540374</v>
      </c>
      <c r="X49">
        <v>1.8971565415952301</v>
      </c>
      <c r="Y49">
        <v>1.8242465441625899</v>
      </c>
      <c r="Z49">
        <v>1.65700264755386</v>
      </c>
      <c r="AA49">
        <v>1.58245923791468</v>
      </c>
      <c r="AB49">
        <v>1.6707165190784801</v>
      </c>
      <c r="AC49">
        <v>1.58255437859897</v>
      </c>
      <c r="AD49">
        <v>1.91719283261623</v>
      </c>
      <c r="AE49">
        <v>1.7366202577391301</v>
      </c>
      <c r="AF49">
        <v>1.6867145319253101</v>
      </c>
      <c r="AG49">
        <v>1.62867796739863</v>
      </c>
      <c r="AH49">
        <v>1.6999127906882101</v>
      </c>
      <c r="AI49">
        <v>1.63989356463126</v>
      </c>
      <c r="AJ49">
        <v>1.69830760109727</v>
      </c>
      <c r="AK49">
        <v>1.5657706428716101</v>
      </c>
      <c r="AL49">
        <v>1.72354298748043</v>
      </c>
      <c r="AM49">
        <v>1.5701864190889401</v>
      </c>
      <c r="AN49">
        <v>1.9841924722445901</v>
      </c>
      <c r="AO49">
        <v>1.7694632269966499</v>
      </c>
      <c r="AP49">
        <v>1.60422881168508</v>
      </c>
      <c r="AQ49">
        <v>1.5174963165812401</v>
      </c>
      <c r="AR49">
        <v>1.70837923532388</v>
      </c>
      <c r="AS49">
        <v>1.61557900824909</v>
      </c>
    </row>
    <row r="50" spans="1:45" x14ac:dyDescent="0.45">
      <c r="A50" t="s">
        <v>71</v>
      </c>
      <c r="B50" t="s">
        <v>44</v>
      </c>
      <c r="C50" t="s">
        <v>43</v>
      </c>
      <c r="D50">
        <v>40</v>
      </c>
      <c r="E50">
        <f t="shared" si="1"/>
        <v>0</v>
      </c>
      <c r="F50" s="1" cm="1">
        <f t="array" ref="F50">SUMPRODUCT($H50:$AS50,$H$2:$AS$2)/SUMPRODUCT(--($H50:$AS50&lt;&gt;""),$H$2:$AS$2)</f>
        <v>1.7989648147997332</v>
      </c>
      <c r="G50" s="1" cm="1">
        <f t="array" ref="G50">SUMPRODUCT($H50:$AS50,$G$2:$AR$2)/SUMPRODUCT(--($H50:$AS50&lt;&gt;""),$G$2:$AR$2)</f>
        <v>1.7768668508486321</v>
      </c>
      <c r="H50">
        <v>1.77759792935462</v>
      </c>
      <c r="I50">
        <v>1.7384499844925201</v>
      </c>
      <c r="J50">
        <v>1.73861034615779</v>
      </c>
      <c r="K50">
        <v>1.6957923773777099</v>
      </c>
      <c r="L50">
        <v>1.7360429854345301</v>
      </c>
      <c r="M50">
        <v>1.7156767982462899</v>
      </c>
      <c r="N50">
        <v>1.7142125649106501</v>
      </c>
      <c r="O50">
        <v>1.69032247232957</v>
      </c>
      <c r="P50">
        <v>1.85334807181443</v>
      </c>
      <c r="Q50">
        <v>1.75998957801878</v>
      </c>
      <c r="R50">
        <v>1.8154839053026099</v>
      </c>
      <c r="S50">
        <v>1.80490869577421</v>
      </c>
      <c r="T50">
        <v>1.7073611365938199</v>
      </c>
      <c r="U50">
        <v>1.6637593048386199</v>
      </c>
      <c r="V50">
        <v>1.9990773489493601</v>
      </c>
      <c r="W50">
        <v>2.07636709432985</v>
      </c>
      <c r="X50">
        <v>1.67339331008812</v>
      </c>
      <c r="Y50">
        <v>1.71861850659685</v>
      </c>
      <c r="Z50">
        <v>1.76256495665632</v>
      </c>
      <c r="AA50">
        <v>1.7416595504871999</v>
      </c>
      <c r="AB50">
        <v>1.6762081690196899</v>
      </c>
      <c r="AC50">
        <v>1.6658597616497099</v>
      </c>
      <c r="AD50">
        <v>2.0309966347886701</v>
      </c>
      <c r="AE50">
        <v>2.0273089786507401</v>
      </c>
      <c r="AF50">
        <v>1.7056152001964799</v>
      </c>
      <c r="AG50">
        <v>1.70558680988745</v>
      </c>
      <c r="AH50">
        <v>1.99615088479555</v>
      </c>
      <c r="AI50">
        <v>2.0014552043633902</v>
      </c>
      <c r="AJ50">
        <v>1.7006882097995999</v>
      </c>
      <c r="AK50">
        <v>1.71044063341994</v>
      </c>
      <c r="AL50">
        <v>1.7153452160526299</v>
      </c>
      <c r="AM50">
        <v>1.6987693969954101</v>
      </c>
      <c r="AN50">
        <v>2.0267613784863499</v>
      </c>
      <c r="AO50">
        <v>1.96609506743555</v>
      </c>
      <c r="AP50">
        <v>1.75230211383373</v>
      </c>
      <c r="AQ50">
        <v>1.7268600102522</v>
      </c>
      <c r="AR50">
        <v>1.71816526438727</v>
      </c>
      <c r="AS50">
        <v>1.7005069558892301</v>
      </c>
    </row>
    <row r="51" spans="1:45" x14ac:dyDescent="0.45">
      <c r="A51" t="s">
        <v>76</v>
      </c>
      <c r="B51" t="s">
        <v>69</v>
      </c>
      <c r="C51" t="s">
        <v>36</v>
      </c>
      <c r="D51">
        <v>40</v>
      </c>
      <c r="E51">
        <f t="shared" si="1"/>
        <v>0</v>
      </c>
      <c r="F51" s="1" cm="1">
        <f t="array" ref="F51">SUMPRODUCT($H51:$AS51,$H$2:$AS$2)/SUMPRODUCT(--($H51:$AS51&lt;&gt;""),$H$2:$AS$2)</f>
        <v>1.8045832171562579</v>
      </c>
      <c r="G51" s="1" cm="1">
        <f t="array" ref="G51">SUMPRODUCT($H51:$AS51,$G$2:$AR$2)/SUMPRODUCT(--($H51:$AS51&lt;&gt;""),$G$2:$AR$2)</f>
        <v>1.8890216458477043</v>
      </c>
      <c r="H51">
        <v>2.0526474949925899</v>
      </c>
      <c r="I51">
        <v>2.1357431651665002</v>
      </c>
      <c r="J51">
        <v>1.7675100474736101</v>
      </c>
      <c r="K51">
        <v>1.8698762725837099</v>
      </c>
      <c r="L51">
        <v>1.4922755439781601</v>
      </c>
      <c r="M51">
        <v>1.5697624377916199</v>
      </c>
      <c r="N51">
        <v>1.5550323515228099</v>
      </c>
      <c r="O51">
        <v>1.5707111800223399</v>
      </c>
      <c r="P51">
        <v>1.87757278610779</v>
      </c>
      <c r="Q51">
        <v>1.9214623224966401</v>
      </c>
      <c r="R51">
        <v>1.83031081287349</v>
      </c>
      <c r="S51">
        <v>1.8934357028377899</v>
      </c>
      <c r="T51">
        <v>1.8460299728963301</v>
      </c>
      <c r="U51">
        <v>1.8671815478216101</v>
      </c>
      <c r="V51">
        <v>1.8326026418271699</v>
      </c>
      <c r="W51">
        <v>2.1974257922876901</v>
      </c>
      <c r="X51">
        <v>1.8032926072622899</v>
      </c>
      <c r="Y51">
        <v>1.8724513444430499</v>
      </c>
      <c r="Z51">
        <v>1.8926445966066501</v>
      </c>
      <c r="AA51">
        <v>1.8911970199600801</v>
      </c>
      <c r="AB51">
        <v>1.5606915319430501</v>
      </c>
      <c r="AC51">
        <v>1.55590383319022</v>
      </c>
      <c r="AD51">
        <v>2.0729733389668401</v>
      </c>
      <c r="AE51">
        <v>2.1193980840384898</v>
      </c>
      <c r="AF51">
        <v>1.78896264200522</v>
      </c>
      <c r="AG51">
        <v>1.8280848801302201</v>
      </c>
      <c r="AH51">
        <v>2.1268554260879098</v>
      </c>
      <c r="AI51">
        <v>2.16103844702466</v>
      </c>
      <c r="AJ51">
        <v>1.5884323882967699</v>
      </c>
      <c r="AK51">
        <v>1.6041623381649901</v>
      </c>
      <c r="AL51">
        <v>1.54820104343909</v>
      </c>
      <c r="AM51">
        <v>1.5601346062247201</v>
      </c>
      <c r="AN51">
        <v>2.1365409472604302</v>
      </c>
      <c r="AO51">
        <v>2.1352464364169701</v>
      </c>
      <c r="AP51">
        <v>1.56315972203492</v>
      </c>
      <c r="AQ51">
        <v>1.5631147683242701</v>
      </c>
      <c r="AR51">
        <v>1.9001103738038401</v>
      </c>
      <c r="AS51">
        <v>1.90890713825171</v>
      </c>
    </row>
    <row r="52" spans="1:45" x14ac:dyDescent="0.45">
      <c r="A52" t="s">
        <v>75</v>
      </c>
      <c r="B52" t="s">
        <v>44</v>
      </c>
      <c r="C52" t="s">
        <v>39</v>
      </c>
      <c r="D52">
        <v>40</v>
      </c>
      <c r="E52">
        <f t="shared" si="1"/>
        <v>0</v>
      </c>
      <c r="F52" s="1" cm="1">
        <f t="array" ref="F52">SUMPRODUCT($H52:$AS52,$H$2:$AS$2)/SUMPRODUCT(--($H52:$AS52&lt;&gt;""),$H$2:$AS$2)</f>
        <v>1.8165887345782468</v>
      </c>
      <c r="G52" s="1" cm="1">
        <f t="array" ref="G52">SUMPRODUCT($H52:$AS52,$G$2:$AR$2)/SUMPRODUCT(--($H52:$AS52&lt;&gt;""),$G$2:$AR$2)</f>
        <v>1.8246287538419295</v>
      </c>
      <c r="H52">
        <v>1.86707711614409</v>
      </c>
      <c r="I52">
        <v>1.8379861690866599</v>
      </c>
      <c r="J52">
        <v>1.7710772565930999</v>
      </c>
      <c r="K52">
        <v>1.7627753959316099</v>
      </c>
      <c r="L52">
        <v>1.77717477933904</v>
      </c>
      <c r="M52">
        <v>1.7717589188445599</v>
      </c>
      <c r="N52">
        <v>1.7953379211438201</v>
      </c>
      <c r="O52">
        <v>1.7558500230692999</v>
      </c>
      <c r="P52">
        <v>1.8628693683253399</v>
      </c>
      <c r="Q52">
        <v>1.81200240867689</v>
      </c>
      <c r="R52">
        <v>1.7906306098695799</v>
      </c>
      <c r="S52">
        <v>1.7669480812784799</v>
      </c>
      <c r="T52">
        <v>1.7822832620314399</v>
      </c>
      <c r="U52">
        <v>1.75798714869225</v>
      </c>
      <c r="V52">
        <v>1.80111595016839</v>
      </c>
      <c r="W52">
        <v>2.06838636675556</v>
      </c>
      <c r="X52">
        <v>1.7201877756592701</v>
      </c>
      <c r="Y52">
        <v>1.7679201117484</v>
      </c>
      <c r="Z52">
        <v>1.7975351413303799</v>
      </c>
      <c r="AA52">
        <v>1.77930924937725</v>
      </c>
      <c r="AB52">
        <v>1.7861717741891601</v>
      </c>
      <c r="AC52">
        <v>1.76737361862133</v>
      </c>
      <c r="AD52">
        <v>2.0113318948354002</v>
      </c>
      <c r="AE52">
        <v>1.9773446703081501</v>
      </c>
      <c r="AF52">
        <v>1.7750811975226699</v>
      </c>
      <c r="AG52">
        <v>1.75669597162931</v>
      </c>
      <c r="AH52">
        <v>2.0069333517228598</v>
      </c>
      <c r="AI52">
        <v>2.0390243165395101</v>
      </c>
      <c r="AJ52">
        <v>1.72135804503564</v>
      </c>
      <c r="AK52">
        <v>1.73436774485541</v>
      </c>
      <c r="AL52">
        <v>1.8356712659707799</v>
      </c>
      <c r="AM52">
        <v>1.81017606259347</v>
      </c>
      <c r="AN52">
        <v>2.0681675002326099</v>
      </c>
      <c r="AO52">
        <v>2.0117838214536499</v>
      </c>
      <c r="AP52">
        <v>1.7787518836591301</v>
      </c>
      <c r="AQ52">
        <v>1.7423643054562901</v>
      </c>
      <c r="AR52">
        <v>1.8262444561759199</v>
      </c>
      <c r="AS52">
        <v>1.8123056312530299</v>
      </c>
    </row>
    <row r="53" spans="1:45" x14ac:dyDescent="0.45">
      <c r="A53" t="s">
        <v>66</v>
      </c>
      <c r="B53" t="s">
        <v>41</v>
      </c>
      <c r="C53" t="s">
        <v>39</v>
      </c>
      <c r="D53">
        <v>40</v>
      </c>
      <c r="E53">
        <f t="shared" si="1"/>
        <v>22</v>
      </c>
      <c r="F53" s="1" cm="1">
        <f t="array" ref="F53">SUMPRODUCT($H53:$AS53,$H$2:$AS$2)/SUMPRODUCT(--($H53:$AS53&lt;&gt;""),$H$2:$AS$2)</f>
        <v>1.8182600027860047</v>
      </c>
      <c r="G53" s="1" cm="1">
        <f t="array" ref="G53">SUMPRODUCT($H53:$AS53,$G$2:$AR$2)/SUMPRODUCT(--($H53:$AS53&lt;&gt;""),$G$2:$AR$2)</f>
        <v>1.8346892973219189</v>
      </c>
      <c r="H53">
        <v>1.7851375419219899</v>
      </c>
      <c r="I53">
        <v>1.7835693262930199</v>
      </c>
      <c r="J53">
        <v>1.7682361322426099</v>
      </c>
      <c r="K53">
        <v>1.7426823455081299</v>
      </c>
      <c r="L53">
        <v>1.75906800891633</v>
      </c>
      <c r="M53">
        <v>1.7507156153830701</v>
      </c>
      <c r="N53">
        <v>1.8619481149021999</v>
      </c>
      <c r="O53">
        <v>1.80271592129459</v>
      </c>
      <c r="P53">
        <v>1.8637865416272901</v>
      </c>
      <c r="Q53">
        <v>1.8271916982297101</v>
      </c>
      <c r="R53">
        <v>1.8750769694367599</v>
      </c>
      <c r="S53">
        <v>1.8693721805536501</v>
      </c>
      <c r="T53">
        <v>1.7670491964366899</v>
      </c>
      <c r="U53">
        <v>1.73270897326398</v>
      </c>
      <c r="V53">
        <v>1.8110635661771399</v>
      </c>
      <c r="W53">
        <v>2.0933238056746499</v>
      </c>
    </row>
    <row r="54" spans="1:45" x14ac:dyDescent="0.45">
      <c r="A54" t="s">
        <v>82</v>
      </c>
      <c r="B54" t="s">
        <v>54</v>
      </c>
      <c r="C54" t="s">
        <v>51</v>
      </c>
      <c r="D54">
        <v>40</v>
      </c>
      <c r="E54">
        <f t="shared" si="1"/>
        <v>0</v>
      </c>
      <c r="F54" s="1" cm="1">
        <f t="array" ref="F54">SUMPRODUCT($H54:$AS54,$H$2:$AS$2)/SUMPRODUCT(--($H54:$AS54&lt;&gt;""),$H$2:$AS$2)</f>
        <v>2.3961500779333722</v>
      </c>
      <c r="G54" s="1" cm="1">
        <f t="array" ref="G54">SUMPRODUCT($H54:$AS54,$G$2:$AR$2)/SUMPRODUCT(--($H54:$AS54&lt;&gt;""),$G$2:$AR$2)</f>
        <v>2.3321309789412732</v>
      </c>
      <c r="H54">
        <v>2.6813114668378599</v>
      </c>
      <c r="I54">
        <v>2.5100248416603899</v>
      </c>
      <c r="J54">
        <v>2.7000512190301702</v>
      </c>
      <c r="K54">
        <v>2.4673028893228901</v>
      </c>
      <c r="L54">
        <v>2.0593148656584699</v>
      </c>
      <c r="M54">
        <v>1.8926654581842099</v>
      </c>
      <c r="N54">
        <v>1.85090703323635</v>
      </c>
      <c r="O54">
        <v>1.83700470702492</v>
      </c>
      <c r="P54">
        <v>2.62500038629083</v>
      </c>
      <c r="Q54">
        <v>2.46865797333174</v>
      </c>
      <c r="R54">
        <v>2.4344932342381802</v>
      </c>
      <c r="S54">
        <v>2.4409611095815902</v>
      </c>
      <c r="T54">
        <v>2.5291755514335699</v>
      </c>
      <c r="U54">
        <v>2.5449858895063402</v>
      </c>
      <c r="V54">
        <v>2.3939719550828098</v>
      </c>
      <c r="W54">
        <v>2.4579854917447799</v>
      </c>
      <c r="X54">
        <v>2.47713288386218</v>
      </c>
      <c r="Y54">
        <v>2.4674896527636601</v>
      </c>
      <c r="Z54">
        <v>2.5282896169396301</v>
      </c>
      <c r="AA54">
        <v>2.5407474783009301</v>
      </c>
      <c r="AB54">
        <v>1.7819620571977299</v>
      </c>
      <c r="AC54">
        <v>1.7711874218819099</v>
      </c>
      <c r="AD54">
        <v>2.7658958509794198</v>
      </c>
      <c r="AE54">
        <v>2.5522652089204101</v>
      </c>
      <c r="AF54">
        <v>2.4437904678383902</v>
      </c>
      <c r="AG54">
        <v>2.3847385686782498</v>
      </c>
      <c r="AH54">
        <v>2.5285658475844</v>
      </c>
      <c r="AI54">
        <v>2.5290598248801799</v>
      </c>
      <c r="AJ54">
        <v>1.8434585996178801</v>
      </c>
      <c r="AK54">
        <v>1.82558851011943</v>
      </c>
      <c r="AL54">
        <v>1.8347913715581099</v>
      </c>
      <c r="AM54">
        <v>1.8308803715706099</v>
      </c>
      <c r="AN54">
        <v>2.6305887885527901</v>
      </c>
      <c r="AO54">
        <v>2.5297723997374</v>
      </c>
      <c r="AP54">
        <v>1.84435185044428</v>
      </c>
      <c r="AQ54">
        <v>1.81728755336075</v>
      </c>
      <c r="AR54">
        <v>2.6685399186921099</v>
      </c>
      <c r="AS54">
        <v>2.6266196104583899</v>
      </c>
    </row>
    <row r="55" spans="1:45" x14ac:dyDescent="0.45">
      <c r="A55" t="s">
        <v>82</v>
      </c>
      <c r="B55" t="s">
        <v>45</v>
      </c>
      <c r="C55" t="s">
        <v>51</v>
      </c>
      <c r="D55">
        <v>40</v>
      </c>
      <c r="E55">
        <f t="shared" si="1"/>
        <v>0</v>
      </c>
      <c r="F55" s="1" cm="1">
        <f t="array" ref="F55">SUMPRODUCT($H55:$AS55,$H$2:$AS$2)/SUMPRODUCT(--($H55:$AS55&lt;&gt;""),$H$2:$AS$2)</f>
        <v>2.5023498338325436</v>
      </c>
      <c r="G55" s="1" cm="1">
        <f t="array" ref="G55">SUMPRODUCT($H55:$AS55,$G$2:$AR$2)/SUMPRODUCT(--($H55:$AS55&lt;&gt;""),$G$2:$AR$2)</f>
        <v>2.4474773231448044</v>
      </c>
      <c r="H55">
        <v>2.81554587563055</v>
      </c>
      <c r="I55">
        <v>2.67764069493303</v>
      </c>
      <c r="J55">
        <v>2.7525339827693398</v>
      </c>
      <c r="K55">
        <v>2.5143908276798501</v>
      </c>
      <c r="L55">
        <v>2.15393010780853</v>
      </c>
      <c r="M55">
        <v>1.9826613091104299</v>
      </c>
      <c r="N55">
        <v>1.95804341990314</v>
      </c>
      <c r="O55">
        <v>1.9485947085148001</v>
      </c>
      <c r="P55">
        <v>2.7662375866925699</v>
      </c>
      <c r="Q55">
        <v>2.6285040374449</v>
      </c>
      <c r="R55">
        <v>2.58288147214187</v>
      </c>
      <c r="S55">
        <v>2.6000782144102002</v>
      </c>
      <c r="T55">
        <v>2.5391498443441001</v>
      </c>
      <c r="U55">
        <v>2.55125940547103</v>
      </c>
      <c r="V55">
        <v>2.5787251758603502</v>
      </c>
      <c r="W55">
        <v>2.6760737626640698</v>
      </c>
      <c r="X55">
        <v>2.4946408217995901</v>
      </c>
      <c r="Y55">
        <v>2.44871757277294</v>
      </c>
      <c r="Z55">
        <v>2.52269510537249</v>
      </c>
      <c r="AA55">
        <v>2.5013026041499402</v>
      </c>
      <c r="AB55">
        <v>1.87577783166923</v>
      </c>
      <c r="AC55">
        <v>1.85887145127465</v>
      </c>
      <c r="AD55">
        <v>2.8146422005344198</v>
      </c>
      <c r="AE55">
        <v>2.6291681544620098</v>
      </c>
      <c r="AF55">
        <v>2.52973967105275</v>
      </c>
      <c r="AG55">
        <v>2.4430959261907699</v>
      </c>
      <c r="AH55">
        <v>2.6197795988762</v>
      </c>
      <c r="AI55">
        <v>2.6039943544766402</v>
      </c>
      <c r="AJ55">
        <v>1.94296358292838</v>
      </c>
      <c r="AK55">
        <v>1.92132920944061</v>
      </c>
      <c r="AL55">
        <v>1.87107060014024</v>
      </c>
      <c r="AM55">
        <v>1.8672910281580899</v>
      </c>
      <c r="AN55">
        <v>2.7940013476921202</v>
      </c>
      <c r="AO55">
        <v>2.6850210796953999</v>
      </c>
      <c r="AP55">
        <v>1.8860044392159401</v>
      </c>
      <c r="AQ55">
        <v>1.84801349522813</v>
      </c>
      <c r="AR55">
        <v>2.66704912280849</v>
      </c>
      <c r="AS55">
        <v>2.5937453800767498</v>
      </c>
    </row>
  </sheetData>
  <sortState xmlns:xlrd2="http://schemas.microsoft.com/office/spreadsheetml/2017/richdata2" ref="A7:AS55">
    <sortCondition ref="F7:F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CB8B-D9CB-4711-960F-6FFB92874D9A}">
  <dimension ref="A1:N50"/>
  <sheetViews>
    <sheetView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42" sqref="J42:N42"/>
    </sheetView>
  </sheetViews>
  <sheetFormatPr defaultRowHeight="14.25" x14ac:dyDescent="0.45"/>
  <cols>
    <col min="1" max="1" width="17.796875" bestFit="1" customWidth="1"/>
    <col min="2" max="2" width="16.9296875" bestFit="1" customWidth="1"/>
    <col min="3" max="3" width="12.1328125" bestFit="1" customWidth="1"/>
    <col min="4" max="4" width="9.3984375" style="1" customWidth="1"/>
    <col min="5" max="5" width="9.06640625" customWidth="1"/>
    <col min="6" max="6" width="9.3984375" style="5" bestFit="1" customWidth="1"/>
    <col min="7" max="7" width="9.3984375" style="6" customWidth="1"/>
    <col min="8" max="8" width="9.06640625" style="7" customWidth="1"/>
    <col min="9" max="9" width="9.3984375" style="5" bestFit="1" customWidth="1"/>
    <col min="10" max="11" width="9.06640625" style="8"/>
    <col min="12" max="12" width="9.06640625" style="8" customWidth="1"/>
    <col min="13" max="13" width="9.06640625" style="7" customWidth="1"/>
    <col min="14" max="14" width="9.06640625" customWidth="1"/>
  </cols>
  <sheetData>
    <row r="1" spans="1:14" x14ac:dyDescent="0.45">
      <c r="A1" t="s">
        <v>0</v>
      </c>
      <c r="B1" t="s">
        <v>1</v>
      </c>
      <c r="C1" t="s">
        <v>2</v>
      </c>
      <c r="D1" s="1" t="s">
        <v>87</v>
      </c>
      <c r="E1" t="s">
        <v>90</v>
      </c>
      <c r="F1" s="5" t="s">
        <v>87</v>
      </c>
      <c r="G1" s="6" t="s">
        <v>88</v>
      </c>
      <c r="H1" s="7" t="s">
        <v>90</v>
      </c>
      <c r="I1" s="5" t="s">
        <v>88</v>
      </c>
      <c r="J1" s="8" t="s">
        <v>113</v>
      </c>
      <c r="K1" s="8" t="s">
        <v>114</v>
      </c>
      <c r="L1" s="8" t="s">
        <v>91</v>
      </c>
      <c r="M1" s="8" t="s">
        <v>92</v>
      </c>
      <c r="N1" s="4" t="s">
        <v>93</v>
      </c>
    </row>
    <row r="2" spans="1:14" x14ac:dyDescent="0.45">
      <c r="A2" t="s">
        <v>34</v>
      </c>
      <c r="B2" t="s">
        <v>95</v>
      </c>
      <c r="C2" t="s">
        <v>36</v>
      </c>
      <c r="D2" s="1">
        <v>1.0226317073209259</v>
      </c>
      <c r="F2" s="5">
        <v>1.0229999999999999</v>
      </c>
      <c r="G2" s="6">
        <v>1.0295196095131673</v>
      </c>
      <c r="I2" s="5">
        <v>1.03</v>
      </c>
      <c r="J2" s="8">
        <v>22.103000000000002</v>
      </c>
      <c r="K2" s="8">
        <v>6628.2</v>
      </c>
      <c r="N2" t="s">
        <v>94</v>
      </c>
    </row>
    <row r="3" spans="1:14" hidden="1" x14ac:dyDescent="0.45">
      <c r="A3" t="s">
        <v>34</v>
      </c>
      <c r="B3" t="s">
        <v>89</v>
      </c>
      <c r="C3" t="s">
        <v>36</v>
      </c>
      <c r="D3" s="1">
        <v>1.0277700280900643</v>
      </c>
      <c r="F3" s="5">
        <v>1.028</v>
      </c>
      <c r="G3" s="6">
        <v>1.0362514148822728</v>
      </c>
      <c r="I3" s="5">
        <v>1.036</v>
      </c>
    </row>
    <row r="4" spans="1:14" hidden="1" x14ac:dyDescent="0.45">
      <c r="A4" t="s">
        <v>34</v>
      </c>
      <c r="B4" t="s">
        <v>37</v>
      </c>
      <c r="C4" t="s">
        <v>36</v>
      </c>
      <c r="D4" s="1">
        <v>1.0397540508703387</v>
      </c>
      <c r="F4" s="5">
        <v>1.04</v>
      </c>
      <c r="G4" s="6">
        <v>1.0550613644735056</v>
      </c>
      <c r="I4" s="5">
        <v>1.0549999999999999</v>
      </c>
    </row>
    <row r="5" spans="1:14" hidden="1" x14ac:dyDescent="0.45">
      <c r="A5" t="s">
        <v>34</v>
      </c>
      <c r="B5" t="s">
        <v>38</v>
      </c>
      <c r="C5" t="s">
        <v>36</v>
      </c>
      <c r="D5" s="1">
        <v>1.0684169350185897</v>
      </c>
      <c r="F5" s="5">
        <v>1.0680000000000001</v>
      </c>
      <c r="G5" s="6">
        <v>1.0776905158370547</v>
      </c>
      <c r="I5" s="5">
        <v>1.0780000000000001</v>
      </c>
    </row>
    <row r="6" spans="1:14" x14ac:dyDescent="0.45">
      <c r="A6" t="s">
        <v>53</v>
      </c>
      <c r="B6" t="s">
        <v>41</v>
      </c>
      <c r="C6" t="s">
        <v>36</v>
      </c>
      <c r="D6" s="1">
        <v>1.0833616286817238</v>
      </c>
      <c r="F6" s="5">
        <v>1.083</v>
      </c>
      <c r="G6" s="6">
        <v>1.0563670926050974</v>
      </c>
      <c r="I6" s="5">
        <v>1.056</v>
      </c>
      <c r="J6" s="8">
        <v>19.591000000000001</v>
      </c>
      <c r="K6" s="8">
        <v>3262.6</v>
      </c>
    </row>
    <row r="7" spans="1:14" s="2" customFormat="1" x14ac:dyDescent="0.45">
      <c r="A7" s="2" t="s">
        <v>115</v>
      </c>
      <c r="B7" s="2" t="s">
        <v>41</v>
      </c>
      <c r="C7" s="2" t="s">
        <v>36</v>
      </c>
      <c r="D7" s="3">
        <v>1.1401001219397626</v>
      </c>
      <c r="E7" s="2">
        <v>1</v>
      </c>
      <c r="F7" s="9" t="s">
        <v>97</v>
      </c>
      <c r="G7" s="10">
        <v>1.1876153056782759</v>
      </c>
      <c r="H7" s="11">
        <v>1</v>
      </c>
      <c r="I7" s="9" t="s">
        <v>105</v>
      </c>
      <c r="J7" s="12">
        <v>16.305</v>
      </c>
      <c r="K7" s="12">
        <v>2814</v>
      </c>
      <c r="L7" s="12">
        <v>14.88</v>
      </c>
      <c r="M7" s="11">
        <v>2791.11</v>
      </c>
    </row>
    <row r="8" spans="1:14" s="2" customFormat="1" x14ac:dyDescent="0.45">
      <c r="A8" s="2" t="s">
        <v>116</v>
      </c>
      <c r="B8" s="2" t="s">
        <v>41</v>
      </c>
      <c r="C8" s="2" t="s">
        <v>36</v>
      </c>
      <c r="D8" s="3">
        <v>1.1937724809175654</v>
      </c>
      <c r="E8" s="2">
        <v>2</v>
      </c>
      <c r="F8" s="9" t="s">
        <v>98</v>
      </c>
      <c r="G8" s="10">
        <v>1.1912228042373663</v>
      </c>
      <c r="H8" s="11">
        <v>2</v>
      </c>
      <c r="I8" s="9" t="s">
        <v>106</v>
      </c>
      <c r="J8" s="12">
        <v>17.277999999999999</v>
      </c>
      <c r="K8" s="12">
        <v>2066.1999999999998</v>
      </c>
      <c r="L8" s="12">
        <v>16.010000000000002</v>
      </c>
      <c r="M8" s="11">
        <v>2171.06</v>
      </c>
    </row>
    <row r="9" spans="1:14" s="2" customFormat="1" x14ac:dyDescent="0.45">
      <c r="A9" s="2" t="s">
        <v>117</v>
      </c>
      <c r="B9" s="2" t="s">
        <v>44</v>
      </c>
      <c r="C9" s="2" t="s">
        <v>43</v>
      </c>
      <c r="D9" s="3">
        <v>1.2358715502800559</v>
      </c>
      <c r="F9" s="9">
        <v>1.236</v>
      </c>
      <c r="G9" s="10">
        <v>1.27322880365348</v>
      </c>
      <c r="H9" s="11"/>
      <c r="I9" s="9">
        <v>1.2729999999999999</v>
      </c>
      <c r="J9" s="12">
        <v>15.282</v>
      </c>
      <c r="K9" s="12">
        <v>2171.6</v>
      </c>
      <c r="L9" s="12">
        <v>13.99</v>
      </c>
      <c r="M9" s="11">
        <v>2180.25</v>
      </c>
    </row>
    <row r="10" spans="1:14" x14ac:dyDescent="0.45">
      <c r="A10" t="s">
        <v>64</v>
      </c>
      <c r="B10" t="s">
        <v>44</v>
      </c>
      <c r="C10" t="s">
        <v>36</v>
      </c>
      <c r="D10" s="1">
        <v>1.2993608753044035</v>
      </c>
      <c r="F10" s="5">
        <v>1.2989999999999999</v>
      </c>
      <c r="G10" s="6">
        <v>1.2748604593076478</v>
      </c>
      <c r="I10" s="5">
        <v>1.2749999999999999</v>
      </c>
      <c r="J10" s="8">
        <v>16.907</v>
      </c>
      <c r="K10" s="8">
        <v>1452.9</v>
      </c>
      <c r="L10" s="8">
        <v>15.27</v>
      </c>
      <c r="M10" s="7">
        <v>1650.72</v>
      </c>
    </row>
    <row r="11" spans="1:14" x14ac:dyDescent="0.45">
      <c r="A11" t="s">
        <v>72</v>
      </c>
      <c r="B11" t="s">
        <v>41</v>
      </c>
      <c r="C11" t="s">
        <v>36</v>
      </c>
      <c r="D11" s="1">
        <v>1.3002898103734832</v>
      </c>
      <c r="E11">
        <v>3</v>
      </c>
      <c r="F11" s="5" t="s">
        <v>99</v>
      </c>
      <c r="G11" s="6">
        <v>1.2875767203775808</v>
      </c>
      <c r="H11" s="7">
        <v>3</v>
      </c>
      <c r="I11" s="5" t="s">
        <v>107</v>
      </c>
      <c r="J11" s="8">
        <v>15.849</v>
      </c>
      <c r="K11" s="8">
        <v>1488.9</v>
      </c>
      <c r="L11" s="8">
        <v>15.18</v>
      </c>
      <c r="M11" s="7">
        <v>1783.91</v>
      </c>
    </row>
    <row r="12" spans="1:14" x14ac:dyDescent="0.45">
      <c r="A12" t="s">
        <v>67</v>
      </c>
      <c r="B12" t="s">
        <v>44</v>
      </c>
      <c r="C12" t="s">
        <v>36</v>
      </c>
      <c r="D12" s="1">
        <v>1.3130707136271869</v>
      </c>
      <c r="F12" s="5">
        <v>1.3129999999999999</v>
      </c>
      <c r="G12" s="6">
        <v>1.2894699727313537</v>
      </c>
      <c r="I12" s="5">
        <v>1.2889999999999999</v>
      </c>
      <c r="J12" s="8">
        <v>16.213999999999999</v>
      </c>
      <c r="K12" s="8">
        <v>1425.8</v>
      </c>
      <c r="L12" s="8">
        <v>14.24</v>
      </c>
      <c r="M12" s="7">
        <v>1450.02</v>
      </c>
    </row>
    <row r="13" spans="1:14" s="2" customFormat="1" x14ac:dyDescent="0.45">
      <c r="A13" s="2" t="s">
        <v>118</v>
      </c>
      <c r="B13" s="2" t="s">
        <v>44</v>
      </c>
      <c r="C13" s="2" t="s">
        <v>43</v>
      </c>
      <c r="D13" s="3">
        <v>1.3315716982957233</v>
      </c>
      <c r="F13" s="9">
        <v>1.3320000000000001</v>
      </c>
      <c r="G13" s="10">
        <v>1.2915027694705261</v>
      </c>
      <c r="H13" s="11"/>
      <c r="I13" s="9">
        <v>1.292</v>
      </c>
      <c r="J13" s="12">
        <v>15.882</v>
      </c>
      <c r="K13" s="12">
        <v>1475.6</v>
      </c>
      <c r="L13" s="12">
        <v>12.25</v>
      </c>
      <c r="M13" s="11">
        <v>743.33</v>
      </c>
    </row>
    <row r="14" spans="1:14" x14ac:dyDescent="0.45">
      <c r="A14" t="s">
        <v>46</v>
      </c>
      <c r="B14" t="s">
        <v>41</v>
      </c>
      <c r="C14" t="s">
        <v>36</v>
      </c>
      <c r="D14" s="1">
        <v>1.3316638608061604</v>
      </c>
      <c r="F14" s="5">
        <v>1.3320000000000001</v>
      </c>
      <c r="G14" s="6">
        <v>1.3581850554531341</v>
      </c>
      <c r="I14" s="5">
        <v>1.3580000000000001</v>
      </c>
      <c r="J14" s="8">
        <v>15.532999999999999</v>
      </c>
      <c r="K14" s="8">
        <v>1212.4000000000001</v>
      </c>
      <c r="L14" s="8">
        <v>13.42</v>
      </c>
      <c r="M14" s="7">
        <v>1156.43</v>
      </c>
    </row>
    <row r="15" spans="1:14" x14ac:dyDescent="0.45">
      <c r="A15" t="s">
        <v>42</v>
      </c>
      <c r="B15" t="s">
        <v>41</v>
      </c>
      <c r="C15" t="s">
        <v>43</v>
      </c>
      <c r="D15" s="1">
        <v>1.3541349805122349</v>
      </c>
      <c r="F15" s="5">
        <v>1.3540000000000001</v>
      </c>
      <c r="G15" s="6">
        <v>1.3664941150815686</v>
      </c>
      <c r="I15" s="5">
        <v>1.3660000000000001</v>
      </c>
      <c r="J15" s="8">
        <v>13.452999999999999</v>
      </c>
      <c r="K15" s="8">
        <v>878.4</v>
      </c>
      <c r="L15" s="8">
        <v>13.35</v>
      </c>
      <c r="M15" s="7">
        <v>1458.21</v>
      </c>
    </row>
    <row r="16" spans="1:14" s="2" customFormat="1" x14ac:dyDescent="0.45">
      <c r="A16" s="2" t="s">
        <v>119</v>
      </c>
      <c r="B16" s="2" t="s">
        <v>44</v>
      </c>
      <c r="C16" s="2" t="s">
        <v>70</v>
      </c>
      <c r="D16" s="3">
        <v>1.3615452543215805</v>
      </c>
      <c r="F16" s="9">
        <v>1.3620000000000001</v>
      </c>
      <c r="G16" s="10">
        <v>1.4098353958814567</v>
      </c>
      <c r="H16" s="11"/>
      <c r="I16" s="9">
        <v>1.41</v>
      </c>
      <c r="J16" s="12">
        <v>13.847</v>
      </c>
      <c r="K16" s="12">
        <v>1463.7</v>
      </c>
      <c r="L16" s="12">
        <v>12.64</v>
      </c>
      <c r="M16" s="11">
        <v>1451.41</v>
      </c>
    </row>
    <row r="17" spans="1:14" s="2" customFormat="1" x14ac:dyDescent="0.45">
      <c r="A17" s="2" t="s">
        <v>121</v>
      </c>
      <c r="B17" s="2" t="s">
        <v>41</v>
      </c>
      <c r="C17" s="2" t="s">
        <v>36</v>
      </c>
      <c r="D17" s="3">
        <v>1.3812858456305366</v>
      </c>
      <c r="E17" s="2">
        <v>4</v>
      </c>
      <c r="F17" s="9" t="s">
        <v>100</v>
      </c>
      <c r="G17" s="10">
        <v>1.3601904752442662</v>
      </c>
      <c r="H17" s="11">
        <v>4</v>
      </c>
      <c r="I17" s="9" t="s">
        <v>108</v>
      </c>
      <c r="J17" s="12">
        <v>15.34</v>
      </c>
      <c r="K17" s="12">
        <v>1025.3</v>
      </c>
      <c r="L17" s="12">
        <v>13.3</v>
      </c>
      <c r="M17" s="11">
        <v>825.2</v>
      </c>
    </row>
    <row r="18" spans="1:14" x14ac:dyDescent="0.45">
      <c r="A18" t="s">
        <v>47</v>
      </c>
      <c r="B18" t="s">
        <v>95</v>
      </c>
      <c r="C18" t="s">
        <v>36</v>
      </c>
      <c r="D18" s="1">
        <v>1.3897811468861818</v>
      </c>
      <c r="E18">
        <v>5</v>
      </c>
      <c r="F18" s="5" t="s">
        <v>101</v>
      </c>
      <c r="G18" s="6">
        <v>1.3770982365332636</v>
      </c>
      <c r="H18" s="7">
        <v>5</v>
      </c>
      <c r="I18" s="5" t="s">
        <v>109</v>
      </c>
      <c r="J18" s="8">
        <v>17.327000000000002</v>
      </c>
      <c r="K18" s="8">
        <v>1743.8</v>
      </c>
      <c r="L18" s="8">
        <v>15.21</v>
      </c>
      <c r="M18" s="7">
        <v>1472.49</v>
      </c>
      <c r="N18" t="s">
        <v>94</v>
      </c>
    </row>
    <row r="19" spans="1:14" hidden="1" x14ac:dyDescent="0.45">
      <c r="A19" t="s">
        <v>47</v>
      </c>
      <c r="B19" t="s">
        <v>89</v>
      </c>
      <c r="C19" t="s">
        <v>36</v>
      </c>
      <c r="D19" s="1">
        <v>1.4000135792029667</v>
      </c>
      <c r="F19" s="5">
        <v>1.4</v>
      </c>
      <c r="G19" s="6">
        <v>1.3925051570611906</v>
      </c>
      <c r="I19" s="5">
        <v>1.393</v>
      </c>
    </row>
    <row r="20" spans="1:14" hidden="1" x14ac:dyDescent="0.45">
      <c r="A20" t="s">
        <v>47</v>
      </c>
      <c r="B20" t="s">
        <v>37</v>
      </c>
      <c r="C20" t="s">
        <v>36</v>
      </c>
      <c r="D20" s="1">
        <v>1.4224615032021179</v>
      </c>
      <c r="F20" s="5">
        <v>1.4219999999999999</v>
      </c>
      <c r="G20" s="6">
        <v>1.4167711947496786</v>
      </c>
      <c r="I20" s="5">
        <v>1.417</v>
      </c>
    </row>
    <row r="21" spans="1:14" x14ac:dyDescent="0.45">
      <c r="A21" t="s">
        <v>48</v>
      </c>
      <c r="B21" t="s">
        <v>49</v>
      </c>
      <c r="C21" t="s">
        <v>36</v>
      </c>
      <c r="D21" s="1">
        <v>1.4510350676421802</v>
      </c>
      <c r="F21" s="5">
        <v>1.4510000000000001</v>
      </c>
      <c r="G21" s="6">
        <v>1.5116447842049803</v>
      </c>
      <c r="I21" s="5">
        <v>1.512</v>
      </c>
      <c r="J21" s="8">
        <v>15.708</v>
      </c>
      <c r="K21" s="8">
        <v>2486.6999999999998</v>
      </c>
    </row>
    <row r="22" spans="1:14" hidden="1" x14ac:dyDescent="0.45">
      <c r="A22" t="s">
        <v>47</v>
      </c>
      <c r="B22" t="s">
        <v>38</v>
      </c>
      <c r="C22" t="s">
        <v>36</v>
      </c>
      <c r="D22" s="1">
        <v>1.4516292753430355</v>
      </c>
      <c r="F22" s="5">
        <v>1.452</v>
      </c>
      <c r="G22" s="6">
        <v>1.4292426270244789</v>
      </c>
      <c r="I22" s="5">
        <v>1.429</v>
      </c>
    </row>
    <row r="23" spans="1:14" s="2" customFormat="1" x14ac:dyDescent="0.45">
      <c r="A23" s="2" t="s">
        <v>120</v>
      </c>
      <c r="B23" s="2" t="s">
        <v>44</v>
      </c>
      <c r="C23" s="2" t="s">
        <v>39</v>
      </c>
      <c r="D23" s="3">
        <v>1.4596220912701368</v>
      </c>
      <c r="F23" s="9">
        <v>1.46</v>
      </c>
      <c r="G23" s="10">
        <v>1.4164258855693868</v>
      </c>
      <c r="H23" s="11"/>
      <c r="I23" s="9">
        <v>1.4159999999999999</v>
      </c>
      <c r="J23" s="12">
        <v>14.459</v>
      </c>
      <c r="K23" s="12">
        <v>1013.3</v>
      </c>
      <c r="L23" s="12">
        <v>10.98</v>
      </c>
      <c r="M23" s="11">
        <v>480.72</v>
      </c>
    </row>
    <row r="24" spans="1:14" x14ac:dyDescent="0.45">
      <c r="A24" t="s">
        <v>55</v>
      </c>
      <c r="B24" t="s">
        <v>56</v>
      </c>
      <c r="C24" t="s">
        <v>36</v>
      </c>
      <c r="D24" s="1">
        <v>1.4808120272270526</v>
      </c>
      <c r="F24" s="5">
        <v>1.4810000000000001</v>
      </c>
      <c r="G24" s="6">
        <v>1.4893457551424205</v>
      </c>
      <c r="I24" s="5">
        <v>1.4890000000000001</v>
      </c>
      <c r="J24" s="8">
        <v>13.83</v>
      </c>
      <c r="K24" s="8">
        <v>838.4</v>
      </c>
      <c r="L24" s="8">
        <v>13.01</v>
      </c>
      <c r="M24" s="7">
        <v>1150.44</v>
      </c>
    </row>
    <row r="25" spans="1:14" x14ac:dyDescent="0.45">
      <c r="A25" t="s">
        <v>73</v>
      </c>
      <c r="B25" t="s">
        <v>41</v>
      </c>
      <c r="C25" t="s">
        <v>36</v>
      </c>
      <c r="D25" s="1">
        <v>1.5046410214892636</v>
      </c>
      <c r="E25">
        <v>6</v>
      </c>
      <c r="F25" s="5" t="s">
        <v>102</v>
      </c>
      <c r="G25" s="6">
        <v>1.4746715174109746</v>
      </c>
      <c r="H25" s="7">
        <v>6</v>
      </c>
      <c r="I25" s="5" t="s">
        <v>110</v>
      </c>
      <c r="J25" s="8">
        <v>14.366</v>
      </c>
      <c r="K25" s="8">
        <v>918.7</v>
      </c>
      <c r="L25" s="8">
        <v>13.44</v>
      </c>
      <c r="M25" s="7">
        <v>1002.34</v>
      </c>
    </row>
    <row r="26" spans="1:14" x14ac:dyDescent="0.45">
      <c r="A26" t="s">
        <v>52</v>
      </c>
      <c r="B26" t="s">
        <v>44</v>
      </c>
      <c r="C26" t="s">
        <v>36</v>
      </c>
      <c r="D26" s="1">
        <v>1.5076324870003017</v>
      </c>
      <c r="F26" s="5">
        <v>1.508</v>
      </c>
      <c r="G26" s="6">
        <v>1.4849749231379457</v>
      </c>
      <c r="I26" s="5">
        <v>1.4850000000000001</v>
      </c>
      <c r="J26" s="8">
        <v>13.961</v>
      </c>
      <c r="K26" s="8">
        <v>829.2</v>
      </c>
      <c r="L26" s="8">
        <v>12.2</v>
      </c>
      <c r="M26" s="7">
        <v>828.19</v>
      </c>
    </row>
    <row r="27" spans="1:14" x14ac:dyDescent="0.45">
      <c r="A27" t="s">
        <v>80</v>
      </c>
      <c r="B27" t="s">
        <v>44</v>
      </c>
      <c r="C27" t="s">
        <v>36</v>
      </c>
      <c r="D27" s="1">
        <v>1.5229783402485924</v>
      </c>
      <c r="E27">
        <v>7</v>
      </c>
      <c r="F27" s="5" t="s">
        <v>103</v>
      </c>
      <c r="G27" s="6">
        <v>1.5020531916501616</v>
      </c>
      <c r="H27" s="7">
        <v>7</v>
      </c>
      <c r="I27" s="5" t="s">
        <v>111</v>
      </c>
      <c r="J27" s="8">
        <v>13.933999999999999</v>
      </c>
      <c r="K27" s="8">
        <v>804.4</v>
      </c>
      <c r="L27" s="8">
        <v>12.83</v>
      </c>
      <c r="M27" s="7">
        <v>824.84</v>
      </c>
    </row>
    <row r="28" spans="1:14" x14ac:dyDescent="0.45">
      <c r="A28" t="s">
        <v>79</v>
      </c>
      <c r="B28" t="s">
        <v>44</v>
      </c>
      <c r="C28" t="s">
        <v>36</v>
      </c>
      <c r="D28" s="1">
        <v>1.5257030633180253</v>
      </c>
      <c r="E28">
        <v>8</v>
      </c>
      <c r="F28" s="5" t="s">
        <v>104</v>
      </c>
      <c r="G28" s="6">
        <v>1.5157762570346762</v>
      </c>
      <c r="H28" s="7">
        <v>8</v>
      </c>
      <c r="I28" s="5" t="s">
        <v>112</v>
      </c>
      <c r="J28" s="8">
        <v>13.407999999999999</v>
      </c>
      <c r="K28" s="8">
        <v>800</v>
      </c>
      <c r="L28" s="8">
        <v>11.66</v>
      </c>
      <c r="M28" s="7">
        <v>653.1</v>
      </c>
    </row>
    <row r="29" spans="1:14" hidden="1" x14ac:dyDescent="0.45">
      <c r="A29" t="s">
        <v>40</v>
      </c>
      <c r="B29" t="s">
        <v>41</v>
      </c>
      <c r="C29" t="s">
        <v>39</v>
      </c>
      <c r="D29" s="1">
        <v>1.5271927291193743</v>
      </c>
      <c r="F29" s="5">
        <v>1.5269999999999999</v>
      </c>
      <c r="G29" s="6">
        <v>1.4511797589759756</v>
      </c>
      <c r="I29" s="5">
        <v>1.4510000000000001</v>
      </c>
    </row>
    <row r="30" spans="1:14" hidden="1" x14ac:dyDescent="0.45">
      <c r="A30" t="s">
        <v>78</v>
      </c>
      <c r="B30" t="s">
        <v>49</v>
      </c>
      <c r="C30" t="s">
        <v>36</v>
      </c>
      <c r="D30" s="1">
        <v>1.5367847517183837</v>
      </c>
      <c r="F30" s="5">
        <v>1.5369999999999999</v>
      </c>
      <c r="G30" s="6">
        <v>1.5402973556349329</v>
      </c>
      <c r="I30" s="5">
        <v>1.54</v>
      </c>
    </row>
    <row r="31" spans="1:14" hidden="1" x14ac:dyDescent="0.45">
      <c r="A31" t="s">
        <v>59</v>
      </c>
      <c r="B31" t="s">
        <v>41</v>
      </c>
      <c r="C31" t="s">
        <v>36</v>
      </c>
      <c r="D31" s="1">
        <v>1.5528483179550596</v>
      </c>
      <c r="F31" s="5">
        <v>1.5529999999999999</v>
      </c>
      <c r="G31" s="6">
        <v>1.586627393272757</v>
      </c>
      <c r="I31" s="5">
        <v>1.587</v>
      </c>
    </row>
    <row r="32" spans="1:14" hidden="1" x14ac:dyDescent="0.45">
      <c r="A32" t="s">
        <v>81</v>
      </c>
      <c r="B32" t="s">
        <v>41</v>
      </c>
      <c r="C32" t="s">
        <v>36</v>
      </c>
      <c r="D32" s="1">
        <v>1.5559220391389641</v>
      </c>
      <c r="F32" s="5">
        <v>1.556</v>
      </c>
      <c r="G32" s="6">
        <v>1.5216625298094966</v>
      </c>
      <c r="I32" s="5">
        <v>1.522</v>
      </c>
    </row>
    <row r="33" spans="1:14" hidden="1" x14ac:dyDescent="0.45">
      <c r="A33" t="s">
        <v>58</v>
      </c>
      <c r="B33" t="s">
        <v>41</v>
      </c>
      <c r="C33" t="s">
        <v>36</v>
      </c>
      <c r="D33" s="1">
        <v>1.5672444327809036</v>
      </c>
      <c r="F33" s="5">
        <v>1.5669999999999999</v>
      </c>
      <c r="G33" s="6">
        <v>1.6059900163287752</v>
      </c>
      <c r="I33" s="5">
        <v>1.6060000000000001</v>
      </c>
    </row>
    <row r="34" spans="1:14" hidden="1" x14ac:dyDescent="0.45">
      <c r="A34" t="s">
        <v>61</v>
      </c>
      <c r="B34" t="s">
        <v>41</v>
      </c>
      <c r="C34" t="s">
        <v>43</v>
      </c>
      <c r="D34" s="1">
        <v>1.5796596386248054</v>
      </c>
      <c r="F34" s="5">
        <v>1.58</v>
      </c>
      <c r="G34" s="6">
        <v>1.6060919810370782</v>
      </c>
      <c r="I34" s="5">
        <v>1.6060000000000001</v>
      </c>
    </row>
    <row r="35" spans="1:14" hidden="1" x14ac:dyDescent="0.45">
      <c r="A35" t="s">
        <v>60</v>
      </c>
      <c r="B35" t="s">
        <v>41</v>
      </c>
      <c r="C35" t="s">
        <v>43</v>
      </c>
      <c r="D35" s="1">
        <v>1.5864971437402102</v>
      </c>
      <c r="F35" s="5">
        <v>1.5860000000000001</v>
      </c>
      <c r="G35" s="6">
        <v>1.6139133844509652</v>
      </c>
      <c r="I35" s="5">
        <v>1.6140000000000001</v>
      </c>
    </row>
    <row r="36" spans="1:14" hidden="1" x14ac:dyDescent="0.45">
      <c r="A36" t="s">
        <v>68</v>
      </c>
      <c r="B36" t="s">
        <v>69</v>
      </c>
      <c r="C36" t="s">
        <v>36</v>
      </c>
      <c r="D36" s="1">
        <v>1.5916043371116562</v>
      </c>
      <c r="F36" s="5">
        <v>1.5920000000000001</v>
      </c>
      <c r="G36" s="6">
        <v>1.6119339221345703</v>
      </c>
      <c r="I36" s="5">
        <v>1.6120000000000001</v>
      </c>
    </row>
    <row r="37" spans="1:14" hidden="1" x14ac:dyDescent="0.45">
      <c r="A37" t="s">
        <v>74</v>
      </c>
      <c r="B37" t="s">
        <v>41</v>
      </c>
      <c r="C37" t="s">
        <v>36</v>
      </c>
      <c r="D37" s="1">
        <v>1.6181288257976161</v>
      </c>
      <c r="F37" s="5">
        <v>1.6180000000000001</v>
      </c>
      <c r="G37" s="6">
        <v>1.5462880324031911</v>
      </c>
      <c r="I37" s="5">
        <v>1.546</v>
      </c>
    </row>
    <row r="38" spans="1:14" hidden="1" x14ac:dyDescent="0.45">
      <c r="A38" t="s">
        <v>50</v>
      </c>
      <c r="B38" t="s">
        <v>41</v>
      </c>
      <c r="C38" t="s">
        <v>39</v>
      </c>
      <c r="D38" s="1">
        <v>1.6252771091350247</v>
      </c>
      <c r="F38" s="5">
        <v>1.625</v>
      </c>
      <c r="G38" s="6">
        <v>1.5926616167681984</v>
      </c>
      <c r="I38" s="5">
        <v>1.593</v>
      </c>
    </row>
    <row r="39" spans="1:14" hidden="1" x14ac:dyDescent="0.45">
      <c r="A39" t="s">
        <v>65</v>
      </c>
      <c r="B39" t="s">
        <v>56</v>
      </c>
      <c r="C39" t="s">
        <v>36</v>
      </c>
      <c r="D39" s="1">
        <v>1.7011726811064591</v>
      </c>
      <c r="F39" s="5">
        <v>1.7010000000000001</v>
      </c>
      <c r="G39" s="6">
        <v>1.7348590542057587</v>
      </c>
      <c r="I39" s="5">
        <v>1.7350000000000001</v>
      </c>
    </row>
    <row r="40" spans="1:14" hidden="1" x14ac:dyDescent="0.45">
      <c r="A40" t="s">
        <v>63</v>
      </c>
      <c r="B40" t="s">
        <v>44</v>
      </c>
      <c r="C40" t="s">
        <v>36</v>
      </c>
      <c r="D40" s="1">
        <v>1.7207281534740835</v>
      </c>
      <c r="F40" s="5">
        <v>1.7210000000000001</v>
      </c>
      <c r="G40" s="6">
        <v>1.7428879344908157</v>
      </c>
      <c r="I40" s="5">
        <v>1.7430000000000001</v>
      </c>
    </row>
    <row r="41" spans="1:14" hidden="1" x14ac:dyDescent="0.45">
      <c r="A41" t="s">
        <v>57</v>
      </c>
      <c r="B41" t="s">
        <v>41</v>
      </c>
      <c r="C41" t="s">
        <v>39</v>
      </c>
      <c r="D41" s="1">
        <v>1.7282476684675279</v>
      </c>
      <c r="F41" s="5">
        <v>1.728</v>
      </c>
      <c r="G41" s="6">
        <v>1.6893682934997902</v>
      </c>
      <c r="I41" s="5">
        <v>1.6890000000000001</v>
      </c>
    </row>
    <row r="42" spans="1:14" s="2" customFormat="1" x14ac:dyDescent="0.45">
      <c r="A42" s="2" t="s">
        <v>122</v>
      </c>
      <c r="B42" s="2" t="s">
        <v>41</v>
      </c>
      <c r="C42" s="2" t="s">
        <v>51</v>
      </c>
      <c r="D42" s="3">
        <v>1.7457495859431849</v>
      </c>
      <c r="F42" s="9">
        <v>1.746</v>
      </c>
      <c r="G42" s="10">
        <v>1.7231465691046488</v>
      </c>
      <c r="H42" s="11"/>
      <c r="I42" s="9">
        <v>1.7230000000000001</v>
      </c>
      <c r="J42" s="12">
        <v>11.888999999999999</v>
      </c>
      <c r="K42" s="12">
        <v>367.2</v>
      </c>
      <c r="L42" s="12">
        <v>10.28</v>
      </c>
      <c r="M42" s="11">
        <v>294.01</v>
      </c>
      <c r="N42" s="2" t="s">
        <v>96</v>
      </c>
    </row>
    <row r="43" spans="1:14" hidden="1" x14ac:dyDescent="0.45">
      <c r="A43" t="s">
        <v>62</v>
      </c>
      <c r="B43" t="s">
        <v>49</v>
      </c>
      <c r="C43" t="s">
        <v>36</v>
      </c>
      <c r="D43" s="1">
        <v>1.7505669456322226</v>
      </c>
      <c r="F43" s="5">
        <v>1.7505669456322226</v>
      </c>
      <c r="G43" s="6">
        <v>1.8191248632884283</v>
      </c>
      <c r="I43" s="5">
        <v>1.8191248632884283</v>
      </c>
    </row>
    <row r="44" spans="1:14" hidden="1" x14ac:dyDescent="0.45">
      <c r="A44" t="s">
        <v>77</v>
      </c>
      <c r="B44" t="s">
        <v>35</v>
      </c>
      <c r="C44" t="s">
        <v>36</v>
      </c>
      <c r="D44" s="1">
        <v>1.7645773141783323</v>
      </c>
      <c r="F44" s="5">
        <v>1.7645773141783323</v>
      </c>
      <c r="G44" s="6">
        <v>1.6445425707262513</v>
      </c>
      <c r="I44" s="5">
        <v>1.6445425707262513</v>
      </c>
    </row>
    <row r="45" spans="1:14" hidden="1" x14ac:dyDescent="0.45">
      <c r="A45" t="s">
        <v>71</v>
      </c>
      <c r="B45" t="s">
        <v>44</v>
      </c>
      <c r="C45" t="s">
        <v>43</v>
      </c>
      <c r="D45" s="1">
        <v>1.7989648147997332</v>
      </c>
      <c r="F45" s="5">
        <v>1.7989648147997332</v>
      </c>
      <c r="G45" s="6">
        <v>1.7768668508486321</v>
      </c>
      <c r="I45" s="5">
        <v>1.7768668508486321</v>
      </c>
    </row>
    <row r="46" spans="1:14" hidden="1" x14ac:dyDescent="0.45">
      <c r="A46" t="s">
        <v>76</v>
      </c>
      <c r="B46" t="s">
        <v>69</v>
      </c>
      <c r="C46" t="s">
        <v>36</v>
      </c>
      <c r="D46" s="1">
        <v>1.8045832171562579</v>
      </c>
      <c r="F46" s="5">
        <v>1.8045832171562579</v>
      </c>
      <c r="G46" s="6">
        <v>1.8890216458477043</v>
      </c>
      <c r="I46" s="5">
        <v>1.8890216458477043</v>
      </c>
    </row>
    <row r="47" spans="1:14" hidden="1" x14ac:dyDescent="0.45">
      <c r="A47" t="s">
        <v>75</v>
      </c>
      <c r="B47" t="s">
        <v>44</v>
      </c>
      <c r="C47" t="s">
        <v>39</v>
      </c>
      <c r="D47" s="1">
        <v>1.8165887345782468</v>
      </c>
      <c r="F47" s="5">
        <v>1.8165887345782468</v>
      </c>
      <c r="G47" s="6">
        <v>1.8246287538419295</v>
      </c>
      <c r="I47" s="5">
        <v>1.8246287538419295</v>
      </c>
    </row>
    <row r="48" spans="1:14" hidden="1" x14ac:dyDescent="0.45">
      <c r="A48" t="s">
        <v>66</v>
      </c>
      <c r="B48" t="s">
        <v>41</v>
      </c>
      <c r="C48" t="s">
        <v>39</v>
      </c>
      <c r="D48" s="1">
        <v>1.8182600027860047</v>
      </c>
      <c r="F48" s="5">
        <v>1.8182600027860047</v>
      </c>
      <c r="G48" s="6">
        <v>1.8346892973219189</v>
      </c>
      <c r="I48" s="5">
        <v>1.8346892973219189</v>
      </c>
    </row>
    <row r="49" spans="1:9" hidden="1" x14ac:dyDescent="0.45">
      <c r="A49" t="s">
        <v>82</v>
      </c>
      <c r="B49" t="s">
        <v>54</v>
      </c>
      <c r="C49" t="s">
        <v>51</v>
      </c>
      <c r="D49" s="1">
        <v>2.3961500779333722</v>
      </c>
      <c r="F49" s="5">
        <v>2.3961500779333722</v>
      </c>
      <c r="G49" s="6">
        <v>2.3321309789412732</v>
      </c>
      <c r="I49" s="5">
        <v>2.3321309789412732</v>
      </c>
    </row>
    <row r="50" spans="1:9" hidden="1" x14ac:dyDescent="0.45">
      <c r="A50" t="s">
        <v>82</v>
      </c>
      <c r="B50" t="s">
        <v>45</v>
      </c>
      <c r="C50" t="s">
        <v>51</v>
      </c>
      <c r="D50" s="1">
        <v>2.5023498338325436</v>
      </c>
      <c r="F50" s="5">
        <v>2.5023498338325436</v>
      </c>
      <c r="G50" s="6">
        <v>2.4474773231448044</v>
      </c>
      <c r="I50" s="5">
        <v>2.4474773231448044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2022-03-07T05:43:53Z</dcterms:created>
  <dcterms:modified xsi:type="dcterms:W3CDTF">2022-03-26T06:49:45Z</dcterms:modified>
</cp:coreProperties>
</file>