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"/>
    </mc:Choice>
  </mc:AlternateContent>
  <xr:revisionPtr revIDLastSave="0" documentId="13_ncr:40009_{80480467-7424-4821-B0ED-765989EB3456}" xr6:coauthVersionLast="47" xr6:coauthVersionMax="47" xr10:uidLastSave="{00000000-0000-0000-0000-000000000000}"/>
  <bookViews>
    <workbookView xWindow="-98" yWindow="-98" windowWidth="22695" windowHeight="14476" activeTab="1"/>
  </bookViews>
  <sheets>
    <sheet name="Psychic fix Zamazenta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F12" i="1" l="1" a="1"/>
  <c r="F12" i="1" s="1"/>
  <c r="E12" i="1"/>
  <c r="E9" i="1"/>
  <c r="F9" i="1" a="1"/>
  <c r="F9" i="1" s="1"/>
  <c r="G9" i="1" a="1"/>
  <c r="G9" i="1" s="1"/>
  <c r="E13" i="1"/>
  <c r="F13" i="1" a="1"/>
  <c r="F13" i="1" s="1"/>
  <c r="G13" i="1" a="1"/>
  <c r="G13" i="1" s="1"/>
  <c r="E14" i="1"/>
  <c r="F14" i="1" a="1"/>
  <c r="F14" i="1" s="1"/>
  <c r="G14" i="1" a="1"/>
  <c r="G14" i="1" s="1"/>
  <c r="E15" i="1"/>
  <c r="F15" i="1" a="1"/>
  <c r="F15" i="1" s="1"/>
  <c r="G15" i="1" a="1"/>
  <c r="G15" i="1" s="1"/>
  <c r="E17" i="1"/>
  <c r="F17" i="1" a="1"/>
  <c r="F17" i="1" s="1"/>
  <c r="G17" i="1" a="1"/>
  <c r="G17" i="1" s="1"/>
  <c r="E25" i="1"/>
  <c r="F25" i="1" a="1"/>
  <c r="F25" i="1" s="1"/>
  <c r="G25" i="1" a="1"/>
  <c r="G25" i="1" s="1"/>
  <c r="E23" i="1"/>
  <c r="F23" i="1" a="1"/>
  <c r="F23" i="1" s="1"/>
  <c r="G23" i="1" a="1"/>
  <c r="G23" i="1" s="1"/>
  <c r="E24" i="1"/>
  <c r="F24" i="1" a="1"/>
  <c r="F24" i="1" s="1"/>
  <c r="G24" i="1" a="1"/>
  <c r="G24" i="1" s="1"/>
  <c r="E44" i="1"/>
  <c r="F44" i="1" a="1"/>
  <c r="F44" i="1" s="1"/>
  <c r="G44" i="1" a="1"/>
  <c r="G44" i="1" s="1"/>
  <c r="E27" i="1"/>
  <c r="F27" i="1" a="1"/>
  <c r="F27" i="1" s="1"/>
  <c r="G27" i="1" a="1"/>
  <c r="G27" i="1" s="1"/>
  <c r="E29" i="1"/>
  <c r="F29" i="1" a="1"/>
  <c r="F29" i="1" s="1"/>
  <c r="G29" i="1" a="1"/>
  <c r="G29" i="1" s="1"/>
  <c r="E20" i="1"/>
  <c r="F20" i="1" a="1"/>
  <c r="F20" i="1" s="1"/>
  <c r="G20" i="1" a="1"/>
  <c r="G20" i="1" s="1"/>
  <c r="E21" i="1"/>
  <c r="F21" i="1" a="1"/>
  <c r="F21" i="1" s="1"/>
  <c r="G21" i="1" a="1"/>
  <c r="G21" i="1" s="1"/>
  <c r="E32" i="1"/>
  <c r="F32" i="1" a="1"/>
  <c r="F32" i="1" s="1"/>
  <c r="G32" i="1" a="1"/>
  <c r="G32" i="1" s="1"/>
  <c r="E59" i="1"/>
  <c r="F59" i="1" a="1"/>
  <c r="F59" i="1" s="1"/>
  <c r="G59" i="1" a="1"/>
  <c r="G59" i="1" s="1"/>
  <c r="E33" i="1"/>
  <c r="F33" i="1" a="1"/>
  <c r="F33" i="1" s="1"/>
  <c r="G33" i="1" a="1"/>
  <c r="G33" i="1" s="1"/>
  <c r="E42" i="1"/>
  <c r="F42" i="1" a="1"/>
  <c r="F42" i="1" s="1"/>
  <c r="G42" i="1" a="1"/>
  <c r="G42" i="1" s="1"/>
  <c r="E40" i="1"/>
  <c r="F40" i="1" a="1"/>
  <c r="F40" i="1" s="1"/>
  <c r="G40" i="1" a="1"/>
  <c r="G40" i="1" s="1"/>
  <c r="E38" i="1"/>
  <c r="F38" i="1" a="1"/>
  <c r="F38" i="1" s="1"/>
  <c r="G38" i="1" a="1"/>
  <c r="G38" i="1" s="1"/>
  <c r="E45" i="1"/>
  <c r="F45" i="1" a="1"/>
  <c r="F45" i="1" s="1"/>
  <c r="G45" i="1" a="1"/>
  <c r="G45" i="1" s="1"/>
  <c r="E39" i="1"/>
  <c r="F39" i="1" a="1"/>
  <c r="F39" i="1" s="1"/>
  <c r="G39" i="1" a="1"/>
  <c r="G39" i="1" s="1"/>
  <c r="E41" i="1"/>
  <c r="F41" i="1" a="1"/>
  <c r="F41" i="1" s="1"/>
  <c r="G41" i="1" a="1"/>
  <c r="G41" i="1" s="1"/>
  <c r="E48" i="1"/>
  <c r="F48" i="1" a="1"/>
  <c r="F48" i="1" s="1"/>
  <c r="G48" i="1" a="1"/>
  <c r="G48" i="1" s="1"/>
  <c r="E54" i="1"/>
  <c r="F54" i="1" a="1"/>
  <c r="F54" i="1" s="1"/>
  <c r="G54" i="1" a="1"/>
  <c r="G54" i="1" s="1"/>
  <c r="E47" i="1"/>
  <c r="F47" i="1" a="1"/>
  <c r="F47" i="1" s="1"/>
  <c r="G47" i="1" a="1"/>
  <c r="G47" i="1" s="1"/>
  <c r="E53" i="1"/>
  <c r="F53" i="1" a="1"/>
  <c r="F53" i="1" s="1"/>
  <c r="G53" i="1" a="1"/>
  <c r="G53" i="1" s="1"/>
  <c r="E51" i="1"/>
  <c r="F51" i="1" a="1"/>
  <c r="F51" i="1" s="1"/>
  <c r="G51" i="1" a="1"/>
  <c r="G51" i="1" s="1"/>
  <c r="E52" i="1"/>
  <c r="F52" i="1" a="1"/>
  <c r="F52" i="1" s="1"/>
  <c r="G52" i="1" a="1"/>
  <c r="G52" i="1" s="1"/>
  <c r="E35" i="1"/>
  <c r="F35" i="1" a="1"/>
  <c r="F35" i="1" s="1"/>
  <c r="G35" i="1" a="1"/>
  <c r="G35" i="1" s="1"/>
  <c r="E37" i="1"/>
  <c r="F37" i="1" a="1"/>
  <c r="F37" i="1" s="1"/>
  <c r="G37" i="1" a="1"/>
  <c r="G37" i="1" s="1"/>
  <c r="E50" i="1"/>
  <c r="F50" i="1" a="1"/>
  <c r="F50" i="1" s="1"/>
  <c r="G50" i="1" a="1"/>
  <c r="G50" i="1" s="1"/>
  <c r="E49" i="1"/>
  <c r="F49" i="1" a="1"/>
  <c r="F49" i="1" s="1"/>
  <c r="G49" i="1" a="1"/>
  <c r="G49" i="1" s="1"/>
  <c r="E55" i="1"/>
  <c r="F55" i="1" a="1"/>
  <c r="F55" i="1" s="1"/>
  <c r="G55" i="1" a="1"/>
  <c r="G55" i="1" s="1"/>
  <c r="E57" i="1"/>
  <c r="F57" i="1" a="1"/>
  <c r="F57" i="1" s="1"/>
  <c r="G57" i="1" a="1"/>
  <c r="G57" i="1" s="1"/>
  <c r="E11" i="1"/>
  <c r="F11" i="1" a="1"/>
  <c r="F11" i="1" s="1"/>
  <c r="G11" i="1" a="1"/>
  <c r="G11" i="1" s="1"/>
  <c r="E10" i="1"/>
  <c r="F10" i="1" a="1"/>
  <c r="F10" i="1" s="1"/>
  <c r="G10" i="1" a="1"/>
  <c r="G10" i="1" s="1"/>
  <c r="E18" i="1"/>
  <c r="F18" i="1" a="1"/>
  <c r="F18" i="1" s="1"/>
  <c r="G18" i="1" a="1"/>
  <c r="G18" i="1" s="1"/>
  <c r="E22" i="1"/>
  <c r="F22" i="1" a="1"/>
  <c r="F22" i="1" s="1"/>
  <c r="G22" i="1" a="1"/>
  <c r="G22" i="1" s="1"/>
  <c r="E16" i="1"/>
  <c r="F16" i="1" a="1"/>
  <c r="F16" i="1" s="1"/>
  <c r="G16" i="1" a="1"/>
  <c r="G16" i="1" s="1"/>
  <c r="E30" i="1"/>
  <c r="F30" i="1" a="1"/>
  <c r="F30" i="1" s="1"/>
  <c r="G30" i="1" a="1"/>
  <c r="G30" i="1" s="1"/>
  <c r="E31" i="1"/>
  <c r="F31" i="1" a="1"/>
  <c r="F31" i="1" s="1"/>
  <c r="G31" i="1" a="1"/>
  <c r="G31" i="1" s="1"/>
  <c r="E26" i="1"/>
  <c r="F26" i="1" a="1"/>
  <c r="F26" i="1" s="1"/>
  <c r="G26" i="1" a="1"/>
  <c r="G26" i="1" s="1"/>
  <c r="E28" i="1"/>
  <c r="F28" i="1" a="1"/>
  <c r="F28" i="1" s="1"/>
  <c r="G28" i="1" a="1"/>
  <c r="G28" i="1" s="1"/>
  <c r="E36" i="1"/>
  <c r="F36" i="1" a="1"/>
  <c r="F36" i="1" s="1"/>
  <c r="G36" i="1" a="1"/>
  <c r="G36" i="1" s="1"/>
  <c r="E43" i="1"/>
  <c r="F43" i="1" a="1"/>
  <c r="F43" i="1" s="1"/>
  <c r="G43" i="1" a="1"/>
  <c r="G43" i="1" s="1"/>
  <c r="E46" i="1"/>
  <c r="F46" i="1" a="1"/>
  <c r="F46" i="1" s="1"/>
  <c r="G46" i="1" a="1"/>
  <c r="G46" i="1" s="1"/>
  <c r="E56" i="1"/>
  <c r="F56" i="1" a="1"/>
  <c r="F56" i="1" s="1"/>
  <c r="G56" i="1" a="1"/>
  <c r="G56" i="1" s="1"/>
  <c r="E58" i="1"/>
  <c r="F58" i="1" a="1"/>
  <c r="F58" i="1" s="1"/>
  <c r="G58" i="1" a="1"/>
  <c r="G58" i="1" s="1"/>
  <c r="E60" i="1"/>
  <c r="F60" i="1" a="1"/>
  <c r="F60" i="1" s="1"/>
  <c r="G60" i="1" a="1"/>
  <c r="G60" i="1" s="1"/>
  <c r="G8" i="1" a="1"/>
  <c r="G8" i="1" s="1"/>
  <c r="F8" i="1" a="1"/>
  <c r="F8" i="1" s="1"/>
  <c r="E8" i="1"/>
  <c r="G12" i="1" l="1" a="1"/>
  <c r="G12" i="1" s="1"/>
  <c r="G19" i="1" a="1"/>
  <c r="G19" i="1" s="1"/>
  <c r="G34" i="1" a="1"/>
  <c r="G34" i="1" s="1"/>
  <c r="F34" i="1" a="1"/>
  <c r="F34" i="1" s="1"/>
  <c r="G7" i="1" a="1"/>
  <c r="G7" i="1" s="1"/>
  <c r="E34" i="1"/>
  <c r="F19" i="1" a="1"/>
  <c r="F19" i="1" s="1"/>
  <c r="E7" i="1"/>
  <c r="F7" i="1" a="1"/>
  <c r="F7" i="1" s="1"/>
  <c r="E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<sst xmlns="http://schemas.openxmlformats.org/spreadsheetml/2006/main" count="737" uniqueCount="160">
  <si>
    <t>Attacker</t>
  </si>
  <si>
    <t>Fast Move</t>
  </si>
  <si>
    <t>Charged Move</t>
  </si>
  <si>
    <t>Level</t>
  </si>
  <si>
    <t>Arceus (Fighting), Tier 5</t>
  </si>
  <si>
    <t>Arceus (Poison), Tier 5</t>
  </si>
  <si>
    <t>Keldeo, Tier 5</t>
  </si>
  <si>
    <t>Terrakion, Tier 5</t>
  </si>
  <si>
    <t>Zamazenta (Hero), Tier 5</t>
  </si>
  <si>
    <t>Mega Beedrill, Mega Tier</t>
  </si>
  <si>
    <t>Mega Blaziken, Mega Tier</t>
  </si>
  <si>
    <t>Mega Gengar, Mega Tier</t>
  </si>
  <si>
    <t>Mega Lopunny, Mega Tier</t>
  </si>
  <si>
    <t>Mega Venusaur, Mega Tier</t>
  </si>
  <si>
    <t>Vileplume, Tier 3</t>
  </si>
  <si>
    <t>Amoonguss, Tier 3</t>
  </si>
  <si>
    <t>Ariados, Tier 3</t>
  </si>
  <si>
    <t>Blaziken, Tier 3</t>
  </si>
  <si>
    <t>Combusken, Tier 3</t>
  </si>
  <si>
    <t>Garbodor, Tier 3</t>
  </si>
  <si>
    <t>Gengar, Tier 3</t>
  </si>
  <si>
    <t>Gloom, Tier 3</t>
  </si>
  <si>
    <t>Hariyama, Tier 3</t>
  </si>
  <si>
    <t>Haunter, Tier 3</t>
  </si>
  <si>
    <t>Hitmonchan, Tier 3</t>
  </si>
  <si>
    <t>Hitmonlee, Tier 3</t>
  </si>
  <si>
    <t>Hitmontop, Tier 3</t>
  </si>
  <si>
    <t>Machamp, Tier 3</t>
  </si>
  <si>
    <t>Machoke, Tier 3</t>
  </si>
  <si>
    <t>Monferno, Tier 3</t>
  </si>
  <si>
    <t>Nidoking, Tier 3</t>
  </si>
  <si>
    <t>Nidoqueen, Tier 3</t>
  </si>
  <si>
    <t>Nidorino, Tier 3</t>
  </si>
  <si>
    <t>Poliwrath, Tier 3</t>
  </si>
  <si>
    <t>Primeape, Tier 3</t>
  </si>
  <si>
    <t>Seviper, Tier 3</t>
  </si>
  <si>
    <t>Toxicroak, Tier 3</t>
  </si>
  <si>
    <t>Venusaur, Tier 3</t>
  </si>
  <si>
    <t>Weezing (Galarian), Tier 3</t>
  </si>
  <si>
    <t>(Boss weights)</t>
  </si>
  <si>
    <t>(Weather)</t>
  </si>
  <si>
    <t>Extreme</t>
  </si>
  <si>
    <t>(Friendship)</t>
  </si>
  <si>
    <t>Best Friend</t>
  </si>
  <si>
    <t>No Friend</t>
  </si>
  <si>
    <t>(Attack Strategy)</t>
  </si>
  <si>
    <t>No Dodging</t>
  </si>
  <si>
    <t>Dodge Specials PRO</t>
  </si>
  <si>
    <t>(Dodge Strategy)</t>
  </si>
  <si>
    <t>Realistic Dodging</t>
  </si>
  <si>
    <t>Shadow Mewtwo</t>
  </si>
  <si>
    <t>Confusion</t>
  </si>
  <si>
    <t>Psystrike</t>
  </si>
  <si>
    <t>Psycho Cut</t>
  </si>
  <si>
    <t>Psychic</t>
  </si>
  <si>
    <t>Mewtwo</t>
  </si>
  <si>
    <t>Hoopa (Unbound)</t>
  </si>
  <si>
    <t>Shadow Metagross</t>
  </si>
  <si>
    <t>Zen Headbutt</t>
  </si>
  <si>
    <t>Shadow Exeggutor</t>
  </si>
  <si>
    <t>Extrasensory</t>
  </si>
  <si>
    <t>Shadow Gallade</t>
  </si>
  <si>
    <t>Shadow Gardevoir</t>
  </si>
  <si>
    <t>Shadow Lugia</t>
  </si>
  <si>
    <t>Future Sight</t>
  </si>
  <si>
    <t>Hoopa</t>
  </si>
  <si>
    <t>Latios</t>
  </si>
  <si>
    <t>Shadow Alakazam</t>
  </si>
  <si>
    <t>Metagross</t>
  </si>
  <si>
    <t>Lugia</t>
  </si>
  <si>
    <t>Espeon</t>
  </si>
  <si>
    <t>Gallade</t>
  </si>
  <si>
    <t>Gardevoir</t>
  </si>
  <si>
    <t>Mega Slowbro</t>
  </si>
  <si>
    <t>Exeggutor</t>
  </si>
  <si>
    <t>Tapu Lele</t>
  </si>
  <si>
    <t>Psyshock</t>
  </si>
  <si>
    <t>Azelf</t>
  </si>
  <si>
    <t>Jirachi</t>
  </si>
  <si>
    <t>Delphox</t>
  </si>
  <si>
    <t>Latias</t>
  </si>
  <si>
    <t>Beheeyem</t>
  </si>
  <si>
    <t>Shadow Slowbro</t>
  </si>
  <si>
    <t>Shadow Slowking</t>
  </si>
  <si>
    <t>Alakazam</t>
  </si>
  <si>
    <t>Celebi</t>
  </si>
  <si>
    <t>Victini</t>
  </si>
  <si>
    <t>Mewtwo (Armored)</t>
  </si>
  <si>
    <t>Mr. Rime</t>
  </si>
  <si>
    <t>Calyrex (Shadow Rider)</t>
  </si>
  <si>
    <t>Necrozma (Ultra)</t>
  </si>
  <si>
    <t>Necrozma (Dusk Mane)</t>
  </si>
  <si>
    <t>Lunala</t>
  </si>
  <si>
    <t>Necrozma</t>
  </si>
  <si>
    <t>Solgaleo</t>
  </si>
  <si>
    <t>Psychic Fangs</t>
  </si>
  <si>
    <t># Blanks</t>
  </si>
  <si>
    <t>ASE</t>
  </si>
  <si>
    <t>ASE Dodge</t>
  </si>
  <si>
    <t>Confusion or PC</t>
  </si>
  <si>
    <t>Rank</t>
  </si>
  <si>
    <t>Hoopa Confined</t>
  </si>
  <si>
    <t>Hoopa Unbound</t>
  </si>
  <si>
    <t>Tapu Lele (Hypothetical)</t>
  </si>
  <si>
    <t>Ultra Necrozma (Best)</t>
  </si>
  <si>
    <t>Ultra Necrozma (Realistic)</t>
  </si>
  <si>
    <t>Dusk Mane Necrozma (Best)</t>
  </si>
  <si>
    <t>Lunala (Best)</t>
  </si>
  <si>
    <t>Necrozma (Best)</t>
  </si>
  <si>
    <t>Solgaleo (Best)</t>
  </si>
  <si>
    <t>Dusk Mane Necrozma (Realistic)</t>
  </si>
  <si>
    <t>Ultra Necrozma (Worst)</t>
  </si>
  <si>
    <t>Lunala (Worst)</t>
  </si>
  <si>
    <t>Necrozma (Realistic)</t>
  </si>
  <si>
    <t>Dusk Mane Necrozma (Worst)</t>
  </si>
  <si>
    <t>Solgaleo (Worst)</t>
  </si>
  <si>
    <t>Necrozma (Worst)</t>
  </si>
  <si>
    <t>DPS</t>
  </si>
  <si>
    <t>DPS^3*TDO</t>
  </si>
  <si>
    <t>Go Hub DPS</t>
  </si>
  <si>
    <t>Go Hub DPS^3*TDO</t>
  </si>
  <si>
    <t>Note</t>
  </si>
  <si>
    <t>??</t>
  </si>
  <si>
    <t>Similar to Exeggutor</t>
  </si>
  <si>
    <t>Similar to Mr. Rime</t>
  </si>
  <si>
    <t>Worse than Lugia</t>
  </si>
  <si>
    <t>1.127 (#1)</t>
  </si>
  <si>
    <t>1.163 (#2)</t>
  </si>
  <si>
    <t>1.280 (#3)</t>
  </si>
  <si>
    <t>1.332 (#4)</t>
  </si>
  <si>
    <t>1.403 (#5)</t>
  </si>
  <si>
    <t>1.463 (#6)</t>
  </si>
  <si>
    <t>1.464 (#7)</t>
  </si>
  <si>
    <t>1.468 (#8)</t>
  </si>
  <si>
    <t>1.472 (#9)</t>
  </si>
  <si>
    <t>1.513 (#10)</t>
  </si>
  <si>
    <t>1.540 (#11)</t>
  </si>
  <si>
    <t>1.543 (#12)</t>
  </si>
  <si>
    <t>1.616 (#13)</t>
  </si>
  <si>
    <t>1.636 (#14)</t>
  </si>
  <si>
    <t>1.643 (#15)</t>
  </si>
  <si>
    <t>1.646 (#16)</t>
  </si>
  <si>
    <t>1.602 (#14)</t>
  </si>
  <si>
    <t>1.634 (#15)</t>
  </si>
  <si>
    <t>1.585 (#13)</t>
  </si>
  <si>
    <t>1.637 (#16)</t>
  </si>
  <si>
    <t>1.527 (#12)</t>
  </si>
  <si>
    <t>1.521 (#11)</t>
  </si>
  <si>
    <t>1.500 (#10)</t>
  </si>
  <si>
    <t>1.487 (#7)</t>
  </si>
  <si>
    <t>1.501 (#9)</t>
  </si>
  <si>
    <t>1.475 (#6)</t>
  </si>
  <si>
    <t>1.493 (#8)</t>
  </si>
  <si>
    <t>1.431 (#5)</t>
  </si>
  <si>
    <t>1.355 (#4)</t>
  </si>
  <si>
    <t>1.276 (#3)</t>
  </si>
  <si>
    <t>1.183 (#2)</t>
  </si>
  <si>
    <t>1.147 (#1)</t>
  </si>
  <si>
    <t>Psystrike*</t>
  </si>
  <si>
    <t>Psychic*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</si>
</sst>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4" fillId="0" borderId="0" xfId="0" applyFont="1"/>
    <xf numFmtId="0" fontId="16" fillId="0" borderId="0" xfId="0" applyFont="1"/>
    <xf numFmtId="0" fontId="18" fillId="0" borderId="0" xfId="0" applyFont="1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164" fontId="14" fillId="0" borderId="0" xfId="0" applyNumberFormat="1" applyFont="1" applyAlignment="1">
      <alignment horizontal="left"/>
    </xf>
    <xf numFmtId="164" fontId="18" fillId="0" borderId="0" xfId="0" applyNumberFormat="1" applyFont="1" applyAlignment="1">
      <alignment horizontal="left"/>
    </xf>
    <xf numFmtId="164" fontId="19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60"/>
  <sheetViews>
    <sheetView workbookViewId="0"/>
  </sheetViews>
  <sheetFormatPr defaultRowHeight="14.25" x14ac:dyDescent="0.45"/>
  <cols>
    <col min="1" max="1" width="19.6640625" bestFit="1" customWidth="1"/>
    <col min="2" max="2" width="18.265625" bestFit="1" customWidth="1"/>
    <col min="3" max="3" width="12.86328125" bestFit="1" customWidth="1"/>
    <col min="6" max="7" width="9.3984375" style="1" bestFit="1" customWidth="1"/>
  </cols>
  <sheetData>
    <row r="1" spans="1:77" x14ac:dyDescent="0.45">
      <c r="A1" t="s">
        <v>0</v>
      </c>
      <c r="B1" t="s">
        <v>1</v>
      </c>
      <c r="C1" t="s">
        <v>2</v>
      </c>
      <c r="D1" t="s">
        <v>3</v>
      </c>
      <c r="E1" t="s">
        <v>96</v>
      </c>
      <c r="F1" s="1" t="s">
        <v>97</v>
      </c>
      <c r="G1" s="1" t="s">
        <v>98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13</v>
      </c>
      <c r="AA1" t="s">
        <v>13</v>
      </c>
      <c r="AB1" t="s">
        <v>14</v>
      </c>
      <c r="AC1" t="s">
        <v>14</v>
      </c>
      <c r="AD1" t="s">
        <v>15</v>
      </c>
      <c r="AE1" t="s">
        <v>15</v>
      </c>
      <c r="AF1" t="s">
        <v>16</v>
      </c>
      <c r="AG1" t="s">
        <v>16</v>
      </c>
      <c r="AH1" t="s">
        <v>17</v>
      </c>
      <c r="AI1" t="s">
        <v>17</v>
      </c>
      <c r="AJ1" t="s">
        <v>18</v>
      </c>
      <c r="AK1" t="s">
        <v>18</v>
      </c>
      <c r="AL1" t="s">
        <v>19</v>
      </c>
      <c r="AM1" t="s">
        <v>19</v>
      </c>
      <c r="AN1" t="s">
        <v>20</v>
      </c>
      <c r="AO1" t="s">
        <v>20</v>
      </c>
      <c r="AP1" t="s">
        <v>21</v>
      </c>
      <c r="AQ1" t="s">
        <v>21</v>
      </c>
      <c r="AR1" t="s">
        <v>22</v>
      </c>
      <c r="AS1" t="s">
        <v>22</v>
      </c>
      <c r="AT1" t="s">
        <v>23</v>
      </c>
      <c r="AU1" t="s">
        <v>23</v>
      </c>
      <c r="AV1" t="s">
        <v>24</v>
      </c>
      <c r="AW1" t="s">
        <v>24</v>
      </c>
      <c r="AX1" t="s">
        <v>25</v>
      </c>
      <c r="AY1" t="s">
        <v>25</v>
      </c>
      <c r="AZ1" t="s">
        <v>26</v>
      </c>
      <c r="BA1" t="s">
        <v>26</v>
      </c>
      <c r="BB1" t="s">
        <v>27</v>
      </c>
      <c r="BC1" t="s">
        <v>27</v>
      </c>
      <c r="BD1" t="s">
        <v>28</v>
      </c>
      <c r="BE1" t="s">
        <v>28</v>
      </c>
      <c r="BF1" t="s">
        <v>29</v>
      </c>
      <c r="BG1" t="s">
        <v>29</v>
      </c>
      <c r="BH1" t="s">
        <v>30</v>
      </c>
      <c r="BI1" t="s">
        <v>30</v>
      </c>
      <c r="BJ1" t="s">
        <v>31</v>
      </c>
      <c r="BK1" t="s">
        <v>31</v>
      </c>
      <c r="BL1" t="s">
        <v>32</v>
      </c>
      <c r="BM1" t="s">
        <v>32</v>
      </c>
      <c r="BN1" t="s">
        <v>33</v>
      </c>
      <c r="BO1" t="s">
        <v>33</v>
      </c>
      <c r="BP1" t="s">
        <v>34</v>
      </c>
      <c r="BQ1" t="s">
        <v>34</v>
      </c>
      <c r="BR1" t="s">
        <v>35</v>
      </c>
      <c r="BS1" t="s">
        <v>35</v>
      </c>
      <c r="BT1" t="s">
        <v>36</v>
      </c>
      <c r="BU1" t="s">
        <v>36</v>
      </c>
      <c r="BV1" t="s">
        <v>37</v>
      </c>
      <c r="BW1" t="s">
        <v>37</v>
      </c>
      <c r="BX1" t="s">
        <v>38</v>
      </c>
      <c r="BY1" t="s">
        <v>38</v>
      </c>
    </row>
    <row r="2" spans="1:77" x14ac:dyDescent="0.45">
      <c r="A2" t="s">
        <v>39</v>
      </c>
      <c r="H2">
        <v>6.25</v>
      </c>
      <c r="I2">
        <v>0</v>
      </c>
      <c r="J2">
        <v>6.25</v>
      </c>
      <c r="K2">
        <v>0</v>
      </c>
      <c r="L2">
        <v>12.5</v>
      </c>
      <c r="M2">
        <v>0</v>
      </c>
      <c r="N2">
        <v>12.5</v>
      </c>
      <c r="O2">
        <v>0</v>
      </c>
      <c r="P2">
        <v>12.5</v>
      </c>
      <c r="Q2">
        <v>0</v>
      </c>
      <c r="R2">
        <v>7</v>
      </c>
      <c r="S2">
        <v>0</v>
      </c>
      <c r="T2">
        <v>7</v>
      </c>
      <c r="U2">
        <v>0</v>
      </c>
      <c r="V2">
        <v>7</v>
      </c>
      <c r="W2">
        <v>0</v>
      </c>
      <c r="X2">
        <v>7</v>
      </c>
      <c r="Y2">
        <v>0</v>
      </c>
      <c r="Z2">
        <v>7</v>
      </c>
      <c r="AA2">
        <v>0</v>
      </c>
      <c r="AB2">
        <v>0.6</v>
      </c>
      <c r="AC2">
        <v>0</v>
      </c>
      <c r="AD2">
        <v>0.6</v>
      </c>
      <c r="AE2">
        <v>0</v>
      </c>
      <c r="AF2">
        <v>0.6</v>
      </c>
      <c r="AG2">
        <v>0</v>
      </c>
      <c r="AH2">
        <v>0.6</v>
      </c>
      <c r="AI2">
        <v>0</v>
      </c>
      <c r="AJ2">
        <v>0.6</v>
      </c>
      <c r="AK2">
        <v>0</v>
      </c>
      <c r="AL2">
        <v>0.6</v>
      </c>
      <c r="AM2">
        <v>0</v>
      </c>
      <c r="AN2">
        <v>0.6</v>
      </c>
      <c r="AO2">
        <v>0</v>
      </c>
      <c r="AP2">
        <v>0.6</v>
      </c>
      <c r="AQ2">
        <v>0</v>
      </c>
      <c r="AR2">
        <v>0.6</v>
      </c>
      <c r="AS2">
        <v>0</v>
      </c>
      <c r="AT2">
        <v>0.6</v>
      </c>
      <c r="AU2">
        <v>0</v>
      </c>
      <c r="AV2">
        <v>0.6</v>
      </c>
      <c r="AW2">
        <v>0</v>
      </c>
      <c r="AX2">
        <v>0.6</v>
      </c>
      <c r="AY2">
        <v>0</v>
      </c>
      <c r="AZ2">
        <v>0.6</v>
      </c>
      <c r="BA2">
        <v>0</v>
      </c>
      <c r="BB2">
        <v>0.6</v>
      </c>
      <c r="BC2">
        <v>0</v>
      </c>
      <c r="BD2">
        <v>0.6</v>
      </c>
      <c r="BE2">
        <v>0</v>
      </c>
      <c r="BF2">
        <v>0.6</v>
      </c>
      <c r="BG2">
        <v>0</v>
      </c>
      <c r="BH2">
        <v>0.6</v>
      </c>
      <c r="BI2">
        <v>0</v>
      </c>
      <c r="BJ2">
        <v>0.6</v>
      </c>
      <c r="BK2">
        <v>0</v>
      </c>
      <c r="BL2">
        <v>0.6</v>
      </c>
      <c r="BM2">
        <v>0</v>
      </c>
      <c r="BN2">
        <v>0.6</v>
      </c>
      <c r="BO2">
        <v>0</v>
      </c>
      <c r="BP2">
        <v>0.6</v>
      </c>
      <c r="BQ2">
        <v>0</v>
      </c>
      <c r="BR2">
        <v>0.6</v>
      </c>
      <c r="BS2">
        <v>0</v>
      </c>
      <c r="BT2">
        <v>0.6</v>
      </c>
      <c r="BU2">
        <v>0</v>
      </c>
      <c r="BV2">
        <v>0.6</v>
      </c>
      <c r="BW2">
        <v>0</v>
      </c>
      <c r="BX2">
        <v>0.6</v>
      </c>
      <c r="BY2">
        <v>0</v>
      </c>
    </row>
    <row r="3" spans="1:77" x14ac:dyDescent="0.45">
      <c r="A3" t="s">
        <v>40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  <c r="AH3" t="s">
        <v>41</v>
      </c>
      <c r="AI3" t="s">
        <v>41</v>
      </c>
      <c r="AJ3" t="s">
        <v>41</v>
      </c>
      <c r="AK3" t="s">
        <v>41</v>
      </c>
      <c r="AL3" t="s">
        <v>41</v>
      </c>
      <c r="AM3" t="s">
        <v>41</v>
      </c>
      <c r="AN3" t="s">
        <v>41</v>
      </c>
      <c r="AO3" t="s">
        <v>41</v>
      </c>
      <c r="AP3" t="s">
        <v>41</v>
      </c>
      <c r="AQ3" t="s">
        <v>41</v>
      </c>
      <c r="AR3" t="s">
        <v>41</v>
      </c>
      <c r="AS3" t="s">
        <v>41</v>
      </c>
      <c r="AT3" t="s">
        <v>41</v>
      </c>
      <c r="AU3" t="s">
        <v>41</v>
      </c>
      <c r="AV3" t="s">
        <v>41</v>
      </c>
      <c r="AW3" t="s">
        <v>41</v>
      </c>
      <c r="AX3" t="s">
        <v>41</v>
      </c>
      <c r="AY3" t="s">
        <v>41</v>
      </c>
      <c r="AZ3" t="s">
        <v>41</v>
      </c>
      <c r="BA3" t="s">
        <v>41</v>
      </c>
      <c r="BB3" t="s">
        <v>41</v>
      </c>
      <c r="BC3" t="s">
        <v>41</v>
      </c>
      <c r="BD3" t="s">
        <v>41</v>
      </c>
      <c r="BE3" t="s">
        <v>41</v>
      </c>
      <c r="BF3" t="s">
        <v>41</v>
      </c>
      <c r="BG3" t="s">
        <v>41</v>
      </c>
      <c r="BH3" t="s">
        <v>41</v>
      </c>
      <c r="BI3" t="s">
        <v>41</v>
      </c>
      <c r="BJ3" t="s">
        <v>41</v>
      </c>
      <c r="BK3" t="s">
        <v>41</v>
      </c>
      <c r="BL3" t="s">
        <v>41</v>
      </c>
      <c r="BM3" t="s">
        <v>41</v>
      </c>
      <c r="BN3" t="s">
        <v>41</v>
      </c>
      <c r="BO3" t="s">
        <v>41</v>
      </c>
      <c r="BP3" t="s">
        <v>41</v>
      </c>
      <c r="BQ3" t="s">
        <v>41</v>
      </c>
      <c r="BR3" t="s">
        <v>41</v>
      </c>
      <c r="BS3" t="s">
        <v>41</v>
      </c>
      <c r="BT3" t="s">
        <v>41</v>
      </c>
      <c r="BU3" t="s">
        <v>41</v>
      </c>
      <c r="BV3" t="s">
        <v>41</v>
      </c>
      <c r="BW3" t="s">
        <v>41</v>
      </c>
      <c r="BX3" t="s">
        <v>41</v>
      </c>
      <c r="BY3" t="s">
        <v>41</v>
      </c>
    </row>
    <row r="4" spans="1:77" x14ac:dyDescent="0.45">
      <c r="A4" t="s">
        <v>42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  <c r="AK4" t="s">
        <v>44</v>
      </c>
      <c r="AL4" t="s">
        <v>44</v>
      </c>
      <c r="AM4" t="s">
        <v>44</v>
      </c>
      <c r="AN4" t="s">
        <v>44</v>
      </c>
      <c r="AO4" t="s">
        <v>44</v>
      </c>
      <c r="AP4" t="s">
        <v>44</v>
      </c>
      <c r="AQ4" t="s">
        <v>44</v>
      </c>
      <c r="AR4" t="s">
        <v>44</v>
      </c>
      <c r="AS4" t="s">
        <v>44</v>
      </c>
      <c r="AT4" t="s">
        <v>44</v>
      </c>
      <c r="AU4" t="s">
        <v>44</v>
      </c>
      <c r="AV4" t="s">
        <v>44</v>
      </c>
      <c r="AW4" t="s">
        <v>44</v>
      </c>
      <c r="AX4" t="s">
        <v>44</v>
      </c>
      <c r="AY4" t="s">
        <v>44</v>
      </c>
      <c r="AZ4" t="s">
        <v>44</v>
      </c>
      <c r="BA4" t="s">
        <v>44</v>
      </c>
      <c r="BB4" t="s">
        <v>44</v>
      </c>
      <c r="BC4" t="s">
        <v>44</v>
      </c>
      <c r="BD4" t="s">
        <v>44</v>
      </c>
      <c r="BE4" t="s">
        <v>44</v>
      </c>
      <c r="BF4" t="s">
        <v>44</v>
      </c>
      <c r="BG4" t="s">
        <v>44</v>
      </c>
      <c r="BH4" t="s">
        <v>44</v>
      </c>
      <c r="BI4" t="s">
        <v>44</v>
      </c>
      <c r="BJ4" t="s">
        <v>44</v>
      </c>
      <c r="BK4" t="s">
        <v>44</v>
      </c>
      <c r="BL4" t="s">
        <v>44</v>
      </c>
      <c r="BM4" t="s">
        <v>44</v>
      </c>
      <c r="BN4" t="s">
        <v>44</v>
      </c>
      <c r="BO4" t="s">
        <v>44</v>
      </c>
      <c r="BP4" t="s">
        <v>44</v>
      </c>
      <c r="BQ4" t="s">
        <v>44</v>
      </c>
      <c r="BR4" t="s">
        <v>44</v>
      </c>
      <c r="BS4" t="s">
        <v>44</v>
      </c>
      <c r="BT4" t="s">
        <v>44</v>
      </c>
      <c r="BU4" t="s">
        <v>44</v>
      </c>
      <c r="BV4" t="s">
        <v>44</v>
      </c>
      <c r="BW4" t="s">
        <v>44</v>
      </c>
      <c r="BX4" t="s">
        <v>44</v>
      </c>
      <c r="BY4" t="s">
        <v>44</v>
      </c>
    </row>
    <row r="5" spans="1:77" x14ac:dyDescent="0.45">
      <c r="A5" t="s">
        <v>45</v>
      </c>
      <c r="H5" t="s">
        <v>46</v>
      </c>
      <c r="I5" t="s">
        <v>47</v>
      </c>
      <c r="J5" t="s">
        <v>46</v>
      </c>
      <c r="K5" t="s">
        <v>47</v>
      </c>
      <c r="L5" t="s">
        <v>46</v>
      </c>
      <c r="M5" t="s">
        <v>47</v>
      </c>
      <c r="N5" t="s">
        <v>46</v>
      </c>
      <c r="O5" t="s">
        <v>47</v>
      </c>
      <c r="P5" t="s">
        <v>46</v>
      </c>
      <c r="Q5" t="s">
        <v>47</v>
      </c>
      <c r="R5" t="s">
        <v>46</v>
      </c>
      <c r="S5" t="s">
        <v>47</v>
      </c>
      <c r="T5" t="s">
        <v>46</v>
      </c>
      <c r="U5" t="s">
        <v>47</v>
      </c>
      <c r="V5" t="s">
        <v>46</v>
      </c>
      <c r="W5" t="s">
        <v>47</v>
      </c>
      <c r="X5" t="s">
        <v>46</v>
      </c>
      <c r="Y5" t="s">
        <v>47</v>
      </c>
      <c r="Z5" t="s">
        <v>46</v>
      </c>
      <c r="AA5" t="s">
        <v>47</v>
      </c>
      <c r="AB5" t="s">
        <v>46</v>
      </c>
      <c r="AC5" t="s">
        <v>47</v>
      </c>
      <c r="AD5" t="s">
        <v>46</v>
      </c>
      <c r="AE5" t="s">
        <v>47</v>
      </c>
      <c r="AF5" t="s">
        <v>46</v>
      </c>
      <c r="AG5" t="s">
        <v>47</v>
      </c>
      <c r="AH5" t="s">
        <v>46</v>
      </c>
      <c r="AI5" t="s">
        <v>47</v>
      </c>
      <c r="AJ5" t="s">
        <v>46</v>
      </c>
      <c r="AK5" t="s">
        <v>47</v>
      </c>
      <c r="AL5" t="s">
        <v>46</v>
      </c>
      <c r="AM5" t="s">
        <v>47</v>
      </c>
      <c r="AN5" t="s">
        <v>46</v>
      </c>
      <c r="AO5" t="s">
        <v>47</v>
      </c>
      <c r="AP5" t="s">
        <v>46</v>
      </c>
      <c r="AQ5" t="s">
        <v>47</v>
      </c>
      <c r="AR5" t="s">
        <v>46</v>
      </c>
      <c r="AS5" t="s">
        <v>47</v>
      </c>
      <c r="AT5" t="s">
        <v>46</v>
      </c>
      <c r="AU5" t="s">
        <v>47</v>
      </c>
      <c r="AV5" t="s">
        <v>46</v>
      </c>
      <c r="AW5" t="s">
        <v>47</v>
      </c>
      <c r="AX5" t="s">
        <v>46</v>
      </c>
      <c r="AY5" t="s">
        <v>47</v>
      </c>
      <c r="AZ5" t="s">
        <v>46</v>
      </c>
      <c r="BA5" t="s">
        <v>47</v>
      </c>
      <c r="BB5" t="s">
        <v>46</v>
      </c>
      <c r="BC5" t="s">
        <v>47</v>
      </c>
      <c r="BD5" t="s">
        <v>46</v>
      </c>
      <c r="BE5" t="s">
        <v>47</v>
      </c>
      <c r="BF5" t="s">
        <v>46</v>
      </c>
      <c r="BG5" t="s">
        <v>47</v>
      </c>
      <c r="BH5" t="s">
        <v>46</v>
      </c>
      <c r="BI5" t="s">
        <v>47</v>
      </c>
      <c r="BJ5" t="s">
        <v>46</v>
      </c>
      <c r="BK5" t="s">
        <v>47</v>
      </c>
      <c r="BL5" t="s">
        <v>46</v>
      </c>
      <c r="BM5" t="s">
        <v>47</v>
      </c>
      <c r="BN5" t="s">
        <v>46</v>
      </c>
      <c r="BO5" t="s">
        <v>47</v>
      </c>
      <c r="BP5" t="s">
        <v>46</v>
      </c>
      <c r="BQ5" t="s">
        <v>47</v>
      </c>
      <c r="BR5" t="s">
        <v>46</v>
      </c>
      <c r="BS5" t="s">
        <v>47</v>
      </c>
      <c r="BT5" t="s">
        <v>46</v>
      </c>
      <c r="BU5" t="s">
        <v>47</v>
      </c>
      <c r="BV5" t="s">
        <v>46</v>
      </c>
      <c r="BW5" t="s">
        <v>47</v>
      </c>
      <c r="BX5" t="s">
        <v>46</v>
      </c>
      <c r="BY5" t="s">
        <v>47</v>
      </c>
    </row>
    <row r="6" spans="1:77" x14ac:dyDescent="0.45">
      <c r="A6" t="s">
        <v>48</v>
      </c>
      <c r="H6" t="s">
        <v>49</v>
      </c>
      <c r="I6" t="s">
        <v>49</v>
      </c>
      <c r="J6" t="s">
        <v>49</v>
      </c>
      <c r="K6" t="s">
        <v>49</v>
      </c>
      <c r="L6" t="s">
        <v>49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49</v>
      </c>
      <c r="Z6" t="s">
        <v>49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  <c r="AK6" t="s">
        <v>49</v>
      </c>
      <c r="AL6" t="s">
        <v>49</v>
      </c>
      <c r="AM6" t="s">
        <v>49</v>
      </c>
      <c r="AN6" t="s">
        <v>49</v>
      </c>
      <c r="AO6" t="s">
        <v>49</v>
      </c>
      <c r="AP6" t="s">
        <v>49</v>
      </c>
      <c r="AQ6" t="s">
        <v>49</v>
      </c>
      <c r="AR6" t="s">
        <v>49</v>
      </c>
      <c r="AS6" t="s">
        <v>49</v>
      </c>
      <c r="AT6" t="s">
        <v>49</v>
      </c>
      <c r="AU6" t="s">
        <v>49</v>
      </c>
      <c r="AV6" t="s">
        <v>49</v>
      </c>
      <c r="AW6" t="s">
        <v>49</v>
      </c>
      <c r="AX6" t="s">
        <v>49</v>
      </c>
      <c r="AY6" t="s">
        <v>49</v>
      </c>
      <c r="AZ6" t="s">
        <v>49</v>
      </c>
      <c r="BA6" t="s">
        <v>49</v>
      </c>
      <c r="BB6" t="s">
        <v>49</v>
      </c>
      <c r="BC6" t="s">
        <v>49</v>
      </c>
      <c r="BD6" t="s">
        <v>49</v>
      </c>
      <c r="BE6" t="s">
        <v>49</v>
      </c>
      <c r="BF6" t="s">
        <v>49</v>
      </c>
      <c r="BG6" t="s">
        <v>49</v>
      </c>
      <c r="BH6" t="s">
        <v>49</v>
      </c>
      <c r="BI6" t="s">
        <v>49</v>
      </c>
      <c r="BJ6" t="s">
        <v>49</v>
      </c>
      <c r="BK6" t="s">
        <v>49</v>
      </c>
      <c r="BL6" t="s">
        <v>49</v>
      </c>
      <c r="BM6" t="s">
        <v>49</v>
      </c>
      <c r="BN6" t="s">
        <v>49</v>
      </c>
      <c r="BO6" t="s">
        <v>49</v>
      </c>
      <c r="BP6" t="s">
        <v>49</v>
      </c>
      <c r="BQ6" t="s">
        <v>49</v>
      </c>
      <c r="BR6" t="s">
        <v>49</v>
      </c>
      <c r="BS6" t="s">
        <v>49</v>
      </c>
      <c r="BT6" t="s">
        <v>49</v>
      </c>
      <c r="BU6" t="s">
        <v>49</v>
      </c>
      <c r="BV6" t="s">
        <v>49</v>
      </c>
      <c r="BW6" t="s">
        <v>49</v>
      </c>
      <c r="BX6" t="s">
        <v>49</v>
      </c>
      <c r="BY6" t="s">
        <v>49</v>
      </c>
    </row>
    <row r="7" spans="1:77" x14ac:dyDescent="0.45">
      <c r="A7" t="s">
        <v>50</v>
      </c>
      <c r="B7" t="s">
        <v>99</v>
      </c>
      <c r="C7" t="s">
        <v>52</v>
      </c>
      <c r="D7">
        <v>40</v>
      </c>
      <c r="E7">
        <f>COUNTBLANK(H7:BY7)</f>
        <v>0</v>
      </c>
      <c r="F7" s="1" cm="1">
        <f t="array" ref="F7">SUMPRODUCT($H7:$BY7,$H$2:$BY$2)/SUMPRODUCT(--($H7:$BY7&lt;&gt;""),$H$2:$BY$2)</f>
        <v>0.99999999999999967</v>
      </c>
      <c r="G7" s="1" cm="1">
        <f t="array" ref="G7">SUMPRODUCT($H7:$BY7,$G$2:$BX$2)/SUMPRODUCT(--($H7:$BY7&lt;&gt;""),$G$2:$BX$2)</f>
        <v>0.99999999999999989</v>
      </c>
      <c r="H7">
        <v>1</v>
      </c>
      <c r="I7">
        <v>1</v>
      </c>
      <c r="J7">
        <v>1</v>
      </c>
      <c r="K7">
        <v>1</v>
      </c>
      <c r="L7">
        <v>0.999999999999999</v>
      </c>
      <c r="M7">
        <v>1</v>
      </c>
      <c r="N7">
        <v>1</v>
      </c>
      <c r="O7">
        <v>1</v>
      </c>
      <c r="P7">
        <v>1</v>
      </c>
      <c r="Q7">
        <v>0.999999999999999</v>
      </c>
      <c r="R7">
        <v>0.999999999999999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0.999999999999999</v>
      </c>
      <c r="AC7">
        <v>1</v>
      </c>
      <c r="AD7">
        <v>1</v>
      </c>
      <c r="AE7">
        <v>0.999999999999999</v>
      </c>
      <c r="AF7">
        <v>1</v>
      </c>
      <c r="AG7">
        <v>0.999999999999999</v>
      </c>
      <c r="AH7">
        <v>1</v>
      </c>
      <c r="AI7">
        <v>1</v>
      </c>
      <c r="AJ7">
        <v>1</v>
      </c>
      <c r="AK7">
        <v>1</v>
      </c>
      <c r="AL7">
        <v>1</v>
      </c>
      <c r="AM7">
        <v>0.999999999999999</v>
      </c>
      <c r="AN7">
        <v>0.999999999999999</v>
      </c>
      <c r="AO7">
        <v>1</v>
      </c>
      <c r="AP7">
        <v>1</v>
      </c>
      <c r="AQ7">
        <v>1</v>
      </c>
      <c r="AR7">
        <v>1</v>
      </c>
      <c r="AS7">
        <v>0.999999999999999</v>
      </c>
      <c r="AT7">
        <v>1</v>
      </c>
      <c r="AU7">
        <v>1</v>
      </c>
      <c r="AV7">
        <v>0.999999999999999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0.999999999999999</v>
      </c>
      <c r="BH7">
        <v>1</v>
      </c>
      <c r="BI7">
        <v>1</v>
      </c>
      <c r="BJ7">
        <v>1</v>
      </c>
      <c r="BK7">
        <v>1</v>
      </c>
      <c r="BL7">
        <v>0.999999999999999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</row>
    <row r="8" spans="1:77" x14ac:dyDescent="0.45">
      <c r="A8" t="s">
        <v>50</v>
      </c>
      <c r="B8" t="s">
        <v>51</v>
      </c>
      <c r="C8" t="s">
        <v>52</v>
      </c>
      <c r="D8">
        <v>40</v>
      </c>
      <c r="E8">
        <f>COUNTBLANK(H8:BY8)</f>
        <v>0</v>
      </c>
      <c r="F8" s="1" cm="1">
        <f t="array" ref="F8">SUMPRODUCT($H8:$BY8,$H$2:$BY$2)/SUMPRODUCT(--($H8:$BY8&lt;&gt;""),$H$2:$BY$2)</f>
        <v>1.0000505754425302</v>
      </c>
      <c r="G8" s="1" cm="1">
        <f t="array" ref="G8">SUMPRODUCT($H8:$BY8,$G$2:$BX$2)/SUMPRODUCT(--($H8:$BY8&lt;&gt;""),$G$2:$BX$2)</f>
        <v>1.0007782251042285</v>
      </c>
      <c r="H8">
        <v>1</v>
      </c>
      <c r="I8">
        <v>1</v>
      </c>
      <c r="J8">
        <v>1</v>
      </c>
      <c r="K8">
        <v>1</v>
      </c>
      <c r="L8">
        <v>0.999999999999999</v>
      </c>
      <c r="M8">
        <v>1</v>
      </c>
      <c r="N8">
        <v>1</v>
      </c>
      <c r="O8">
        <v>1</v>
      </c>
      <c r="P8">
        <v>1</v>
      </c>
      <c r="Q8">
        <v>0.999999999999999</v>
      </c>
      <c r="R8">
        <v>0.999999999999999</v>
      </c>
      <c r="S8">
        <v>1.0024271418159301</v>
      </c>
      <c r="T8">
        <v>1</v>
      </c>
      <c r="U8">
        <v>1</v>
      </c>
      <c r="V8">
        <v>1</v>
      </c>
      <c r="W8">
        <v>1.0086903596730501</v>
      </c>
      <c r="X8">
        <v>1</v>
      </c>
      <c r="Y8">
        <v>1</v>
      </c>
      <c r="Z8">
        <v>1</v>
      </c>
      <c r="AA8">
        <v>1</v>
      </c>
      <c r="AB8">
        <v>0.999999999999999</v>
      </c>
      <c r="AC8">
        <v>1</v>
      </c>
      <c r="AD8">
        <v>1</v>
      </c>
      <c r="AE8">
        <v>0.999999999999999</v>
      </c>
      <c r="AF8">
        <v>1</v>
      </c>
      <c r="AG8">
        <v>0.999999999999999</v>
      </c>
      <c r="AH8">
        <v>1</v>
      </c>
      <c r="AI8">
        <v>1</v>
      </c>
      <c r="AJ8">
        <v>1</v>
      </c>
      <c r="AK8">
        <v>1</v>
      </c>
      <c r="AL8">
        <v>1</v>
      </c>
      <c r="AM8">
        <v>0.999999999999999</v>
      </c>
      <c r="AN8">
        <v>0.999999999999999</v>
      </c>
      <c r="AO8">
        <v>1</v>
      </c>
      <c r="AP8">
        <v>1</v>
      </c>
      <c r="AQ8">
        <v>1</v>
      </c>
      <c r="AR8">
        <v>1</v>
      </c>
      <c r="AS8">
        <v>0.999999999999999</v>
      </c>
      <c r="AT8">
        <v>1.0084292404217301</v>
      </c>
      <c r="AU8">
        <v>1</v>
      </c>
      <c r="AV8">
        <v>0.999999999999999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0.999999999999999</v>
      </c>
      <c r="BH8">
        <v>1</v>
      </c>
      <c r="BI8">
        <v>1</v>
      </c>
      <c r="BJ8">
        <v>1</v>
      </c>
      <c r="BK8">
        <v>1</v>
      </c>
      <c r="BL8">
        <v>0.999999999999999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</row>
    <row r="9" spans="1:77" x14ac:dyDescent="0.45">
      <c r="A9" t="s">
        <v>50</v>
      </c>
      <c r="B9" t="s">
        <v>53</v>
      </c>
      <c r="C9" t="s">
        <v>52</v>
      </c>
      <c r="D9">
        <v>40</v>
      </c>
      <c r="E9">
        <f>COUNTBLANK(H9:BY9)</f>
        <v>0</v>
      </c>
      <c r="F9" s="1" cm="1">
        <f t="array" ref="F9">SUMPRODUCT($H9:$BY9,$H$2:$BY$2)/SUMPRODUCT(--($H9:$BY9&lt;&gt;""),$H$2:$BY$2)</f>
        <v>1.0218681697618646</v>
      </c>
      <c r="G9" s="1" cm="1">
        <f t="array" ref="G9">SUMPRODUCT($H9:$BY9,$G$2:$BX$2)/SUMPRODUCT(--($H9:$BY9&lt;&gt;""),$G$2:$BX$2)</f>
        <v>1.0169692783148354</v>
      </c>
      <c r="H9">
        <v>1.03554679822886</v>
      </c>
      <c r="I9">
        <v>1.01732409720715</v>
      </c>
      <c r="J9">
        <v>1.0397900839945899</v>
      </c>
      <c r="K9">
        <v>1.01923860226077</v>
      </c>
      <c r="L9">
        <v>1.01370635293878</v>
      </c>
      <c r="M9">
        <v>1.0161322804423101</v>
      </c>
      <c r="N9">
        <v>1.0162086572392599</v>
      </c>
      <c r="O9">
        <v>1.01611186204062</v>
      </c>
      <c r="P9">
        <v>1.0207061969458899</v>
      </c>
      <c r="Q9">
        <v>1.02484529013451</v>
      </c>
      <c r="R9">
        <v>1.0002401079277401</v>
      </c>
      <c r="S9">
        <v>1</v>
      </c>
      <c r="T9">
        <v>1.0331477366070001</v>
      </c>
      <c r="U9">
        <v>1.0189026718537599</v>
      </c>
      <c r="V9">
        <v>1.03585670483642</v>
      </c>
      <c r="W9">
        <v>1</v>
      </c>
      <c r="X9">
        <v>1.02567405267987</v>
      </c>
      <c r="Y9">
        <v>1.01007300936654</v>
      </c>
      <c r="Z9">
        <v>1.0125879735393599</v>
      </c>
      <c r="AA9">
        <v>1.02153078352538</v>
      </c>
      <c r="AB9">
        <v>1.02923070355716</v>
      </c>
      <c r="AC9">
        <v>1.03808085794808</v>
      </c>
      <c r="AD9">
        <v>1.02865495702182</v>
      </c>
      <c r="AE9">
        <v>1.0350898161811799</v>
      </c>
      <c r="AF9">
        <v>1.0188454075519999</v>
      </c>
      <c r="AG9">
        <v>1.0103758883976499</v>
      </c>
      <c r="AH9">
        <v>1.008550735524</v>
      </c>
      <c r="AI9">
        <v>1.0195474770169899</v>
      </c>
      <c r="AJ9">
        <v>1.0167859745355601</v>
      </c>
      <c r="AK9">
        <v>1.0055231190984599</v>
      </c>
      <c r="AL9">
        <v>1.0300409123136101</v>
      </c>
      <c r="AM9">
        <v>1.0294555499853799</v>
      </c>
      <c r="AN9">
        <v>1.0309894456644799</v>
      </c>
      <c r="AO9">
        <v>1.0050404344783499</v>
      </c>
      <c r="AP9">
        <v>1.00881136735626</v>
      </c>
      <c r="AQ9">
        <v>1.0218612641918201</v>
      </c>
      <c r="AR9">
        <v>1.02975485315725</v>
      </c>
      <c r="AS9">
        <v>1.0204180027665799</v>
      </c>
      <c r="AT9">
        <v>1</v>
      </c>
      <c r="AU9">
        <v>1.01002002636009</v>
      </c>
      <c r="AV9">
        <v>1.02510645790022</v>
      </c>
      <c r="AW9">
        <v>1.0373693000780499</v>
      </c>
      <c r="AX9">
        <v>1.0222800896123201</v>
      </c>
      <c r="AY9">
        <v>1.0180113397272501</v>
      </c>
      <c r="AZ9">
        <v>1.0421169818312299</v>
      </c>
      <c r="BA9">
        <v>1.03629650130503</v>
      </c>
      <c r="BB9">
        <v>1.0247568753199701</v>
      </c>
      <c r="BC9">
        <v>1.04147453900642</v>
      </c>
      <c r="BD9">
        <v>1.0029321974968901</v>
      </c>
      <c r="BE9">
        <v>1.0138864572908799</v>
      </c>
      <c r="BF9">
        <v>1.0317568178879399</v>
      </c>
      <c r="BG9">
        <v>1.0300823069720999</v>
      </c>
      <c r="BH9">
        <v>1.0185822379868199</v>
      </c>
      <c r="BI9">
        <v>1.0258665521932999</v>
      </c>
      <c r="BJ9">
        <v>1.01705837836532</v>
      </c>
      <c r="BK9">
        <v>1.0368275714350099</v>
      </c>
      <c r="BL9">
        <v>1.0180456153805399</v>
      </c>
      <c r="BM9">
        <v>1.03448826321871</v>
      </c>
      <c r="BN9">
        <v>1.02843022284417</v>
      </c>
      <c r="BO9">
        <v>1.0435078270518601</v>
      </c>
      <c r="BP9">
        <v>1.0283999066992899</v>
      </c>
      <c r="BQ9">
        <v>1.01040169520982</v>
      </c>
      <c r="BR9">
        <v>1.02237168133875</v>
      </c>
      <c r="BS9">
        <v>1.04820072013068</v>
      </c>
      <c r="BT9">
        <v>1.0251402170431501</v>
      </c>
      <c r="BU9">
        <v>1.0559980030729299</v>
      </c>
      <c r="BV9">
        <v>1.0238618941801101</v>
      </c>
      <c r="BW9">
        <v>1.0141839358176099</v>
      </c>
      <c r="BX9">
        <v>1.0185799762776699</v>
      </c>
      <c r="BY9">
        <v>1.02673888251768</v>
      </c>
    </row>
    <row r="10" spans="1:77" x14ac:dyDescent="0.45">
      <c r="A10" s="2" t="s">
        <v>90</v>
      </c>
      <c r="B10" s="2" t="s">
        <v>51</v>
      </c>
      <c r="C10" s="2" t="s">
        <v>54</v>
      </c>
      <c r="D10" s="2">
        <v>40</v>
      </c>
      <c r="E10" s="2">
        <f>COUNTBLANK(H10:BY10)</f>
        <v>0</v>
      </c>
      <c r="F10" s="3" cm="1">
        <f t="array" ref="F10">SUMPRODUCT($H10:$BY10,$H$2:$BY$2)/SUMPRODUCT(--($H10:$BY10&lt;&gt;""),$H$2:$BY$2)</f>
        <v>1.1271874534498432</v>
      </c>
      <c r="G10" s="3" cm="1">
        <f t="array" ref="G10">SUMPRODUCT($H10:$BY10,$G$2:$BX$2)/SUMPRODUCT(--($H10:$BY10&lt;&gt;""),$G$2:$BX$2)</f>
        <v>1.1467298515416509</v>
      </c>
      <c r="H10" s="2">
        <v>1.1538789140543699</v>
      </c>
      <c r="I10" s="2">
        <v>1.1578212056555699</v>
      </c>
      <c r="J10" s="2">
        <v>1.1607684920999</v>
      </c>
      <c r="K10" s="2">
        <v>1.1566720282449701</v>
      </c>
      <c r="L10" s="2">
        <v>1.1262665031116099</v>
      </c>
      <c r="M10" s="2">
        <v>1.1303524099048601</v>
      </c>
      <c r="N10" s="2">
        <v>1.1603522095215899</v>
      </c>
      <c r="O10" s="2">
        <v>1.14842727008637</v>
      </c>
      <c r="P10" s="2">
        <v>1.1402057996327499</v>
      </c>
      <c r="Q10" s="2">
        <v>1.1623278966191899</v>
      </c>
      <c r="R10" s="2">
        <v>1.0910776506655899</v>
      </c>
      <c r="S10" s="2">
        <v>1.1580396244016</v>
      </c>
      <c r="T10" s="2">
        <v>1.0824565476218</v>
      </c>
      <c r="U10" s="2">
        <v>1.1288423584111</v>
      </c>
      <c r="V10" s="2">
        <v>1.1052471652070499</v>
      </c>
      <c r="W10" s="2">
        <v>1.1661417302419601</v>
      </c>
      <c r="X10" s="2">
        <v>1.1103714972630401</v>
      </c>
      <c r="Y10" s="2">
        <v>1.1293695918973099</v>
      </c>
      <c r="Z10" s="2">
        <v>1.0825410043024799</v>
      </c>
      <c r="AA10" s="2">
        <v>1.12071537995195</v>
      </c>
      <c r="AB10" s="2">
        <v>1.1111478472809599</v>
      </c>
      <c r="AC10" s="2">
        <v>1.1409982104988201</v>
      </c>
      <c r="AD10" s="2">
        <v>1.1381458137374201</v>
      </c>
      <c r="AE10" s="2">
        <v>1.16911193692339</v>
      </c>
      <c r="AF10" s="2">
        <v>1.1748288704493</v>
      </c>
      <c r="AG10" s="2">
        <v>1.14973040407336</v>
      </c>
      <c r="AH10" s="2">
        <v>1.1212308655035801</v>
      </c>
      <c r="AI10" s="2">
        <v>1.14795744559126</v>
      </c>
      <c r="AJ10" s="2">
        <v>1.1385056756671099</v>
      </c>
      <c r="AK10" s="2">
        <v>1.1587546821090999</v>
      </c>
      <c r="AL10" s="2">
        <v>1.1337873149926401</v>
      </c>
      <c r="AM10" s="2">
        <v>1.15850154268038</v>
      </c>
      <c r="AN10" s="2">
        <v>1.1169447849635801</v>
      </c>
      <c r="AO10" s="2">
        <v>1.13971159571853</v>
      </c>
      <c r="AP10" s="2">
        <v>1.1526029233922599</v>
      </c>
      <c r="AQ10" s="2">
        <v>1.12849872461445</v>
      </c>
      <c r="AR10" s="2">
        <v>1.1303609993114601</v>
      </c>
      <c r="AS10" s="2">
        <v>1.1803495278285701</v>
      </c>
      <c r="AT10" s="2">
        <v>1.15955597353565</v>
      </c>
      <c r="AU10" s="2">
        <v>1.1581414782953099</v>
      </c>
      <c r="AV10" s="2">
        <v>1.15235618149979</v>
      </c>
      <c r="AW10" s="2">
        <v>1.1629181981060499</v>
      </c>
      <c r="AX10" s="2">
        <v>1.1572634513912901</v>
      </c>
      <c r="AY10" s="2">
        <v>1.15293804048784</v>
      </c>
      <c r="AZ10" s="2">
        <v>1.1652944418626801</v>
      </c>
      <c r="BA10" s="2">
        <v>1.1583346603706901</v>
      </c>
      <c r="BB10" s="2">
        <v>1.1392158693763901</v>
      </c>
      <c r="BC10" s="2">
        <v>1.1619755496291599</v>
      </c>
      <c r="BD10" s="2">
        <v>1.1469889064752601</v>
      </c>
      <c r="BE10" s="2">
        <v>1.13441228405601</v>
      </c>
      <c r="BF10" s="2">
        <v>1.1102263238899699</v>
      </c>
      <c r="BG10" s="2">
        <v>1.09350454500234</v>
      </c>
      <c r="BH10" s="2">
        <v>1.14201476478375</v>
      </c>
      <c r="BI10" s="2">
        <v>1.1639041782363999</v>
      </c>
      <c r="BJ10" s="2">
        <v>1.1460436869517101</v>
      </c>
      <c r="BK10" s="2">
        <v>1.16685623500192</v>
      </c>
      <c r="BL10" s="2">
        <v>1.1662182141924</v>
      </c>
      <c r="BM10" s="2">
        <v>1.1684169372601201</v>
      </c>
      <c r="BN10" s="2">
        <v>1.1392453309717201</v>
      </c>
      <c r="BO10" s="2">
        <v>1.14721343943</v>
      </c>
      <c r="BP10" s="2">
        <v>1.1566279244667099</v>
      </c>
      <c r="BQ10" s="2">
        <v>1.1287479894297301</v>
      </c>
      <c r="BR10" s="2">
        <v>1.14801961678646</v>
      </c>
      <c r="BS10" s="2">
        <v>1.13219620055518</v>
      </c>
      <c r="BT10" s="2">
        <v>1.1455277514292499</v>
      </c>
      <c r="BU10" s="2">
        <v>1.1771187661968801</v>
      </c>
      <c r="BV10" s="2">
        <v>1.0999014192394401</v>
      </c>
      <c r="BW10" s="2">
        <v>1.1400534974699801</v>
      </c>
      <c r="BX10" s="2">
        <v>1.13300437747567</v>
      </c>
      <c r="BY10" s="2">
        <v>1.16598216431596</v>
      </c>
    </row>
    <row r="11" spans="1:77" x14ac:dyDescent="0.45">
      <c r="A11" s="2" t="s">
        <v>89</v>
      </c>
      <c r="B11" s="2" t="s">
        <v>51</v>
      </c>
      <c r="C11" s="2" t="s">
        <v>54</v>
      </c>
      <c r="D11" s="2">
        <v>40</v>
      </c>
      <c r="E11" s="2">
        <f>COUNTBLANK(H11:BY11)</f>
        <v>0</v>
      </c>
      <c r="F11" s="3" cm="1">
        <f t="array" ref="F11">SUMPRODUCT($H11:$BY11,$H$2:$BY$2)/SUMPRODUCT(--($H11:$BY11&lt;&gt;""),$H$2:$BY$2)</f>
        <v>1.1579902779898223</v>
      </c>
      <c r="G11" s="3" cm="1">
        <f t="array" ref="G11">SUMPRODUCT($H11:$BY11,$G$2:$BX$2)/SUMPRODUCT(--($H11:$BY11&lt;&gt;""),$G$2:$BX$2)</f>
        <v>1.1768313379395086</v>
      </c>
      <c r="H11" s="2">
        <v>1.1632198120494099</v>
      </c>
      <c r="I11" s="2">
        <v>1.1801909189042199</v>
      </c>
      <c r="J11" s="2">
        <v>1.1702541893944201</v>
      </c>
      <c r="K11" s="2">
        <v>1.1785153947079501</v>
      </c>
      <c r="L11" s="2">
        <v>1.1655619207299399</v>
      </c>
      <c r="M11" s="2">
        <v>1.1522540400438801</v>
      </c>
      <c r="N11" s="2">
        <v>1.1844671627272201</v>
      </c>
      <c r="O11" s="2">
        <v>1.17013662755371</v>
      </c>
      <c r="P11" s="2">
        <v>1.1896074931367</v>
      </c>
      <c r="Q11" s="2">
        <v>1.19632559329018</v>
      </c>
      <c r="R11" s="2">
        <v>1.0851109431357699</v>
      </c>
      <c r="S11" s="2">
        <v>1.1581178833533601</v>
      </c>
      <c r="T11" s="2">
        <v>1.11283007869779</v>
      </c>
      <c r="U11" s="2">
        <v>1.15899784375792</v>
      </c>
      <c r="V11" s="2">
        <v>1.1684579024874899</v>
      </c>
      <c r="W11" s="2">
        <v>1.2177669676365499</v>
      </c>
      <c r="X11" s="2">
        <v>1.10265007183479</v>
      </c>
      <c r="Y11" s="2">
        <v>1.1388409086195601</v>
      </c>
      <c r="Z11" s="2">
        <v>1.11302146016239</v>
      </c>
      <c r="AA11" s="2">
        <v>1.1789573603835299</v>
      </c>
      <c r="AB11" s="2">
        <v>1.15009537038063</v>
      </c>
      <c r="AC11" s="2">
        <v>1.19889395441627</v>
      </c>
      <c r="AD11" s="2">
        <v>1.19495349692141</v>
      </c>
      <c r="AE11" s="2">
        <v>1.2237608292442499</v>
      </c>
      <c r="AF11" s="2">
        <v>1.19661853004481</v>
      </c>
      <c r="AG11" s="2">
        <v>1.19180356627965</v>
      </c>
      <c r="AH11" s="2">
        <v>1.1531070077088199</v>
      </c>
      <c r="AI11" s="2">
        <v>1.18244489976649</v>
      </c>
      <c r="AJ11" s="2">
        <v>1.1674397119155799</v>
      </c>
      <c r="AK11" s="2">
        <v>1.1849160204128599</v>
      </c>
      <c r="AL11" s="2">
        <v>1.15885575243699</v>
      </c>
      <c r="AM11" s="2">
        <v>1.1810001037312501</v>
      </c>
      <c r="AN11" s="2">
        <v>1.3233628079156301</v>
      </c>
      <c r="AO11" s="2">
        <v>1.2059529584845701</v>
      </c>
      <c r="AP11" s="2">
        <v>1.18568022143555</v>
      </c>
      <c r="AQ11" s="2">
        <v>1.1826339743556999</v>
      </c>
      <c r="AR11" s="2">
        <v>1.17030685706238</v>
      </c>
      <c r="AS11" s="2">
        <v>1.19227133771287</v>
      </c>
      <c r="AT11" s="2">
        <v>1.29970083262606</v>
      </c>
      <c r="AU11" s="2">
        <v>1.2554228607696101</v>
      </c>
      <c r="AV11" s="2">
        <v>1.19720574089628</v>
      </c>
      <c r="AW11" s="2">
        <v>1.2055786043760499</v>
      </c>
      <c r="AX11" s="2">
        <v>1.20648164585197</v>
      </c>
      <c r="AY11" s="2">
        <v>1.2017606999577199</v>
      </c>
      <c r="AZ11" s="2">
        <v>1.20191014281007</v>
      </c>
      <c r="BA11" s="2">
        <v>1.18720355617625</v>
      </c>
      <c r="BB11" s="2">
        <v>1.1857362268463201</v>
      </c>
      <c r="BC11" s="2">
        <v>1.1978847213211701</v>
      </c>
      <c r="BD11" s="2">
        <v>1.20505788972411</v>
      </c>
      <c r="BE11" s="2">
        <v>1.20672967540839</v>
      </c>
      <c r="BF11" s="2">
        <v>1.1843093216987901</v>
      </c>
      <c r="BG11" s="2">
        <v>1.1874472978572499</v>
      </c>
      <c r="BH11" s="2">
        <v>1.15598676488326</v>
      </c>
      <c r="BI11" s="2">
        <v>1.1845278442894001</v>
      </c>
      <c r="BJ11" s="2">
        <v>1.1696042060459999</v>
      </c>
      <c r="BK11" s="2">
        <v>1.19263199790446</v>
      </c>
      <c r="BL11" s="2">
        <v>1.20798664418889</v>
      </c>
      <c r="BM11" s="2">
        <v>1.23126346511457</v>
      </c>
      <c r="BN11" s="2">
        <v>1.18304118487304</v>
      </c>
      <c r="BO11" s="2">
        <v>1.1961253080348799</v>
      </c>
      <c r="BP11" s="2">
        <v>1.2079606842031501</v>
      </c>
      <c r="BQ11" s="2">
        <v>1.1864082561320799</v>
      </c>
      <c r="BR11" s="2">
        <v>1.21955107743195</v>
      </c>
      <c r="BS11" s="2">
        <v>1.19109735006655</v>
      </c>
      <c r="BT11" s="2">
        <v>1.19263421009538</v>
      </c>
      <c r="BU11" s="2">
        <v>1.2292348399398001</v>
      </c>
      <c r="BV11" s="2">
        <v>1.1495131375805101</v>
      </c>
      <c r="BW11" s="2">
        <v>1.18419747417599</v>
      </c>
      <c r="BX11" s="2">
        <v>1.1576753482678901</v>
      </c>
      <c r="BY11" s="2">
        <v>1.19964061494034</v>
      </c>
    </row>
    <row r="12" spans="1:77" s="2" customFormat="1" x14ac:dyDescent="0.45">
      <c r="A12" t="s">
        <v>55</v>
      </c>
      <c r="B12" t="s">
        <v>99</v>
      </c>
      <c r="C12" t="s">
        <v>52</v>
      </c>
      <c r="D12">
        <v>40</v>
      </c>
      <c r="E12">
        <f>COUNTBLANK(H12:BY12)</f>
        <v>0</v>
      </c>
      <c r="F12" s="1" cm="1">
        <f t="array" ref="F12">SUMPRODUCT($H12:$BY12,$H$2:$BY$2)/SUMPRODUCT(--($H12:$BY12&lt;&gt;""),$H$2:$BY$2)</f>
        <v>1.1625143915477081</v>
      </c>
      <c r="G12" s="1" cm="1">
        <f t="array" ref="G12">SUMPRODUCT($H12:$BY12,$G$2:$BX$2)/SUMPRODUCT(--($H12:$BY12&lt;&gt;""),$G$2:$BX$2)</f>
        <v>1.1829757319924099</v>
      </c>
      <c r="H12">
        <v>1.16132345197634</v>
      </c>
      <c r="I12">
        <v>1.18225135842512</v>
      </c>
      <c r="J12">
        <v>1.16340473820151</v>
      </c>
      <c r="K12">
        <v>1.1793873645152</v>
      </c>
      <c r="L12">
        <v>1.1850786598010199</v>
      </c>
      <c r="M12">
        <v>1.17259757846753</v>
      </c>
      <c r="N12">
        <v>1.1873673875533799</v>
      </c>
      <c r="O12">
        <v>1.1816095851494199</v>
      </c>
      <c r="P12">
        <v>1.1652351181365099</v>
      </c>
      <c r="Q12">
        <v>1.1837209144787</v>
      </c>
      <c r="R12">
        <v>1.1209398617277799</v>
      </c>
      <c r="S12">
        <v>1.1827846249360401</v>
      </c>
      <c r="T12">
        <v>1.1677602582847499</v>
      </c>
      <c r="U12">
        <v>1.1752542852346799</v>
      </c>
      <c r="V12">
        <v>1.0972173776830501</v>
      </c>
      <c r="W12">
        <v>1.19448738972899</v>
      </c>
      <c r="X12">
        <v>1.1509297496499</v>
      </c>
      <c r="Y12">
        <v>1.17263888903772</v>
      </c>
      <c r="Z12">
        <v>1.13803208494036</v>
      </c>
      <c r="AA12">
        <v>1.1813268774986301</v>
      </c>
      <c r="AB12">
        <v>1.15815105830953</v>
      </c>
      <c r="AC12">
        <v>1.2077949794821701</v>
      </c>
      <c r="AD12">
        <v>1.1763587110438201</v>
      </c>
      <c r="AE12">
        <v>1.2122001015233199</v>
      </c>
      <c r="AF12">
        <v>1.2121454434063199</v>
      </c>
      <c r="AG12">
        <v>1.18515018309413</v>
      </c>
      <c r="AH12">
        <v>1.1759983573570101</v>
      </c>
      <c r="AI12">
        <v>1.18512799017866</v>
      </c>
      <c r="AJ12">
        <v>1.17533166591246</v>
      </c>
      <c r="AK12">
        <v>1.2053608960877</v>
      </c>
      <c r="AL12">
        <v>1.18666802240373</v>
      </c>
      <c r="AM12">
        <v>1.20622705014098</v>
      </c>
      <c r="AN12">
        <v>1.1462876480063799</v>
      </c>
      <c r="AO12">
        <v>1.1805239643518499</v>
      </c>
      <c r="AP12">
        <v>1.1854194944219301</v>
      </c>
      <c r="AQ12">
        <v>1.1719054483826901</v>
      </c>
      <c r="AR12">
        <v>1.1812883204910201</v>
      </c>
      <c r="AS12">
        <v>1.2222955847486201</v>
      </c>
      <c r="AT12">
        <v>1.2035165833889701</v>
      </c>
      <c r="AU12">
        <v>1.19922867645697</v>
      </c>
      <c r="AV12">
        <v>1.2044358409542599</v>
      </c>
      <c r="AW12">
        <v>1.2068195029086399</v>
      </c>
      <c r="AX12">
        <v>1.1887453648361801</v>
      </c>
      <c r="AY12">
        <v>1.20191711065655</v>
      </c>
      <c r="AZ12">
        <v>1.2076280161931401</v>
      </c>
      <c r="BA12">
        <v>1.2062107051464901</v>
      </c>
      <c r="BB12">
        <v>1.19252190778133</v>
      </c>
      <c r="BC12">
        <v>1.20568385471608</v>
      </c>
      <c r="BD12">
        <v>1.2060539869934499</v>
      </c>
      <c r="BE12">
        <v>1.2102105732077599</v>
      </c>
      <c r="BF12">
        <v>1.17515360221114</v>
      </c>
      <c r="BG12">
        <v>1.15967800992325</v>
      </c>
      <c r="BH12">
        <v>1.1681474904040401</v>
      </c>
      <c r="BI12">
        <v>1.1827925008975</v>
      </c>
      <c r="BJ12">
        <v>1.1944413267179701</v>
      </c>
      <c r="BK12">
        <v>1.21050122440305</v>
      </c>
      <c r="BL12">
        <v>1.21914736870591</v>
      </c>
      <c r="BM12">
        <v>1.22906241435051</v>
      </c>
      <c r="BN12">
        <v>1.1878598989517799</v>
      </c>
      <c r="BO12">
        <v>1.19887703930042</v>
      </c>
      <c r="BP12">
        <v>1.20296861317045</v>
      </c>
      <c r="BQ12">
        <v>1.1933551164168901</v>
      </c>
      <c r="BR12">
        <v>1.18845194358096</v>
      </c>
      <c r="BS12">
        <v>1.1777453084291101</v>
      </c>
      <c r="BT12">
        <v>1.1781217538536599</v>
      </c>
      <c r="BU12">
        <v>1.2017733944582001</v>
      </c>
      <c r="BV12">
        <v>1.1540910207785899</v>
      </c>
      <c r="BW12">
        <v>1.1803648250490599</v>
      </c>
      <c r="BX12">
        <v>1.1589300126623201</v>
      </c>
      <c r="BY12">
        <v>1.20550311171574</v>
      </c>
    </row>
    <row r="13" spans="1:77" x14ac:dyDescent="0.45">
      <c r="A13" t="s">
        <v>55</v>
      </c>
      <c r="B13" t="s">
        <v>51</v>
      </c>
      <c r="C13" t="s">
        <v>52</v>
      </c>
      <c r="D13">
        <v>40</v>
      </c>
      <c r="E13">
        <f>COUNTBLANK(H13:BY13)</f>
        <v>0</v>
      </c>
      <c r="F13" s="1" cm="1">
        <f t="array" ref="F13">SUMPRODUCT($H13:$BY13,$H$2:$BY$2)/SUMPRODUCT(--($H13:$BY13&lt;&gt;""),$H$2:$BY$2)</f>
        <v>1.1625143915477081</v>
      </c>
      <c r="G13" s="1" cm="1">
        <f t="array" ref="G13">SUMPRODUCT($H13:$BY13,$G$2:$BX$2)/SUMPRODUCT(--($H13:$BY13&lt;&gt;""),$G$2:$BX$2)</f>
        <v>1.1831176368613068</v>
      </c>
      <c r="H13">
        <v>1.16132345197634</v>
      </c>
      <c r="I13">
        <v>1.1830660940300599</v>
      </c>
      <c r="J13">
        <v>1.16340473820151</v>
      </c>
      <c r="K13">
        <v>1.1793873645152</v>
      </c>
      <c r="L13">
        <v>1.1850786598010199</v>
      </c>
      <c r="M13">
        <v>1.17259757846753</v>
      </c>
      <c r="N13">
        <v>1.1873673875533799</v>
      </c>
      <c r="O13">
        <v>1.1816095851494199</v>
      </c>
      <c r="P13">
        <v>1.1652351181365099</v>
      </c>
      <c r="Q13">
        <v>1.1837209144787</v>
      </c>
      <c r="R13">
        <v>1.1209398617277799</v>
      </c>
      <c r="S13">
        <v>1.1827846249360401</v>
      </c>
      <c r="T13">
        <v>1.1677602582847499</v>
      </c>
      <c r="U13">
        <v>1.1752542852346799</v>
      </c>
      <c r="V13">
        <v>1.0972173776830501</v>
      </c>
      <c r="W13">
        <v>1.1948661191737</v>
      </c>
      <c r="X13">
        <v>1.1509297496499</v>
      </c>
      <c r="Y13">
        <v>1.1735599295014101</v>
      </c>
      <c r="Z13">
        <v>1.13803208494036</v>
      </c>
      <c r="AA13">
        <v>1.1813268774986301</v>
      </c>
      <c r="AB13">
        <v>1.15815105830953</v>
      </c>
      <c r="AC13">
        <v>1.2077949794821701</v>
      </c>
      <c r="AD13">
        <v>1.1763587110438201</v>
      </c>
      <c r="AE13">
        <v>1.2122001015233199</v>
      </c>
      <c r="AF13">
        <v>1.2121454434063199</v>
      </c>
      <c r="AG13">
        <v>1.18515018309413</v>
      </c>
      <c r="AH13">
        <v>1.1759983573570101</v>
      </c>
      <c r="AI13">
        <v>1.18512799017866</v>
      </c>
      <c r="AJ13">
        <v>1.17533166591246</v>
      </c>
      <c r="AK13">
        <v>1.2053608960877</v>
      </c>
      <c r="AL13">
        <v>1.18666802240373</v>
      </c>
      <c r="AM13">
        <v>1.20622705014098</v>
      </c>
      <c r="AN13">
        <v>1.1462876480063799</v>
      </c>
      <c r="AO13">
        <v>1.1805239643518499</v>
      </c>
      <c r="AP13">
        <v>1.1854194944219301</v>
      </c>
      <c r="AQ13">
        <v>1.1719054483826901</v>
      </c>
      <c r="AR13">
        <v>1.1812883204910201</v>
      </c>
      <c r="AS13">
        <v>1.2222955847486201</v>
      </c>
      <c r="AT13">
        <v>1.2035165833889701</v>
      </c>
      <c r="AU13">
        <v>1.19922867645697</v>
      </c>
      <c r="AV13">
        <v>1.2044358409542599</v>
      </c>
      <c r="AW13">
        <v>1.2068195029086399</v>
      </c>
      <c r="AX13">
        <v>1.1887453648361801</v>
      </c>
      <c r="AY13">
        <v>1.20191711065655</v>
      </c>
      <c r="AZ13">
        <v>1.2076280161931401</v>
      </c>
      <c r="BA13">
        <v>1.2062107051464901</v>
      </c>
      <c r="BB13">
        <v>1.19252190778133</v>
      </c>
      <c r="BC13">
        <v>1.20568385471608</v>
      </c>
      <c r="BD13">
        <v>1.2060539869934499</v>
      </c>
      <c r="BE13">
        <v>1.2102105732077599</v>
      </c>
      <c r="BF13">
        <v>1.17515360221114</v>
      </c>
      <c r="BG13">
        <v>1.15967800992325</v>
      </c>
      <c r="BH13">
        <v>1.1681474904040401</v>
      </c>
      <c r="BI13">
        <v>1.1827925008975</v>
      </c>
      <c r="BJ13">
        <v>1.1944413267179701</v>
      </c>
      <c r="BK13">
        <v>1.21050122440305</v>
      </c>
      <c r="BL13">
        <v>1.21914736870591</v>
      </c>
      <c r="BM13">
        <v>1.22906241435051</v>
      </c>
      <c r="BN13">
        <v>1.1878598989517799</v>
      </c>
      <c r="BO13">
        <v>1.19887703930042</v>
      </c>
      <c r="BP13">
        <v>1.20296861317045</v>
      </c>
      <c r="BQ13">
        <v>1.1933551164168901</v>
      </c>
      <c r="BR13">
        <v>1.18845194358096</v>
      </c>
      <c r="BS13">
        <v>1.1777453084291101</v>
      </c>
      <c r="BT13">
        <v>1.1781217538536599</v>
      </c>
      <c r="BU13">
        <v>1.2017733944582001</v>
      </c>
      <c r="BV13">
        <v>1.1540910207785899</v>
      </c>
      <c r="BW13">
        <v>1.1803648250490599</v>
      </c>
      <c r="BX13">
        <v>1.1589300126623201</v>
      </c>
      <c r="BY13">
        <v>1.20550311171574</v>
      </c>
    </row>
    <row r="14" spans="1:77" x14ac:dyDescent="0.45">
      <c r="A14" t="s">
        <v>55</v>
      </c>
      <c r="B14" t="s">
        <v>53</v>
      </c>
      <c r="C14" t="s">
        <v>52</v>
      </c>
      <c r="D14">
        <v>40</v>
      </c>
      <c r="E14">
        <f>COUNTBLANK(H14:BY14)</f>
        <v>0</v>
      </c>
      <c r="F14" s="1" cm="1">
        <f t="array" ref="F14">SUMPRODUCT($H14:$BY14,$H$2:$BY$2)/SUMPRODUCT(--($H14:$BY14&lt;&gt;""),$H$2:$BY$2)</f>
        <v>1.1790120812698299</v>
      </c>
      <c r="G14" s="1" cm="1">
        <f t="array" ref="G14">SUMPRODUCT($H14:$BY14,$G$2:$BX$2)/SUMPRODUCT(--($H14:$BY14&lt;&gt;""),$G$2:$BX$2)</f>
        <v>1.1914248125944986</v>
      </c>
      <c r="H14">
        <v>1.1883855281739399</v>
      </c>
      <c r="I14">
        <v>1.18225135842512</v>
      </c>
      <c r="J14">
        <v>1.1935703006135501</v>
      </c>
      <c r="K14">
        <v>1.1813589193870799</v>
      </c>
      <c r="L14">
        <v>1.19283792784988</v>
      </c>
      <c r="M14">
        <v>1.17469117290748</v>
      </c>
      <c r="N14">
        <v>1.1927015069262401</v>
      </c>
      <c r="O14">
        <v>1.1875365148180601</v>
      </c>
      <c r="P14">
        <v>1.18714335318666</v>
      </c>
      <c r="Q14">
        <v>1.1952337961163</v>
      </c>
      <c r="R14">
        <v>1.1227124231943899</v>
      </c>
      <c r="S14">
        <v>1.1856851776945301</v>
      </c>
      <c r="T14">
        <v>1.17596191102262</v>
      </c>
      <c r="U14">
        <v>1.1772185643690301</v>
      </c>
      <c r="V14">
        <v>1.12738662245439</v>
      </c>
      <c r="W14">
        <v>1.19448738972899</v>
      </c>
      <c r="X14">
        <v>1.16542349425238</v>
      </c>
      <c r="Y14">
        <v>1.17263888903772</v>
      </c>
      <c r="Z14">
        <v>1.1463027337928799</v>
      </c>
      <c r="AA14">
        <v>1.1977242152037699</v>
      </c>
      <c r="AB14">
        <v>1.20464181003008</v>
      </c>
      <c r="AC14">
        <v>1.23725142991382</v>
      </c>
      <c r="AD14">
        <v>1.2029543249391099</v>
      </c>
      <c r="AE14">
        <v>1.25562712386011</v>
      </c>
      <c r="AF14">
        <v>1.2563707818560399</v>
      </c>
      <c r="AG14">
        <v>1.2097012852335101</v>
      </c>
      <c r="AH14">
        <v>1.1911027661978399</v>
      </c>
      <c r="AI14">
        <v>1.2163306952550199</v>
      </c>
      <c r="AJ14">
        <v>1.22174615310582</v>
      </c>
      <c r="AK14">
        <v>1.2263649560727601</v>
      </c>
      <c r="AL14">
        <v>1.2046027114928699</v>
      </c>
      <c r="AM14">
        <v>1.2338984351450399</v>
      </c>
      <c r="AN14">
        <v>1.16675378248197</v>
      </c>
      <c r="AO14">
        <v>1.20308988135515</v>
      </c>
      <c r="AP14">
        <v>1.23319556570025</v>
      </c>
      <c r="AQ14">
        <v>1.21539420187239</v>
      </c>
      <c r="AR14">
        <v>1.2319551049789801</v>
      </c>
      <c r="AS14">
        <v>1.2336499064657001</v>
      </c>
      <c r="AT14">
        <v>1.20617482633927</v>
      </c>
      <c r="AU14">
        <v>1.22627994957065</v>
      </c>
      <c r="AV14">
        <v>1.2230636112966999</v>
      </c>
      <c r="AW14">
        <v>1.2561874668964299</v>
      </c>
      <c r="AX14">
        <v>1.21436353982822</v>
      </c>
      <c r="AY14">
        <v>1.2224577645605501</v>
      </c>
      <c r="AZ14">
        <v>1.2324905967180699</v>
      </c>
      <c r="BA14">
        <v>1.2278104564866501</v>
      </c>
      <c r="BB14">
        <v>1.2178125034984499</v>
      </c>
      <c r="BC14">
        <v>1.2285735137354701</v>
      </c>
      <c r="BD14">
        <v>1.23317115644065</v>
      </c>
      <c r="BE14">
        <v>1.21718120641008</v>
      </c>
      <c r="BF14">
        <v>1.2260685172838599</v>
      </c>
      <c r="BG14">
        <v>1.20531324053169</v>
      </c>
      <c r="BH14">
        <v>1.20386246405916</v>
      </c>
      <c r="BI14">
        <v>1.2027211501011501</v>
      </c>
      <c r="BJ14">
        <v>1.2084491228299801</v>
      </c>
      <c r="BK14">
        <v>1.2508105440708801</v>
      </c>
      <c r="BL14">
        <v>1.2263133991797499</v>
      </c>
      <c r="BM14">
        <v>1.2439467945017</v>
      </c>
      <c r="BN14">
        <v>1.2046619685497</v>
      </c>
      <c r="BO14">
        <v>1.2128347820005101</v>
      </c>
      <c r="BP14">
        <v>1.2440645285716401</v>
      </c>
      <c r="BQ14">
        <v>1.2319344755089501</v>
      </c>
      <c r="BR14">
        <v>1.23107631952337</v>
      </c>
      <c r="BS14">
        <v>1.23292272842944</v>
      </c>
      <c r="BT14">
        <v>1.18424650268445</v>
      </c>
      <c r="BU14">
        <v>1.2414869076022099</v>
      </c>
      <c r="BV14">
        <v>1.1680080508202499</v>
      </c>
      <c r="BW14">
        <v>1.19687488042331</v>
      </c>
      <c r="BX14">
        <v>1.1810816491096401</v>
      </c>
      <c r="BY14">
        <v>1.25030426210051</v>
      </c>
    </row>
    <row r="15" spans="1:77" x14ac:dyDescent="0.45">
      <c r="A15" t="s">
        <v>56</v>
      </c>
      <c r="B15" t="s">
        <v>51</v>
      </c>
      <c r="C15" t="s">
        <v>54</v>
      </c>
      <c r="D15">
        <v>40</v>
      </c>
      <c r="E15">
        <f>COUNTBLANK(H15:BY15)</f>
        <v>0</v>
      </c>
      <c r="F15" s="1" cm="1">
        <f t="array" ref="F15">SUMPRODUCT($H15:$BY15,$H$2:$BY$2)/SUMPRODUCT(--($H15:$BY15&lt;&gt;""),$H$2:$BY$2)</f>
        <v>1.2802785750997163</v>
      </c>
      <c r="G15" s="1" cm="1">
        <f t="array" ref="G15">SUMPRODUCT($H15:$BY15,$G$2:$BX$2)/SUMPRODUCT(--($H15:$BY15&lt;&gt;""),$G$2:$BX$2)</f>
        <v>1.2762664928021841</v>
      </c>
      <c r="H15">
        <v>1.2521200925721501</v>
      </c>
      <c r="I15">
        <v>1.24078205868617</v>
      </c>
      <c r="J15">
        <v>1.25383531582555</v>
      </c>
      <c r="K15">
        <v>1.2381497878444201</v>
      </c>
      <c r="L15">
        <v>1.31910646150008</v>
      </c>
      <c r="M15">
        <v>1.29411029783982</v>
      </c>
      <c r="N15">
        <v>1.2906297779184499</v>
      </c>
      <c r="O15">
        <v>1.2698398058231899</v>
      </c>
      <c r="P15">
        <v>1.31116470464315</v>
      </c>
      <c r="Q15">
        <v>1.27654752855321</v>
      </c>
      <c r="R15">
        <v>1.3151232769576</v>
      </c>
      <c r="S15">
        <v>1.37300599319567</v>
      </c>
      <c r="T15">
        <v>1.34989845482515</v>
      </c>
      <c r="U15">
        <v>1.2943018215158699</v>
      </c>
      <c r="V15">
        <v>1.1338275168205201</v>
      </c>
      <c r="W15">
        <v>1.2594891073963399</v>
      </c>
      <c r="X15">
        <v>1.2790810770119301</v>
      </c>
      <c r="Y15">
        <v>1.2566198640773401</v>
      </c>
      <c r="Z15">
        <v>1.2455014037012899</v>
      </c>
      <c r="AA15">
        <v>1.2705918949914301</v>
      </c>
      <c r="AB15">
        <v>1.2728120327169401</v>
      </c>
      <c r="AC15">
        <v>1.2689870275644799</v>
      </c>
      <c r="AD15">
        <v>1.2272453658931299</v>
      </c>
      <c r="AE15">
        <v>1.2665942110264301</v>
      </c>
      <c r="AF15">
        <v>1.3209242605017899</v>
      </c>
      <c r="AG15">
        <v>1.25652845813922</v>
      </c>
      <c r="AH15">
        <v>1.27352885678369</v>
      </c>
      <c r="AI15">
        <v>1.2613725903214901</v>
      </c>
      <c r="AJ15">
        <v>1.2697248038219899</v>
      </c>
      <c r="AK15">
        <v>1.2675554608436901</v>
      </c>
      <c r="AL15">
        <v>1.25877116732961</v>
      </c>
      <c r="AM15">
        <v>1.2655206551794</v>
      </c>
      <c r="AN15">
        <v>1.2351578189081001</v>
      </c>
      <c r="AO15">
        <v>1.2383522328826899</v>
      </c>
      <c r="AP15">
        <v>1.2731460749161301</v>
      </c>
      <c r="AQ15">
        <v>1.2440489203279399</v>
      </c>
      <c r="AR15">
        <v>1.3315723793765699</v>
      </c>
      <c r="AS15">
        <v>1.2800023610032301</v>
      </c>
      <c r="AT15">
        <v>1.2486228436995701</v>
      </c>
      <c r="AU15">
        <v>1.2496799348421399</v>
      </c>
      <c r="AV15">
        <v>1.2700508419618199</v>
      </c>
      <c r="AW15">
        <v>1.2674196298226701</v>
      </c>
      <c r="AX15">
        <v>1.2999563975005</v>
      </c>
      <c r="AY15">
        <v>1.2700256333839299</v>
      </c>
      <c r="AZ15">
        <v>1.2673491470728699</v>
      </c>
      <c r="BA15">
        <v>1.2493952541737801</v>
      </c>
      <c r="BB15">
        <v>1.3407973560630799</v>
      </c>
      <c r="BC15">
        <v>1.3032223557454501</v>
      </c>
      <c r="BD15">
        <v>1.2820418295390901</v>
      </c>
      <c r="BE15">
        <v>1.2513530783675799</v>
      </c>
      <c r="BF15">
        <v>1.235900948529</v>
      </c>
      <c r="BG15">
        <v>1.25298995047383</v>
      </c>
      <c r="BH15">
        <v>1.29190892500722</v>
      </c>
      <c r="BI15">
        <v>1.2810157364519399</v>
      </c>
      <c r="BJ15">
        <v>1.24953483362013</v>
      </c>
      <c r="BK15">
        <v>1.2639096585234</v>
      </c>
      <c r="BL15">
        <v>1.26692144937311</v>
      </c>
      <c r="BM15">
        <v>1.2647293047525601</v>
      </c>
      <c r="BN15">
        <v>1.2761986434344099</v>
      </c>
      <c r="BO15">
        <v>1.2545472218623801</v>
      </c>
      <c r="BP15">
        <v>1.2715696868069399</v>
      </c>
      <c r="BQ15">
        <v>1.2434096623878801</v>
      </c>
      <c r="BR15">
        <v>1.2616219172154499</v>
      </c>
      <c r="BS15">
        <v>1.2456010598151701</v>
      </c>
      <c r="BT15">
        <v>1.25758133968581</v>
      </c>
      <c r="BU15">
        <v>1.2973671335943999</v>
      </c>
      <c r="BV15">
        <v>1.24650619212869</v>
      </c>
      <c r="BW15">
        <v>1.25220626044303</v>
      </c>
      <c r="BX15">
        <v>1.2878087239467</v>
      </c>
      <c r="BY15">
        <v>1.28590632217583</v>
      </c>
    </row>
    <row r="16" spans="1:77" x14ac:dyDescent="0.45">
      <c r="A16" s="2" t="s">
        <v>90</v>
      </c>
      <c r="B16" s="2" t="s">
        <v>53</v>
      </c>
      <c r="C16" s="2" t="s">
        <v>64</v>
      </c>
      <c r="D16" s="2">
        <v>40</v>
      </c>
      <c r="E16" s="2">
        <f>COUNTBLANK(H16:BY16)</f>
        <v>0</v>
      </c>
      <c r="F16" s="3" cm="1">
        <f t="array" ref="F16">SUMPRODUCT($H16:$BY16,$H$2:$BY$2)/SUMPRODUCT(--($H16:$BY16&lt;&gt;""),$H$2:$BY$2)</f>
        <v>1.2955604710928081</v>
      </c>
      <c r="G16" s="3" cm="1">
        <f t="array" ref="G16">SUMPRODUCT($H16:$BY16,$G$2:$BX$2)/SUMPRODUCT(--($H16:$BY16&lt;&gt;""),$G$2:$BX$2)</f>
        <v>1.2863598509074059</v>
      </c>
      <c r="H16" s="2">
        <v>1.32776667037936</v>
      </c>
      <c r="I16" s="2">
        <v>1.2759973560522899</v>
      </c>
      <c r="J16" s="2">
        <v>1.3346764022948501</v>
      </c>
      <c r="K16" s="2">
        <v>1.27695462735154</v>
      </c>
      <c r="L16" s="2">
        <v>1.28693511595281</v>
      </c>
      <c r="M16" s="2">
        <v>1.28164883361899</v>
      </c>
      <c r="N16" s="2">
        <v>1.3543098569284699</v>
      </c>
      <c r="O16" s="2">
        <v>1.3203630775114601</v>
      </c>
      <c r="P16" s="2">
        <v>1.32307599630951</v>
      </c>
      <c r="Q16" s="2">
        <v>1.29495343288487</v>
      </c>
      <c r="R16" s="2">
        <v>1.2691168282474401</v>
      </c>
      <c r="S16" s="2">
        <v>1.31536026075574</v>
      </c>
      <c r="T16" s="2">
        <v>1.2513216343968701</v>
      </c>
      <c r="U16" s="2">
        <v>1.2456280536881299</v>
      </c>
      <c r="V16" s="2">
        <v>1.2618710877092301</v>
      </c>
      <c r="W16" s="2">
        <v>1.30795338315648</v>
      </c>
      <c r="X16" s="2">
        <v>1.2638457872322499</v>
      </c>
      <c r="Y16" s="2">
        <v>1.2459198840413099</v>
      </c>
      <c r="Z16" s="2">
        <v>1.2241898856431599</v>
      </c>
      <c r="AA16" s="2">
        <v>1.2261929967063401</v>
      </c>
      <c r="AB16" s="2">
        <v>1.2553914126021799</v>
      </c>
      <c r="AC16" s="2">
        <v>1.2921325166258499</v>
      </c>
      <c r="AD16" s="2">
        <v>1.3122831219273401</v>
      </c>
      <c r="AE16" s="2">
        <v>1.34229518535998</v>
      </c>
      <c r="AF16" s="2">
        <v>1.32789576543125</v>
      </c>
      <c r="AG16" s="2">
        <v>1.3044013556431799</v>
      </c>
      <c r="AH16" s="2">
        <v>1.28230186892291</v>
      </c>
      <c r="AI16" s="2">
        <v>1.3026355014559099</v>
      </c>
      <c r="AJ16" s="2">
        <v>1.2542852796108099</v>
      </c>
      <c r="AK16" s="2">
        <v>1.2685971735649899</v>
      </c>
      <c r="AL16" s="2">
        <v>1.2761053741519699</v>
      </c>
      <c r="AM16" s="2">
        <v>1.2990357977956399</v>
      </c>
      <c r="AN16" s="2">
        <v>1.27134656280976</v>
      </c>
      <c r="AO16" s="2">
        <v>1.27219788997105</v>
      </c>
      <c r="AP16" s="2">
        <v>1.27958135164071</v>
      </c>
      <c r="AQ16" s="2">
        <v>1.247524267453</v>
      </c>
      <c r="AR16" s="2">
        <v>1.2677342001509799</v>
      </c>
      <c r="AS16" s="2">
        <v>1.3163857131252401</v>
      </c>
      <c r="AT16" s="2">
        <v>1.34176240049131</v>
      </c>
      <c r="AU16" s="2">
        <v>1.35327073103923</v>
      </c>
      <c r="AV16" s="2">
        <v>1.311693164747</v>
      </c>
      <c r="AW16" s="2">
        <v>1.32280777002231</v>
      </c>
      <c r="AX16" s="2">
        <v>1.3076135134223501</v>
      </c>
      <c r="AY16" s="2">
        <v>1.3065753686747501</v>
      </c>
      <c r="AZ16" s="2">
        <v>1.29307528167696</v>
      </c>
      <c r="BA16" s="2">
        <v>1.2835486313064399</v>
      </c>
      <c r="BB16" s="2">
        <v>1.32176164328513</v>
      </c>
      <c r="BC16" s="2">
        <v>1.3245037917009801</v>
      </c>
      <c r="BD16" s="2">
        <v>1.3166273583241901</v>
      </c>
      <c r="BE16" s="2">
        <v>1.31511361977195</v>
      </c>
      <c r="BF16" s="2">
        <v>1.3116876174529899</v>
      </c>
      <c r="BG16" s="2">
        <v>1.30232427027966</v>
      </c>
      <c r="BH16" s="2">
        <v>1.29299303514903</v>
      </c>
      <c r="BI16" s="2">
        <v>1.29435840111467</v>
      </c>
      <c r="BJ16" s="2">
        <v>1.30961813045117</v>
      </c>
      <c r="BK16" s="2">
        <v>1.30072013630622</v>
      </c>
      <c r="BL16" s="2">
        <v>1.3059997610234799</v>
      </c>
      <c r="BM16" s="2">
        <v>1.34363649327725</v>
      </c>
      <c r="BN16" s="2">
        <v>1.2770748338807201</v>
      </c>
      <c r="BO16" s="2">
        <v>1.2933847635094899</v>
      </c>
      <c r="BP16" s="2">
        <v>1.3501241208800201</v>
      </c>
      <c r="BQ16" s="2">
        <v>1.3206462999489199</v>
      </c>
      <c r="BR16" s="2">
        <v>1.34375063892785</v>
      </c>
      <c r="BS16" s="2">
        <v>1.3062595423732</v>
      </c>
      <c r="BT16" s="2">
        <v>1.29903907374049</v>
      </c>
      <c r="BU16" s="2">
        <v>1.31811573252264</v>
      </c>
      <c r="BV16" s="2">
        <v>1.2566616463484499</v>
      </c>
      <c r="BW16" s="2">
        <v>1.29462237455153</v>
      </c>
      <c r="BX16" s="2">
        <v>1.2825082222498001</v>
      </c>
      <c r="BY16" s="2">
        <v>1.3092172490042899</v>
      </c>
    </row>
    <row r="17" spans="1:77" x14ac:dyDescent="0.45">
      <c r="A17" t="s">
        <v>57</v>
      </c>
      <c r="B17" t="s">
        <v>58</v>
      </c>
      <c r="C17" t="s">
        <v>54</v>
      </c>
      <c r="D17">
        <v>40</v>
      </c>
      <c r="E17">
        <f>COUNTBLANK(H17:BY17)</f>
        <v>0</v>
      </c>
      <c r="F17" s="1" cm="1">
        <f t="array" ref="F17">SUMPRODUCT($H17:$BY17,$H$2:$BY$2)/SUMPRODUCT(--($H17:$BY17&lt;&gt;""),$H$2:$BY$2)</f>
        <v>1.3180610368951817</v>
      </c>
      <c r="G17" s="1" cm="1">
        <f t="array" ref="G17">SUMPRODUCT($H17:$BY17,$G$2:$BX$2)/SUMPRODUCT(--($H17:$BY17&lt;&gt;""),$G$2:$BX$2)</f>
        <v>1.2935064786231258</v>
      </c>
      <c r="H17">
        <v>1.26655588149193</v>
      </c>
      <c r="I17">
        <v>1.25060672014695</v>
      </c>
      <c r="J17">
        <v>1.26953313462706</v>
      </c>
      <c r="K17">
        <v>1.2512915528542501</v>
      </c>
      <c r="L17">
        <v>1.3394136602307001</v>
      </c>
      <c r="M17">
        <v>1.29481651031837</v>
      </c>
      <c r="N17">
        <v>1.41990318806467</v>
      </c>
      <c r="O17">
        <v>1.3172781254396</v>
      </c>
      <c r="P17">
        <v>1.30997317622584</v>
      </c>
      <c r="Q17">
        <v>1.29840269442364</v>
      </c>
      <c r="R17">
        <v>1.19845235040306</v>
      </c>
      <c r="S17">
        <v>1.24970940042585</v>
      </c>
      <c r="T17">
        <v>1.38049063091334</v>
      </c>
      <c r="U17">
        <v>1.35499393713827</v>
      </c>
      <c r="V17">
        <v>1.39402849664954</v>
      </c>
      <c r="W17">
        <v>1.2934159542128201</v>
      </c>
      <c r="X17">
        <v>1.2826010521455</v>
      </c>
      <c r="Y17">
        <v>1.2848322204173099</v>
      </c>
      <c r="Z17">
        <v>1.2206639814251701</v>
      </c>
      <c r="AA17">
        <v>1.25787508567148</v>
      </c>
      <c r="AB17">
        <v>1.2408591584502799</v>
      </c>
      <c r="AC17">
        <v>1.31506029819413</v>
      </c>
      <c r="AD17">
        <v>1.29659851763131</v>
      </c>
      <c r="AE17">
        <v>1.3363310065865399</v>
      </c>
      <c r="AF17">
        <v>1.31554490241795</v>
      </c>
      <c r="AG17">
        <v>1.29084202198395</v>
      </c>
      <c r="AH17">
        <v>1.35189951183399</v>
      </c>
      <c r="AI17">
        <v>1.3292838039391699</v>
      </c>
      <c r="AJ17">
        <v>1.3373876089985699</v>
      </c>
      <c r="AK17">
        <v>1.3295711141100199</v>
      </c>
      <c r="AL17">
        <v>1.29642499875088</v>
      </c>
      <c r="AM17">
        <v>1.3137569652352801</v>
      </c>
      <c r="AN17">
        <v>1.26333866979717</v>
      </c>
      <c r="AO17">
        <v>1.30250600366058</v>
      </c>
      <c r="AP17">
        <v>1.3238270906673799</v>
      </c>
      <c r="AQ17">
        <v>1.29158531562014</v>
      </c>
      <c r="AR17">
        <v>1.3667169485047399</v>
      </c>
      <c r="AS17">
        <v>1.34014476923823</v>
      </c>
      <c r="AT17">
        <v>1.3081070493536799</v>
      </c>
      <c r="AU17">
        <v>1.3234497073677201</v>
      </c>
      <c r="AV17">
        <v>1.3148749551182499</v>
      </c>
      <c r="AW17">
        <v>1.31768540474304</v>
      </c>
      <c r="AX17">
        <v>1.33793532571915</v>
      </c>
      <c r="AY17">
        <v>1.33690118976314</v>
      </c>
      <c r="AZ17">
        <v>1.31821818053332</v>
      </c>
      <c r="BA17">
        <v>1.3126963837877099</v>
      </c>
      <c r="BB17">
        <v>1.3395217503762999</v>
      </c>
      <c r="BC17">
        <v>1.33450688275214</v>
      </c>
      <c r="BD17">
        <v>1.342332717481</v>
      </c>
      <c r="BE17">
        <v>1.3186068156823201</v>
      </c>
      <c r="BF17">
        <v>1.3531731901900099</v>
      </c>
      <c r="BG17">
        <v>1.31219096376747</v>
      </c>
      <c r="BH17">
        <v>1.3111776307940499</v>
      </c>
      <c r="BI17">
        <v>1.32513302271135</v>
      </c>
      <c r="BJ17">
        <v>1.3209923194814199</v>
      </c>
      <c r="BK17">
        <v>1.3187239050954001</v>
      </c>
      <c r="BL17">
        <v>1.34091224607724</v>
      </c>
      <c r="BM17">
        <v>1.3276956629131</v>
      </c>
      <c r="BN17">
        <v>1.3267949157421599</v>
      </c>
      <c r="BO17">
        <v>1.3147365842313501</v>
      </c>
      <c r="BP17">
        <v>1.3458330641867799</v>
      </c>
      <c r="BQ17">
        <v>1.3165533301205901</v>
      </c>
      <c r="BR17">
        <v>1.3192518986357999</v>
      </c>
      <c r="BS17">
        <v>1.2809274118482601</v>
      </c>
      <c r="BT17">
        <v>1.30960421603795</v>
      </c>
      <c r="BU17">
        <v>1.3048302502263001</v>
      </c>
      <c r="BV17">
        <v>1.2625152611253601</v>
      </c>
      <c r="BW17">
        <v>1.3023286705259101</v>
      </c>
      <c r="BX17">
        <v>1.28243529126676</v>
      </c>
      <c r="BY17">
        <v>1.3152539221039199</v>
      </c>
    </row>
    <row r="18" spans="1:77" x14ac:dyDescent="0.45">
      <c r="A18" s="2" t="s">
        <v>91</v>
      </c>
      <c r="B18" s="2" t="s">
        <v>51</v>
      </c>
      <c r="C18" s="2" t="s">
        <v>54</v>
      </c>
      <c r="D18" s="2">
        <v>40</v>
      </c>
      <c r="E18" s="2">
        <f>COUNTBLANK(H18:BY18)</f>
        <v>0</v>
      </c>
      <c r="F18" s="3" cm="1">
        <f t="array" ref="F18">SUMPRODUCT($H18:$BY18,$H$2:$BY$2)/SUMPRODUCT(--($H18:$BY18&lt;&gt;""),$H$2:$BY$2)</f>
        <v>1.3318341647343588</v>
      </c>
      <c r="G18" s="3" cm="1">
        <f t="array" ref="G18">SUMPRODUCT($H18:$BY18,$G$2:$BX$2)/SUMPRODUCT(--($H18:$BY18&lt;&gt;""),$G$2:$BX$2)</f>
        <v>1.3553264652754677</v>
      </c>
      <c r="H18" s="2">
        <v>1.32719206392686</v>
      </c>
      <c r="I18" s="2">
        <v>1.3240878245148999</v>
      </c>
      <c r="J18" s="2">
        <v>1.3317035338329899</v>
      </c>
      <c r="K18" s="2">
        <v>1.3212074110424701</v>
      </c>
      <c r="L18" s="2">
        <v>1.3676213944796101</v>
      </c>
      <c r="M18" s="2">
        <v>1.34966602730507</v>
      </c>
      <c r="N18" s="2">
        <v>1.3700363035693299</v>
      </c>
      <c r="O18" s="2">
        <v>1.3654570560393</v>
      </c>
      <c r="P18" s="2">
        <v>1.33904713894029</v>
      </c>
      <c r="Q18" s="2">
        <v>1.35399651785195</v>
      </c>
      <c r="R18" s="2">
        <v>1.25207588703798</v>
      </c>
      <c r="S18" s="2">
        <v>1.3148397058663399</v>
      </c>
      <c r="T18" s="2">
        <v>1.38947449130148</v>
      </c>
      <c r="U18" s="2">
        <v>1.4061181872178601</v>
      </c>
      <c r="V18" s="2">
        <v>1.18857688321265</v>
      </c>
      <c r="W18" s="2">
        <v>1.3730659389806701</v>
      </c>
      <c r="X18" s="2">
        <v>1.3605496304224201</v>
      </c>
      <c r="Y18" s="2">
        <v>1.3636619625795701</v>
      </c>
      <c r="Z18" s="2">
        <v>1.2422204334045801</v>
      </c>
      <c r="AA18" s="2">
        <v>1.3068798668730599</v>
      </c>
      <c r="AB18" s="2">
        <v>1.304402183483</v>
      </c>
      <c r="AC18" s="2">
        <v>1.37463339156799</v>
      </c>
      <c r="AD18" s="2">
        <v>1.35255202759315</v>
      </c>
      <c r="AE18" s="2">
        <v>1.3962417561021401</v>
      </c>
      <c r="AF18" s="2">
        <v>1.3670173773047301</v>
      </c>
      <c r="AG18" s="2">
        <v>1.34708032056576</v>
      </c>
      <c r="AH18" s="2">
        <v>1.4220983655064301</v>
      </c>
      <c r="AI18" s="2">
        <v>1.4004550383654899</v>
      </c>
      <c r="AJ18" s="2">
        <v>1.3919581215929999</v>
      </c>
      <c r="AK18" s="2">
        <v>1.39516210503456</v>
      </c>
      <c r="AL18" s="2">
        <v>1.3530347326043199</v>
      </c>
      <c r="AM18" s="2">
        <v>1.38549078108125</v>
      </c>
      <c r="AN18" s="2">
        <v>1.3150106705389299</v>
      </c>
      <c r="AO18" s="2">
        <v>1.34406550471756</v>
      </c>
      <c r="AP18" s="2">
        <v>1.3601737869609001</v>
      </c>
      <c r="AQ18" s="2">
        <v>1.34030395446055</v>
      </c>
      <c r="AR18" s="2">
        <v>1.3957151262379</v>
      </c>
      <c r="AS18" s="2">
        <v>1.3955619275370701</v>
      </c>
      <c r="AT18" s="2">
        <v>1.39105979867935</v>
      </c>
      <c r="AU18" s="2">
        <v>1.38961968490169</v>
      </c>
      <c r="AV18" s="2">
        <v>1.3913697205834401</v>
      </c>
      <c r="AW18" s="2">
        <v>1.3992685847794299</v>
      </c>
      <c r="AX18" s="2">
        <v>1.3884930196619201</v>
      </c>
      <c r="AY18" s="2">
        <v>1.3966811768234799</v>
      </c>
      <c r="AZ18" s="2">
        <v>1.3876482011218101</v>
      </c>
      <c r="BA18" s="2">
        <v>1.37477465202525</v>
      </c>
      <c r="BB18" s="2">
        <v>1.40690288271508</v>
      </c>
      <c r="BC18" s="2">
        <v>1.4181865491893599</v>
      </c>
      <c r="BD18" s="2">
        <v>1.39085088241599</v>
      </c>
      <c r="BE18" s="2">
        <v>1.3826424674269699</v>
      </c>
      <c r="BF18" s="2">
        <v>1.3935186785129501</v>
      </c>
      <c r="BG18" s="2">
        <v>1.37663689430664</v>
      </c>
      <c r="BH18" s="2">
        <v>1.3580045194986401</v>
      </c>
      <c r="BI18" s="2">
        <v>1.3900800680048</v>
      </c>
      <c r="BJ18" s="2">
        <v>1.36067585126378</v>
      </c>
      <c r="BK18" s="2">
        <v>1.39556079457715</v>
      </c>
      <c r="BL18" s="2">
        <v>1.3692096777829199</v>
      </c>
      <c r="BM18" s="2">
        <v>1.38815090976865</v>
      </c>
      <c r="BN18" s="2">
        <v>1.36014761102791</v>
      </c>
      <c r="BO18" s="2">
        <v>1.3902569321596501</v>
      </c>
      <c r="BP18" s="2">
        <v>1.3895052580314899</v>
      </c>
      <c r="BQ18" s="2">
        <v>1.37863064097052</v>
      </c>
      <c r="BR18" s="2">
        <v>1.3957188431085401</v>
      </c>
      <c r="BS18" s="2">
        <v>1.3828202309333399</v>
      </c>
      <c r="BT18" s="2">
        <v>1.3767637974414899</v>
      </c>
      <c r="BU18" s="2">
        <v>1.4358952517141601</v>
      </c>
      <c r="BV18" s="2">
        <v>1.3163833593590399</v>
      </c>
      <c r="BW18" s="2">
        <v>1.3637044446995401</v>
      </c>
      <c r="BX18" s="2">
        <v>1.3554975860024201</v>
      </c>
      <c r="BY18" s="2">
        <v>1.3974237045144899</v>
      </c>
    </row>
    <row r="19" spans="1:77" x14ac:dyDescent="0.45">
      <c r="A19" t="s">
        <v>67</v>
      </c>
      <c r="B19" t="s">
        <v>99</v>
      </c>
      <c r="C19" t="s">
        <v>54</v>
      </c>
      <c r="D19">
        <v>40</v>
      </c>
      <c r="E19">
        <f>COUNTBLANK(H19:BY19)</f>
        <v>0</v>
      </c>
      <c r="F19" s="1" cm="1">
        <f t="array" ref="F19">SUMPRODUCT($H19:$BY19,$H$2:$BY$2)/SUMPRODUCT(--($H19:$BY19&lt;&gt;""),$H$2:$BY$2)</f>
        <v>1.3645224742852908</v>
      </c>
      <c r="G19" s="1" cm="1">
        <f t="array" ref="G19">SUMPRODUCT($H19:$BY19,$G$2:$BX$2)/SUMPRODUCT(--($H19:$BY19&lt;&gt;""),$G$2:$BX$2)</f>
        <v>1.2932207738166779</v>
      </c>
      <c r="H19">
        <v>1.3620191780122599</v>
      </c>
      <c r="I19">
        <v>1.25587769226398</v>
      </c>
      <c r="J19">
        <v>1.3693440233932399</v>
      </c>
      <c r="K19">
        <v>1.2542484830149701</v>
      </c>
      <c r="L19">
        <v>1.4165934887154601</v>
      </c>
      <c r="M19">
        <v>1.3068679650485999</v>
      </c>
      <c r="N19">
        <v>1.3971856304142101</v>
      </c>
      <c r="O19">
        <v>1.2826211362587601</v>
      </c>
      <c r="P19">
        <v>1.3375221774943999</v>
      </c>
      <c r="Q19">
        <v>1.2900007717906501</v>
      </c>
      <c r="R19">
        <v>1.3128910049546201</v>
      </c>
      <c r="S19">
        <v>1.3232070707005701</v>
      </c>
      <c r="T19">
        <v>1.41633597524965</v>
      </c>
      <c r="U19">
        <v>1.3523387459157601</v>
      </c>
      <c r="V19">
        <v>1.4090505594039999</v>
      </c>
      <c r="W19">
        <v>1.3639695616383301</v>
      </c>
      <c r="X19">
        <v>1.36158845827491</v>
      </c>
      <c r="Y19">
        <v>1.2658926127713499</v>
      </c>
      <c r="Z19">
        <v>1.35221497879416</v>
      </c>
      <c r="AA19">
        <v>1.31360447920354</v>
      </c>
      <c r="AB19">
        <v>1.3078314536317699</v>
      </c>
      <c r="AC19">
        <v>1.28596241995998</v>
      </c>
      <c r="AD19">
        <v>1.2778510043970099</v>
      </c>
      <c r="AE19">
        <v>1.27834940006418</v>
      </c>
      <c r="AF19">
        <v>1.3213389597384999</v>
      </c>
      <c r="AG19">
        <v>1.23967875889057</v>
      </c>
      <c r="AH19">
        <v>1.29879660740051</v>
      </c>
      <c r="AI19">
        <v>1.2970145199508301</v>
      </c>
      <c r="AJ19">
        <v>1.2876313856112001</v>
      </c>
      <c r="AK19">
        <v>1.23640358583524</v>
      </c>
      <c r="AL19">
        <v>1.2552215461529701</v>
      </c>
      <c r="AM19">
        <v>1.2309844100073899</v>
      </c>
      <c r="AN19">
        <v>1.4219791382887901</v>
      </c>
      <c r="AO19">
        <v>1.31418392974971</v>
      </c>
      <c r="AP19">
        <v>1.2766624872379</v>
      </c>
      <c r="AQ19">
        <v>1.2171256079128401</v>
      </c>
      <c r="AR19">
        <v>1.3062641042319401</v>
      </c>
      <c r="AS19">
        <v>1.2570120042988899</v>
      </c>
      <c r="AT19">
        <v>1.4608235792469699</v>
      </c>
      <c r="AU19">
        <v>1.33760118628158</v>
      </c>
      <c r="AV19">
        <v>1.2942180342367899</v>
      </c>
      <c r="AW19">
        <v>1.23915623654048</v>
      </c>
      <c r="AX19">
        <v>1.29665209951386</v>
      </c>
      <c r="AY19">
        <v>1.2386851082955701</v>
      </c>
      <c r="AZ19">
        <v>1.2743348291177301</v>
      </c>
      <c r="BA19">
        <v>1.2150340417016099</v>
      </c>
      <c r="BB19">
        <v>1.3293369570509901</v>
      </c>
      <c r="BC19">
        <v>1.2814975682920899</v>
      </c>
      <c r="BD19">
        <v>1.2421309246865</v>
      </c>
      <c r="BE19">
        <v>1.21065833624925</v>
      </c>
      <c r="BF19">
        <v>1.2489491601241101</v>
      </c>
      <c r="BG19">
        <v>1.1959816507349099</v>
      </c>
      <c r="BH19">
        <v>1.3317660484390399</v>
      </c>
      <c r="BI19">
        <v>1.27487861968077</v>
      </c>
      <c r="BJ19">
        <v>1.3071131287336399</v>
      </c>
      <c r="BK19">
        <v>1.25362477716056</v>
      </c>
      <c r="BL19">
        <v>1.2538723017739699</v>
      </c>
      <c r="BM19">
        <v>1.2515902712112099</v>
      </c>
      <c r="BN19">
        <v>1.2673862227092501</v>
      </c>
      <c r="BO19">
        <v>1.23872928408435</v>
      </c>
      <c r="BP19">
        <v>1.28956311618821</v>
      </c>
      <c r="BQ19">
        <v>1.2200755411148001</v>
      </c>
      <c r="BR19">
        <v>1.31802165133897</v>
      </c>
      <c r="BS19">
        <v>1.2451541414705201</v>
      </c>
      <c r="BT19">
        <v>1.2920546387643499</v>
      </c>
      <c r="BU19">
        <v>1.2796673679374599</v>
      </c>
      <c r="BV19">
        <v>1.33583218875084</v>
      </c>
      <c r="BW19">
        <v>1.2722718750170801</v>
      </c>
      <c r="BX19">
        <v>1.24669239130454</v>
      </c>
      <c r="BY19">
        <v>1.2338094922951099</v>
      </c>
    </row>
    <row r="20" spans="1:77" x14ac:dyDescent="0.45">
      <c r="A20" t="s">
        <v>67</v>
      </c>
      <c r="B20" t="s">
        <v>51</v>
      </c>
      <c r="C20" t="s">
        <v>54</v>
      </c>
      <c r="D20">
        <v>40</v>
      </c>
      <c r="E20">
        <f>COUNTBLANK(H20:BY20)</f>
        <v>0</v>
      </c>
      <c r="F20" s="1" cm="1">
        <f t="array" ref="F20">SUMPRODUCT($H20:$BY20,$H$2:$BY$2)/SUMPRODUCT(--($H20:$BY20&lt;&gt;""),$H$2:$BY$2)</f>
        <v>1.3645240327417161</v>
      </c>
      <c r="G20" s="1" cm="1">
        <f t="array" ref="G20">SUMPRODUCT($H20:$BY20,$G$2:$BX$2)/SUMPRODUCT(--($H20:$BY20&lt;&gt;""),$G$2:$BX$2)</f>
        <v>1.3059717107667062</v>
      </c>
      <c r="H20">
        <v>1.3620191780122599</v>
      </c>
      <c r="I20">
        <v>1.2747940179272901</v>
      </c>
      <c r="J20">
        <v>1.3693440233932399</v>
      </c>
      <c r="K20">
        <v>1.27355504813528</v>
      </c>
      <c r="L20">
        <v>1.4165934887154601</v>
      </c>
      <c r="M20">
        <v>1.3068679650485999</v>
      </c>
      <c r="N20">
        <v>1.3971856304142101</v>
      </c>
      <c r="O20">
        <v>1.2826211362587601</v>
      </c>
      <c r="P20">
        <v>1.3375221774943999</v>
      </c>
      <c r="Q20">
        <v>1.3089112060354999</v>
      </c>
      <c r="R20">
        <v>1.3128910049546201</v>
      </c>
      <c r="S20">
        <v>1.3850613004169099</v>
      </c>
      <c r="T20">
        <v>1.41633597524965</v>
      </c>
      <c r="U20">
        <v>1.3542545901351699</v>
      </c>
      <c r="V20">
        <v>1.4090505594039999</v>
      </c>
      <c r="W20">
        <v>1.4013666798462501</v>
      </c>
      <c r="X20">
        <v>1.36158845827491</v>
      </c>
      <c r="Y20">
        <v>1.2658926127713499</v>
      </c>
      <c r="Z20">
        <v>1.35221497879416</v>
      </c>
      <c r="AA20">
        <v>1.3258815511845401</v>
      </c>
      <c r="AB20">
        <v>1.3078314536317699</v>
      </c>
      <c r="AC20">
        <v>1.28596241995998</v>
      </c>
      <c r="AD20">
        <v>1.2778510043970099</v>
      </c>
      <c r="AE20">
        <v>1.27834940006418</v>
      </c>
      <c r="AF20">
        <v>1.3213389597384999</v>
      </c>
      <c r="AG20">
        <v>1.23967875889057</v>
      </c>
      <c r="AH20">
        <v>1.29879660740051</v>
      </c>
      <c r="AI20">
        <v>1.2970145199508301</v>
      </c>
      <c r="AJ20">
        <v>1.2876313856112001</v>
      </c>
      <c r="AK20">
        <v>1.23640358583524</v>
      </c>
      <c r="AL20">
        <v>1.2552215461529701</v>
      </c>
      <c r="AM20">
        <v>1.2309844100073899</v>
      </c>
      <c r="AN20">
        <v>1.4219791382887901</v>
      </c>
      <c r="AO20">
        <v>1.31418392974971</v>
      </c>
      <c r="AP20">
        <v>1.2766624872379</v>
      </c>
      <c r="AQ20">
        <v>1.2171256079128401</v>
      </c>
      <c r="AR20">
        <v>1.3062641042319401</v>
      </c>
      <c r="AS20">
        <v>1.2570120042988899</v>
      </c>
      <c r="AT20">
        <v>1.46108332198455</v>
      </c>
      <c r="AU20">
        <v>1.33760118628158</v>
      </c>
      <c r="AV20">
        <v>1.2942180342367899</v>
      </c>
      <c r="AW20">
        <v>1.23915623654048</v>
      </c>
      <c r="AX20">
        <v>1.29665209951386</v>
      </c>
      <c r="AY20">
        <v>1.2386851082955701</v>
      </c>
      <c r="AZ20">
        <v>1.2743348291177301</v>
      </c>
      <c r="BA20">
        <v>1.2150340417016099</v>
      </c>
      <c r="BB20">
        <v>1.3293369570509901</v>
      </c>
      <c r="BC20">
        <v>1.2821883253722699</v>
      </c>
      <c r="BD20">
        <v>1.2421309246865</v>
      </c>
      <c r="BE20">
        <v>1.21065833624925</v>
      </c>
      <c r="BF20">
        <v>1.2489491601241101</v>
      </c>
      <c r="BG20">
        <v>1.1959816507349099</v>
      </c>
      <c r="BH20">
        <v>1.3317660484390399</v>
      </c>
      <c r="BI20">
        <v>1.27487861968077</v>
      </c>
      <c r="BJ20">
        <v>1.3071131287336399</v>
      </c>
      <c r="BK20">
        <v>1.25362477716056</v>
      </c>
      <c r="BL20">
        <v>1.2538723017739699</v>
      </c>
      <c r="BM20">
        <v>1.2515902712112099</v>
      </c>
      <c r="BN20">
        <v>1.2673862227092501</v>
      </c>
      <c r="BO20">
        <v>1.23872928408435</v>
      </c>
      <c r="BP20">
        <v>1.28956311618821</v>
      </c>
      <c r="BQ20">
        <v>1.2200755411148001</v>
      </c>
      <c r="BR20">
        <v>1.31802165133897</v>
      </c>
      <c r="BS20">
        <v>1.2451541414705201</v>
      </c>
      <c r="BT20">
        <v>1.2920546387643499</v>
      </c>
      <c r="BU20">
        <v>1.28849386197712</v>
      </c>
      <c r="BV20">
        <v>1.33583218875084</v>
      </c>
      <c r="BW20">
        <v>1.2722718750170801</v>
      </c>
      <c r="BX20">
        <v>1.24669239130454</v>
      </c>
      <c r="BY20">
        <v>1.2338094922951099</v>
      </c>
    </row>
    <row r="21" spans="1:77" x14ac:dyDescent="0.45">
      <c r="A21" t="s">
        <v>67</v>
      </c>
      <c r="B21" t="s">
        <v>53</v>
      </c>
      <c r="C21" t="s">
        <v>54</v>
      </c>
      <c r="D21">
        <v>40</v>
      </c>
      <c r="E21">
        <f>COUNTBLANK(H21:BY21)</f>
        <v>0</v>
      </c>
      <c r="F21" s="1" cm="1">
        <f t="array" ref="F21">SUMPRODUCT($H21:$BY21,$H$2:$BY$2)/SUMPRODUCT(--($H21:$BY21&lt;&gt;""),$H$2:$BY$2)</f>
        <v>1.396743631250484</v>
      </c>
      <c r="G21" s="1" cm="1">
        <f t="array" ref="G21">SUMPRODUCT($H21:$BY21,$G$2:$BX$2)/SUMPRODUCT(--($H21:$BY21&lt;&gt;""),$G$2:$BX$2)</f>
        <v>1.3018746322486852</v>
      </c>
      <c r="H21">
        <v>1.42079452000337</v>
      </c>
      <c r="I21">
        <v>1.25587769226398</v>
      </c>
      <c r="J21">
        <v>1.4311648260064</v>
      </c>
      <c r="K21">
        <v>1.2542484830149701</v>
      </c>
      <c r="L21">
        <v>1.4289761480610701</v>
      </c>
      <c r="M21">
        <v>1.32271927699201</v>
      </c>
      <c r="N21">
        <v>1.4327474655844801</v>
      </c>
      <c r="O21">
        <v>1.30667096243097</v>
      </c>
      <c r="P21">
        <v>1.36705856643407</v>
      </c>
      <c r="Q21">
        <v>1.2900007717906501</v>
      </c>
      <c r="R21">
        <v>1.3145641028607999</v>
      </c>
      <c r="S21">
        <v>1.3232070707005701</v>
      </c>
      <c r="T21">
        <v>1.45712096772297</v>
      </c>
      <c r="U21">
        <v>1.3523387459157601</v>
      </c>
      <c r="V21">
        <v>1.4115872468822199</v>
      </c>
      <c r="W21">
        <v>1.3639695616383301</v>
      </c>
      <c r="X21">
        <v>1.38995626775021</v>
      </c>
      <c r="Y21">
        <v>1.27131225919292</v>
      </c>
      <c r="Z21">
        <v>1.4095096539479799</v>
      </c>
      <c r="AA21">
        <v>1.31360447920354</v>
      </c>
      <c r="AB21">
        <v>1.34949531890894</v>
      </c>
      <c r="AC21">
        <v>1.3090561720579299</v>
      </c>
      <c r="AD21">
        <v>1.33546348634074</v>
      </c>
      <c r="AE21">
        <v>1.28369123928136</v>
      </c>
      <c r="AF21">
        <v>1.38376188588782</v>
      </c>
      <c r="AG21">
        <v>1.2604372099624499</v>
      </c>
      <c r="AH21">
        <v>1.3520923943363701</v>
      </c>
      <c r="AI21">
        <v>1.31239007908561</v>
      </c>
      <c r="AJ21">
        <v>1.33504279839769</v>
      </c>
      <c r="AK21">
        <v>1.2629820502065501</v>
      </c>
      <c r="AL21">
        <v>1.3075214890126801</v>
      </c>
      <c r="AM21">
        <v>1.2771323563244099</v>
      </c>
      <c r="AN21">
        <v>1.4339614528779101</v>
      </c>
      <c r="AO21">
        <v>1.32685770399386</v>
      </c>
      <c r="AP21">
        <v>1.3438445190405399</v>
      </c>
      <c r="AQ21">
        <v>1.24716575537795</v>
      </c>
      <c r="AR21">
        <v>1.36196884366743</v>
      </c>
      <c r="AS21">
        <v>1.2729756880951</v>
      </c>
      <c r="AT21">
        <v>1.4608235792469699</v>
      </c>
      <c r="AU21">
        <v>1.36333097204971</v>
      </c>
      <c r="AV21">
        <v>1.32392122442816</v>
      </c>
      <c r="AW21">
        <v>1.25739263748557</v>
      </c>
      <c r="AX21">
        <v>1.3200980056551901</v>
      </c>
      <c r="AY21">
        <v>1.2644810028875</v>
      </c>
      <c r="AZ21">
        <v>1.3074263821358101</v>
      </c>
      <c r="BA21">
        <v>1.2328327379406301</v>
      </c>
      <c r="BB21">
        <v>1.3504286016224301</v>
      </c>
      <c r="BC21">
        <v>1.2814975682920899</v>
      </c>
      <c r="BD21">
        <v>1.2795029411985399</v>
      </c>
      <c r="BE21">
        <v>1.2513731493106399</v>
      </c>
      <c r="BF21">
        <v>1.3057064860393399</v>
      </c>
      <c r="BG21">
        <v>1.2565365877833601</v>
      </c>
      <c r="BH21">
        <v>1.36661924064156</v>
      </c>
      <c r="BI21">
        <v>1.2833873840313299</v>
      </c>
      <c r="BJ21">
        <v>1.3395195937003399</v>
      </c>
      <c r="BK21">
        <v>1.2634480095364899</v>
      </c>
      <c r="BL21">
        <v>1.2786718292961701</v>
      </c>
      <c r="BM21">
        <v>1.27810303480855</v>
      </c>
      <c r="BN21">
        <v>1.32201559885695</v>
      </c>
      <c r="BO21">
        <v>1.2720154576307301</v>
      </c>
      <c r="BP21">
        <v>1.34220067782277</v>
      </c>
      <c r="BQ21">
        <v>1.2522765601086401</v>
      </c>
      <c r="BR21">
        <v>1.3436299091828301</v>
      </c>
      <c r="BS21">
        <v>1.2710208094573701</v>
      </c>
      <c r="BT21">
        <v>1.32269230729618</v>
      </c>
      <c r="BU21">
        <v>1.2796673679374599</v>
      </c>
      <c r="BV21">
        <v>1.37142384029905</v>
      </c>
      <c r="BW21">
        <v>1.2822096678091299</v>
      </c>
      <c r="BX21">
        <v>1.2799547396786</v>
      </c>
      <c r="BY21">
        <v>1.2506757529567301</v>
      </c>
    </row>
    <row r="22" spans="1:77" x14ac:dyDescent="0.45">
      <c r="A22" s="2" t="s">
        <v>92</v>
      </c>
      <c r="B22" s="2" t="s">
        <v>51</v>
      </c>
      <c r="C22" s="2" t="s">
        <v>54</v>
      </c>
      <c r="D22" s="2">
        <v>40</v>
      </c>
      <c r="E22" s="2">
        <f>COUNTBLANK(H22:BY22)</f>
        <v>0</v>
      </c>
      <c r="F22" s="3" cm="1">
        <f t="array" ref="F22">SUMPRODUCT($H22:$BY22,$H$2:$BY$2)/SUMPRODUCT(--($H22:$BY22&lt;&gt;""),$H$2:$BY$2)</f>
        <v>1.4029537086649426</v>
      </c>
      <c r="G22" s="3" cm="1">
        <f t="array" ref="G22">SUMPRODUCT($H22:$BY22,$G$2:$BX$2)/SUMPRODUCT(--($H22:$BY22&lt;&gt;""),$G$2:$BX$2)</f>
        <v>1.4307839384246932</v>
      </c>
      <c r="H22" s="2">
        <v>1.39878852189061</v>
      </c>
      <c r="I22" s="2">
        <v>1.4245722853932301</v>
      </c>
      <c r="J22" s="2">
        <v>1.4050466933782499</v>
      </c>
      <c r="K22" s="2">
        <v>1.42426691169297</v>
      </c>
      <c r="L22" s="2">
        <v>1.42028689334487</v>
      </c>
      <c r="M22" s="2">
        <v>1.4094132586105901</v>
      </c>
      <c r="N22" s="2">
        <v>1.40785386915994</v>
      </c>
      <c r="O22" s="2">
        <v>1.4216281641423101</v>
      </c>
      <c r="P22" s="2">
        <v>1.44335766061649</v>
      </c>
      <c r="Q22" s="2">
        <v>1.4455461744745901</v>
      </c>
      <c r="R22" s="2">
        <v>1.3161442036142399</v>
      </c>
      <c r="S22" s="2">
        <v>1.39637773341675</v>
      </c>
      <c r="T22" s="2">
        <v>1.3455363996166401</v>
      </c>
      <c r="U22" s="2">
        <v>1.40227653370085</v>
      </c>
      <c r="V22" s="2">
        <v>1.4411002952074099</v>
      </c>
      <c r="W22" s="2">
        <v>1.45139176427122</v>
      </c>
      <c r="X22" s="2">
        <v>1.3633187942592999</v>
      </c>
      <c r="Y22" s="2">
        <v>1.4142402021334199</v>
      </c>
      <c r="Z22" s="2">
        <v>1.3391163034559601</v>
      </c>
      <c r="AA22" s="2">
        <v>1.4304285494147899</v>
      </c>
      <c r="AB22" s="2">
        <v>1.4139927660529801</v>
      </c>
      <c r="AC22" s="2">
        <v>1.4825542237902301</v>
      </c>
      <c r="AD22" s="2">
        <v>1.4567513554832801</v>
      </c>
      <c r="AE22" s="2">
        <v>1.50275135233691</v>
      </c>
      <c r="AF22" s="2">
        <v>1.4552350461255801</v>
      </c>
      <c r="AG22" s="2">
        <v>1.44878732615554</v>
      </c>
      <c r="AH22" s="2">
        <v>1.4072695711001399</v>
      </c>
      <c r="AI22" s="2">
        <v>1.4629706856284801</v>
      </c>
      <c r="AJ22" s="2">
        <v>1.44497899683353</v>
      </c>
      <c r="AK22" s="2">
        <v>1.4932799664718399</v>
      </c>
      <c r="AL22" s="2">
        <v>1.4351979121360801</v>
      </c>
      <c r="AM22" s="2">
        <v>1.4701856839687499</v>
      </c>
      <c r="AN22" s="2">
        <v>1.4267829700469601</v>
      </c>
      <c r="AO22" s="2">
        <v>1.4517706699083699</v>
      </c>
      <c r="AP22" s="2">
        <v>1.4541066639206199</v>
      </c>
      <c r="AQ22" s="2">
        <v>1.45161183496562</v>
      </c>
      <c r="AR22" s="2">
        <v>1.44897465827593</v>
      </c>
      <c r="AS22" s="2">
        <v>1.4763407605586201</v>
      </c>
      <c r="AT22" s="2">
        <v>1.4707297911741699</v>
      </c>
      <c r="AU22" s="2">
        <v>1.4800463298966999</v>
      </c>
      <c r="AV22" s="2">
        <v>1.4746605031881701</v>
      </c>
      <c r="AW22" s="2">
        <v>1.48868583487981</v>
      </c>
      <c r="AX22" s="2">
        <v>1.48130999761488</v>
      </c>
      <c r="AY22" s="2">
        <v>1.48745160941128</v>
      </c>
      <c r="AZ22" s="2">
        <v>1.4846962046271801</v>
      </c>
      <c r="BA22" s="2">
        <v>1.4859917993349201</v>
      </c>
      <c r="BB22" s="2">
        <v>1.44915968149062</v>
      </c>
      <c r="BC22" s="2">
        <v>1.48888948476811</v>
      </c>
      <c r="BD22" s="2">
        <v>1.4603482350635999</v>
      </c>
      <c r="BE22" s="2">
        <v>1.4918229673611501</v>
      </c>
      <c r="BF22" s="2">
        <v>1.45873472342541</v>
      </c>
      <c r="BG22" s="2">
        <v>1.4622191771080499</v>
      </c>
      <c r="BH22" s="2">
        <v>1.4100445706057201</v>
      </c>
      <c r="BI22" s="2">
        <v>1.4753290243856001</v>
      </c>
      <c r="BJ22" s="2">
        <v>1.4406359193595599</v>
      </c>
      <c r="BK22" s="2">
        <v>1.48228547907889</v>
      </c>
      <c r="BL22" s="2">
        <v>1.48154998938544</v>
      </c>
      <c r="BM22" s="2">
        <v>1.5032617129385699</v>
      </c>
      <c r="BN22" s="2">
        <v>1.44785792222848</v>
      </c>
      <c r="BO22" s="2">
        <v>1.47114875788641</v>
      </c>
      <c r="BP22" s="2">
        <v>1.4644966286408201</v>
      </c>
      <c r="BQ22" s="2">
        <v>1.4556880182288401</v>
      </c>
      <c r="BR22" s="2">
        <v>1.5061751585321701</v>
      </c>
      <c r="BS22" s="2">
        <v>1.4724470926978399</v>
      </c>
      <c r="BT22" s="2">
        <v>1.4427250996180001</v>
      </c>
      <c r="BU22" s="2">
        <v>1.4907349102890499</v>
      </c>
      <c r="BV22" s="2">
        <v>1.40579100324288</v>
      </c>
      <c r="BW22" s="2">
        <v>1.46187631078823</v>
      </c>
      <c r="BX22" s="2">
        <v>1.41305881344883</v>
      </c>
      <c r="BY22" s="2">
        <v>1.4832030117913799</v>
      </c>
    </row>
    <row r="23" spans="1:77" x14ac:dyDescent="0.45">
      <c r="A23" t="s">
        <v>61</v>
      </c>
      <c r="B23" t="s">
        <v>51</v>
      </c>
      <c r="C23" t="s">
        <v>54</v>
      </c>
      <c r="D23">
        <v>40</v>
      </c>
      <c r="E23">
        <f>COUNTBLANK(H23:BY23)</f>
        <v>0</v>
      </c>
      <c r="F23" s="1" cm="1">
        <f t="array" ref="F23">SUMPRODUCT($H23:$BY23,$H$2:$BY$2)/SUMPRODUCT(--($H23:$BY23&lt;&gt;""),$H$2:$BY$2)</f>
        <v>1.4232584715116536</v>
      </c>
      <c r="G23" s="1" cm="1">
        <f t="array" ref="G23">SUMPRODUCT($H23:$BY23,$G$2:$BX$2)/SUMPRODUCT(--($H23:$BY23&lt;&gt;""),$G$2:$BX$2)</f>
        <v>1.3919001135669662</v>
      </c>
      <c r="H23">
        <v>1.4273780597602399</v>
      </c>
      <c r="I23">
        <v>1.3865785174241101</v>
      </c>
      <c r="J23">
        <v>1.43404764149978</v>
      </c>
      <c r="K23">
        <v>1.38416124122357</v>
      </c>
      <c r="L23">
        <v>1.3972041659399601</v>
      </c>
      <c r="M23">
        <v>1.38777771030081</v>
      </c>
      <c r="N23">
        <v>1.4153606192019099</v>
      </c>
      <c r="O23">
        <v>1.38376653102997</v>
      </c>
      <c r="P23">
        <v>1.46327046426864</v>
      </c>
      <c r="Q23">
        <v>1.38855780118522</v>
      </c>
      <c r="R23">
        <v>1.3502783278005801</v>
      </c>
      <c r="S23">
        <v>1.3752140442331899</v>
      </c>
      <c r="T23">
        <v>1.5047742803086599</v>
      </c>
      <c r="U23">
        <v>1.4421306665857101</v>
      </c>
      <c r="V23">
        <v>1.4149696318254299</v>
      </c>
      <c r="W23">
        <v>1.45195263127191</v>
      </c>
      <c r="X23">
        <v>1.47874007103343</v>
      </c>
      <c r="Y23">
        <v>1.3836997459779099</v>
      </c>
      <c r="Z23">
        <v>1.4241158225477999</v>
      </c>
      <c r="AA23">
        <v>1.4001297269478199</v>
      </c>
      <c r="AB23">
        <v>1.4447402834883001</v>
      </c>
      <c r="AC23">
        <v>1.39049932497691</v>
      </c>
      <c r="AD23">
        <v>1.3802649626769801</v>
      </c>
      <c r="AE23">
        <v>1.36896357429158</v>
      </c>
      <c r="AF23">
        <v>1.36330590353904</v>
      </c>
      <c r="AG23">
        <v>1.33137783185202</v>
      </c>
      <c r="AH23">
        <v>1.4584663089676799</v>
      </c>
      <c r="AI23">
        <v>1.3986082180666399</v>
      </c>
      <c r="AJ23">
        <v>1.36165453064035</v>
      </c>
      <c r="AK23">
        <v>1.3538715495682101</v>
      </c>
      <c r="AL23">
        <v>1.3351399113519999</v>
      </c>
      <c r="AM23">
        <v>1.35550254294453</v>
      </c>
      <c r="AN23">
        <v>1.48499614290639</v>
      </c>
      <c r="AO23">
        <v>1.40491641378013</v>
      </c>
      <c r="AP23">
        <v>1.3940561381974701</v>
      </c>
      <c r="AQ23">
        <v>1.34826159788402</v>
      </c>
      <c r="AR23">
        <v>1.4057011801661301</v>
      </c>
      <c r="AS23">
        <v>1.3708143181989501</v>
      </c>
      <c r="AT23">
        <v>1.4238584421342999</v>
      </c>
      <c r="AU23">
        <v>1.4184860645669199</v>
      </c>
      <c r="AV23">
        <v>1.3621840058780801</v>
      </c>
      <c r="AW23">
        <v>1.3639192972104099</v>
      </c>
      <c r="AX23">
        <v>1.35526817758718</v>
      </c>
      <c r="AY23">
        <v>1.3530025064054401</v>
      </c>
      <c r="AZ23">
        <v>1.36385810859649</v>
      </c>
      <c r="BA23">
        <v>1.35027920582136</v>
      </c>
      <c r="BB23">
        <v>1.3906325933258701</v>
      </c>
      <c r="BC23">
        <v>1.38680758544994</v>
      </c>
      <c r="BD23">
        <v>1.36817410816394</v>
      </c>
      <c r="BE23">
        <v>1.36225709733435</v>
      </c>
      <c r="BF23">
        <v>1.35399308798139</v>
      </c>
      <c r="BG23">
        <v>1.32071332262679</v>
      </c>
      <c r="BH23">
        <v>1.3917926006362</v>
      </c>
      <c r="BI23">
        <v>1.3548624849101101</v>
      </c>
      <c r="BJ23">
        <v>1.3593818186058699</v>
      </c>
      <c r="BK23">
        <v>1.36552500062997</v>
      </c>
      <c r="BL23">
        <v>1.3611641559586101</v>
      </c>
      <c r="BM23">
        <v>1.3756108171596499</v>
      </c>
      <c r="BN23">
        <v>1.3756939122413201</v>
      </c>
      <c r="BO23">
        <v>1.3591258512028099</v>
      </c>
      <c r="BP23">
        <v>1.3516696258654799</v>
      </c>
      <c r="BQ23">
        <v>1.3356529412699201</v>
      </c>
      <c r="BR23">
        <v>1.3765620257755899</v>
      </c>
      <c r="BS23">
        <v>1.3370223710579401</v>
      </c>
      <c r="BT23">
        <v>1.3939001337852499</v>
      </c>
      <c r="BU23">
        <v>1.40207152734602</v>
      </c>
      <c r="BV23">
        <v>1.4054382878067899</v>
      </c>
      <c r="BW23">
        <v>1.3637394294210501</v>
      </c>
      <c r="BX23">
        <v>1.3778518304688701</v>
      </c>
      <c r="BY23">
        <v>1.3943168403288</v>
      </c>
    </row>
    <row r="24" spans="1:77" x14ac:dyDescent="0.45">
      <c r="A24" t="s">
        <v>62</v>
      </c>
      <c r="B24" t="s">
        <v>51</v>
      </c>
      <c r="C24" t="s">
        <v>54</v>
      </c>
      <c r="D24">
        <v>40</v>
      </c>
      <c r="E24">
        <f>COUNTBLANK(H24:BY24)</f>
        <v>0</v>
      </c>
      <c r="F24" s="1" cm="1">
        <f t="array" ref="F24">SUMPRODUCT($H24:$BY24,$H$2:$BY$2)/SUMPRODUCT(--($H24:$BY24&lt;&gt;""),$H$2:$BY$2)</f>
        <v>1.4357548397454056</v>
      </c>
      <c r="G24" s="1" cm="1">
        <f t="array" ref="G24">SUMPRODUCT($H24:$BY24,$G$2:$BX$2)/SUMPRODUCT(--($H24:$BY24&lt;&gt;""),$G$2:$BX$2)</f>
        <v>1.4027352404438778</v>
      </c>
      <c r="H24">
        <v>1.3873311479744199</v>
      </c>
      <c r="I24">
        <v>1.3592565540482999</v>
      </c>
      <c r="J24">
        <v>1.39287686326934</v>
      </c>
      <c r="K24">
        <v>1.3647029517482001</v>
      </c>
      <c r="L24">
        <v>1.39205145674825</v>
      </c>
      <c r="M24">
        <v>1.3894344435936701</v>
      </c>
      <c r="N24">
        <v>1.4272635346181799</v>
      </c>
      <c r="O24">
        <v>1.39389598270466</v>
      </c>
      <c r="P24">
        <v>1.40130399968153</v>
      </c>
      <c r="Q24">
        <v>1.39042607881192</v>
      </c>
      <c r="R24">
        <v>1.44725802191908</v>
      </c>
      <c r="S24">
        <v>1.43202404307002</v>
      </c>
      <c r="T24">
        <v>1.4654584488399101</v>
      </c>
      <c r="U24">
        <v>1.4211003346644</v>
      </c>
      <c r="V24">
        <v>1.6823883676453899</v>
      </c>
      <c r="W24">
        <v>1.5344566661697301</v>
      </c>
      <c r="X24">
        <v>1.46263031518993</v>
      </c>
      <c r="Y24">
        <v>1.3683351823273699</v>
      </c>
      <c r="Z24">
        <v>1.4343403834505799</v>
      </c>
      <c r="AA24">
        <v>1.4420123258331701</v>
      </c>
      <c r="AB24">
        <v>1.44335508360864</v>
      </c>
      <c r="AC24">
        <v>1.4133056380489799</v>
      </c>
      <c r="AD24">
        <v>1.3928660272740101</v>
      </c>
      <c r="AE24">
        <v>1.39717532634273</v>
      </c>
      <c r="AF24">
        <v>1.3862200339006701</v>
      </c>
      <c r="AG24">
        <v>1.33855544912473</v>
      </c>
      <c r="AH24">
        <v>1.39287671399809</v>
      </c>
      <c r="AI24">
        <v>1.3704167851662401</v>
      </c>
      <c r="AJ24">
        <v>1.36931810098138</v>
      </c>
      <c r="AK24">
        <v>1.3488601665824</v>
      </c>
      <c r="AL24">
        <v>1.3832907885427801</v>
      </c>
      <c r="AM24">
        <v>1.3791186286565</v>
      </c>
      <c r="AN24">
        <v>1.47169327677218</v>
      </c>
      <c r="AO24">
        <v>1.42303990875986</v>
      </c>
      <c r="AP24">
        <v>1.4255845206240001</v>
      </c>
      <c r="AQ24">
        <v>1.3832808807558601</v>
      </c>
      <c r="AR24">
        <v>1.3869678075110601</v>
      </c>
      <c r="AS24">
        <v>1.38791020239758</v>
      </c>
      <c r="AT24">
        <v>1.4414636489503601</v>
      </c>
      <c r="AU24">
        <v>1.4379382570869299</v>
      </c>
      <c r="AV24">
        <v>1.37426754588415</v>
      </c>
      <c r="AW24">
        <v>1.37423715119641</v>
      </c>
      <c r="AX24">
        <v>1.36100938877535</v>
      </c>
      <c r="AY24">
        <v>1.35583327475436</v>
      </c>
      <c r="AZ24">
        <v>1.3905881447711701</v>
      </c>
      <c r="BA24">
        <v>1.35058839559054</v>
      </c>
      <c r="BB24">
        <v>1.4156569582846901</v>
      </c>
      <c r="BC24">
        <v>1.3947441977273001</v>
      </c>
      <c r="BD24">
        <v>1.34969503938368</v>
      </c>
      <c r="BE24">
        <v>1.35276612333594</v>
      </c>
      <c r="BF24">
        <v>1.34570098251829</v>
      </c>
      <c r="BG24">
        <v>1.31716458484197</v>
      </c>
      <c r="BH24">
        <v>1.4628095703220501</v>
      </c>
      <c r="BI24">
        <v>1.4001676086489501</v>
      </c>
      <c r="BJ24">
        <v>1.4073996367706501</v>
      </c>
      <c r="BK24">
        <v>1.38753821394286</v>
      </c>
      <c r="BL24">
        <v>1.388495949235</v>
      </c>
      <c r="BM24">
        <v>1.4141406379978501</v>
      </c>
      <c r="BN24">
        <v>1.36852966300789</v>
      </c>
      <c r="BO24">
        <v>1.35806179480059</v>
      </c>
      <c r="BP24">
        <v>1.3464134957349401</v>
      </c>
      <c r="BQ24">
        <v>1.3353773950519601</v>
      </c>
      <c r="BR24">
        <v>1.4551127220456499</v>
      </c>
      <c r="BS24">
        <v>1.36391870196039</v>
      </c>
      <c r="BT24">
        <v>1.4115077979605699</v>
      </c>
      <c r="BU24">
        <v>1.42582128787002</v>
      </c>
      <c r="BV24">
        <v>1.4263687570391299</v>
      </c>
      <c r="BW24">
        <v>1.3993893161762401</v>
      </c>
      <c r="BX24">
        <v>1.3976712741922901</v>
      </c>
      <c r="BY24">
        <v>1.37618499789694</v>
      </c>
    </row>
    <row r="25" spans="1:77" s="2" customFormat="1" x14ac:dyDescent="0.45">
      <c r="A25" t="s">
        <v>59</v>
      </c>
      <c r="B25" t="s">
        <v>51</v>
      </c>
      <c r="C25" t="s">
        <v>54</v>
      </c>
      <c r="D25">
        <v>40</v>
      </c>
      <c r="E25">
        <f>COUNTBLANK(H25:BY25)</f>
        <v>0</v>
      </c>
      <c r="F25" s="1" cm="1">
        <f t="array" ref="F25">SUMPRODUCT($H25:$BY25,$H$2:$BY$2)/SUMPRODUCT(--($H25:$BY25&lt;&gt;""),$H$2:$BY$2)</f>
        <v>1.4606307715723843</v>
      </c>
      <c r="G25" s="1" cm="1">
        <f t="array" ref="G25">SUMPRODUCT($H25:$BY25,$G$2:$BX$2)/SUMPRODUCT(--($H25:$BY25&lt;&gt;""),$G$2:$BX$2)</f>
        <v>1.4274756963449668</v>
      </c>
      <c r="H25">
        <v>1.4260955894382501</v>
      </c>
      <c r="I25">
        <v>1.3865241211300099</v>
      </c>
      <c r="J25">
        <v>1.4329792134513</v>
      </c>
      <c r="K25">
        <v>1.3849477260477401</v>
      </c>
      <c r="L25">
        <v>1.4084537847607299</v>
      </c>
      <c r="M25">
        <v>1.3979058629618</v>
      </c>
      <c r="N25">
        <v>1.42084491273257</v>
      </c>
      <c r="O25">
        <v>1.38461169637301</v>
      </c>
      <c r="P25">
        <v>1.3905481864448901</v>
      </c>
      <c r="Q25">
        <v>1.3768227619533</v>
      </c>
      <c r="R25">
        <v>1.7391400937016499</v>
      </c>
      <c r="S25">
        <v>1.6892259023930001</v>
      </c>
      <c r="T25">
        <v>1.5459554578474299</v>
      </c>
      <c r="U25">
        <v>1.51787082276861</v>
      </c>
      <c r="V25">
        <v>1.6725901353266299</v>
      </c>
      <c r="W25">
        <v>1.5046087283428</v>
      </c>
      <c r="X25">
        <v>1.50174254170041</v>
      </c>
      <c r="Y25">
        <v>1.3929847239409501</v>
      </c>
      <c r="Z25">
        <v>1.3007809603115199</v>
      </c>
      <c r="AA25">
        <v>1.4040866426624801</v>
      </c>
      <c r="AB25">
        <v>1.3704088920412201</v>
      </c>
      <c r="AC25">
        <v>1.4075902495158299</v>
      </c>
      <c r="AD25">
        <v>1.39902116123758</v>
      </c>
      <c r="AE25">
        <v>1.41389739166516</v>
      </c>
      <c r="AF25">
        <v>1.48265274267557</v>
      </c>
      <c r="AG25">
        <v>1.3877542061792101</v>
      </c>
      <c r="AH25">
        <v>1.4642789174283899</v>
      </c>
      <c r="AI25">
        <v>1.4494742637837099</v>
      </c>
      <c r="AJ25">
        <v>1.42391097072468</v>
      </c>
      <c r="AK25">
        <v>1.39571355789436</v>
      </c>
      <c r="AL25">
        <v>1.41334767825955</v>
      </c>
      <c r="AM25">
        <v>1.38675134722351</v>
      </c>
      <c r="AN25">
        <v>1.50159162303434</v>
      </c>
      <c r="AO25">
        <v>1.4360526676579299</v>
      </c>
      <c r="AP25">
        <v>1.42231791670914</v>
      </c>
      <c r="AQ25">
        <v>1.3825573805751199</v>
      </c>
      <c r="AR25">
        <v>1.3997944959069599</v>
      </c>
      <c r="AS25">
        <v>1.37795819387927</v>
      </c>
      <c r="AT25">
        <v>1.4486120014659301</v>
      </c>
      <c r="AU25">
        <v>1.4483336995614899</v>
      </c>
      <c r="AV25">
        <v>1.39632848177066</v>
      </c>
      <c r="AW25">
        <v>1.36773450582958</v>
      </c>
      <c r="AX25">
        <v>1.3712957818671301</v>
      </c>
      <c r="AY25">
        <v>1.3659110850587901</v>
      </c>
      <c r="AZ25">
        <v>1.3749381888124801</v>
      </c>
      <c r="BA25">
        <v>1.3661306571176699</v>
      </c>
      <c r="BB25">
        <v>1.4182409679928201</v>
      </c>
      <c r="BC25">
        <v>1.3838373300052</v>
      </c>
      <c r="BD25">
        <v>1.3677713464954</v>
      </c>
      <c r="BE25">
        <v>1.3660056520733901</v>
      </c>
      <c r="BF25">
        <v>1.39389015324044</v>
      </c>
      <c r="BG25">
        <v>1.3700990584147601</v>
      </c>
      <c r="BH25">
        <v>1.4336690889977699</v>
      </c>
      <c r="BI25">
        <v>1.4008159732052501</v>
      </c>
      <c r="BJ25">
        <v>1.40003715357006</v>
      </c>
      <c r="BK25">
        <v>1.3832857466386801</v>
      </c>
      <c r="BL25">
        <v>1.3742597049362</v>
      </c>
      <c r="BM25">
        <v>1.39719248694367</v>
      </c>
      <c r="BN25">
        <v>1.3526616932203801</v>
      </c>
      <c r="BO25">
        <v>1.35798828193668</v>
      </c>
      <c r="BP25">
        <v>1.4125166838740499</v>
      </c>
      <c r="BQ25">
        <v>1.36203841134016</v>
      </c>
      <c r="BR25">
        <v>1.4223017476470201</v>
      </c>
      <c r="BS25">
        <v>1.3698272672628899</v>
      </c>
      <c r="BT25">
        <v>1.3990377760543899</v>
      </c>
      <c r="BU25">
        <v>1.4414697490502799</v>
      </c>
      <c r="BV25">
        <v>1.33525990515588</v>
      </c>
      <c r="BW25">
        <v>1.3835444260410199</v>
      </c>
      <c r="BX25">
        <v>1.4290370397781</v>
      </c>
      <c r="BY25">
        <v>1.3858344657785899</v>
      </c>
    </row>
    <row r="26" spans="1:77" s="2" customFormat="1" x14ac:dyDescent="0.45">
      <c r="A26" s="2" t="s">
        <v>93</v>
      </c>
      <c r="B26" s="2" t="s">
        <v>51</v>
      </c>
      <c r="C26" s="2" t="s">
        <v>54</v>
      </c>
      <c r="D26" s="2">
        <v>40</v>
      </c>
      <c r="E26" s="2">
        <f>COUNTBLANK(H26:BY26)</f>
        <v>0</v>
      </c>
      <c r="F26" s="3" cm="1">
        <f t="array" ref="F26">SUMPRODUCT($H26:$BY26,$H$2:$BY$2)/SUMPRODUCT(--($H26:$BY26&lt;&gt;""),$H$2:$BY$2)</f>
        <v>1.4626092207653429</v>
      </c>
      <c r="G26" s="3" cm="1">
        <f t="array" ref="G26">SUMPRODUCT($H26:$BY26,$G$2:$BX$2)/SUMPRODUCT(--($H26:$BY26&lt;&gt;""),$G$2:$BX$2)</f>
        <v>1.4928878388102378</v>
      </c>
      <c r="H26" s="2">
        <v>1.46908145650709</v>
      </c>
      <c r="I26" s="2">
        <v>1.4892457950945099</v>
      </c>
      <c r="J26" s="2">
        <v>1.47522537863675</v>
      </c>
      <c r="K26" s="2">
        <v>1.4895209083744601</v>
      </c>
      <c r="L26" s="2">
        <v>1.4927986586842299</v>
      </c>
      <c r="M26" s="2">
        <v>1.47100219355773</v>
      </c>
      <c r="N26" s="2">
        <v>1.5025223965068999</v>
      </c>
      <c r="O26" s="2">
        <v>1.4861398938741499</v>
      </c>
      <c r="P26" s="2">
        <v>1.47185993158957</v>
      </c>
      <c r="Q26" s="2">
        <v>1.4920361684374901</v>
      </c>
      <c r="R26" s="2">
        <v>1.41180126210664</v>
      </c>
      <c r="S26" s="2">
        <v>1.49387424412181</v>
      </c>
      <c r="T26" s="2">
        <v>1.44127485437506</v>
      </c>
      <c r="U26" s="2">
        <v>1.48867468863186</v>
      </c>
      <c r="V26" s="2">
        <v>1.36230200006872</v>
      </c>
      <c r="W26" s="2">
        <v>1.5035083841611601</v>
      </c>
      <c r="X26" s="2">
        <v>1.4444097373240401</v>
      </c>
      <c r="Y26" s="2">
        <v>1.48194420919211</v>
      </c>
      <c r="Z26" s="2">
        <v>1.4307698967250999</v>
      </c>
      <c r="AA26" s="2">
        <v>1.5058434476338201</v>
      </c>
      <c r="AB26" s="2">
        <v>1.44354081675793</v>
      </c>
      <c r="AC26" s="2">
        <v>1.5146758698823199</v>
      </c>
      <c r="AD26" s="2">
        <v>1.4767715054402899</v>
      </c>
      <c r="AE26" s="2">
        <v>1.5397457054063499</v>
      </c>
      <c r="AF26" s="2">
        <v>1.5240534560257799</v>
      </c>
      <c r="AG26" s="2">
        <v>1.5127068465151099</v>
      </c>
      <c r="AH26" s="2">
        <v>1.4674189465073699</v>
      </c>
      <c r="AI26" s="2">
        <v>1.4881525957730699</v>
      </c>
      <c r="AJ26" s="2">
        <v>1.4920235192423901</v>
      </c>
      <c r="AK26" s="2">
        <v>1.52955750675728</v>
      </c>
      <c r="AL26" s="2">
        <v>1.4904451561799801</v>
      </c>
      <c r="AM26" s="2">
        <v>1.5255114272237</v>
      </c>
      <c r="AN26" s="2">
        <v>1.46092366725205</v>
      </c>
      <c r="AO26" s="2">
        <v>1.4809640291808299</v>
      </c>
      <c r="AP26" s="2">
        <v>1.5076008509268599</v>
      </c>
      <c r="AQ26" s="2">
        <v>1.5039408608881799</v>
      </c>
      <c r="AR26" s="2">
        <v>1.5004628874635599</v>
      </c>
      <c r="AS26" s="2">
        <v>1.54788672677874</v>
      </c>
      <c r="AT26" s="2">
        <v>1.5260485427530399</v>
      </c>
      <c r="AU26" s="2">
        <v>1.49809127755246</v>
      </c>
      <c r="AV26" s="2">
        <v>1.4958492504866101</v>
      </c>
      <c r="AW26" s="2">
        <v>1.5128617491971801</v>
      </c>
      <c r="AX26" s="2">
        <v>1.51367197873959</v>
      </c>
      <c r="AY26" s="2">
        <v>1.5186170366243401</v>
      </c>
      <c r="AZ26" s="2">
        <v>1.5261721616221899</v>
      </c>
      <c r="BA26" s="2">
        <v>1.52538849267007</v>
      </c>
      <c r="BB26" s="2">
        <v>1.5035049932373299</v>
      </c>
      <c r="BC26" s="2">
        <v>1.54054492402887</v>
      </c>
      <c r="BD26" s="2">
        <v>1.51613865497918</v>
      </c>
      <c r="BE26" s="2">
        <v>1.5142674724680001</v>
      </c>
      <c r="BF26" s="2">
        <v>1.4877758280747599</v>
      </c>
      <c r="BG26" s="2">
        <v>1.50209867923331</v>
      </c>
      <c r="BH26" s="2">
        <v>1.4633742772946401</v>
      </c>
      <c r="BI26" s="2">
        <v>1.4975239126744799</v>
      </c>
      <c r="BJ26" s="2">
        <v>1.4746999941282599</v>
      </c>
      <c r="BK26" s="2">
        <v>1.5256720574</v>
      </c>
      <c r="BL26" s="2">
        <v>1.5300810592524201</v>
      </c>
      <c r="BM26" s="2">
        <v>1.54260444235584</v>
      </c>
      <c r="BN26" s="2">
        <v>1.49690478076805</v>
      </c>
      <c r="BO26" s="2">
        <v>1.52067068925548</v>
      </c>
      <c r="BP26" s="2">
        <v>1.5061065561323499</v>
      </c>
      <c r="BQ26" s="2">
        <v>1.49985448791058</v>
      </c>
      <c r="BR26" s="2">
        <v>1.4961464585558399</v>
      </c>
      <c r="BS26" s="2">
        <v>1.4988720283242001</v>
      </c>
      <c r="BT26" s="2">
        <v>1.5021179267095699</v>
      </c>
      <c r="BU26" s="2">
        <v>1.5642504456062101</v>
      </c>
      <c r="BV26" s="2">
        <v>1.4524729490430901</v>
      </c>
      <c r="BW26" s="2">
        <v>1.4934308896869699</v>
      </c>
      <c r="BX26" s="2">
        <v>1.45459006230928</v>
      </c>
      <c r="BY26" s="2">
        <v>1.50185812958974</v>
      </c>
    </row>
    <row r="27" spans="1:77" x14ac:dyDescent="0.45">
      <c r="A27" t="s">
        <v>65</v>
      </c>
      <c r="B27" t="s">
        <v>51</v>
      </c>
      <c r="C27" t="s">
        <v>54</v>
      </c>
      <c r="D27">
        <v>40</v>
      </c>
      <c r="E27">
        <f>COUNTBLANK(H27:BY27)</f>
        <v>0</v>
      </c>
      <c r="F27" s="1" cm="1">
        <f t="array" ref="F27">SUMPRODUCT($H27:$BY27,$H$2:$BY$2)/SUMPRODUCT(--($H27:$BY27&lt;&gt;""),$H$2:$BY$2)</f>
        <v>1.4639986232814688</v>
      </c>
      <c r="G27" s="1" cm="1">
        <f t="array" ref="G27">SUMPRODUCT($H27:$BY27,$G$2:$BX$2)/SUMPRODUCT(--($H27:$BY27&lt;&gt;""),$G$2:$BX$2)</f>
        <v>1.475454715899893</v>
      </c>
      <c r="H27">
        <v>1.4804005155756499</v>
      </c>
      <c r="I27">
        <v>1.47039981045913</v>
      </c>
      <c r="J27">
        <v>1.4842850493141699</v>
      </c>
      <c r="K27">
        <v>1.47089575278662</v>
      </c>
      <c r="L27">
        <v>1.4341957925065101</v>
      </c>
      <c r="M27">
        <v>1.43388193493593</v>
      </c>
      <c r="N27">
        <v>1.48185325497592</v>
      </c>
      <c r="O27">
        <v>1.47935892758346</v>
      </c>
      <c r="P27">
        <v>1.48964813450708</v>
      </c>
      <c r="Q27">
        <v>1.51978016067257</v>
      </c>
      <c r="R27">
        <v>1.4106382446493799</v>
      </c>
      <c r="S27">
        <v>1.4571025655993</v>
      </c>
      <c r="T27">
        <v>1.5045101316519001</v>
      </c>
      <c r="U27">
        <v>1.4830889146847901</v>
      </c>
      <c r="V27">
        <v>1.4707989110748501</v>
      </c>
      <c r="W27">
        <v>1.54265343954783</v>
      </c>
      <c r="X27">
        <v>1.38099497162842</v>
      </c>
      <c r="Y27">
        <v>1.4136089449160301</v>
      </c>
      <c r="Z27">
        <v>1.4457809241489601</v>
      </c>
      <c r="AA27">
        <v>1.4622381932380699</v>
      </c>
      <c r="AB27">
        <v>1.43621431101621</v>
      </c>
      <c r="AC27">
        <v>1.4759962029603499</v>
      </c>
      <c r="AD27">
        <v>1.5205041391428</v>
      </c>
      <c r="AE27">
        <v>1.5200423790215201</v>
      </c>
      <c r="AF27">
        <v>1.49692680856695</v>
      </c>
      <c r="AG27">
        <v>1.4626226002612199</v>
      </c>
      <c r="AH27">
        <v>1.4617314593836599</v>
      </c>
      <c r="AI27">
        <v>1.4681884494298101</v>
      </c>
      <c r="AJ27">
        <v>1.4709003773814899</v>
      </c>
      <c r="AK27">
        <v>1.4624075690784999</v>
      </c>
      <c r="AL27">
        <v>1.43873683126325</v>
      </c>
      <c r="AM27">
        <v>1.4670493476564901</v>
      </c>
      <c r="AN27">
        <v>1.6441244893636899</v>
      </c>
      <c r="AO27">
        <v>1.5188285909417401</v>
      </c>
      <c r="AP27">
        <v>1.4862102137097299</v>
      </c>
      <c r="AQ27">
        <v>1.4717614646347801</v>
      </c>
      <c r="AR27">
        <v>1.47408029377154</v>
      </c>
      <c r="AS27">
        <v>1.4820053566722</v>
      </c>
      <c r="AT27">
        <v>1.7331934218401199</v>
      </c>
      <c r="AU27">
        <v>1.5822906348205501</v>
      </c>
      <c r="AV27">
        <v>1.47324361537933</v>
      </c>
      <c r="AW27">
        <v>1.4788860183341099</v>
      </c>
      <c r="AX27">
        <v>1.46515909863394</v>
      </c>
      <c r="AY27">
        <v>1.46359747705689</v>
      </c>
      <c r="AZ27">
        <v>1.49397187346593</v>
      </c>
      <c r="BA27">
        <v>1.47462417876257</v>
      </c>
      <c r="BB27">
        <v>1.5000391376973801</v>
      </c>
      <c r="BC27">
        <v>1.4963755212352201</v>
      </c>
      <c r="BD27">
        <v>1.47431594426618</v>
      </c>
      <c r="BE27">
        <v>1.4845424057900101</v>
      </c>
      <c r="BF27">
        <v>1.4437588556921599</v>
      </c>
      <c r="BG27">
        <v>1.4314746115855801</v>
      </c>
      <c r="BH27">
        <v>1.4530169283529799</v>
      </c>
      <c r="BI27">
        <v>1.47210696841796</v>
      </c>
      <c r="BJ27">
        <v>1.4651977639934</v>
      </c>
      <c r="BK27">
        <v>1.48483060752444</v>
      </c>
      <c r="BL27">
        <v>1.4823976778967001</v>
      </c>
      <c r="BM27">
        <v>1.5052719016735601</v>
      </c>
      <c r="BN27">
        <v>1.4817107991060801</v>
      </c>
      <c r="BO27">
        <v>1.48602751712464</v>
      </c>
      <c r="BP27">
        <v>1.49552633476259</v>
      </c>
      <c r="BQ27">
        <v>1.4748329319013</v>
      </c>
      <c r="BR27">
        <v>1.5121932328768299</v>
      </c>
      <c r="BS27">
        <v>1.48225363007413</v>
      </c>
      <c r="BT27">
        <v>1.4060813690382299</v>
      </c>
      <c r="BU27">
        <v>1.4960090313643799</v>
      </c>
      <c r="BV27">
        <v>1.4399004090680201</v>
      </c>
      <c r="BW27">
        <v>1.4547079960131899</v>
      </c>
      <c r="BX27">
        <v>1.4346987654006</v>
      </c>
      <c r="BY27">
        <v>1.4678784808341301</v>
      </c>
    </row>
    <row r="28" spans="1:77" x14ac:dyDescent="0.45">
      <c r="A28" s="2" t="s">
        <v>94</v>
      </c>
      <c r="B28" s="2" t="s">
        <v>58</v>
      </c>
      <c r="C28" s="2" t="s">
        <v>54</v>
      </c>
      <c r="D28" s="2">
        <v>40</v>
      </c>
      <c r="E28" s="2">
        <f>COUNTBLANK(H28:BY28)</f>
        <v>0</v>
      </c>
      <c r="F28" s="3" cm="1">
        <f t="array" ref="F28">SUMPRODUCT($H28:$BY28,$H$2:$BY$2)/SUMPRODUCT(--($H28:$BY28&lt;&gt;""),$H$2:$BY$2)</f>
        <v>1.4679840278918386</v>
      </c>
      <c r="G28" s="3" cm="1">
        <f t="array" ref="G28">SUMPRODUCT($H28:$BY28,$G$2:$BX$2)/SUMPRODUCT(--($H28:$BY28&lt;&gt;""),$G$2:$BX$2)</f>
        <v>1.5012093964147157</v>
      </c>
      <c r="H28" s="2">
        <v>1.47108613968788</v>
      </c>
      <c r="I28" s="2">
        <v>1.4770703502954401</v>
      </c>
      <c r="J28" s="2">
        <v>1.4759876147976301</v>
      </c>
      <c r="K28" s="2">
        <v>1.4757985004049601</v>
      </c>
      <c r="L28" s="2">
        <v>1.50124243579056</v>
      </c>
      <c r="M28" s="2">
        <v>1.4935385245098201</v>
      </c>
      <c r="N28" s="2">
        <v>1.5023023199405601</v>
      </c>
      <c r="O28" s="2">
        <v>1.5057909737974799</v>
      </c>
      <c r="P28" s="2">
        <v>1.47101093676773</v>
      </c>
      <c r="Q28" s="2">
        <v>1.5033910443219101</v>
      </c>
      <c r="R28" s="2">
        <v>1.3884803329315001</v>
      </c>
      <c r="S28" s="2">
        <v>1.45959133741119</v>
      </c>
      <c r="T28" s="2">
        <v>1.5318362836506001</v>
      </c>
      <c r="U28" s="2">
        <v>1.5169489371626099</v>
      </c>
      <c r="V28" s="2">
        <v>1.29303023813845</v>
      </c>
      <c r="W28" s="2">
        <v>1.4965812586288401</v>
      </c>
      <c r="X28" s="2">
        <v>1.4820446248646599</v>
      </c>
      <c r="Y28" s="2">
        <v>1.51122851769723</v>
      </c>
      <c r="Z28" s="2">
        <v>1.36406372470334</v>
      </c>
      <c r="AA28" s="2">
        <v>1.4478126918413701</v>
      </c>
      <c r="AB28" s="2">
        <v>1.47501293975145</v>
      </c>
      <c r="AC28" s="2">
        <v>1.56445053891674</v>
      </c>
      <c r="AD28" s="2">
        <v>1.5267477937529099</v>
      </c>
      <c r="AE28" s="2">
        <v>1.57826251858735</v>
      </c>
      <c r="AF28" s="2">
        <v>1.5442459890087199</v>
      </c>
      <c r="AG28" s="2">
        <v>1.54613476287719</v>
      </c>
      <c r="AH28" s="2">
        <v>1.5371840525584799</v>
      </c>
      <c r="AI28" s="2">
        <v>1.53483391028737</v>
      </c>
      <c r="AJ28" s="2">
        <v>1.5414719133833801</v>
      </c>
      <c r="AK28" s="2">
        <v>1.5750244485643199</v>
      </c>
      <c r="AL28" s="2">
        <v>1.53871775567082</v>
      </c>
      <c r="AM28" s="2">
        <v>1.55987321624079</v>
      </c>
      <c r="AN28" s="2">
        <v>1.47294714916296</v>
      </c>
      <c r="AO28" s="2">
        <v>1.49738539776804</v>
      </c>
      <c r="AP28" s="2">
        <v>1.5688216339513801</v>
      </c>
      <c r="AQ28" s="2">
        <v>1.5429627967739099</v>
      </c>
      <c r="AR28" s="2">
        <v>1.54771703051542</v>
      </c>
      <c r="AS28" s="2">
        <v>1.5759816426154001</v>
      </c>
      <c r="AT28" s="2">
        <v>1.5051436400270799</v>
      </c>
      <c r="AU28" s="2">
        <v>1.5320021400980699</v>
      </c>
      <c r="AV28" s="2">
        <v>1.5663727750677701</v>
      </c>
      <c r="AW28" s="2">
        <v>1.57851464818184</v>
      </c>
      <c r="AX28" s="2">
        <v>1.5493986833620399</v>
      </c>
      <c r="AY28" s="2">
        <v>1.56036238792293</v>
      </c>
      <c r="AZ28" s="2">
        <v>1.56197072629333</v>
      </c>
      <c r="BA28" s="2">
        <v>1.54066874167053</v>
      </c>
      <c r="BB28" s="2">
        <v>1.5379487521413799</v>
      </c>
      <c r="BC28" s="2">
        <v>1.56152688728545</v>
      </c>
      <c r="BD28" s="2">
        <v>1.54924981759473</v>
      </c>
      <c r="BE28" s="2">
        <v>1.56555176659569</v>
      </c>
      <c r="BF28" s="2">
        <v>1.5334366732017699</v>
      </c>
      <c r="BG28" s="2">
        <v>1.5170873360579</v>
      </c>
      <c r="BH28" s="2">
        <v>1.50774326464077</v>
      </c>
      <c r="BI28" s="2">
        <v>1.55620017573742</v>
      </c>
      <c r="BJ28" s="2">
        <v>1.5536268615401401</v>
      </c>
      <c r="BK28" s="2">
        <v>1.5732788818921699</v>
      </c>
      <c r="BL28" s="2">
        <v>1.5913481459007499</v>
      </c>
      <c r="BM28" s="2">
        <v>1.6090836366196299</v>
      </c>
      <c r="BN28" s="2">
        <v>1.54647192150839</v>
      </c>
      <c r="BO28" s="2">
        <v>1.57458086856858</v>
      </c>
      <c r="BP28" s="2">
        <v>1.53678206796943</v>
      </c>
      <c r="BQ28" s="2">
        <v>1.5334924297606201</v>
      </c>
      <c r="BR28" s="2">
        <v>1.54021988604502</v>
      </c>
      <c r="BS28" s="2">
        <v>1.52829213828896</v>
      </c>
      <c r="BT28" s="2">
        <v>1.53157540122703</v>
      </c>
      <c r="BU28" s="2">
        <v>1.60221494065262</v>
      </c>
      <c r="BV28" s="2">
        <v>1.48331299434621</v>
      </c>
      <c r="BW28" s="2">
        <v>1.54206475453298</v>
      </c>
      <c r="BX28" s="2">
        <v>1.53763086036824</v>
      </c>
      <c r="BY28" s="2">
        <v>1.5774412710702499</v>
      </c>
    </row>
    <row r="29" spans="1:77" x14ac:dyDescent="0.45">
      <c r="A29" t="s">
        <v>66</v>
      </c>
      <c r="B29" t="s">
        <v>58</v>
      </c>
      <c r="C29" t="s">
        <v>54</v>
      </c>
      <c r="D29">
        <v>40</v>
      </c>
      <c r="E29">
        <f>COUNTBLANK(H29:BY29)</f>
        <v>0</v>
      </c>
      <c r="F29" s="1" cm="1">
        <f t="array" ref="F29">SUMPRODUCT($H29:$BY29,$H$2:$BY$2)/SUMPRODUCT(--($H29:$BY29&lt;&gt;""),$H$2:$BY$2)</f>
        <v>1.4723806889601228</v>
      </c>
      <c r="G29" s="1" cm="1">
        <f t="array" ref="G29">SUMPRODUCT($H29:$BY29,$G$2:$BX$2)/SUMPRODUCT(--($H29:$BY29&lt;&gt;""),$G$2:$BX$2)</f>
        <v>1.4867772542798812</v>
      </c>
      <c r="H29">
        <v>1.50567396673457</v>
      </c>
      <c r="I29">
        <v>1.4886891109037901</v>
      </c>
      <c r="J29">
        <v>1.51050862706848</v>
      </c>
      <c r="K29">
        <v>1.48658328127443</v>
      </c>
      <c r="L29">
        <v>1.47795854002826</v>
      </c>
      <c r="M29">
        <v>1.46951380484703</v>
      </c>
      <c r="N29">
        <v>1.5151384760187201</v>
      </c>
      <c r="O29">
        <v>1.4961859836889499</v>
      </c>
      <c r="P29">
        <v>1.46921008136141</v>
      </c>
      <c r="Q29">
        <v>1.5000425845479799</v>
      </c>
      <c r="R29">
        <v>1.4182597569583599</v>
      </c>
      <c r="S29">
        <v>1.4778411878148801</v>
      </c>
      <c r="T29">
        <v>1.41469898163601</v>
      </c>
      <c r="U29">
        <v>1.4639890269811799</v>
      </c>
      <c r="V29">
        <v>1.4410979813976601</v>
      </c>
      <c r="W29">
        <v>1.5059230355394999</v>
      </c>
      <c r="X29">
        <v>1.45635491563805</v>
      </c>
      <c r="Y29">
        <v>1.47378363056865</v>
      </c>
      <c r="Z29">
        <v>1.42362330998023</v>
      </c>
      <c r="AA29">
        <v>1.4543137784125999</v>
      </c>
      <c r="AB29">
        <v>1.4491637082762201</v>
      </c>
      <c r="AC29">
        <v>1.5097109765038501</v>
      </c>
      <c r="AD29">
        <v>1.50059742104042</v>
      </c>
      <c r="AE29">
        <v>1.54615627790417</v>
      </c>
      <c r="AF29">
        <v>1.53200206438067</v>
      </c>
      <c r="AG29">
        <v>1.4896956292457799</v>
      </c>
      <c r="AH29">
        <v>1.4621421915336501</v>
      </c>
      <c r="AI29">
        <v>1.49811499978841</v>
      </c>
      <c r="AJ29">
        <v>1.49785493916643</v>
      </c>
      <c r="AK29">
        <v>1.49989699989943</v>
      </c>
      <c r="AL29">
        <v>1.4975432742775501</v>
      </c>
      <c r="AM29">
        <v>1.5163724797656499</v>
      </c>
      <c r="AN29">
        <v>1.4553966841894199</v>
      </c>
      <c r="AO29">
        <v>1.47937562017464</v>
      </c>
      <c r="AP29">
        <v>1.51538889644969</v>
      </c>
      <c r="AQ29">
        <v>1.4941109332274101</v>
      </c>
      <c r="AR29">
        <v>1.5172068094828099</v>
      </c>
      <c r="AS29">
        <v>1.5168309141816201</v>
      </c>
      <c r="AT29">
        <v>1.53751831729023</v>
      </c>
      <c r="AU29">
        <v>1.5021953150855001</v>
      </c>
      <c r="AV29">
        <v>1.5350703635313401</v>
      </c>
      <c r="AW29">
        <v>1.53018407181933</v>
      </c>
      <c r="AX29">
        <v>1.5018707471658801</v>
      </c>
      <c r="AY29">
        <v>1.5024086124451901</v>
      </c>
      <c r="AZ29">
        <v>1.53998827358595</v>
      </c>
      <c r="BA29">
        <v>1.5172018956054401</v>
      </c>
      <c r="BB29">
        <v>1.5003903653734401</v>
      </c>
      <c r="BC29">
        <v>1.5120798313858399</v>
      </c>
      <c r="BD29">
        <v>1.50578902884438</v>
      </c>
      <c r="BE29">
        <v>1.4998730925450099</v>
      </c>
      <c r="BF29">
        <v>1.5193762253326799</v>
      </c>
      <c r="BG29">
        <v>1.4828719329864299</v>
      </c>
      <c r="BH29">
        <v>1.47989272410387</v>
      </c>
      <c r="BI29">
        <v>1.51476980467666</v>
      </c>
      <c r="BJ29">
        <v>1.49790264414347</v>
      </c>
      <c r="BK29">
        <v>1.5225320016442001</v>
      </c>
      <c r="BL29">
        <v>1.5182658178625901</v>
      </c>
      <c r="BM29">
        <v>1.5429022882082799</v>
      </c>
      <c r="BN29">
        <v>1.5031588352079499</v>
      </c>
      <c r="BO29">
        <v>1.50499302755867</v>
      </c>
      <c r="BP29">
        <v>1.5165568934172899</v>
      </c>
      <c r="BQ29">
        <v>1.4771029686391901</v>
      </c>
      <c r="BR29">
        <v>1.53635788939423</v>
      </c>
      <c r="BS29">
        <v>1.5049685819916201</v>
      </c>
      <c r="BT29">
        <v>1.4860125710766301</v>
      </c>
      <c r="BU29">
        <v>1.52483015593961</v>
      </c>
      <c r="BV29">
        <v>1.43666389472346</v>
      </c>
      <c r="BW29">
        <v>1.4888523735857999</v>
      </c>
      <c r="BX29">
        <v>1.5076299999263501</v>
      </c>
      <c r="BY29">
        <v>1.5378670453702901</v>
      </c>
    </row>
    <row r="30" spans="1:77" x14ac:dyDescent="0.45">
      <c r="A30" s="2" t="s">
        <v>75</v>
      </c>
      <c r="B30" s="2" t="s">
        <v>51</v>
      </c>
      <c r="C30" s="2" t="s">
        <v>54</v>
      </c>
      <c r="D30" s="2">
        <v>40</v>
      </c>
      <c r="E30" s="2">
        <f>COUNTBLANK(H30:BY30)</f>
        <v>0</v>
      </c>
      <c r="F30" s="3" cm="1">
        <f t="array" ref="F30">SUMPRODUCT($H30:$BY30,$H$2:$BY$2)/SUMPRODUCT(--($H30:$BY30&lt;&gt;""),$H$2:$BY$2)</f>
        <v>1.4851552975827276</v>
      </c>
      <c r="G30" s="3" cm="1">
        <f t="array" ref="G30">SUMPRODUCT($H30:$BY30,$G$2:$BX$2)/SUMPRODUCT(--($H30:$BY30&lt;&gt;""),$G$2:$BX$2)</f>
        <v>1.4976287890741957</v>
      </c>
      <c r="H30" s="2">
        <v>1.4767024164286</v>
      </c>
      <c r="I30" s="2">
        <v>1.4907651497852299</v>
      </c>
      <c r="J30" s="2">
        <v>1.4825612456018</v>
      </c>
      <c r="K30" s="2">
        <v>1.4869095949195199</v>
      </c>
      <c r="L30" s="2">
        <v>1.4876738693979299</v>
      </c>
      <c r="M30" s="2">
        <v>1.4849164297842701</v>
      </c>
      <c r="N30" s="2">
        <v>1.5100843288444199</v>
      </c>
      <c r="O30" s="2">
        <v>1.49812217553613</v>
      </c>
      <c r="P30" s="2">
        <v>1.4624841752884199</v>
      </c>
      <c r="Q30" s="2">
        <v>1.4821885713263301</v>
      </c>
      <c r="R30" s="2">
        <v>1.42927936650986</v>
      </c>
      <c r="S30" s="2">
        <v>1.50849795356698</v>
      </c>
      <c r="T30" s="2">
        <v>1.51447907010572</v>
      </c>
      <c r="U30" s="2">
        <v>1.48078111072306</v>
      </c>
      <c r="V30" s="2">
        <v>1.53332076934637</v>
      </c>
      <c r="W30" s="2">
        <v>1.5615439560795701</v>
      </c>
      <c r="X30" s="2">
        <v>1.44998410700744</v>
      </c>
      <c r="Y30" s="2">
        <v>1.47137484279243</v>
      </c>
      <c r="Z30" s="2">
        <v>1.48001575608424</v>
      </c>
      <c r="AA30" s="2">
        <v>1.5266909094777701</v>
      </c>
      <c r="AB30" s="2">
        <v>1.4961505009048499</v>
      </c>
      <c r="AC30" s="2">
        <v>1.5326739433297201</v>
      </c>
      <c r="AD30" s="2">
        <v>1.4924297302352501</v>
      </c>
      <c r="AE30" s="2">
        <v>1.51746482861823</v>
      </c>
      <c r="AF30" s="2">
        <v>1.4847145350000499</v>
      </c>
      <c r="AG30" s="2">
        <v>1.47227523977932</v>
      </c>
      <c r="AH30" s="2">
        <v>1.4613583564582799</v>
      </c>
      <c r="AI30" s="2">
        <v>1.4732286707267399</v>
      </c>
      <c r="AJ30" s="2">
        <v>1.47793477929488</v>
      </c>
      <c r="AK30" s="2">
        <v>1.4941845748057301</v>
      </c>
      <c r="AL30" s="2">
        <v>1.4625391189636101</v>
      </c>
      <c r="AM30" s="2">
        <v>1.4937699361446399</v>
      </c>
      <c r="AN30" s="2">
        <v>1.4846190881647601</v>
      </c>
      <c r="AO30" s="2">
        <v>1.5273692833532</v>
      </c>
      <c r="AP30" s="2">
        <v>1.5199202475988101</v>
      </c>
      <c r="AQ30" s="2">
        <v>1.48629747960737</v>
      </c>
      <c r="AR30" s="2">
        <v>1.5043244438364101</v>
      </c>
      <c r="AS30" s="2">
        <v>1.4966072266568899</v>
      </c>
      <c r="AT30" s="2">
        <v>1.54629126202193</v>
      </c>
      <c r="AU30" s="2">
        <v>1.5281769558920499</v>
      </c>
      <c r="AV30" s="2">
        <v>1.5027066941011999</v>
      </c>
      <c r="AW30" s="2">
        <v>1.50427272675504</v>
      </c>
      <c r="AX30" s="2">
        <v>1.49452349374973</v>
      </c>
      <c r="AY30" s="2">
        <v>1.4911050008239699</v>
      </c>
      <c r="AZ30" s="2">
        <v>1.5226418617197801</v>
      </c>
      <c r="BA30" s="2">
        <v>1.4852629024223001</v>
      </c>
      <c r="BB30" s="2">
        <v>1.50473424514351</v>
      </c>
      <c r="BC30" s="2">
        <v>1.52290929266127</v>
      </c>
      <c r="BD30" s="2">
        <v>1.4830201560855201</v>
      </c>
      <c r="BE30" s="2">
        <v>1.4937948443497</v>
      </c>
      <c r="BF30" s="2">
        <v>1.46141639560013</v>
      </c>
      <c r="BG30" s="2">
        <v>1.45303434660667</v>
      </c>
      <c r="BH30" s="2">
        <v>1.49684657008085</v>
      </c>
      <c r="BI30" s="2">
        <v>1.4875452636635</v>
      </c>
      <c r="BJ30" s="2">
        <v>1.4990620564869199</v>
      </c>
      <c r="BK30" s="2">
        <v>1.49466593787251</v>
      </c>
      <c r="BL30" s="2">
        <v>1.5338785003451201</v>
      </c>
      <c r="BM30" s="2">
        <v>1.53088784840067</v>
      </c>
      <c r="BN30" s="2">
        <v>1.47655947387783</v>
      </c>
      <c r="BO30" s="2">
        <v>1.4863231290835099</v>
      </c>
      <c r="BP30" s="2">
        <v>1.48576627164946</v>
      </c>
      <c r="BQ30" s="2">
        <v>1.4560255003617899</v>
      </c>
      <c r="BR30" s="2">
        <v>1.50449207157924</v>
      </c>
      <c r="BS30" s="2">
        <v>1.49542033847143</v>
      </c>
      <c r="BT30" s="2">
        <v>1.4979065027462499</v>
      </c>
      <c r="BU30" s="2">
        <v>1.5396228028457899</v>
      </c>
      <c r="BV30" s="2">
        <v>1.48846354670086</v>
      </c>
      <c r="BW30" s="2">
        <v>1.5195345938765801</v>
      </c>
      <c r="BX30" s="2">
        <v>1.48028129444231</v>
      </c>
      <c r="BY30" s="2">
        <v>1.5089650603111</v>
      </c>
    </row>
    <row r="31" spans="1:77" x14ac:dyDescent="0.45">
      <c r="A31" s="2" t="s">
        <v>91</v>
      </c>
      <c r="B31" s="2" t="s">
        <v>53</v>
      </c>
      <c r="C31" s="2" t="s">
        <v>64</v>
      </c>
      <c r="D31" s="2">
        <v>40</v>
      </c>
      <c r="E31" s="2">
        <f>COUNTBLANK(H31:BY31)</f>
        <v>0</v>
      </c>
      <c r="F31" s="3" cm="1">
        <f t="array" ref="F31">SUMPRODUCT($H31:$BY31,$H$2:$BY$2)/SUMPRODUCT(--($H31:$BY31&lt;&gt;""),$H$2:$BY$2)</f>
        <v>1.5086512654144242</v>
      </c>
      <c r="G31" s="3" cm="1">
        <f t="array" ref="G31">SUMPRODUCT($H31:$BY31,$G$2:$BX$2)/SUMPRODUCT(--($H31:$BY31&lt;&gt;""),$G$2:$BX$2)</f>
        <v>1.5062228733232335</v>
      </c>
      <c r="H31" s="2">
        <v>1.4647101310098001</v>
      </c>
      <c r="I31" s="2">
        <v>1.43925548569357</v>
      </c>
      <c r="J31" s="2">
        <v>1.471401459495</v>
      </c>
      <c r="K31" s="2">
        <v>1.4382318718120499</v>
      </c>
      <c r="L31" s="2">
        <v>1.5508499435619001</v>
      </c>
      <c r="M31" s="2">
        <v>1.50873579688238</v>
      </c>
      <c r="N31" s="2">
        <v>1.5591518314394699</v>
      </c>
      <c r="O31" s="2">
        <v>1.52844427759555</v>
      </c>
      <c r="P31" s="2">
        <v>1.4788299089954999</v>
      </c>
      <c r="Q31" s="2">
        <v>1.4758800367518199</v>
      </c>
      <c r="R31" s="2">
        <v>1.41033040960949</v>
      </c>
      <c r="S31" s="2">
        <v>1.4655996191454801</v>
      </c>
      <c r="T31" s="2">
        <v>1.67524450814617</v>
      </c>
      <c r="U31" s="2">
        <v>1.5550496025285601</v>
      </c>
      <c r="V31" s="2">
        <v>1.33281804790118</v>
      </c>
      <c r="W31" s="2">
        <v>1.5022190965717901</v>
      </c>
      <c r="X31" s="2">
        <v>1.5698777881913299</v>
      </c>
      <c r="Y31" s="2">
        <v>1.5230687825151199</v>
      </c>
      <c r="Z31" s="2">
        <v>1.42741800461866</v>
      </c>
      <c r="AA31" s="2">
        <v>1.4949891498025401</v>
      </c>
      <c r="AB31" s="2">
        <v>1.4787451499020401</v>
      </c>
      <c r="AC31" s="2">
        <v>1.5469579623980201</v>
      </c>
      <c r="AD31" s="2">
        <v>1.5231190445165499</v>
      </c>
      <c r="AE31" s="2">
        <v>1.59457183477054</v>
      </c>
      <c r="AF31" s="2">
        <v>1.5588605077809199</v>
      </c>
      <c r="AG31" s="2">
        <v>1.5418277968054701</v>
      </c>
      <c r="AH31" s="2">
        <v>1.6251483748173501</v>
      </c>
      <c r="AI31" s="2">
        <v>1.5501604856579401</v>
      </c>
      <c r="AJ31" s="2">
        <v>1.5880420338310199</v>
      </c>
      <c r="AK31" s="2">
        <v>1.6035771531173</v>
      </c>
      <c r="AL31" s="2">
        <v>1.52448305695849</v>
      </c>
      <c r="AM31" s="2">
        <v>1.5605241282810201</v>
      </c>
      <c r="AN31" s="2">
        <v>1.4975377333122599</v>
      </c>
      <c r="AO31" s="2">
        <v>1.51400184181005</v>
      </c>
      <c r="AP31" s="2">
        <v>1.5386482454419901</v>
      </c>
      <c r="AQ31" s="2">
        <v>1.51638234602648</v>
      </c>
      <c r="AR31" s="2">
        <v>1.6187795990648</v>
      </c>
      <c r="AS31" s="2">
        <v>1.6175306243743099</v>
      </c>
      <c r="AT31" s="2">
        <v>1.5517144274294601</v>
      </c>
      <c r="AU31" s="2">
        <v>1.55125915314911</v>
      </c>
      <c r="AV31" s="2">
        <v>1.54016380268611</v>
      </c>
      <c r="AW31" s="2">
        <v>1.54686401879084</v>
      </c>
      <c r="AX31" s="2">
        <v>1.5722421116131</v>
      </c>
      <c r="AY31" s="2">
        <v>1.5961238342058199</v>
      </c>
      <c r="AZ31" s="2">
        <v>1.5857428112938701</v>
      </c>
      <c r="BA31" s="2">
        <v>1.5716509054368699</v>
      </c>
      <c r="BB31" s="2">
        <v>1.5887698277622</v>
      </c>
      <c r="BC31" s="2">
        <v>1.5912802071715799</v>
      </c>
      <c r="BD31" s="2">
        <v>1.58857678292579</v>
      </c>
      <c r="BE31" s="2">
        <v>1.5847202093234301</v>
      </c>
      <c r="BF31" s="2">
        <v>1.5706037875148999</v>
      </c>
      <c r="BG31" s="2">
        <v>1.5850978036090899</v>
      </c>
      <c r="BH31" s="2">
        <v>1.5761854206349499</v>
      </c>
      <c r="BI31" s="2">
        <v>1.56301683115899</v>
      </c>
      <c r="BJ31" s="2">
        <v>1.5093607151325701</v>
      </c>
      <c r="BK31" s="2">
        <v>1.5368887835627401</v>
      </c>
      <c r="BL31" s="2">
        <v>1.51175816581064</v>
      </c>
      <c r="BM31" s="2">
        <v>1.55327472489121</v>
      </c>
      <c r="BN31" s="2">
        <v>1.54419937607709</v>
      </c>
      <c r="BO31" s="2">
        <v>1.5773457795061501</v>
      </c>
      <c r="BP31" s="2">
        <v>1.55567731171445</v>
      </c>
      <c r="BQ31" s="2">
        <v>1.5719860703166399</v>
      </c>
      <c r="BR31" s="2">
        <v>1.5757861088437799</v>
      </c>
      <c r="BS31" s="2">
        <v>1.57852975397807</v>
      </c>
      <c r="BT31" s="2">
        <v>1.5454161504244699</v>
      </c>
      <c r="BU31" s="2">
        <v>1.57551311263691</v>
      </c>
      <c r="BV31" s="2">
        <v>1.46309697078377</v>
      </c>
      <c r="BW31" s="2">
        <v>1.50925291220474</v>
      </c>
      <c r="BX31" s="2">
        <v>1.5076953863249301</v>
      </c>
      <c r="BY31" s="2">
        <v>1.5254220661445601</v>
      </c>
    </row>
    <row r="32" spans="1:77" x14ac:dyDescent="0.45">
      <c r="A32" t="s">
        <v>68</v>
      </c>
      <c r="B32" t="s">
        <v>58</v>
      </c>
      <c r="C32" t="s">
        <v>54</v>
      </c>
      <c r="D32">
        <v>40</v>
      </c>
      <c r="E32">
        <f>COUNTBLANK(H32:BY32)</f>
        <v>0</v>
      </c>
      <c r="F32" s="1" cm="1">
        <f t="array" ref="F32">SUMPRODUCT($H32:$BY32,$H$2:$BY$2)/SUMPRODUCT(--($H32:$BY32&lt;&gt;""),$H$2:$BY$2)</f>
        <v>1.5134611388311634</v>
      </c>
      <c r="G32" s="1" cm="1">
        <f t="array" ref="G32">SUMPRODUCT($H32:$BY32,$G$2:$BX$2)/SUMPRODUCT(--($H32:$BY32&lt;&gt;""),$G$2:$BX$2)</f>
        <v>1.5271796923487388</v>
      </c>
      <c r="H32">
        <v>1.5154944973390201</v>
      </c>
      <c r="I32">
        <v>1.49465888832279</v>
      </c>
      <c r="J32">
        <v>1.52103314757181</v>
      </c>
      <c r="K32">
        <v>1.4913841133282599</v>
      </c>
      <c r="L32">
        <v>1.5662621664613701</v>
      </c>
      <c r="M32">
        <v>1.52891732103666</v>
      </c>
      <c r="N32">
        <v>1.55627104006299</v>
      </c>
      <c r="O32">
        <v>1.5449793559704901</v>
      </c>
      <c r="P32">
        <v>1.5197224550205899</v>
      </c>
      <c r="Q32">
        <v>1.5342465745493299</v>
      </c>
      <c r="R32">
        <v>1.41665038720168</v>
      </c>
      <c r="S32">
        <v>1.46971399996074</v>
      </c>
      <c r="T32">
        <v>1.5981226561357</v>
      </c>
      <c r="U32">
        <v>1.5904119571050499</v>
      </c>
      <c r="V32">
        <v>1.32759525867988</v>
      </c>
      <c r="W32">
        <v>1.52250986848501</v>
      </c>
      <c r="X32">
        <v>1.52568753648135</v>
      </c>
      <c r="Y32">
        <v>1.50677328151821</v>
      </c>
      <c r="Z32">
        <v>1.40715951891048</v>
      </c>
      <c r="AA32">
        <v>1.4674537019362099</v>
      </c>
      <c r="AB32">
        <v>1.50862243057171</v>
      </c>
      <c r="AC32">
        <v>1.56793552840558</v>
      </c>
      <c r="AD32">
        <v>1.52557333356958</v>
      </c>
      <c r="AE32">
        <v>1.58362272711459</v>
      </c>
      <c r="AF32">
        <v>1.5625319746053199</v>
      </c>
      <c r="AG32">
        <v>1.54083852656243</v>
      </c>
      <c r="AH32">
        <v>1.62676517002792</v>
      </c>
      <c r="AI32">
        <v>1.5734436129970499</v>
      </c>
      <c r="AJ32">
        <v>1.5698263375582699</v>
      </c>
      <c r="AK32">
        <v>1.58456534472991</v>
      </c>
      <c r="AL32">
        <v>1.5539726083313801</v>
      </c>
      <c r="AM32">
        <v>1.59625622536736</v>
      </c>
      <c r="AN32">
        <v>1.4914949349530899</v>
      </c>
      <c r="AO32">
        <v>1.52932310305978</v>
      </c>
      <c r="AP32">
        <v>1.57148442856618</v>
      </c>
      <c r="AQ32">
        <v>1.5357190376068901</v>
      </c>
      <c r="AR32">
        <v>1.5828853787860699</v>
      </c>
      <c r="AS32">
        <v>1.5958153263005801</v>
      </c>
      <c r="AT32">
        <v>1.57555419377046</v>
      </c>
      <c r="AU32">
        <v>1.5541710986624599</v>
      </c>
      <c r="AV32">
        <v>1.5627157200322299</v>
      </c>
      <c r="AW32">
        <v>1.56662614838772</v>
      </c>
      <c r="AX32">
        <v>1.5760733354054099</v>
      </c>
      <c r="AY32">
        <v>1.5842893324882401</v>
      </c>
      <c r="AZ32">
        <v>1.57741720080919</v>
      </c>
      <c r="BA32">
        <v>1.5678777479253501</v>
      </c>
      <c r="BB32">
        <v>1.5808717010529101</v>
      </c>
      <c r="BC32">
        <v>1.58284511733671</v>
      </c>
      <c r="BD32">
        <v>1.59466070193396</v>
      </c>
      <c r="BE32">
        <v>1.5871103551824799</v>
      </c>
      <c r="BF32">
        <v>1.5717354587382799</v>
      </c>
      <c r="BG32">
        <v>1.5645679407561199</v>
      </c>
      <c r="BH32">
        <v>1.5551920330596201</v>
      </c>
      <c r="BI32">
        <v>1.58323035759407</v>
      </c>
      <c r="BJ32">
        <v>1.54926485646671</v>
      </c>
      <c r="BK32">
        <v>1.56111363859974</v>
      </c>
      <c r="BL32">
        <v>1.6055264355685399</v>
      </c>
      <c r="BM32">
        <v>1.6096483403216799</v>
      </c>
      <c r="BN32">
        <v>1.5481568427963699</v>
      </c>
      <c r="BO32">
        <v>1.5630439364390101</v>
      </c>
      <c r="BP32">
        <v>1.5638984218582599</v>
      </c>
      <c r="BQ32">
        <v>1.5625924645679801</v>
      </c>
      <c r="BR32">
        <v>1.57096089623069</v>
      </c>
      <c r="BS32">
        <v>1.5558768379444301</v>
      </c>
      <c r="BT32">
        <v>1.5741063010899501</v>
      </c>
      <c r="BU32">
        <v>1.61402853456619</v>
      </c>
      <c r="BV32">
        <v>1.50457387152128</v>
      </c>
      <c r="BW32">
        <v>1.54482118616427</v>
      </c>
      <c r="BX32">
        <v>1.51799015144316</v>
      </c>
      <c r="BY32">
        <v>1.5495878093562301</v>
      </c>
    </row>
    <row r="33" spans="1:77" x14ac:dyDescent="0.45">
      <c r="A33" t="s">
        <v>70</v>
      </c>
      <c r="B33" t="s">
        <v>51</v>
      </c>
      <c r="C33" t="s">
        <v>54</v>
      </c>
      <c r="D33">
        <v>40</v>
      </c>
      <c r="E33">
        <f>COUNTBLANK(H33:BY33)</f>
        <v>0</v>
      </c>
      <c r="F33" s="1" cm="1">
        <f t="array" ref="F33">SUMPRODUCT($H33:$BY33,$H$2:$BY$2)/SUMPRODUCT(--($H33:$BY33&lt;&gt;""),$H$2:$BY$2)</f>
        <v>1.5395241211056612</v>
      </c>
      <c r="G33" s="1" cm="1">
        <f t="array" ref="G33">SUMPRODUCT($H33:$BY33,$G$2:$BX$2)/SUMPRODUCT(--($H33:$BY33&lt;&gt;""),$G$2:$BX$2)</f>
        <v>1.5213916332772777</v>
      </c>
      <c r="H33">
        <v>1.5403971682622399</v>
      </c>
      <c r="I33">
        <v>1.5087596741218701</v>
      </c>
      <c r="J33">
        <v>1.5486683807986701</v>
      </c>
      <c r="K33">
        <v>1.5048384615322701</v>
      </c>
      <c r="L33">
        <v>1.51227572973386</v>
      </c>
      <c r="M33">
        <v>1.5209571266000601</v>
      </c>
      <c r="N33">
        <v>1.56606426598301</v>
      </c>
      <c r="O33">
        <v>1.5164670652358601</v>
      </c>
      <c r="P33">
        <v>1.5209155099846099</v>
      </c>
      <c r="Q33">
        <v>1.5118783676459699</v>
      </c>
      <c r="R33">
        <v>1.54799818736382</v>
      </c>
      <c r="S33">
        <v>1.5793150190242899</v>
      </c>
      <c r="T33">
        <v>1.56841977294136</v>
      </c>
      <c r="U33">
        <v>1.5441550683584999</v>
      </c>
      <c r="V33">
        <v>1.5197034204933899</v>
      </c>
      <c r="W33">
        <v>1.5694564393079999</v>
      </c>
      <c r="X33">
        <v>1.6058208101195699</v>
      </c>
      <c r="Y33">
        <v>1.50054202767962</v>
      </c>
      <c r="Z33">
        <v>1.53608786661691</v>
      </c>
      <c r="AA33">
        <v>1.5176245406681399</v>
      </c>
      <c r="AB33">
        <v>1.5154193403004801</v>
      </c>
      <c r="AC33">
        <v>1.4991499163438</v>
      </c>
      <c r="AD33">
        <v>1.54464695716436</v>
      </c>
      <c r="AE33">
        <v>1.5181657371730799</v>
      </c>
      <c r="AF33">
        <v>1.5402742731847201</v>
      </c>
      <c r="AG33">
        <v>1.47528868884232</v>
      </c>
      <c r="AH33">
        <v>1.5534962381247699</v>
      </c>
      <c r="AI33">
        <v>1.51105347480941</v>
      </c>
      <c r="AJ33">
        <v>1.4885105775018901</v>
      </c>
      <c r="AK33">
        <v>1.4861170640097601</v>
      </c>
      <c r="AL33">
        <v>1.4704862446990501</v>
      </c>
      <c r="AM33">
        <v>1.4875647422393501</v>
      </c>
      <c r="AN33">
        <v>1.6094256408910701</v>
      </c>
      <c r="AO33">
        <v>1.55458103944522</v>
      </c>
      <c r="AP33">
        <v>1.5337505517518599</v>
      </c>
      <c r="AQ33">
        <v>1.4792770699061899</v>
      </c>
      <c r="AR33">
        <v>1.5098044110795801</v>
      </c>
      <c r="AS33">
        <v>1.49645510558184</v>
      </c>
      <c r="AT33">
        <v>1.5494816794687101</v>
      </c>
      <c r="AU33">
        <v>1.5549783683282099</v>
      </c>
      <c r="AV33">
        <v>1.48745668759931</v>
      </c>
      <c r="AW33">
        <v>1.49221374754851</v>
      </c>
      <c r="AX33">
        <v>1.49686443702185</v>
      </c>
      <c r="AY33">
        <v>1.4847950094200699</v>
      </c>
      <c r="AZ33">
        <v>1.5032696033161099</v>
      </c>
      <c r="BA33">
        <v>1.4862622254203499</v>
      </c>
      <c r="BB33">
        <v>1.5622759445504399</v>
      </c>
      <c r="BC33">
        <v>1.5236715769428699</v>
      </c>
      <c r="BD33">
        <v>1.4835198694909899</v>
      </c>
      <c r="BE33">
        <v>1.4974604533876901</v>
      </c>
      <c r="BF33">
        <v>1.47682246860359</v>
      </c>
      <c r="BG33">
        <v>1.43996865969097</v>
      </c>
      <c r="BH33">
        <v>1.5153307412391099</v>
      </c>
      <c r="BI33">
        <v>1.5006507918687899</v>
      </c>
      <c r="BJ33">
        <v>1.49108692810149</v>
      </c>
      <c r="BK33">
        <v>1.48877532890032</v>
      </c>
      <c r="BL33">
        <v>1.5072100772491901</v>
      </c>
      <c r="BM33">
        <v>1.52001087889497</v>
      </c>
      <c r="BN33">
        <v>1.5039688407223799</v>
      </c>
      <c r="BO33">
        <v>1.4941566673817399</v>
      </c>
      <c r="BP33">
        <v>1.5101988683357701</v>
      </c>
      <c r="BQ33">
        <v>1.4631809881534601</v>
      </c>
      <c r="BR33">
        <v>1.5195034513446399</v>
      </c>
      <c r="BS33">
        <v>1.4856487878954401</v>
      </c>
      <c r="BT33">
        <v>1.4888661622169399</v>
      </c>
      <c r="BU33">
        <v>1.52778291432518</v>
      </c>
      <c r="BV33">
        <v>1.50384782228282</v>
      </c>
      <c r="BW33">
        <v>1.4799713744804599</v>
      </c>
      <c r="BX33">
        <v>1.48256252529456</v>
      </c>
      <c r="BY33">
        <v>1.4865549241695799</v>
      </c>
    </row>
    <row r="34" spans="1:77" s="2" customFormat="1" x14ac:dyDescent="0.45">
      <c r="A34" t="s">
        <v>84</v>
      </c>
      <c r="B34" t="s">
        <v>99</v>
      </c>
      <c r="C34" t="s">
        <v>54</v>
      </c>
      <c r="D34">
        <v>40</v>
      </c>
      <c r="E34">
        <f>COUNTBLANK(H34:BY34)</f>
        <v>0</v>
      </c>
      <c r="F34" s="1" cm="1">
        <f t="array" ref="F34">SUMPRODUCT($H34:$BY34,$H$2:$BY$2)/SUMPRODUCT(--($H34:$BY34&lt;&gt;""),$H$2:$BY$2)</f>
        <v>1.5431969361183577</v>
      </c>
      <c r="G34" s="1" cm="1">
        <f t="array" ref="G34">SUMPRODUCT($H34:$BY34,$G$2:$BX$2)/SUMPRODUCT(--($H34:$BY34&lt;&gt;""),$G$2:$BX$2)</f>
        <v>1.5000589570708418</v>
      </c>
      <c r="H34">
        <v>1.59413625023978</v>
      </c>
      <c r="I34">
        <v>1.4941001894545201</v>
      </c>
      <c r="J34">
        <v>1.5993249742712099</v>
      </c>
      <c r="K34">
        <v>1.4950157314199699</v>
      </c>
      <c r="L34">
        <v>1.54773683784952</v>
      </c>
      <c r="M34">
        <v>1.5019603448337</v>
      </c>
      <c r="N34">
        <v>1.5374762837588201</v>
      </c>
      <c r="O34">
        <v>1.5021407945201899</v>
      </c>
      <c r="P34">
        <v>1.50837915615551</v>
      </c>
      <c r="Q34">
        <v>1.49341879115119</v>
      </c>
      <c r="R34">
        <v>1.4998847107575799</v>
      </c>
      <c r="S34">
        <v>1.54636594314422</v>
      </c>
      <c r="T34">
        <v>1.62991339822203</v>
      </c>
      <c r="U34">
        <v>1.5345985583699</v>
      </c>
      <c r="V34">
        <v>1.5300174588514901</v>
      </c>
      <c r="W34">
        <v>1.5475931267379199</v>
      </c>
      <c r="X34">
        <v>1.5698133726847301</v>
      </c>
      <c r="Y34">
        <v>1.4710304060602699</v>
      </c>
      <c r="Z34">
        <v>1.52749331991036</v>
      </c>
      <c r="AA34">
        <v>1.4872288053224101</v>
      </c>
      <c r="AB34">
        <v>1.53436360845235</v>
      </c>
      <c r="AC34">
        <v>1.49058013151783</v>
      </c>
      <c r="AD34">
        <v>1.5172667770889301</v>
      </c>
      <c r="AE34">
        <v>1.49085101164224</v>
      </c>
      <c r="AF34">
        <v>1.5233963799963901</v>
      </c>
      <c r="AG34">
        <v>1.45564347017007</v>
      </c>
      <c r="AH34">
        <v>1.5249424160999101</v>
      </c>
      <c r="AI34">
        <v>1.4768030434236801</v>
      </c>
      <c r="AJ34">
        <v>1.5012317354348199</v>
      </c>
      <c r="AK34">
        <v>1.4696450657196101</v>
      </c>
      <c r="AL34">
        <v>1.44821365822362</v>
      </c>
      <c r="AM34">
        <v>1.4563363156120801</v>
      </c>
      <c r="AN34">
        <v>1.6518953450387099</v>
      </c>
      <c r="AO34">
        <v>1.51799333520658</v>
      </c>
      <c r="AP34">
        <v>1.5040828344496</v>
      </c>
      <c r="AQ34">
        <v>1.4278238044756799</v>
      </c>
      <c r="AR34">
        <v>1.5290128496465101</v>
      </c>
      <c r="AS34">
        <v>1.47679949063108</v>
      </c>
      <c r="AT34">
        <v>1.6164818217692101</v>
      </c>
      <c r="AU34">
        <v>1.55379496815005</v>
      </c>
      <c r="AV34">
        <v>1.4621688316864001</v>
      </c>
      <c r="AW34">
        <v>1.4407302067858501</v>
      </c>
      <c r="AX34">
        <v>1.4850681130013601</v>
      </c>
      <c r="AY34">
        <v>1.44911385021869</v>
      </c>
      <c r="AZ34">
        <v>1.48333057421225</v>
      </c>
      <c r="BA34">
        <v>1.44404595097484</v>
      </c>
      <c r="BB34">
        <v>1.54716299351546</v>
      </c>
      <c r="BC34">
        <v>1.4801604109761599</v>
      </c>
      <c r="BD34">
        <v>1.45651644057104</v>
      </c>
      <c r="BE34">
        <v>1.4328662225061</v>
      </c>
      <c r="BF34">
        <v>1.4583487844816201</v>
      </c>
      <c r="BG34">
        <v>1.42761442506581</v>
      </c>
      <c r="BH34">
        <v>1.5404154461880499</v>
      </c>
      <c r="BI34">
        <v>1.4794531698165001</v>
      </c>
      <c r="BJ34">
        <v>1.4853649509669</v>
      </c>
      <c r="BK34">
        <v>1.4572543132581</v>
      </c>
      <c r="BL34">
        <v>1.47137273549186</v>
      </c>
      <c r="BM34">
        <v>1.45768864999712</v>
      </c>
      <c r="BN34">
        <v>1.4860836326526401</v>
      </c>
      <c r="BO34">
        <v>1.4541540126460899</v>
      </c>
      <c r="BP34">
        <v>1.5052406622335901</v>
      </c>
      <c r="BQ34">
        <v>1.4519624754531</v>
      </c>
      <c r="BR34">
        <v>1.5401706867589799</v>
      </c>
      <c r="BS34">
        <v>1.45175003560218</v>
      </c>
      <c r="BT34">
        <v>1.4976241015325999</v>
      </c>
      <c r="BU34">
        <v>1.5123351781282799</v>
      </c>
      <c r="BV34">
        <v>1.5261979110161601</v>
      </c>
      <c r="BW34">
        <v>1.4569406225458299</v>
      </c>
      <c r="BX34">
        <v>1.43871614884171</v>
      </c>
      <c r="BY34">
        <v>1.44966682757969</v>
      </c>
    </row>
    <row r="35" spans="1:77" s="2" customFormat="1" x14ac:dyDescent="0.45">
      <c r="A35" t="s">
        <v>84</v>
      </c>
      <c r="B35" t="s">
        <v>51</v>
      </c>
      <c r="C35" t="s">
        <v>54</v>
      </c>
      <c r="D35">
        <v>40</v>
      </c>
      <c r="E35">
        <f>COUNTBLANK(H35:BY35)</f>
        <v>0</v>
      </c>
      <c r="F35" s="1" cm="1">
        <f t="array" ref="F35">SUMPRODUCT($H35:$BY35,$H$2:$BY$2)/SUMPRODUCT(--($H35:$BY35&lt;&gt;""),$H$2:$BY$2)</f>
        <v>1.5432748448889708</v>
      </c>
      <c r="G35" s="1" cm="1">
        <f t="array" ref="G35">SUMPRODUCT($H35:$BY35,$G$2:$BX$2)/SUMPRODUCT(--($H35:$BY35&lt;&gt;""),$G$2:$BX$2)</f>
        <v>1.5037815836259096</v>
      </c>
      <c r="H35">
        <v>1.59413625023978</v>
      </c>
      <c r="I35">
        <v>1.4941001894545201</v>
      </c>
      <c r="J35">
        <v>1.5993249742712099</v>
      </c>
      <c r="K35">
        <v>1.4950157314199699</v>
      </c>
      <c r="L35">
        <v>1.54773683784952</v>
      </c>
      <c r="M35">
        <v>1.5019603448337</v>
      </c>
      <c r="N35">
        <v>1.5374762837588201</v>
      </c>
      <c r="O35">
        <v>1.5021407945201899</v>
      </c>
      <c r="P35">
        <v>1.50837915615551</v>
      </c>
      <c r="Q35">
        <v>1.4950312140973301</v>
      </c>
      <c r="R35">
        <v>1.4998847107575799</v>
      </c>
      <c r="S35">
        <v>1.55433147011883</v>
      </c>
      <c r="T35">
        <v>1.62991339822203</v>
      </c>
      <c r="U35">
        <v>1.5345985583699</v>
      </c>
      <c r="V35">
        <v>1.5300174588514901</v>
      </c>
      <c r="W35">
        <v>1.5867259964091001</v>
      </c>
      <c r="X35">
        <v>1.5698133726847301</v>
      </c>
      <c r="Y35">
        <v>1.4710304060602699</v>
      </c>
      <c r="Z35">
        <v>1.52749331991036</v>
      </c>
      <c r="AA35">
        <v>1.4872288053224101</v>
      </c>
      <c r="AB35">
        <v>1.53436360845235</v>
      </c>
      <c r="AC35">
        <v>1.49279958541171</v>
      </c>
      <c r="AD35">
        <v>1.5172667770889301</v>
      </c>
      <c r="AE35">
        <v>1.49085101164224</v>
      </c>
      <c r="AF35">
        <v>1.5233963799963901</v>
      </c>
      <c r="AG35">
        <v>1.45564347017007</v>
      </c>
      <c r="AH35">
        <v>1.5249424160999101</v>
      </c>
      <c r="AI35">
        <v>1.4768030434236801</v>
      </c>
      <c r="AJ35">
        <v>1.5012317354348199</v>
      </c>
      <c r="AK35">
        <v>1.4696450657196101</v>
      </c>
      <c r="AL35">
        <v>1.44821365822362</v>
      </c>
      <c r="AM35">
        <v>1.4563363156120801</v>
      </c>
      <c r="AN35">
        <v>1.6648801401408799</v>
      </c>
      <c r="AO35">
        <v>1.52909722276044</v>
      </c>
      <c r="AP35">
        <v>1.5040828344496</v>
      </c>
      <c r="AQ35">
        <v>1.4278238044756799</v>
      </c>
      <c r="AR35">
        <v>1.5290128496465101</v>
      </c>
      <c r="AS35">
        <v>1.47679949063108</v>
      </c>
      <c r="AT35">
        <v>1.6164818217692101</v>
      </c>
      <c r="AU35">
        <v>1.57783594696809</v>
      </c>
      <c r="AV35">
        <v>1.4621688316864001</v>
      </c>
      <c r="AW35">
        <v>1.4407302067858501</v>
      </c>
      <c r="AX35">
        <v>1.4850681130013601</v>
      </c>
      <c r="AY35">
        <v>1.44911385021869</v>
      </c>
      <c r="AZ35">
        <v>1.48333057421225</v>
      </c>
      <c r="BA35">
        <v>1.44404595097484</v>
      </c>
      <c r="BB35">
        <v>1.54716299351546</v>
      </c>
      <c r="BC35">
        <v>1.4801604109761599</v>
      </c>
      <c r="BD35">
        <v>1.45651644057104</v>
      </c>
      <c r="BE35">
        <v>1.4328662225061</v>
      </c>
      <c r="BF35">
        <v>1.4583487844816201</v>
      </c>
      <c r="BG35">
        <v>1.42761442506581</v>
      </c>
      <c r="BH35">
        <v>1.5404154461880499</v>
      </c>
      <c r="BI35">
        <v>1.4794531698165001</v>
      </c>
      <c r="BJ35">
        <v>1.4853649509669</v>
      </c>
      <c r="BK35">
        <v>1.4572543132581</v>
      </c>
      <c r="BL35">
        <v>1.47137273549186</v>
      </c>
      <c r="BM35">
        <v>1.45768864999712</v>
      </c>
      <c r="BN35">
        <v>1.4860836326526401</v>
      </c>
      <c r="BO35">
        <v>1.4541540126460899</v>
      </c>
      <c r="BP35">
        <v>1.5052406622335901</v>
      </c>
      <c r="BQ35">
        <v>1.4519624754531</v>
      </c>
      <c r="BR35">
        <v>1.5401706867589799</v>
      </c>
      <c r="BS35">
        <v>1.45175003560218</v>
      </c>
      <c r="BT35">
        <v>1.4976241015325999</v>
      </c>
      <c r="BU35">
        <v>1.5123351781282799</v>
      </c>
      <c r="BV35">
        <v>1.5261979110161601</v>
      </c>
      <c r="BW35">
        <v>1.4569406225458299</v>
      </c>
      <c r="BX35">
        <v>1.43871614884171</v>
      </c>
      <c r="BY35">
        <v>1.44966682757969</v>
      </c>
    </row>
    <row r="36" spans="1:77" s="2" customFormat="1" x14ac:dyDescent="0.45">
      <c r="A36" s="2" t="s">
        <v>90</v>
      </c>
      <c r="B36" s="2" t="s">
        <v>53</v>
      </c>
      <c r="C36" s="2" t="s">
        <v>95</v>
      </c>
      <c r="D36" s="2">
        <v>40</v>
      </c>
      <c r="E36" s="2">
        <f>COUNTBLANK(H36:BY36)</f>
        <v>0</v>
      </c>
      <c r="F36" s="3" cm="1">
        <f t="array" ref="F36">SUMPRODUCT($H36:$BY36,$H$2:$BY$2)/SUMPRODUCT(--($H36:$BY36&lt;&gt;""),$H$2:$BY$2)</f>
        <v>1.5519924430134986</v>
      </c>
      <c r="G36" s="3" cm="1">
        <f t="array" ref="G36">SUMPRODUCT($H36:$BY36,$G$2:$BX$2)/SUMPRODUCT(--($H36:$BY36&lt;&gt;""),$G$2:$BX$2)</f>
        <v>1.5630045494487255</v>
      </c>
      <c r="H36" s="2">
        <v>1.5669408578178601</v>
      </c>
      <c r="I36" s="2">
        <v>1.5334721119985699</v>
      </c>
      <c r="J36" s="2">
        <v>1.57367297043343</v>
      </c>
      <c r="K36" s="2">
        <v>1.53315788995945</v>
      </c>
      <c r="L36" s="2">
        <v>1.5991725555306899</v>
      </c>
      <c r="M36" s="2">
        <v>1.5817416944383</v>
      </c>
      <c r="N36" s="2">
        <v>1.6326358682745601</v>
      </c>
      <c r="O36" s="2">
        <v>1.6109803340641999</v>
      </c>
      <c r="P36" s="2">
        <v>1.5585919743803101</v>
      </c>
      <c r="Q36" s="2">
        <v>1.56353183213779</v>
      </c>
      <c r="R36" s="2">
        <v>1.4945362258368999</v>
      </c>
      <c r="S36" s="2">
        <v>1.5570680476585801</v>
      </c>
      <c r="T36" s="2">
        <v>1.4767926483098299</v>
      </c>
      <c r="U36" s="2">
        <v>1.52525015629336</v>
      </c>
      <c r="V36" s="2">
        <v>1.4494269445228201</v>
      </c>
      <c r="W36" s="2">
        <v>1.5442901496639201</v>
      </c>
      <c r="X36" s="2">
        <v>1.5133124741267501</v>
      </c>
      <c r="Y36" s="2">
        <v>1.5206138513113701</v>
      </c>
      <c r="Z36" s="2">
        <v>1.46761447854172</v>
      </c>
      <c r="AA36" s="2">
        <v>1.5068498676549</v>
      </c>
      <c r="AB36" s="2">
        <v>1.5152401745111701</v>
      </c>
      <c r="AC36" s="2">
        <v>1.5718068755208801</v>
      </c>
      <c r="AD36" s="2">
        <v>1.60147661497047</v>
      </c>
      <c r="AE36" s="2">
        <v>1.6445812825403501</v>
      </c>
      <c r="AF36" s="2">
        <v>1.6252614518321999</v>
      </c>
      <c r="AG36" s="2">
        <v>1.5907394280646201</v>
      </c>
      <c r="AH36" s="2">
        <v>1.5497574735781401</v>
      </c>
      <c r="AI36" s="2">
        <v>1.58835150957228</v>
      </c>
      <c r="AJ36" s="2">
        <v>1.57215829578747</v>
      </c>
      <c r="AK36" s="2">
        <v>1.6112126190099301</v>
      </c>
      <c r="AL36" s="2">
        <v>1.5656717861307601</v>
      </c>
      <c r="AM36" s="2">
        <v>1.5960622921147001</v>
      </c>
      <c r="AN36" s="2">
        <v>1.53451467597381</v>
      </c>
      <c r="AO36" s="2">
        <v>1.54314418808479</v>
      </c>
      <c r="AP36" s="2">
        <v>1.6129559359186401</v>
      </c>
      <c r="AQ36" s="2">
        <v>1.5805897613170501</v>
      </c>
      <c r="AR36" s="2">
        <v>1.5820981128027101</v>
      </c>
      <c r="AS36" s="2">
        <v>1.6198439108031599</v>
      </c>
      <c r="AT36" s="2">
        <v>1.64806323645627</v>
      </c>
      <c r="AU36" s="2">
        <v>1.6097081261752899</v>
      </c>
      <c r="AV36" s="2">
        <v>1.62647613919168</v>
      </c>
      <c r="AW36" s="2">
        <v>1.63436998357454</v>
      </c>
      <c r="AX36" s="2">
        <v>1.60609271721123</v>
      </c>
      <c r="AY36" s="2">
        <v>1.61562743695789</v>
      </c>
      <c r="AZ36" s="2">
        <v>1.5939318766728401</v>
      </c>
      <c r="BA36" s="2">
        <v>1.58688080933666</v>
      </c>
      <c r="BB36" s="2">
        <v>1.6026963513100401</v>
      </c>
      <c r="BC36" s="2">
        <v>1.61634835434935</v>
      </c>
      <c r="BD36" s="2">
        <v>1.5936046729157001</v>
      </c>
      <c r="BE36" s="2">
        <v>1.6033410932994001</v>
      </c>
      <c r="BF36" s="2">
        <v>1.5817052838591099</v>
      </c>
      <c r="BG36" s="2">
        <v>1.5801313667689201</v>
      </c>
      <c r="BH36" s="2">
        <v>1.5736527296078999</v>
      </c>
      <c r="BI36" s="2">
        <v>1.60456262473855</v>
      </c>
      <c r="BJ36" s="2">
        <v>1.59189495687342</v>
      </c>
      <c r="BK36" s="2">
        <v>1.6216960498255</v>
      </c>
      <c r="BL36" s="2">
        <v>1.6252732673872801</v>
      </c>
      <c r="BM36" s="2">
        <v>1.64655565340009</v>
      </c>
      <c r="BN36" s="2">
        <v>1.5590959863888401</v>
      </c>
      <c r="BO36" s="2">
        <v>1.5827088343473099</v>
      </c>
      <c r="BP36" s="2">
        <v>1.6455344875262199</v>
      </c>
      <c r="BQ36" s="2">
        <v>1.61987187233257</v>
      </c>
      <c r="BR36" s="2">
        <v>1.6503678368417301</v>
      </c>
      <c r="BS36" s="2">
        <v>1.61318023847058</v>
      </c>
      <c r="BT36" s="2">
        <v>1.59425092099666</v>
      </c>
      <c r="BU36" s="2">
        <v>1.6536824682759801</v>
      </c>
      <c r="BV36" s="2">
        <v>1.5621053926060899</v>
      </c>
      <c r="BW36" s="2">
        <v>1.61709204079364</v>
      </c>
      <c r="BX36" s="2">
        <v>1.5838254528053</v>
      </c>
      <c r="BY36" s="2">
        <v>1.6184772912530201</v>
      </c>
    </row>
    <row r="37" spans="1:77" s="2" customFormat="1" x14ac:dyDescent="0.45">
      <c r="A37" t="s">
        <v>84</v>
      </c>
      <c r="B37" t="s">
        <v>53</v>
      </c>
      <c r="C37" t="s">
        <v>54</v>
      </c>
      <c r="D37">
        <v>40</v>
      </c>
      <c r="E37">
        <f>COUNTBLANK(H37:BY37)</f>
        <v>0</v>
      </c>
      <c r="F37" s="1" cm="1">
        <f t="array" ref="F37">SUMPRODUCT($H37:$BY37,$H$2:$BY$2)/SUMPRODUCT(--($H37:$BY37&lt;&gt;""),$H$2:$BY$2)</f>
        <v>1.5921054535602546</v>
      </c>
      <c r="G37" s="1" cm="1">
        <f t="array" ref="G37">SUMPRODUCT($H37:$BY37,$G$2:$BX$2)/SUMPRODUCT(--($H37:$BY37&lt;&gt;""),$G$2:$BX$2)</f>
        <v>1.516015847464308</v>
      </c>
      <c r="H37">
        <v>1.6720020991865601</v>
      </c>
      <c r="I37">
        <v>1.52752564727704</v>
      </c>
      <c r="J37">
        <v>1.6842488158211499</v>
      </c>
      <c r="K37">
        <v>1.52323134844632</v>
      </c>
      <c r="L37">
        <v>1.58998001732484</v>
      </c>
      <c r="M37">
        <v>1.50849628845412</v>
      </c>
      <c r="N37">
        <v>1.6004727114121799</v>
      </c>
      <c r="O37">
        <v>1.5145912121673299</v>
      </c>
      <c r="P37">
        <v>1.5467374585087501</v>
      </c>
      <c r="Q37">
        <v>1.49341879115119</v>
      </c>
      <c r="R37">
        <v>1.5350442710690799</v>
      </c>
      <c r="S37">
        <v>1.54636594314422</v>
      </c>
      <c r="T37">
        <v>1.65871113808634</v>
      </c>
      <c r="U37">
        <v>1.5362272692897001</v>
      </c>
      <c r="V37">
        <v>1.5610382434574399</v>
      </c>
      <c r="W37">
        <v>1.5475931267379199</v>
      </c>
      <c r="X37">
        <v>1.6234976265314101</v>
      </c>
      <c r="Y37">
        <v>1.49355722393323</v>
      </c>
      <c r="Z37">
        <v>1.57170734703531</v>
      </c>
      <c r="AA37">
        <v>1.5215564662694101</v>
      </c>
      <c r="AB37">
        <v>1.5863634516566301</v>
      </c>
      <c r="AC37">
        <v>1.49058013151783</v>
      </c>
      <c r="AD37">
        <v>1.5690731308456101</v>
      </c>
      <c r="AE37">
        <v>1.531559400453</v>
      </c>
      <c r="AF37">
        <v>1.56818938374455</v>
      </c>
      <c r="AG37">
        <v>1.4934982785378701</v>
      </c>
      <c r="AH37">
        <v>1.5880898244102799</v>
      </c>
      <c r="AI37">
        <v>1.5077905698216001</v>
      </c>
      <c r="AJ37">
        <v>1.56555217674342</v>
      </c>
      <c r="AK37">
        <v>1.4931208990382501</v>
      </c>
      <c r="AL37">
        <v>1.49782433820309</v>
      </c>
      <c r="AM37">
        <v>1.4853963548548701</v>
      </c>
      <c r="AN37">
        <v>1.6518953450387099</v>
      </c>
      <c r="AO37">
        <v>1.51799333520658</v>
      </c>
      <c r="AP37">
        <v>1.5849815858474099</v>
      </c>
      <c r="AQ37">
        <v>1.49709778158664</v>
      </c>
      <c r="AR37">
        <v>1.5948856355521599</v>
      </c>
      <c r="AS37">
        <v>1.5113658345298999</v>
      </c>
      <c r="AT37">
        <v>1.6267401769699501</v>
      </c>
      <c r="AU37">
        <v>1.55379496815005</v>
      </c>
      <c r="AV37">
        <v>1.49868699272405</v>
      </c>
      <c r="AW37">
        <v>1.4751771597750201</v>
      </c>
      <c r="AX37">
        <v>1.54627903458936</v>
      </c>
      <c r="AY37">
        <v>1.5033963217052599</v>
      </c>
      <c r="AZ37">
        <v>1.5392100400201001</v>
      </c>
      <c r="BA37">
        <v>1.50291069961125</v>
      </c>
      <c r="BB37">
        <v>1.5796003890480399</v>
      </c>
      <c r="BC37">
        <v>1.52625358525487</v>
      </c>
      <c r="BD37">
        <v>1.5236696266291501</v>
      </c>
      <c r="BE37">
        <v>1.49007719460389</v>
      </c>
      <c r="BF37">
        <v>1.5277179039040101</v>
      </c>
      <c r="BG37">
        <v>1.47487968538411</v>
      </c>
      <c r="BH37">
        <v>1.5461600123314101</v>
      </c>
      <c r="BI37">
        <v>1.5121634370675201</v>
      </c>
      <c r="BJ37">
        <v>1.56016689236369</v>
      </c>
      <c r="BK37">
        <v>1.5148134552883801</v>
      </c>
      <c r="BL37">
        <v>1.53496984318531</v>
      </c>
      <c r="BM37">
        <v>1.52285635977612</v>
      </c>
      <c r="BN37">
        <v>1.5327906626494201</v>
      </c>
      <c r="BO37">
        <v>1.49181899591204</v>
      </c>
      <c r="BP37">
        <v>1.5545191208129501</v>
      </c>
      <c r="BQ37">
        <v>1.50453434446382</v>
      </c>
      <c r="BR37">
        <v>1.5747141830817899</v>
      </c>
      <c r="BS37">
        <v>1.49191598864414</v>
      </c>
      <c r="BT37">
        <v>1.53086278617325</v>
      </c>
      <c r="BU37">
        <v>1.5640964982004599</v>
      </c>
      <c r="BV37">
        <v>1.5841839358030301</v>
      </c>
      <c r="BW37">
        <v>1.4763369538875799</v>
      </c>
      <c r="BX37">
        <v>1.48138921666914</v>
      </c>
      <c r="BY37">
        <v>1.46811288402938</v>
      </c>
    </row>
    <row r="38" spans="1:77" s="2" customFormat="1" x14ac:dyDescent="0.45">
      <c r="A38" t="s">
        <v>73</v>
      </c>
      <c r="B38" t="s">
        <v>51</v>
      </c>
      <c r="C38" t="s">
        <v>54</v>
      </c>
      <c r="D38">
        <v>40</v>
      </c>
      <c r="E38">
        <f>COUNTBLANK(H38:BY38)</f>
        <v>0</v>
      </c>
      <c r="F38" s="1" cm="1">
        <f t="array" ref="F38">SUMPRODUCT($H38:$BY38,$H$2:$BY$2)/SUMPRODUCT(--($H38:$BY38&lt;&gt;""),$H$2:$BY$2)</f>
        <v>1.596851790991088</v>
      </c>
      <c r="G38" s="1" cm="1">
        <f t="array" ref="G38">SUMPRODUCT($H38:$BY38,$G$2:$BX$2)/SUMPRODUCT(--($H38:$BY38&lt;&gt;""),$G$2:$BX$2)</f>
        <v>1.6293156618590978</v>
      </c>
      <c r="H38">
        <v>1.62156716603109</v>
      </c>
      <c r="I38">
        <v>1.6235142688386801</v>
      </c>
      <c r="J38">
        <v>1.6294351013260999</v>
      </c>
      <c r="K38">
        <v>1.6266839191601601</v>
      </c>
      <c r="L38">
        <v>1.6205359969164801</v>
      </c>
      <c r="M38">
        <v>1.6053946647427999</v>
      </c>
      <c r="N38">
        <v>1.6403264384469001</v>
      </c>
      <c r="O38">
        <v>1.6401105164224901</v>
      </c>
      <c r="P38">
        <v>1.5791712330962799</v>
      </c>
      <c r="Q38">
        <v>1.6062001596500699</v>
      </c>
      <c r="R38">
        <v>1.5658454725957001</v>
      </c>
      <c r="S38">
        <v>1.6390047415667399</v>
      </c>
      <c r="T38">
        <v>1.5386991433256301</v>
      </c>
      <c r="U38">
        <v>1.59234672724816</v>
      </c>
      <c r="V38">
        <v>1.4090763005375</v>
      </c>
      <c r="W38">
        <v>1.63278748241821</v>
      </c>
      <c r="X38">
        <v>1.5861238518479099</v>
      </c>
      <c r="Y38">
        <v>1.58774573029885</v>
      </c>
      <c r="Z38">
        <v>1.6271664211030401</v>
      </c>
      <c r="AA38">
        <v>1.66264577035127</v>
      </c>
      <c r="AB38">
        <v>1.6184858459026401</v>
      </c>
      <c r="AC38">
        <v>1.6756376019055801</v>
      </c>
      <c r="AD38">
        <v>1.62909022874411</v>
      </c>
      <c r="AE38">
        <v>1.6964140670519701</v>
      </c>
      <c r="AF38">
        <v>1.6755578014210699</v>
      </c>
      <c r="AG38">
        <v>1.6765735266534401</v>
      </c>
      <c r="AH38">
        <v>1.5925459005137499</v>
      </c>
      <c r="AI38">
        <v>1.64296675179723</v>
      </c>
      <c r="AJ38">
        <v>1.66436419915078</v>
      </c>
      <c r="AK38">
        <v>1.70907233590826</v>
      </c>
      <c r="AL38">
        <v>1.6582209479408401</v>
      </c>
      <c r="AM38">
        <v>1.69246492033332</v>
      </c>
      <c r="AN38">
        <v>1.60447987338016</v>
      </c>
      <c r="AO38">
        <v>1.62090176792659</v>
      </c>
      <c r="AP38">
        <v>1.67061293228756</v>
      </c>
      <c r="AQ38">
        <v>1.67096946571177</v>
      </c>
      <c r="AR38">
        <v>1.66761879528964</v>
      </c>
      <c r="AS38">
        <v>1.71234144314569</v>
      </c>
      <c r="AT38">
        <v>1.6335618254065201</v>
      </c>
      <c r="AU38">
        <v>1.64863944997074</v>
      </c>
      <c r="AV38">
        <v>1.6848995837107299</v>
      </c>
      <c r="AW38">
        <v>1.69305149863732</v>
      </c>
      <c r="AX38">
        <v>1.6708397025497601</v>
      </c>
      <c r="AY38">
        <v>1.67937220382229</v>
      </c>
      <c r="AZ38">
        <v>1.69492216498515</v>
      </c>
      <c r="BA38">
        <v>1.68397566199294</v>
      </c>
      <c r="BB38">
        <v>1.66937041989466</v>
      </c>
      <c r="BC38">
        <v>1.6901811961691</v>
      </c>
      <c r="BD38">
        <v>1.6951160195702499</v>
      </c>
      <c r="BE38">
        <v>1.70185279560419</v>
      </c>
      <c r="BF38">
        <v>1.6640425924897599</v>
      </c>
      <c r="BG38">
        <v>1.65835690228966</v>
      </c>
      <c r="BH38">
        <v>1.58766729114979</v>
      </c>
      <c r="BI38">
        <v>1.6683210488463001</v>
      </c>
      <c r="BJ38">
        <v>1.6380655101731401</v>
      </c>
      <c r="BK38">
        <v>1.6789617909524901</v>
      </c>
      <c r="BL38">
        <v>1.6911705711532401</v>
      </c>
      <c r="BM38">
        <v>1.6951069341823799</v>
      </c>
      <c r="BN38">
        <v>1.67714586256909</v>
      </c>
      <c r="BO38">
        <v>1.6935975371874501</v>
      </c>
      <c r="BP38">
        <v>1.67129788862178</v>
      </c>
      <c r="BQ38">
        <v>1.66448571044803</v>
      </c>
      <c r="BR38">
        <v>1.64739528668482</v>
      </c>
      <c r="BS38">
        <v>1.6524789890435401</v>
      </c>
      <c r="BT38">
        <v>1.64753996821698</v>
      </c>
      <c r="BU38">
        <v>1.7038665589739199</v>
      </c>
      <c r="BV38">
        <v>1.6247239585397799</v>
      </c>
      <c r="BW38">
        <v>1.65221025088782</v>
      </c>
      <c r="BX38">
        <v>1.61729107384046</v>
      </c>
      <c r="BY38">
        <v>1.68786223646167</v>
      </c>
    </row>
    <row r="39" spans="1:77" s="2" customFormat="1" x14ac:dyDescent="0.45">
      <c r="A39" s="2" t="s">
        <v>75</v>
      </c>
      <c r="B39" s="2" t="s">
        <v>51</v>
      </c>
      <c r="C39" s="2" t="s">
        <v>64</v>
      </c>
      <c r="D39" s="2">
        <v>40</v>
      </c>
      <c r="E39" s="2">
        <f>COUNTBLANK(H39:BY39)</f>
        <v>0</v>
      </c>
      <c r="F39" s="3" cm="1">
        <f t="array" ref="F39">SUMPRODUCT($H39:$BY39,$H$2:$BY$2)/SUMPRODUCT(--($H39:$BY39&lt;&gt;""),$H$2:$BY$2)</f>
        <v>1.6163486680553545</v>
      </c>
      <c r="G39" s="3" cm="1">
        <f t="array" ref="G39">SUMPRODUCT($H39:$BY39,$G$2:$BX$2)/SUMPRODUCT(--($H39:$BY39&lt;&gt;""),$G$2:$BX$2)</f>
        <v>1.601799107402172</v>
      </c>
      <c r="H39" s="2">
        <v>1.60171063475341</v>
      </c>
      <c r="I39" s="2">
        <v>1.57765393330968</v>
      </c>
      <c r="J39" s="2">
        <v>1.61009706672063</v>
      </c>
      <c r="K39" s="2">
        <v>1.57745979304591</v>
      </c>
      <c r="L39" s="2">
        <v>1.61681155405456</v>
      </c>
      <c r="M39" s="2">
        <v>1.58937319955643</v>
      </c>
      <c r="N39" s="2">
        <v>1.6566698971151099</v>
      </c>
      <c r="O39" s="2">
        <v>1.6176386514022401</v>
      </c>
      <c r="P39" s="2">
        <v>1.5735547741984901</v>
      </c>
      <c r="Q39" s="2">
        <v>1.56953263473059</v>
      </c>
      <c r="R39" s="2">
        <v>1.5705167714791901</v>
      </c>
      <c r="S39" s="2">
        <v>1.6244157472096901</v>
      </c>
      <c r="T39" s="2">
        <v>1.69357815406426</v>
      </c>
      <c r="U39" s="2">
        <v>1.6034621926092001</v>
      </c>
      <c r="V39" s="2">
        <v>1.69463576758845</v>
      </c>
      <c r="W39" s="2">
        <v>1.6932129453781699</v>
      </c>
      <c r="X39" s="2">
        <v>1.5740364865277601</v>
      </c>
      <c r="Y39" s="2">
        <v>1.5560121009247501</v>
      </c>
      <c r="Z39" s="2">
        <v>1.61095436467605</v>
      </c>
      <c r="AA39" s="2">
        <v>1.6386759850052599</v>
      </c>
      <c r="AB39" s="2">
        <v>1.59803467648158</v>
      </c>
      <c r="AC39" s="2">
        <v>1.6092285715752099</v>
      </c>
      <c r="AD39" s="2">
        <v>1.6270665477166799</v>
      </c>
      <c r="AE39" s="2">
        <v>1.62386467187978</v>
      </c>
      <c r="AF39" s="2">
        <v>1.5908568890377299</v>
      </c>
      <c r="AG39" s="2">
        <v>1.5743217629165001</v>
      </c>
      <c r="AH39" s="2">
        <v>1.57661286330171</v>
      </c>
      <c r="AI39" s="2">
        <v>1.5643336257701801</v>
      </c>
      <c r="AJ39" s="2">
        <v>1.5845467865185101</v>
      </c>
      <c r="AK39" s="2">
        <v>1.59191013672182</v>
      </c>
      <c r="AL39" s="2">
        <v>1.5817326436485799</v>
      </c>
      <c r="AM39" s="2">
        <v>1.6084382075566199</v>
      </c>
      <c r="AN39" s="2">
        <v>1.5850587538384799</v>
      </c>
      <c r="AO39" s="2">
        <v>1.63479501554407</v>
      </c>
      <c r="AP39" s="2">
        <v>1.61786162451273</v>
      </c>
      <c r="AQ39" s="2">
        <v>1.5789941311462901</v>
      </c>
      <c r="AR39" s="2">
        <v>1.6089554683254901</v>
      </c>
      <c r="AS39" s="2">
        <v>1.5975281348015899</v>
      </c>
      <c r="AT39" s="2">
        <v>1.6319108767171899</v>
      </c>
      <c r="AU39" s="2">
        <v>1.6496789584983</v>
      </c>
      <c r="AV39" s="2">
        <v>1.6019616805819501</v>
      </c>
      <c r="AW39" s="2">
        <v>1.59848937146014</v>
      </c>
      <c r="AX39" s="2">
        <v>1.56680341169867</v>
      </c>
      <c r="AY39" s="2">
        <v>1.5661057415333</v>
      </c>
      <c r="AZ39" s="2">
        <v>1.6228262953624999</v>
      </c>
      <c r="BA39" s="2">
        <v>1.5695166206106601</v>
      </c>
      <c r="BB39" s="2">
        <v>1.63734906190693</v>
      </c>
      <c r="BC39" s="2">
        <v>1.61836530427849</v>
      </c>
      <c r="BD39" s="2">
        <v>1.55512137956791</v>
      </c>
      <c r="BE39" s="2">
        <v>1.5770884594872401</v>
      </c>
      <c r="BF39" s="2">
        <v>1.53437636188524</v>
      </c>
      <c r="BG39" s="2">
        <v>1.55188837599408</v>
      </c>
      <c r="BH39" s="2">
        <v>1.61582475672735</v>
      </c>
      <c r="BI39" s="2">
        <v>1.59091603442795</v>
      </c>
      <c r="BJ39" s="2">
        <v>1.5968769109998</v>
      </c>
      <c r="BK39" s="2">
        <v>1.58822017843846</v>
      </c>
      <c r="BL39" s="2">
        <v>1.6200225024709201</v>
      </c>
      <c r="BM39" s="2">
        <v>1.6062451957313499</v>
      </c>
      <c r="BN39" s="2">
        <v>1.57070786304445</v>
      </c>
      <c r="BO39" s="2">
        <v>1.57946872196852</v>
      </c>
      <c r="BP39" s="2">
        <v>1.5700799279165101</v>
      </c>
      <c r="BQ39" s="2">
        <v>1.5451111548677099</v>
      </c>
      <c r="BR39" s="2">
        <v>1.6482544476301799</v>
      </c>
      <c r="BS39" s="2">
        <v>1.59029416929346</v>
      </c>
      <c r="BT39" s="2">
        <v>1.6174876591081599</v>
      </c>
      <c r="BU39" s="2">
        <v>1.6907257579776001</v>
      </c>
      <c r="BV39" s="2">
        <v>1.5952029745968299</v>
      </c>
      <c r="BW39" s="2">
        <v>1.5985065897002699</v>
      </c>
      <c r="BX39" s="2">
        <v>1.5895760428546699</v>
      </c>
      <c r="BY39" s="2">
        <v>1.6012835769692999</v>
      </c>
    </row>
    <row r="40" spans="1:77" s="2" customFormat="1" x14ac:dyDescent="0.45">
      <c r="A40" t="s">
        <v>72</v>
      </c>
      <c r="B40" t="s">
        <v>51</v>
      </c>
      <c r="C40" t="s">
        <v>54</v>
      </c>
      <c r="D40">
        <v>40</v>
      </c>
      <c r="E40">
        <f>COUNTBLANK(H40:BY40)</f>
        <v>0</v>
      </c>
      <c r="F40" s="1" cm="1">
        <f t="array" ref="F40">SUMPRODUCT($H40:$BY40,$H$2:$BY$2)/SUMPRODUCT(--($H40:$BY40&lt;&gt;""),$H$2:$BY$2)</f>
        <v>1.6360476674271973</v>
      </c>
      <c r="G40" s="1" cm="1">
        <f t="array" ref="G40">SUMPRODUCT($H40:$BY40,$G$2:$BX$2)/SUMPRODUCT(--($H40:$BY40&lt;&gt;""),$G$2:$BX$2)</f>
        <v>1.6343213405809125</v>
      </c>
      <c r="H40">
        <v>1.6053174061120301</v>
      </c>
      <c r="I40">
        <v>1.5894454956904001</v>
      </c>
      <c r="J40">
        <v>1.6117384840564599</v>
      </c>
      <c r="K40">
        <v>1.58843766197192</v>
      </c>
      <c r="L40">
        <v>1.6286862886794899</v>
      </c>
      <c r="M40">
        <v>1.61164838771454</v>
      </c>
      <c r="N40">
        <v>1.64129027954074</v>
      </c>
      <c r="O40">
        <v>1.6287718249305101</v>
      </c>
      <c r="P40">
        <v>1.6050998637498299</v>
      </c>
      <c r="Q40">
        <v>1.6186276103155399</v>
      </c>
      <c r="R40">
        <v>1.60454411485429</v>
      </c>
      <c r="S40">
        <v>1.6809791403464101</v>
      </c>
      <c r="T40">
        <v>1.65222777880708</v>
      </c>
      <c r="U40">
        <v>1.62114248153776</v>
      </c>
      <c r="V40">
        <v>1.7973645822595801</v>
      </c>
      <c r="W40">
        <v>1.75666681790781</v>
      </c>
      <c r="X40">
        <v>1.59086490981893</v>
      </c>
      <c r="Y40">
        <v>1.6002594244010799</v>
      </c>
      <c r="Z40">
        <v>1.6469487483595899</v>
      </c>
      <c r="AA40">
        <v>1.67351530605657</v>
      </c>
      <c r="AB40">
        <v>1.6494709991540399</v>
      </c>
      <c r="AC40">
        <v>1.6667547156953799</v>
      </c>
      <c r="AD40">
        <v>1.6195167096221099</v>
      </c>
      <c r="AE40">
        <v>1.6477217524107399</v>
      </c>
      <c r="AF40">
        <v>1.6198319584675001</v>
      </c>
      <c r="AG40">
        <v>1.60812958543245</v>
      </c>
      <c r="AH40">
        <v>1.5982995303415699</v>
      </c>
      <c r="AI40">
        <v>1.6184027652185899</v>
      </c>
      <c r="AJ40">
        <v>1.6021482589818601</v>
      </c>
      <c r="AK40">
        <v>1.62158496108045</v>
      </c>
      <c r="AL40">
        <v>1.6073762676064101</v>
      </c>
      <c r="AM40">
        <v>1.62874360551697</v>
      </c>
      <c r="AN40">
        <v>1.6268201022215201</v>
      </c>
      <c r="AO40">
        <v>1.67149100745941</v>
      </c>
      <c r="AP40">
        <v>1.65636412466668</v>
      </c>
      <c r="AQ40">
        <v>1.6285675569704201</v>
      </c>
      <c r="AR40">
        <v>1.6399361636452601</v>
      </c>
      <c r="AS40">
        <v>1.6457659439308401</v>
      </c>
      <c r="AT40">
        <v>1.6829259403283301</v>
      </c>
      <c r="AU40">
        <v>1.68223776342009</v>
      </c>
      <c r="AV40">
        <v>1.6234076220095699</v>
      </c>
      <c r="AW40">
        <v>1.6274904030823301</v>
      </c>
      <c r="AX40">
        <v>1.62460671413866</v>
      </c>
      <c r="AY40">
        <v>1.6288414976929499</v>
      </c>
      <c r="AZ40">
        <v>1.65448266300441</v>
      </c>
      <c r="BA40">
        <v>1.59816320430556</v>
      </c>
      <c r="BB40">
        <v>1.64802796585178</v>
      </c>
      <c r="BC40">
        <v>1.63603362945638</v>
      </c>
      <c r="BD40">
        <v>1.6167150776372901</v>
      </c>
      <c r="BE40">
        <v>1.6141212127907201</v>
      </c>
      <c r="BF40">
        <v>1.5963629064752101</v>
      </c>
      <c r="BG40">
        <v>1.5789895301352399</v>
      </c>
      <c r="BH40">
        <v>1.65605716677429</v>
      </c>
      <c r="BI40">
        <v>1.63376199671988</v>
      </c>
      <c r="BJ40">
        <v>1.66410819872495</v>
      </c>
      <c r="BK40">
        <v>1.6376303431105199</v>
      </c>
      <c r="BL40">
        <v>1.6687847629677499</v>
      </c>
      <c r="BM40">
        <v>1.6742404253840399</v>
      </c>
      <c r="BN40">
        <v>1.60506001943777</v>
      </c>
      <c r="BO40">
        <v>1.6068687524641301</v>
      </c>
      <c r="BP40">
        <v>1.59141907368469</v>
      </c>
      <c r="BQ40">
        <v>1.5784170065960601</v>
      </c>
      <c r="BR40">
        <v>1.65916313723165</v>
      </c>
      <c r="BS40">
        <v>1.6110405121425899</v>
      </c>
      <c r="BT40">
        <v>1.6667912033360801</v>
      </c>
      <c r="BU40">
        <v>1.71362986443118</v>
      </c>
      <c r="BV40">
        <v>1.6375905167853</v>
      </c>
      <c r="BW40">
        <v>1.6514925903453099</v>
      </c>
      <c r="BX40">
        <v>1.6448347349793999</v>
      </c>
      <c r="BY40">
        <v>1.6304199474524499</v>
      </c>
    </row>
    <row r="41" spans="1:77" s="2" customFormat="1" x14ac:dyDescent="0.45">
      <c r="A41" t="s">
        <v>77</v>
      </c>
      <c r="B41" t="s">
        <v>51</v>
      </c>
      <c r="C41" t="s">
        <v>64</v>
      </c>
      <c r="D41">
        <v>40</v>
      </c>
      <c r="E41">
        <f>COUNTBLANK(H41:BY41)</f>
        <v>0</v>
      </c>
      <c r="F41" s="1" cm="1">
        <f t="array" ref="F41">SUMPRODUCT($H41:$BY41,$H$2:$BY$2)/SUMPRODUCT(--($H41:$BY41&lt;&gt;""),$H$2:$BY$2)</f>
        <v>1.6434113910047878</v>
      </c>
      <c r="G41" s="1" cm="1">
        <f t="array" ref="G41">SUMPRODUCT($H41:$BY41,$G$2:$BX$2)/SUMPRODUCT(--($H41:$BY41&lt;&gt;""),$G$2:$BX$2)</f>
        <v>1.5853890412924871</v>
      </c>
      <c r="H41">
        <v>1.6504758512978901</v>
      </c>
      <c r="I41">
        <v>1.5738754343285</v>
      </c>
      <c r="J41">
        <v>1.6557086298756301</v>
      </c>
      <c r="K41">
        <v>1.5693066627846</v>
      </c>
      <c r="L41">
        <v>1.5942785949688301</v>
      </c>
      <c r="M41">
        <v>1.56051066007284</v>
      </c>
      <c r="N41">
        <v>1.65976329623212</v>
      </c>
      <c r="O41">
        <v>1.5765953974396301</v>
      </c>
      <c r="P41">
        <v>1.6280224890860699</v>
      </c>
      <c r="Q41">
        <v>1.60483328540279</v>
      </c>
      <c r="R41">
        <v>1.6715091268239499</v>
      </c>
      <c r="S41">
        <v>1.6545656726751199</v>
      </c>
      <c r="T41">
        <v>1.72794834608282</v>
      </c>
      <c r="U41">
        <v>1.6414038029673801</v>
      </c>
      <c r="V41">
        <v>1.66680751983542</v>
      </c>
      <c r="W41">
        <v>1.66000596322247</v>
      </c>
      <c r="X41">
        <v>1.7358266394673001</v>
      </c>
      <c r="Y41">
        <v>1.54034974826932</v>
      </c>
      <c r="Z41">
        <v>1.63563806905711</v>
      </c>
      <c r="AA41">
        <v>1.5674821441206901</v>
      </c>
      <c r="AB41">
        <v>1.57128191993485</v>
      </c>
      <c r="AC41">
        <v>1.5591844993089401</v>
      </c>
      <c r="AD41">
        <v>1.6001782955636901</v>
      </c>
      <c r="AE41">
        <v>1.5601130555510301</v>
      </c>
      <c r="AF41">
        <v>1.6211586302793599</v>
      </c>
      <c r="AG41">
        <v>1.5349561937946099</v>
      </c>
      <c r="AH41">
        <v>1.58034515400325</v>
      </c>
      <c r="AI41">
        <v>1.5571615468940301</v>
      </c>
      <c r="AJ41">
        <v>1.55927379317724</v>
      </c>
      <c r="AK41">
        <v>1.5252350532737</v>
      </c>
      <c r="AL41">
        <v>1.5132678496186001</v>
      </c>
      <c r="AM41">
        <v>1.5318893808915399</v>
      </c>
      <c r="AN41">
        <v>1.6572348591298101</v>
      </c>
      <c r="AO41">
        <v>1.6072798744265799</v>
      </c>
      <c r="AP41">
        <v>1.5694131016035799</v>
      </c>
      <c r="AQ41">
        <v>1.49722776827741</v>
      </c>
      <c r="AR41">
        <v>1.577367218956</v>
      </c>
      <c r="AS41">
        <v>1.5530457233991199</v>
      </c>
      <c r="AT41">
        <v>1.65955169290195</v>
      </c>
      <c r="AU41">
        <v>1.65976459040202</v>
      </c>
      <c r="AV41">
        <v>1.5506166690460099</v>
      </c>
      <c r="AW41">
        <v>1.55120879571586</v>
      </c>
      <c r="AX41">
        <v>1.5415020465304701</v>
      </c>
      <c r="AY41">
        <v>1.52807559456689</v>
      </c>
      <c r="AZ41">
        <v>1.55089484305025</v>
      </c>
      <c r="BA41">
        <v>1.50992917452599</v>
      </c>
      <c r="BB41">
        <v>1.5875570761833599</v>
      </c>
      <c r="BC41">
        <v>1.53631978599026</v>
      </c>
      <c r="BD41">
        <v>1.5487107140190599</v>
      </c>
      <c r="BE41">
        <v>1.54362162598862</v>
      </c>
      <c r="BF41">
        <v>1.53176891993917</v>
      </c>
      <c r="BG41">
        <v>1.5084699687437</v>
      </c>
      <c r="BH41">
        <v>1.57126292655724</v>
      </c>
      <c r="BI41">
        <v>1.5468636434021501</v>
      </c>
      <c r="BJ41">
        <v>1.54708140907778</v>
      </c>
      <c r="BK41">
        <v>1.5266184277916699</v>
      </c>
      <c r="BL41">
        <v>1.5257190157306899</v>
      </c>
      <c r="BM41">
        <v>1.5414795477676999</v>
      </c>
      <c r="BN41">
        <v>1.5672666387938201</v>
      </c>
      <c r="BO41">
        <v>1.5419478690388</v>
      </c>
      <c r="BP41">
        <v>1.5810436349372801</v>
      </c>
      <c r="BQ41">
        <v>1.5162530624938899</v>
      </c>
      <c r="BR41">
        <v>1.61643152452207</v>
      </c>
      <c r="BS41">
        <v>1.5474340943409499</v>
      </c>
      <c r="BT41">
        <v>1.55911534884583</v>
      </c>
      <c r="BU41">
        <v>1.58674818455449</v>
      </c>
      <c r="BV41">
        <v>1.56914598635042</v>
      </c>
      <c r="BW41">
        <v>1.51430080665292</v>
      </c>
      <c r="BX41">
        <v>1.5554331157319401</v>
      </c>
      <c r="BY41">
        <v>1.5367432606504501</v>
      </c>
    </row>
    <row r="42" spans="1:77" s="2" customFormat="1" x14ac:dyDescent="0.45">
      <c r="A42" t="s">
        <v>71</v>
      </c>
      <c r="B42" t="s">
        <v>51</v>
      </c>
      <c r="C42" t="s">
        <v>54</v>
      </c>
      <c r="D42">
        <v>40</v>
      </c>
      <c r="E42">
        <f>COUNTBLANK(H42:BY42)</f>
        <v>0</v>
      </c>
      <c r="F42" s="1" cm="1">
        <f t="array" ref="F42">SUMPRODUCT($H42:$BY42,$H$2:$BY$2)/SUMPRODUCT(--($H42:$BY42&lt;&gt;""),$H$2:$BY$2)</f>
        <v>1.6455356188640999</v>
      </c>
      <c r="G42" s="1" cm="1">
        <f t="array" ref="G42">SUMPRODUCT($H42:$BY42,$G$2:$BX$2)/SUMPRODUCT(--($H42:$BY42&lt;&gt;""),$G$2:$BX$2)</f>
        <v>1.6367688027058795</v>
      </c>
      <c r="H42">
        <v>1.66283674108107</v>
      </c>
      <c r="I42">
        <v>1.63519116728518</v>
      </c>
      <c r="J42">
        <v>1.6733711013242101</v>
      </c>
      <c r="K42">
        <v>1.62946241090861</v>
      </c>
      <c r="L42">
        <v>1.62096560086355</v>
      </c>
      <c r="M42">
        <v>1.6188659182010801</v>
      </c>
      <c r="N42">
        <v>1.61973669851069</v>
      </c>
      <c r="O42">
        <v>1.6368063170265601</v>
      </c>
      <c r="P42">
        <v>1.6564503702639</v>
      </c>
      <c r="Q42">
        <v>1.62826248733247</v>
      </c>
      <c r="R42">
        <v>1.60006485126241</v>
      </c>
      <c r="S42">
        <v>1.64945218305188</v>
      </c>
      <c r="T42">
        <v>1.79419634382766</v>
      </c>
      <c r="U42">
        <v>1.67504837890966</v>
      </c>
      <c r="V42">
        <v>1.69095773560396</v>
      </c>
      <c r="W42">
        <v>1.6832336222039199</v>
      </c>
      <c r="X42">
        <v>1.61926869739959</v>
      </c>
      <c r="Y42">
        <v>1.61768468292247</v>
      </c>
      <c r="Z42">
        <v>1.6077938103287399</v>
      </c>
      <c r="AA42">
        <v>1.6374601688899399</v>
      </c>
      <c r="AB42">
        <v>1.63943736606177</v>
      </c>
      <c r="AC42">
        <v>1.63507623482785</v>
      </c>
      <c r="AD42">
        <v>1.5988848787623</v>
      </c>
      <c r="AE42">
        <v>1.6288677751725</v>
      </c>
      <c r="AF42">
        <v>1.6054626580499201</v>
      </c>
      <c r="AG42">
        <v>1.5954309432652101</v>
      </c>
      <c r="AH42">
        <v>1.6548215770210399</v>
      </c>
      <c r="AI42">
        <v>1.65859789175959</v>
      </c>
      <c r="AJ42">
        <v>1.60656917594777</v>
      </c>
      <c r="AK42">
        <v>1.61603206158037</v>
      </c>
      <c r="AL42">
        <v>1.5925840894079</v>
      </c>
      <c r="AM42">
        <v>1.6193607335887501</v>
      </c>
      <c r="AN42">
        <v>1.6237095108530499</v>
      </c>
      <c r="AO42">
        <v>1.6486855702007299</v>
      </c>
      <c r="AP42">
        <v>1.6479318554749001</v>
      </c>
      <c r="AQ42">
        <v>1.6121193467686701</v>
      </c>
      <c r="AR42">
        <v>1.6390016007741599</v>
      </c>
      <c r="AS42">
        <v>1.6441366179329799</v>
      </c>
      <c r="AT42">
        <v>1.65818519232183</v>
      </c>
      <c r="AU42">
        <v>1.65907698239026</v>
      </c>
      <c r="AV42">
        <v>1.62206177785769</v>
      </c>
      <c r="AW42">
        <v>1.6296891085280201</v>
      </c>
      <c r="AX42">
        <v>1.6178914445190999</v>
      </c>
      <c r="AY42">
        <v>1.6238298487074501</v>
      </c>
      <c r="AZ42">
        <v>1.62507784577631</v>
      </c>
      <c r="BA42">
        <v>1.60100463682464</v>
      </c>
      <c r="BB42">
        <v>1.6048612437119401</v>
      </c>
      <c r="BC42">
        <v>1.6168372862688201</v>
      </c>
      <c r="BD42">
        <v>1.6090816802582499</v>
      </c>
      <c r="BE42">
        <v>1.6195041651865201</v>
      </c>
      <c r="BF42">
        <v>1.5981900897014301</v>
      </c>
      <c r="BG42">
        <v>1.58528517209346</v>
      </c>
      <c r="BH42">
        <v>1.59772276099499</v>
      </c>
      <c r="BI42">
        <v>1.6202214026831501</v>
      </c>
      <c r="BJ42">
        <v>1.6281284236881799</v>
      </c>
      <c r="BK42">
        <v>1.6341718077363701</v>
      </c>
      <c r="BL42">
        <v>1.6245018994112199</v>
      </c>
      <c r="BM42">
        <v>1.6619699283996601</v>
      </c>
      <c r="BN42">
        <v>1.6119527437625301</v>
      </c>
      <c r="BO42">
        <v>1.60618111576734</v>
      </c>
      <c r="BP42">
        <v>1.5961800769479</v>
      </c>
      <c r="BQ42">
        <v>1.5809947490476099</v>
      </c>
      <c r="BR42">
        <v>1.62080112817792</v>
      </c>
      <c r="BS42">
        <v>1.5934067499300799</v>
      </c>
      <c r="BT42">
        <v>1.6166439571598801</v>
      </c>
      <c r="BU42">
        <v>1.6814825330249199</v>
      </c>
      <c r="BV42">
        <v>1.6127485433436299</v>
      </c>
      <c r="BW42">
        <v>1.6162596959608999</v>
      </c>
      <c r="BX42">
        <v>1.65070919992017</v>
      </c>
      <c r="BY42">
        <v>1.65087451407098</v>
      </c>
    </row>
    <row r="43" spans="1:77" x14ac:dyDescent="0.45">
      <c r="A43" s="2" t="s">
        <v>92</v>
      </c>
      <c r="B43" s="2" t="s">
        <v>53</v>
      </c>
      <c r="C43" s="2" t="s">
        <v>76</v>
      </c>
      <c r="D43" s="2">
        <v>40</v>
      </c>
      <c r="E43" s="2">
        <f>COUNTBLANK(H43:BY43)</f>
        <v>0</v>
      </c>
      <c r="F43" s="3" cm="1">
        <f t="array" ref="F43">SUMPRODUCT($H43:$BY43,$H$2:$BY$2)/SUMPRODUCT(--($H43:$BY43&lt;&gt;""),$H$2:$BY$2)</f>
        <v>1.6520464452944128</v>
      </c>
      <c r="G43" s="3" cm="1">
        <f t="array" ref="G43">SUMPRODUCT($H43:$BY43,$G$2:$BX$2)/SUMPRODUCT(--($H43:$BY43&lt;&gt;""),$G$2:$BX$2)</f>
        <v>1.6571619736032992</v>
      </c>
      <c r="H43" s="2">
        <v>1.6379364224511801</v>
      </c>
      <c r="I43" s="2">
        <v>1.63339424758902</v>
      </c>
      <c r="J43" s="2">
        <v>1.6407336527471399</v>
      </c>
      <c r="K43" s="2">
        <v>1.63171116003007</v>
      </c>
      <c r="L43" s="2">
        <v>1.6822260794397399</v>
      </c>
      <c r="M43" s="2">
        <v>1.6589682410989299</v>
      </c>
      <c r="N43" s="2">
        <v>1.66491352296174</v>
      </c>
      <c r="O43" s="2">
        <v>1.66380809649247</v>
      </c>
      <c r="P43" s="2">
        <v>1.6970103052470999</v>
      </c>
      <c r="Q43" s="2">
        <v>1.6814180776067</v>
      </c>
      <c r="R43" s="2">
        <v>1.5534723418129399</v>
      </c>
      <c r="S43" s="2">
        <v>1.6115896793157301</v>
      </c>
      <c r="T43" s="2">
        <v>1.5821792408278099</v>
      </c>
      <c r="U43" s="2">
        <v>1.6335380345791299</v>
      </c>
      <c r="V43" s="2">
        <v>1.75978541959725</v>
      </c>
      <c r="W43" s="2">
        <v>1.67554145411883</v>
      </c>
      <c r="X43" s="2">
        <v>1.58084817073381</v>
      </c>
      <c r="Y43" s="2">
        <v>1.61761767409262</v>
      </c>
      <c r="Z43" s="2">
        <v>1.54243601627553</v>
      </c>
      <c r="AA43" s="2">
        <v>1.6065917269869401</v>
      </c>
      <c r="AB43" s="2">
        <v>1.64840234602516</v>
      </c>
      <c r="AC43" s="2">
        <v>1.7186082006549901</v>
      </c>
      <c r="AD43" s="2">
        <v>1.7011097507694599</v>
      </c>
      <c r="AE43" s="2">
        <v>1.7339002742338201</v>
      </c>
      <c r="AF43" s="2">
        <v>1.70029191000002</v>
      </c>
      <c r="AG43" s="2">
        <v>1.6799779353164901</v>
      </c>
      <c r="AH43" s="2">
        <v>1.66596335003966</v>
      </c>
      <c r="AI43" s="2">
        <v>1.7090853771407</v>
      </c>
      <c r="AJ43" s="2">
        <v>1.72090163272943</v>
      </c>
      <c r="AK43" s="2">
        <v>1.7227043147449399</v>
      </c>
      <c r="AL43" s="2">
        <v>1.7205050381465301</v>
      </c>
      <c r="AM43" s="2">
        <v>1.7566314857923799</v>
      </c>
      <c r="AN43" s="2">
        <v>1.69852047908884</v>
      </c>
      <c r="AO43" s="2">
        <v>1.6746596371193601</v>
      </c>
      <c r="AP43" s="2">
        <v>1.7150999156007201</v>
      </c>
      <c r="AQ43" s="2">
        <v>1.6782030938157</v>
      </c>
      <c r="AR43" s="2">
        <v>1.7300849605650801</v>
      </c>
      <c r="AS43" s="2">
        <v>1.7544866366632199</v>
      </c>
      <c r="AT43" s="2">
        <v>1.75897922541199</v>
      </c>
      <c r="AU43" s="2">
        <v>1.71456525224408</v>
      </c>
      <c r="AV43" s="2">
        <v>1.72523804864011</v>
      </c>
      <c r="AW43" s="2">
        <v>1.7401859517052201</v>
      </c>
      <c r="AX43" s="2">
        <v>1.7175760685894099</v>
      </c>
      <c r="AY43" s="2">
        <v>1.70170851141825</v>
      </c>
      <c r="AZ43" s="2">
        <v>1.7249140741540501</v>
      </c>
      <c r="BA43" s="2">
        <v>1.7108433570780699</v>
      </c>
      <c r="BB43" s="2">
        <v>1.7014200127749399</v>
      </c>
      <c r="BC43" s="2">
        <v>1.7214810829751901</v>
      </c>
      <c r="BD43" s="2">
        <v>1.70191748301101</v>
      </c>
      <c r="BE43" s="2">
        <v>1.72094185961546</v>
      </c>
      <c r="BF43" s="2">
        <v>1.7243270191690001</v>
      </c>
      <c r="BG43" s="2">
        <v>1.7248223332761401</v>
      </c>
      <c r="BH43" s="2">
        <v>1.6316147666441601</v>
      </c>
      <c r="BI43" s="2">
        <v>1.69159538368267</v>
      </c>
      <c r="BJ43" s="2">
        <v>1.6736024089261801</v>
      </c>
      <c r="BK43" s="2">
        <v>1.71550027502322</v>
      </c>
      <c r="BL43" s="2">
        <v>1.7313212946348699</v>
      </c>
      <c r="BM43" s="2">
        <v>1.74031241322231</v>
      </c>
      <c r="BN43" s="2">
        <v>1.68596567639627</v>
      </c>
      <c r="BO43" s="2">
        <v>1.7000485260106699</v>
      </c>
      <c r="BP43" s="2">
        <v>1.7068101244734</v>
      </c>
      <c r="BQ43" s="2">
        <v>1.6942233746576401</v>
      </c>
      <c r="BR43" s="2">
        <v>1.7701528966506801</v>
      </c>
      <c r="BS43" s="2">
        <v>1.72775263353113</v>
      </c>
      <c r="BT43" s="2">
        <v>1.6793867918212799</v>
      </c>
      <c r="BU43" s="2">
        <v>1.7326342815187601</v>
      </c>
      <c r="BV43" s="2">
        <v>1.6570949772099099</v>
      </c>
      <c r="BW43" s="2">
        <v>1.71419158872544</v>
      </c>
      <c r="BX43" s="2">
        <v>1.6588570637159901</v>
      </c>
      <c r="BY43" s="2">
        <v>1.7254502016365001</v>
      </c>
    </row>
    <row r="44" spans="1:77" x14ac:dyDescent="0.45">
      <c r="A44" t="s">
        <v>63</v>
      </c>
      <c r="B44" t="s">
        <v>60</v>
      </c>
      <c r="C44" t="s">
        <v>64</v>
      </c>
      <c r="D44">
        <v>40</v>
      </c>
      <c r="E44">
        <f>COUNTBLANK(H44:BY44)</f>
        <v>0</v>
      </c>
      <c r="F44" s="1" cm="1">
        <f t="array" ref="F44">SUMPRODUCT($H44:$BY44,$H$2:$BY$2)/SUMPRODUCT(--($H44:$BY44&lt;&gt;""),$H$2:$BY$2)</f>
        <v>1.6543493816455563</v>
      </c>
      <c r="G44" s="1" cm="1">
        <f t="array" ref="G44">SUMPRODUCT($H44:$BY44,$G$2:$BX$2)/SUMPRODUCT(--($H44:$BY44&lt;&gt;""),$G$2:$BX$2)</f>
        <v>1.6749692579295392</v>
      </c>
      <c r="H44">
        <v>1.69529827138196</v>
      </c>
      <c r="I44">
        <v>1.6552273082980999</v>
      </c>
      <c r="J44">
        <v>1.70228653745864</v>
      </c>
      <c r="K44">
        <v>1.6533165128607199</v>
      </c>
      <c r="L44">
        <v>1.6600211248531</v>
      </c>
      <c r="M44">
        <v>1.65148762002986</v>
      </c>
      <c r="N44">
        <v>1.6993575722110299</v>
      </c>
      <c r="O44">
        <v>1.7035428368012699</v>
      </c>
      <c r="P44">
        <v>1.6572293787906001</v>
      </c>
      <c r="Q44">
        <v>1.6700440372282099</v>
      </c>
      <c r="R44">
        <v>1.59520994043417</v>
      </c>
      <c r="S44">
        <v>1.651298597159</v>
      </c>
      <c r="T44">
        <v>1.6225703234179101</v>
      </c>
      <c r="U44">
        <v>1.67077436459687</v>
      </c>
      <c r="V44">
        <v>1.5108981596304201</v>
      </c>
      <c r="W44">
        <v>1.68831551928648</v>
      </c>
      <c r="X44">
        <v>1.7112652879788499</v>
      </c>
      <c r="Y44">
        <v>1.66568128595933</v>
      </c>
      <c r="Z44">
        <v>1.5481445202970701</v>
      </c>
      <c r="AA44">
        <v>1.62302491525387</v>
      </c>
      <c r="AB44">
        <v>1.62985271463876</v>
      </c>
      <c r="AC44">
        <v>1.68730603920627</v>
      </c>
      <c r="AD44">
        <v>1.6779219204595299</v>
      </c>
      <c r="AE44">
        <v>1.74884821502441</v>
      </c>
      <c r="AF44">
        <v>1.71773637125001</v>
      </c>
      <c r="AG44">
        <v>1.7240996519615299</v>
      </c>
      <c r="AH44">
        <v>1.66057792015159</v>
      </c>
      <c r="AI44">
        <v>1.71073299995059</v>
      </c>
      <c r="AJ44">
        <v>1.7400884302950099</v>
      </c>
      <c r="AK44">
        <v>1.7450566824128599</v>
      </c>
      <c r="AL44">
        <v>1.6876134025376099</v>
      </c>
      <c r="AM44">
        <v>1.71502161947376</v>
      </c>
      <c r="AN44">
        <v>1.7219152925575401</v>
      </c>
      <c r="AO44">
        <v>1.71876932828843</v>
      </c>
      <c r="AP44">
        <v>1.7140949898084299</v>
      </c>
      <c r="AQ44">
        <v>1.7111708977387601</v>
      </c>
      <c r="AR44">
        <v>1.7109127684659799</v>
      </c>
      <c r="AS44">
        <v>1.7031038426496501</v>
      </c>
      <c r="AT44">
        <v>1.69704606921943</v>
      </c>
      <c r="AU44">
        <v>1.7436320502964699</v>
      </c>
      <c r="AV44">
        <v>1.7527004354487801</v>
      </c>
      <c r="AW44">
        <v>1.7497125222166501</v>
      </c>
      <c r="AX44">
        <v>1.76767340172806</v>
      </c>
      <c r="AY44">
        <v>1.74705494940035</v>
      </c>
      <c r="AZ44">
        <v>1.72133543732009</v>
      </c>
      <c r="BA44">
        <v>1.6927750522653999</v>
      </c>
      <c r="BB44">
        <v>1.7366850788439101</v>
      </c>
      <c r="BC44">
        <v>1.75290261158243</v>
      </c>
      <c r="BD44">
        <v>1.71215159098195</v>
      </c>
      <c r="BE44">
        <v>1.72913871031413</v>
      </c>
      <c r="BF44">
        <v>1.73636121477672</v>
      </c>
      <c r="BG44">
        <v>1.73362576008285</v>
      </c>
      <c r="BH44">
        <v>1.6362160754041299</v>
      </c>
      <c r="BI44">
        <v>1.70711877636804</v>
      </c>
      <c r="BJ44">
        <v>1.6914284913461399</v>
      </c>
      <c r="BK44">
        <v>1.73520512302373</v>
      </c>
      <c r="BL44">
        <v>1.7357874430083999</v>
      </c>
      <c r="BM44">
        <v>1.77245699060762</v>
      </c>
      <c r="BN44">
        <v>1.71303272496797</v>
      </c>
      <c r="BO44">
        <v>1.7320929902005999</v>
      </c>
      <c r="BP44">
        <v>1.7200175501533701</v>
      </c>
      <c r="BQ44">
        <v>1.7156400100714999</v>
      </c>
      <c r="BR44">
        <v>1.7390599789969099</v>
      </c>
      <c r="BS44">
        <v>1.72835418523583</v>
      </c>
      <c r="BT44">
        <v>1.6693532888618301</v>
      </c>
      <c r="BU44">
        <v>1.75718974619242</v>
      </c>
      <c r="BV44">
        <v>1.63590469453027</v>
      </c>
      <c r="BW44">
        <v>1.6896323142211001</v>
      </c>
      <c r="BX44">
        <v>1.70089027892867</v>
      </c>
      <c r="BY44">
        <v>1.7350805298486001</v>
      </c>
    </row>
    <row r="45" spans="1:77" x14ac:dyDescent="0.45">
      <c r="A45" t="s">
        <v>74</v>
      </c>
      <c r="B45" t="s">
        <v>51</v>
      </c>
      <c r="C45" t="s">
        <v>54</v>
      </c>
      <c r="D45">
        <v>40</v>
      </c>
      <c r="E45">
        <f>COUNTBLANK(H45:BY45)</f>
        <v>0</v>
      </c>
      <c r="F45" s="1" cm="1">
        <f t="array" ref="F45">SUMPRODUCT($H45:$BY45,$H$2:$BY$2)/SUMPRODUCT(--($H45:$BY45&lt;&gt;""),$H$2:$BY$2)</f>
        <v>1.6682866021623004</v>
      </c>
      <c r="G45" s="1" cm="1">
        <f t="array" ref="G45">SUMPRODUCT($H45:$BY45,$G$2:$BX$2)/SUMPRODUCT(--($H45:$BY45&lt;&gt;""),$G$2:$BX$2)</f>
        <v>1.6742321716614834</v>
      </c>
      <c r="H45">
        <v>1.63217359783617</v>
      </c>
      <c r="I45">
        <v>1.64188887648742</v>
      </c>
      <c r="J45">
        <v>1.63948971871686</v>
      </c>
      <c r="K45">
        <v>1.6406197523394299</v>
      </c>
      <c r="L45">
        <v>1.6652057425081199</v>
      </c>
      <c r="M45">
        <v>1.6453686422877201</v>
      </c>
      <c r="N45">
        <v>1.6154610495295501</v>
      </c>
      <c r="O45">
        <v>1.6237862365344899</v>
      </c>
      <c r="P45">
        <v>1.6526584869597001</v>
      </c>
      <c r="Q45">
        <v>1.65224288558687</v>
      </c>
      <c r="R45">
        <v>1.72790462525125</v>
      </c>
      <c r="S45">
        <v>1.8589809690172501</v>
      </c>
      <c r="T45">
        <v>1.83081214070606</v>
      </c>
      <c r="U45">
        <v>1.7653855206795801</v>
      </c>
      <c r="V45">
        <v>1.81329643500919</v>
      </c>
      <c r="W45">
        <v>1.76101698870228</v>
      </c>
      <c r="X45">
        <v>1.6575019845471799</v>
      </c>
      <c r="Y45">
        <v>1.6534914153368001</v>
      </c>
      <c r="Z45">
        <v>1.53945017570149</v>
      </c>
      <c r="AA45">
        <v>1.63266450517885</v>
      </c>
      <c r="AB45">
        <v>1.61330820086763</v>
      </c>
      <c r="AC45">
        <v>1.6584044522480901</v>
      </c>
      <c r="AD45">
        <v>1.63696276777308</v>
      </c>
      <c r="AE45">
        <v>1.66816089878451</v>
      </c>
      <c r="AF45">
        <v>1.7614662369549801</v>
      </c>
      <c r="AG45">
        <v>1.6502515516373999</v>
      </c>
      <c r="AH45">
        <v>1.7116394212991699</v>
      </c>
      <c r="AI45">
        <v>1.6885147966665499</v>
      </c>
      <c r="AJ45">
        <v>1.6685527571923899</v>
      </c>
      <c r="AK45">
        <v>1.6658897799846799</v>
      </c>
      <c r="AL45">
        <v>1.6560618581053901</v>
      </c>
      <c r="AM45">
        <v>1.6434511180450899</v>
      </c>
      <c r="AN45">
        <v>1.6192196929297</v>
      </c>
      <c r="AO45">
        <v>1.6680229993742199</v>
      </c>
      <c r="AP45">
        <v>1.6294923468846501</v>
      </c>
      <c r="AQ45">
        <v>1.6260240959363099</v>
      </c>
      <c r="AR45">
        <v>1.6349166968289699</v>
      </c>
      <c r="AS45">
        <v>1.6510833147784101</v>
      </c>
      <c r="AT45">
        <v>1.6709763984815</v>
      </c>
      <c r="AU45">
        <v>1.68579439353598</v>
      </c>
      <c r="AV45">
        <v>1.64738209643713</v>
      </c>
      <c r="AW45">
        <v>1.6369851838843901</v>
      </c>
      <c r="AX45">
        <v>1.6276516792415101</v>
      </c>
      <c r="AY45">
        <v>1.62409100441927</v>
      </c>
      <c r="AZ45">
        <v>1.6270948320376799</v>
      </c>
      <c r="BA45">
        <v>1.6148180823387599</v>
      </c>
      <c r="BB45">
        <v>1.6535550135075601</v>
      </c>
      <c r="BC45">
        <v>1.6422349532107501</v>
      </c>
      <c r="BD45">
        <v>1.62614445233188</v>
      </c>
      <c r="BE45">
        <v>1.626184009288</v>
      </c>
      <c r="BF45">
        <v>1.66855694882307</v>
      </c>
      <c r="BG45">
        <v>1.6306470669389199</v>
      </c>
      <c r="BH45">
        <v>1.6483946591795899</v>
      </c>
      <c r="BI45">
        <v>1.63427149287794</v>
      </c>
      <c r="BJ45">
        <v>1.6123189658541</v>
      </c>
      <c r="BK45">
        <v>1.6333823297861401</v>
      </c>
      <c r="BL45">
        <v>1.6550112766651699</v>
      </c>
      <c r="BM45">
        <v>1.6680282333799701</v>
      </c>
      <c r="BN45">
        <v>1.61867113207413</v>
      </c>
      <c r="BO45">
        <v>1.63029485802898</v>
      </c>
      <c r="BP45">
        <v>1.6582002541771099</v>
      </c>
      <c r="BQ45">
        <v>1.6227898169941699</v>
      </c>
      <c r="BR45">
        <v>1.66681082744891</v>
      </c>
      <c r="BS45">
        <v>1.6152954878671399</v>
      </c>
      <c r="BT45">
        <v>1.6496302315545699</v>
      </c>
      <c r="BU45">
        <v>1.68682728783604</v>
      </c>
      <c r="BV45">
        <v>1.62597163592121</v>
      </c>
      <c r="BW45">
        <v>1.6442414601748101</v>
      </c>
      <c r="BX45">
        <v>1.63107790376235</v>
      </c>
      <c r="BY45">
        <v>1.63312864608927</v>
      </c>
    </row>
    <row r="46" spans="1:77" x14ac:dyDescent="0.45">
      <c r="A46" s="2" t="s">
        <v>93</v>
      </c>
      <c r="B46" s="2" t="s">
        <v>53</v>
      </c>
      <c r="C46" s="2" t="s">
        <v>64</v>
      </c>
      <c r="D46" s="2">
        <v>40</v>
      </c>
      <c r="E46" s="2">
        <f>COUNTBLANK(H46:BY46)</f>
        <v>0</v>
      </c>
      <c r="F46" s="3" cm="1">
        <f t="array" ref="F46">SUMPRODUCT($H46:$BY46,$H$2:$BY$2)/SUMPRODUCT(--($H46:$BY46&lt;&gt;""),$H$2:$BY$2)</f>
        <v>1.6796878751851141</v>
      </c>
      <c r="G46" s="3" cm="1">
        <f t="array" ref="G46">SUMPRODUCT($H46:$BY46,$G$2:$BX$2)/SUMPRODUCT(--($H46:$BY46&lt;&gt;""),$G$2:$BX$2)</f>
        <v>1.6760411778223698</v>
      </c>
      <c r="H46" s="2">
        <v>1.6793809493173699</v>
      </c>
      <c r="I46" s="2">
        <v>1.6287665332355299</v>
      </c>
      <c r="J46" s="2">
        <v>1.6835859504866699</v>
      </c>
      <c r="K46" s="2">
        <v>1.6246526741690399</v>
      </c>
      <c r="L46" s="2">
        <v>1.732963872005</v>
      </c>
      <c r="M46" s="2">
        <v>1.67965445118031</v>
      </c>
      <c r="N46" s="2">
        <v>1.76521310989216</v>
      </c>
      <c r="O46" s="2">
        <v>1.70656611236193</v>
      </c>
      <c r="P46" s="2">
        <v>1.6669279410067199</v>
      </c>
      <c r="Q46" s="2">
        <v>1.66111384618484</v>
      </c>
      <c r="R46" s="2">
        <v>1.6321699698665399</v>
      </c>
      <c r="S46" s="2">
        <v>1.71952643133951</v>
      </c>
      <c r="T46" s="2">
        <v>1.6965314922760899</v>
      </c>
      <c r="U46" s="2">
        <v>1.6767823797641801</v>
      </c>
      <c r="V46" s="2">
        <v>1.56964561574121</v>
      </c>
      <c r="W46" s="2">
        <v>1.6939094756901401</v>
      </c>
      <c r="X46" s="2">
        <v>1.61943248404981</v>
      </c>
      <c r="Y46" s="2">
        <v>1.6035568513817899</v>
      </c>
      <c r="Z46" s="2">
        <v>1.6224462886033999</v>
      </c>
      <c r="AA46" s="2">
        <v>1.6529882274401699</v>
      </c>
      <c r="AB46" s="2">
        <v>1.6531830557187099</v>
      </c>
      <c r="AC46" s="2">
        <v>1.7083147504535501</v>
      </c>
      <c r="AD46" s="2">
        <v>1.69016424872823</v>
      </c>
      <c r="AE46" s="2">
        <v>1.7517700072726801</v>
      </c>
      <c r="AF46" s="2">
        <v>1.7340433918323701</v>
      </c>
      <c r="AG46" s="2">
        <v>1.7211637616855799</v>
      </c>
      <c r="AH46" s="2">
        <v>1.6889819155041299</v>
      </c>
      <c r="AI46" s="2">
        <v>1.7064842730674601</v>
      </c>
      <c r="AJ46" s="2">
        <v>1.7122915898264199</v>
      </c>
      <c r="AK46" s="2">
        <v>1.72063386095805</v>
      </c>
      <c r="AL46" s="2">
        <v>1.6697132194504101</v>
      </c>
      <c r="AM46" s="2">
        <v>1.7379449906862801</v>
      </c>
      <c r="AN46" s="2">
        <v>1.67197472277932</v>
      </c>
      <c r="AO46" s="2">
        <v>1.6649148190218599</v>
      </c>
      <c r="AP46" s="2">
        <v>1.68300373975216</v>
      </c>
      <c r="AQ46" s="2">
        <v>1.677827042491</v>
      </c>
      <c r="AR46" s="2">
        <v>1.72879401463779</v>
      </c>
      <c r="AS46" s="2">
        <v>1.7422138028690799</v>
      </c>
      <c r="AT46" s="2">
        <v>1.74802655142548</v>
      </c>
      <c r="AU46" s="2">
        <v>1.7230701894184399</v>
      </c>
      <c r="AV46" s="2">
        <v>1.6765752017783899</v>
      </c>
      <c r="AW46" s="2">
        <v>1.7303970806119</v>
      </c>
      <c r="AX46" s="2">
        <v>1.66514168994725</v>
      </c>
      <c r="AY46" s="2">
        <v>1.6752643944996499</v>
      </c>
      <c r="AZ46" s="2">
        <v>1.68212109271238</v>
      </c>
      <c r="BA46" s="2">
        <v>1.6583218015915899</v>
      </c>
      <c r="BB46" s="2">
        <v>1.7403237607006501</v>
      </c>
      <c r="BC46" s="2">
        <v>1.77224250814937</v>
      </c>
      <c r="BD46" s="2">
        <v>1.7128522055419699</v>
      </c>
      <c r="BE46" s="2">
        <v>1.7035942294175299</v>
      </c>
      <c r="BF46" s="2">
        <v>1.71632552472746</v>
      </c>
      <c r="BG46" s="2">
        <v>1.7223434680149901</v>
      </c>
      <c r="BH46" s="2">
        <v>1.6535739040615001</v>
      </c>
      <c r="BI46" s="2">
        <v>1.66141692309644</v>
      </c>
      <c r="BJ46" s="2">
        <v>1.64930323757764</v>
      </c>
      <c r="BK46" s="2">
        <v>1.6917888515039901</v>
      </c>
      <c r="BL46" s="2">
        <v>1.72784747019245</v>
      </c>
      <c r="BM46" s="2">
        <v>1.75257794610915</v>
      </c>
      <c r="BN46" s="2">
        <v>1.7225927706836199</v>
      </c>
      <c r="BO46" s="2">
        <v>1.74061427800309</v>
      </c>
      <c r="BP46" s="2">
        <v>1.6692296612186199</v>
      </c>
      <c r="BQ46" s="2">
        <v>1.6821646469893501</v>
      </c>
      <c r="BR46" s="2">
        <v>1.7358026621939899</v>
      </c>
      <c r="BS46" s="2">
        <v>1.7152234039955101</v>
      </c>
      <c r="BT46" s="2">
        <v>1.68153547163165</v>
      </c>
      <c r="BU46" s="2">
        <v>1.8358326892441501</v>
      </c>
      <c r="BV46" s="2">
        <v>1.6739783530654799</v>
      </c>
      <c r="BW46" s="2">
        <v>1.7095153522797399</v>
      </c>
      <c r="BX46" s="2">
        <v>1.65404038544204</v>
      </c>
      <c r="BY46" s="2">
        <v>1.71307168700139</v>
      </c>
    </row>
    <row r="47" spans="1:77" x14ac:dyDescent="0.45">
      <c r="A47" t="s">
        <v>80</v>
      </c>
      <c r="B47" t="s">
        <v>58</v>
      </c>
      <c r="C47" t="s">
        <v>54</v>
      </c>
      <c r="D47">
        <v>40</v>
      </c>
      <c r="E47">
        <f>COUNTBLANK(H47:BY47)</f>
        <v>0</v>
      </c>
      <c r="F47" s="1" cm="1">
        <f t="array" ref="F47">SUMPRODUCT($H47:$BY47,$H$2:$BY$2)/SUMPRODUCT(--($H47:$BY47&lt;&gt;""),$H$2:$BY$2)</f>
        <v>1.6993003671186822</v>
      </c>
      <c r="G47" s="1" cm="1">
        <f t="array" ref="G47">SUMPRODUCT($H47:$BY47,$G$2:$BX$2)/SUMPRODUCT(--($H47:$BY47&lt;&gt;""),$G$2:$BX$2)</f>
        <v>1.7167646827599108</v>
      </c>
      <c r="H47">
        <v>1.76909206535</v>
      </c>
      <c r="I47">
        <v>1.69287075262079</v>
      </c>
      <c r="J47">
        <v>1.77321430772414</v>
      </c>
      <c r="K47">
        <v>1.6911999184675399</v>
      </c>
      <c r="L47">
        <v>1.7294896930224499</v>
      </c>
      <c r="M47">
        <v>1.7072605974827399</v>
      </c>
      <c r="N47">
        <v>1.76006998942399</v>
      </c>
      <c r="O47">
        <v>1.74234454386065</v>
      </c>
      <c r="P47">
        <v>1.69729882257452</v>
      </c>
      <c r="Q47">
        <v>1.7176839008349101</v>
      </c>
      <c r="R47">
        <v>1.65990847650754</v>
      </c>
      <c r="S47">
        <v>1.7317835146532301</v>
      </c>
      <c r="T47">
        <v>1.6568116642829001</v>
      </c>
      <c r="U47">
        <v>1.68704169813584</v>
      </c>
      <c r="V47">
        <v>1.5136064161018901</v>
      </c>
      <c r="W47">
        <v>1.71516557665009</v>
      </c>
      <c r="X47">
        <v>1.6715670592902501</v>
      </c>
      <c r="Y47">
        <v>1.6847460229818201</v>
      </c>
      <c r="Z47">
        <v>1.62006009894725</v>
      </c>
      <c r="AA47">
        <v>1.6938081646967</v>
      </c>
      <c r="AB47">
        <v>1.69622348069257</v>
      </c>
      <c r="AC47">
        <v>1.75071545933652</v>
      </c>
      <c r="AD47">
        <v>1.7210532259690901</v>
      </c>
      <c r="AE47">
        <v>1.7787741111811901</v>
      </c>
      <c r="AF47">
        <v>1.7782473482318899</v>
      </c>
      <c r="AG47">
        <v>1.75754648317066</v>
      </c>
      <c r="AH47">
        <v>1.6542928162025801</v>
      </c>
      <c r="AI47">
        <v>1.72256773270184</v>
      </c>
      <c r="AJ47">
        <v>1.73545216138035</v>
      </c>
      <c r="AK47">
        <v>1.7601186645918101</v>
      </c>
      <c r="AL47">
        <v>1.7475590625030599</v>
      </c>
      <c r="AM47">
        <v>1.7836425552971999</v>
      </c>
      <c r="AN47">
        <v>1.6886140823772</v>
      </c>
      <c r="AO47">
        <v>1.7052989630962301</v>
      </c>
      <c r="AP47">
        <v>1.7255983370599699</v>
      </c>
      <c r="AQ47">
        <v>1.71750121769</v>
      </c>
      <c r="AR47">
        <v>1.76577210161064</v>
      </c>
      <c r="AS47">
        <v>1.7778386534801101</v>
      </c>
      <c r="AT47">
        <v>1.78713032370947</v>
      </c>
      <c r="AU47">
        <v>1.75777921305614</v>
      </c>
      <c r="AV47">
        <v>1.75117869416257</v>
      </c>
      <c r="AW47">
        <v>1.7621465206508999</v>
      </c>
      <c r="AX47">
        <v>1.7659350777160501</v>
      </c>
      <c r="AY47">
        <v>1.76701500338208</v>
      </c>
      <c r="AZ47">
        <v>1.78135362061553</v>
      </c>
      <c r="BA47">
        <v>1.76424050174785</v>
      </c>
      <c r="BB47">
        <v>1.7570796183056101</v>
      </c>
      <c r="BC47">
        <v>1.7735650129109</v>
      </c>
      <c r="BD47">
        <v>1.75470801415585</v>
      </c>
      <c r="BE47">
        <v>1.7692073135428601</v>
      </c>
      <c r="BF47">
        <v>1.7281913594460601</v>
      </c>
      <c r="BG47">
        <v>1.71056254137784</v>
      </c>
      <c r="BH47">
        <v>1.7207716205216499</v>
      </c>
      <c r="BI47">
        <v>1.75245446465165</v>
      </c>
      <c r="BJ47">
        <v>1.7074596226007399</v>
      </c>
      <c r="BK47">
        <v>1.75329229358772</v>
      </c>
      <c r="BL47">
        <v>1.7771236306648599</v>
      </c>
      <c r="BM47">
        <v>1.7923320939134999</v>
      </c>
      <c r="BN47">
        <v>1.7293577531872699</v>
      </c>
      <c r="BO47">
        <v>1.7418616653352199</v>
      </c>
      <c r="BP47">
        <v>1.7838339304917901</v>
      </c>
      <c r="BQ47">
        <v>1.75660990772439</v>
      </c>
      <c r="BR47">
        <v>1.7841449379149199</v>
      </c>
      <c r="BS47">
        <v>1.7566687123112299</v>
      </c>
      <c r="BT47">
        <v>1.7377135388826901</v>
      </c>
      <c r="BU47">
        <v>1.7961223460836799</v>
      </c>
      <c r="BV47">
        <v>1.69348051848049</v>
      </c>
      <c r="BW47">
        <v>1.7406817647605399</v>
      </c>
      <c r="BX47">
        <v>1.7297493922567699</v>
      </c>
      <c r="BY47">
        <v>1.76328799547841</v>
      </c>
    </row>
    <row r="48" spans="1:77" x14ac:dyDescent="0.45">
      <c r="A48" t="s">
        <v>78</v>
      </c>
      <c r="B48" t="s">
        <v>51</v>
      </c>
      <c r="C48" t="s">
        <v>54</v>
      </c>
      <c r="D48">
        <v>40</v>
      </c>
      <c r="E48">
        <f>COUNTBLANK(H48:BY48)</f>
        <v>0</v>
      </c>
      <c r="F48" s="1" cm="1">
        <f t="array" ref="F48">SUMPRODUCT($H48:$BY48,$H$2:$BY$2)/SUMPRODUCT(--($H48:$BY48&lt;&gt;""),$H$2:$BY$2)</f>
        <v>1.703500628935241</v>
      </c>
      <c r="G48" s="1" cm="1">
        <f t="array" ref="G48">SUMPRODUCT($H48:$BY48,$G$2:$BX$2)/SUMPRODUCT(--($H48:$BY48&lt;&gt;""),$G$2:$BX$2)</f>
        <v>1.7389395599332738</v>
      </c>
      <c r="H48">
        <v>1.70864606583057</v>
      </c>
      <c r="I48">
        <v>1.7093280204175401</v>
      </c>
      <c r="J48">
        <v>1.7168939309901701</v>
      </c>
      <c r="K48">
        <v>1.70481972147751</v>
      </c>
      <c r="L48">
        <v>1.7608785560260001</v>
      </c>
      <c r="M48">
        <v>1.7366197534837</v>
      </c>
      <c r="N48">
        <v>1.7550134493249201</v>
      </c>
      <c r="O48">
        <v>1.75998536379777</v>
      </c>
      <c r="P48">
        <v>1.71074728806042</v>
      </c>
      <c r="Q48">
        <v>1.7420856284648401</v>
      </c>
      <c r="R48">
        <v>1.58060385697395</v>
      </c>
      <c r="S48">
        <v>1.66609776780269</v>
      </c>
      <c r="T48">
        <v>1.78759080726271</v>
      </c>
      <c r="U48">
        <v>1.79848827446328</v>
      </c>
      <c r="V48">
        <v>1.50666944092456</v>
      </c>
      <c r="W48">
        <v>1.73527829451837</v>
      </c>
      <c r="X48">
        <v>1.72195161603041</v>
      </c>
      <c r="Y48">
        <v>1.74226865926426</v>
      </c>
      <c r="Z48">
        <v>1.5813135820231199</v>
      </c>
      <c r="AA48">
        <v>1.67699148069857</v>
      </c>
      <c r="AB48">
        <v>1.68574074279304</v>
      </c>
      <c r="AC48">
        <v>1.7831999856043399</v>
      </c>
      <c r="AD48">
        <v>1.72748651435109</v>
      </c>
      <c r="AE48">
        <v>1.7968257344970999</v>
      </c>
      <c r="AF48">
        <v>1.77663708291216</v>
      </c>
      <c r="AG48">
        <v>1.76592098553475</v>
      </c>
      <c r="AH48">
        <v>1.8076275033311699</v>
      </c>
      <c r="AI48">
        <v>1.7756080239755601</v>
      </c>
      <c r="AJ48">
        <v>1.7785255400536599</v>
      </c>
      <c r="AK48">
        <v>1.8185697183255001</v>
      </c>
      <c r="AL48">
        <v>1.7263302177252999</v>
      </c>
      <c r="AM48">
        <v>1.76684133853568</v>
      </c>
      <c r="AN48">
        <v>1.6822808857170199</v>
      </c>
      <c r="AO48">
        <v>1.7305423837659999</v>
      </c>
      <c r="AP48">
        <v>1.7861770697874899</v>
      </c>
      <c r="AQ48">
        <v>1.7792619444497799</v>
      </c>
      <c r="AR48">
        <v>1.7867939582611501</v>
      </c>
      <c r="AS48">
        <v>1.80155563230764</v>
      </c>
      <c r="AT48">
        <v>1.7577061649503001</v>
      </c>
      <c r="AU48">
        <v>1.75985055033347</v>
      </c>
      <c r="AV48">
        <v>1.76416623055678</v>
      </c>
      <c r="AW48">
        <v>1.79062261405325</v>
      </c>
      <c r="AX48">
        <v>1.7862276486700801</v>
      </c>
      <c r="AY48">
        <v>1.7916858137606899</v>
      </c>
      <c r="AZ48">
        <v>1.7747941106784799</v>
      </c>
      <c r="BA48">
        <v>1.77400721283834</v>
      </c>
      <c r="BB48">
        <v>1.79619452096514</v>
      </c>
      <c r="BC48">
        <v>1.8076969603564399</v>
      </c>
      <c r="BD48">
        <v>1.78961168346307</v>
      </c>
      <c r="BE48">
        <v>1.79431507840245</v>
      </c>
      <c r="BF48">
        <v>1.7709222785560801</v>
      </c>
      <c r="BG48">
        <v>1.7837534507156001</v>
      </c>
      <c r="BH48">
        <v>1.7152048471252199</v>
      </c>
      <c r="BI48">
        <v>1.7715384308767901</v>
      </c>
      <c r="BJ48">
        <v>1.77412511628392</v>
      </c>
      <c r="BK48">
        <v>1.8004398766496299</v>
      </c>
      <c r="BL48">
        <v>1.7682603394860399</v>
      </c>
      <c r="BM48">
        <v>1.8083852332238299</v>
      </c>
      <c r="BN48">
        <v>1.77009517687359</v>
      </c>
      <c r="BO48">
        <v>1.78948378740531</v>
      </c>
      <c r="BP48">
        <v>1.7683583252923301</v>
      </c>
      <c r="BQ48">
        <v>1.7592835268760401</v>
      </c>
      <c r="BR48">
        <v>1.7717956225126701</v>
      </c>
      <c r="BS48">
        <v>1.7611499821069401</v>
      </c>
      <c r="BT48">
        <v>1.7442753401533899</v>
      </c>
      <c r="BU48">
        <v>1.8184397617375301</v>
      </c>
      <c r="BV48">
        <v>1.69758023183746</v>
      </c>
      <c r="BW48">
        <v>1.7496198144716399</v>
      </c>
      <c r="BX48">
        <v>1.72731888641214</v>
      </c>
      <c r="BY48">
        <v>1.78478040490228</v>
      </c>
    </row>
    <row r="49" spans="1:77" x14ac:dyDescent="0.45">
      <c r="A49" t="s">
        <v>86</v>
      </c>
      <c r="B49" t="s">
        <v>51</v>
      </c>
      <c r="C49" t="s">
        <v>54</v>
      </c>
      <c r="D49">
        <v>40</v>
      </c>
      <c r="E49">
        <f>COUNTBLANK(H49:BY49)</f>
        <v>0</v>
      </c>
      <c r="F49" s="1" cm="1">
        <f t="array" ref="F49">SUMPRODUCT($H49:$BY49,$H$2:$BY$2)/SUMPRODUCT(--($H49:$BY49&lt;&gt;""),$H$2:$BY$2)</f>
        <v>1.7119938583482179</v>
      </c>
      <c r="G49" s="1" cm="1">
        <f t="array" ref="G49">SUMPRODUCT($H49:$BY49,$G$2:$BX$2)/SUMPRODUCT(--($H49:$BY49&lt;&gt;""),$G$2:$BX$2)</f>
        <v>1.7476493742122459</v>
      </c>
      <c r="H49">
        <v>1.74871161954101</v>
      </c>
      <c r="I49">
        <v>1.73071301683746</v>
      </c>
      <c r="J49">
        <v>1.75027527488123</v>
      </c>
      <c r="K49">
        <v>1.72694223547596</v>
      </c>
      <c r="L49">
        <v>1.7659406886934099</v>
      </c>
      <c r="M49">
        <v>1.76423779520909</v>
      </c>
      <c r="N49">
        <v>1.8249603082667201</v>
      </c>
      <c r="O49">
        <v>1.79960027143297</v>
      </c>
      <c r="P49">
        <v>1.7078062196914401</v>
      </c>
      <c r="Q49">
        <v>1.7309752591013501</v>
      </c>
      <c r="R49">
        <v>1.61064023562228</v>
      </c>
      <c r="S49">
        <v>1.70721903257706</v>
      </c>
      <c r="T49">
        <v>1.6802800172944099</v>
      </c>
      <c r="U49">
        <v>1.7243721170314199</v>
      </c>
      <c r="V49">
        <v>1.5075263025215999</v>
      </c>
      <c r="W49">
        <v>1.74382793510458</v>
      </c>
      <c r="X49">
        <v>1.6939377084157901</v>
      </c>
      <c r="Y49">
        <v>1.7278857150853799</v>
      </c>
      <c r="Z49">
        <v>1.61811239390469</v>
      </c>
      <c r="AA49">
        <v>1.70510186740423</v>
      </c>
      <c r="AB49">
        <v>1.68843594628063</v>
      </c>
      <c r="AC49">
        <v>1.76825224931601</v>
      </c>
      <c r="AD49">
        <v>1.73662235773211</v>
      </c>
      <c r="AE49">
        <v>1.7905433817324801</v>
      </c>
      <c r="AF49">
        <v>1.76219958500816</v>
      </c>
      <c r="AG49">
        <v>1.77217660294095</v>
      </c>
      <c r="AH49">
        <v>1.6793343154537099</v>
      </c>
      <c r="AI49">
        <v>1.74985712674761</v>
      </c>
      <c r="AJ49">
        <v>1.7734110134662899</v>
      </c>
      <c r="AK49">
        <v>1.8195544760287199</v>
      </c>
      <c r="AL49">
        <v>1.73583285932622</v>
      </c>
      <c r="AM49">
        <v>1.76942657769779</v>
      </c>
      <c r="AN49">
        <v>1.7008880741664401</v>
      </c>
      <c r="AO49">
        <v>1.73406523629724</v>
      </c>
      <c r="AP49">
        <v>1.7553088490908799</v>
      </c>
      <c r="AQ49">
        <v>1.7775350029456101</v>
      </c>
      <c r="AR49">
        <v>1.7698331047808999</v>
      </c>
      <c r="AS49">
        <v>1.79514016119106</v>
      </c>
      <c r="AT49">
        <v>1.7811438574832701</v>
      </c>
      <c r="AU49">
        <v>1.7585690990388301</v>
      </c>
      <c r="AV49">
        <v>1.7639365408194101</v>
      </c>
      <c r="AW49">
        <v>1.7851724173961101</v>
      </c>
      <c r="AX49">
        <v>1.8007834312925299</v>
      </c>
      <c r="AY49">
        <v>1.79629868033677</v>
      </c>
      <c r="AZ49">
        <v>1.77885360581851</v>
      </c>
      <c r="BA49">
        <v>1.78237257247965</v>
      </c>
      <c r="BB49">
        <v>1.8125231909402999</v>
      </c>
      <c r="BC49">
        <v>1.8034957948860999</v>
      </c>
      <c r="BD49">
        <v>1.7837705952605201</v>
      </c>
      <c r="BE49">
        <v>1.7865750679224399</v>
      </c>
      <c r="BF49">
        <v>1.78963289107131</v>
      </c>
      <c r="BG49">
        <v>1.7814864594838999</v>
      </c>
      <c r="BH49">
        <v>1.72596236138078</v>
      </c>
      <c r="BI49">
        <v>1.7727616657563701</v>
      </c>
      <c r="BJ49">
        <v>1.77304017475271</v>
      </c>
      <c r="BK49">
        <v>1.8018166981066801</v>
      </c>
      <c r="BL49">
        <v>1.7975328908228301</v>
      </c>
      <c r="BM49">
        <v>1.80278735581177</v>
      </c>
      <c r="BN49">
        <v>1.79527843559608</v>
      </c>
      <c r="BO49">
        <v>1.7948783155288599</v>
      </c>
      <c r="BP49">
        <v>1.7608788776822799</v>
      </c>
      <c r="BQ49">
        <v>1.7582176417942399</v>
      </c>
      <c r="BR49">
        <v>1.76862350591048</v>
      </c>
      <c r="BS49">
        <v>1.76149772047858</v>
      </c>
      <c r="BT49">
        <v>1.72881087666935</v>
      </c>
      <c r="BU49">
        <v>1.8150457660277399</v>
      </c>
      <c r="BV49">
        <v>1.69725076025865</v>
      </c>
      <c r="BW49">
        <v>1.75991437853833</v>
      </c>
      <c r="BX49">
        <v>1.7124467859800701</v>
      </c>
      <c r="BY49">
        <v>1.7801909716063899</v>
      </c>
    </row>
    <row r="50" spans="1:77" x14ac:dyDescent="0.45">
      <c r="A50" t="s">
        <v>85</v>
      </c>
      <c r="B50" t="s">
        <v>51</v>
      </c>
      <c r="C50" t="s">
        <v>54</v>
      </c>
      <c r="D50">
        <v>40</v>
      </c>
      <c r="E50">
        <f>COUNTBLANK(H50:BY50)</f>
        <v>0</v>
      </c>
      <c r="F50" s="1" cm="1">
        <f t="array" ref="F50">SUMPRODUCT($H50:$BY50,$H$2:$BY$2)/SUMPRODUCT(--($H50:$BY50&lt;&gt;""),$H$2:$BY$2)</f>
        <v>1.7337958356299714</v>
      </c>
      <c r="G50" s="1" cm="1">
        <f t="array" ref="G50">SUMPRODUCT($H50:$BY50,$G$2:$BX$2)/SUMPRODUCT(--($H50:$BY50&lt;&gt;""),$G$2:$BX$2)</f>
        <v>1.7693764743358464</v>
      </c>
      <c r="H50">
        <v>1.74944012478445</v>
      </c>
      <c r="I50">
        <v>1.73389194777702</v>
      </c>
      <c r="J50">
        <v>1.7499034451718001</v>
      </c>
      <c r="K50">
        <v>1.7295876739846301</v>
      </c>
      <c r="L50">
        <v>1.7593333161704401</v>
      </c>
      <c r="M50">
        <v>1.75639029425311</v>
      </c>
      <c r="N50">
        <v>1.75196551577861</v>
      </c>
      <c r="O50">
        <v>1.7562977984160899</v>
      </c>
      <c r="P50">
        <v>1.72856050285857</v>
      </c>
      <c r="Q50">
        <v>1.76010170035381</v>
      </c>
      <c r="R50">
        <v>1.7675437044075699</v>
      </c>
      <c r="S50">
        <v>1.8469568625171899</v>
      </c>
      <c r="T50">
        <v>1.83876617777803</v>
      </c>
      <c r="U50">
        <v>1.8296127671036799</v>
      </c>
      <c r="V50">
        <v>1.5401086194850699</v>
      </c>
      <c r="W50">
        <v>1.78351544928344</v>
      </c>
      <c r="X50">
        <v>1.72016613065893</v>
      </c>
      <c r="Y50">
        <v>1.7555771297792</v>
      </c>
      <c r="Z50">
        <v>1.6347326015685</v>
      </c>
      <c r="AA50">
        <v>1.7255126394840301</v>
      </c>
      <c r="AB50">
        <v>1.7129954919178301</v>
      </c>
      <c r="AC50">
        <v>1.7758955920869799</v>
      </c>
      <c r="AD50">
        <v>1.7523223168886799</v>
      </c>
      <c r="AE50">
        <v>1.7941375784337801</v>
      </c>
      <c r="AF50">
        <v>1.82682750694972</v>
      </c>
      <c r="AG50">
        <v>1.7908971836927099</v>
      </c>
      <c r="AH50">
        <v>1.80320608133967</v>
      </c>
      <c r="AI50">
        <v>1.7811782722963001</v>
      </c>
      <c r="AJ50">
        <v>1.7772532449249501</v>
      </c>
      <c r="AK50">
        <v>1.8096736823947599</v>
      </c>
      <c r="AL50">
        <v>1.7577763848057399</v>
      </c>
      <c r="AM50">
        <v>1.77571617235991</v>
      </c>
      <c r="AN50">
        <v>1.70983137163805</v>
      </c>
      <c r="AO50">
        <v>1.7750565883023799</v>
      </c>
      <c r="AP50">
        <v>1.7883936504421001</v>
      </c>
      <c r="AQ50">
        <v>1.7691453543114799</v>
      </c>
      <c r="AR50">
        <v>1.77278995904726</v>
      </c>
      <c r="AS50">
        <v>1.7967103160062501</v>
      </c>
      <c r="AT50">
        <v>1.7964410077614601</v>
      </c>
      <c r="AU50">
        <v>1.7756149314169001</v>
      </c>
      <c r="AV50">
        <v>1.76976915582659</v>
      </c>
      <c r="AW50">
        <v>1.79469975071865</v>
      </c>
      <c r="AX50">
        <v>1.79064963685116</v>
      </c>
      <c r="AY50">
        <v>1.79002224839072</v>
      </c>
      <c r="AZ50">
        <v>1.77602692663027</v>
      </c>
      <c r="BA50">
        <v>1.77711801549014</v>
      </c>
      <c r="BB50">
        <v>1.7816512358632699</v>
      </c>
      <c r="BC50">
        <v>1.8050081276769001</v>
      </c>
      <c r="BD50">
        <v>1.7837705952605201</v>
      </c>
      <c r="BE50">
        <v>1.7865750679224399</v>
      </c>
      <c r="BF50">
        <v>1.7767823894574599</v>
      </c>
      <c r="BG50">
        <v>1.7822882930953201</v>
      </c>
      <c r="BH50">
        <v>1.72134532243824</v>
      </c>
      <c r="BI50">
        <v>1.7653950444554101</v>
      </c>
      <c r="BJ50">
        <v>1.75737378680602</v>
      </c>
      <c r="BK50">
        <v>1.8013371529486999</v>
      </c>
      <c r="BL50">
        <v>1.79162801716486</v>
      </c>
      <c r="BM50">
        <v>1.8076514493510101</v>
      </c>
      <c r="BN50">
        <v>1.7592166684838899</v>
      </c>
      <c r="BO50">
        <v>1.7864334735843399</v>
      </c>
      <c r="BP50">
        <v>1.76573700494957</v>
      </c>
      <c r="BQ50">
        <v>1.7574514466236599</v>
      </c>
      <c r="BR50">
        <v>1.7786481697777199</v>
      </c>
      <c r="BS50">
        <v>1.7644478406686099</v>
      </c>
      <c r="BT50">
        <v>1.7485196800276801</v>
      </c>
      <c r="BU50">
        <v>1.8350641714398599</v>
      </c>
      <c r="BV50">
        <v>1.7373854292190301</v>
      </c>
      <c r="BW50">
        <v>1.7674073588175101</v>
      </c>
      <c r="BX50">
        <v>1.7323655128422299</v>
      </c>
      <c r="BY50">
        <v>1.7897473002047699</v>
      </c>
    </row>
    <row r="51" spans="1:77" x14ac:dyDescent="0.45">
      <c r="A51" t="s">
        <v>82</v>
      </c>
      <c r="B51" t="s">
        <v>51</v>
      </c>
      <c r="C51" t="s">
        <v>54</v>
      </c>
      <c r="D51">
        <v>40</v>
      </c>
      <c r="E51">
        <f>COUNTBLANK(H51:BY51)</f>
        <v>0</v>
      </c>
      <c r="F51" s="1" cm="1">
        <f t="array" ref="F51">SUMPRODUCT($H51:$BY51,$H$2:$BY$2)/SUMPRODUCT(--($H51:$BY51&lt;&gt;""),$H$2:$BY$2)</f>
        <v>1.7541090385766058</v>
      </c>
      <c r="G51" s="1" cm="1">
        <f t="array" ref="G51">SUMPRODUCT($H51:$BY51,$G$2:$BX$2)/SUMPRODUCT(--($H51:$BY51&lt;&gt;""),$G$2:$BX$2)</f>
        <v>1.7589629937385263</v>
      </c>
      <c r="H51">
        <v>1.7332885143044701</v>
      </c>
      <c r="I51">
        <v>1.7444323953934799</v>
      </c>
      <c r="J51">
        <v>1.7398353227844501</v>
      </c>
      <c r="K51">
        <v>1.7406695841098101</v>
      </c>
      <c r="L51">
        <v>1.75412135876389</v>
      </c>
      <c r="M51">
        <v>1.7301396696564499</v>
      </c>
      <c r="N51">
        <v>1.75681162352332</v>
      </c>
      <c r="O51">
        <v>1.7599367125771701</v>
      </c>
      <c r="P51">
        <v>1.7349469284295</v>
      </c>
      <c r="Q51">
        <v>1.7327370608833901</v>
      </c>
      <c r="R51">
        <v>1.7443991550106801</v>
      </c>
      <c r="S51">
        <v>1.80633738076974</v>
      </c>
      <c r="T51">
        <v>1.65642579337689</v>
      </c>
      <c r="U51">
        <v>1.7435943666254199</v>
      </c>
      <c r="V51">
        <v>1.7930818360959599</v>
      </c>
      <c r="W51">
        <v>1.8127807413841099</v>
      </c>
      <c r="X51">
        <v>1.73649495034829</v>
      </c>
      <c r="Y51">
        <v>1.71535481175404</v>
      </c>
      <c r="Z51">
        <v>1.89914940245946</v>
      </c>
      <c r="AA51">
        <v>1.84654707281271</v>
      </c>
      <c r="AB51">
        <v>1.8267841567366101</v>
      </c>
      <c r="AC51">
        <v>1.7862230938675201</v>
      </c>
      <c r="AD51">
        <v>1.78930712398833</v>
      </c>
      <c r="AE51">
        <v>1.78091094431799</v>
      </c>
      <c r="AF51">
        <v>1.7722798149619801</v>
      </c>
      <c r="AG51">
        <v>1.7353760137052101</v>
      </c>
      <c r="AH51">
        <v>1.68108453851576</v>
      </c>
      <c r="AI51">
        <v>1.7130255914163</v>
      </c>
      <c r="AJ51">
        <v>1.7337967460185999</v>
      </c>
      <c r="AK51">
        <v>1.7560139802949899</v>
      </c>
      <c r="AL51">
        <v>1.74277544097146</v>
      </c>
      <c r="AM51">
        <v>1.75873570346994</v>
      </c>
      <c r="AN51">
        <v>1.7451192854569999</v>
      </c>
      <c r="AO51">
        <v>1.7661094996404301</v>
      </c>
      <c r="AP51">
        <v>1.78415855058859</v>
      </c>
      <c r="AQ51">
        <v>1.7385936985474399</v>
      </c>
      <c r="AR51">
        <v>1.7401367872365401</v>
      </c>
      <c r="AS51">
        <v>1.7597457129382299</v>
      </c>
      <c r="AT51">
        <v>1.7958258195471899</v>
      </c>
      <c r="AU51">
        <v>1.79459797286014</v>
      </c>
      <c r="AV51">
        <v>1.7751968762495001</v>
      </c>
      <c r="AW51">
        <v>1.78049780449658</v>
      </c>
      <c r="AX51">
        <v>1.75785890118066</v>
      </c>
      <c r="AY51">
        <v>1.75619508947478</v>
      </c>
      <c r="AZ51">
        <v>1.7512414161590899</v>
      </c>
      <c r="BA51">
        <v>1.74356068960525</v>
      </c>
      <c r="BB51">
        <v>1.7611855921299799</v>
      </c>
      <c r="BC51">
        <v>1.76592763469155</v>
      </c>
      <c r="BD51">
        <v>1.7560609084896901</v>
      </c>
      <c r="BE51">
        <v>1.75113771501896</v>
      </c>
      <c r="BF51">
        <v>1.7238394747683801</v>
      </c>
      <c r="BG51">
        <v>1.71584873752911</v>
      </c>
      <c r="BH51">
        <v>1.7067983918444201</v>
      </c>
      <c r="BI51">
        <v>1.73076371719462</v>
      </c>
      <c r="BJ51">
        <v>1.7352224232433999</v>
      </c>
      <c r="BK51">
        <v>1.7567805221605099</v>
      </c>
      <c r="BL51">
        <v>1.7327161301175</v>
      </c>
      <c r="BM51">
        <v>1.7809789019837401</v>
      </c>
      <c r="BN51">
        <v>1.70348981869839</v>
      </c>
      <c r="BO51">
        <v>1.7251278813611399</v>
      </c>
      <c r="BP51">
        <v>1.75647116940743</v>
      </c>
      <c r="BQ51">
        <v>1.7306150214693501</v>
      </c>
      <c r="BR51">
        <v>1.75715073323728</v>
      </c>
      <c r="BS51">
        <v>1.7406262272173301</v>
      </c>
      <c r="BT51">
        <v>1.7490658204929299</v>
      </c>
      <c r="BU51">
        <v>1.8015589491358199</v>
      </c>
      <c r="BV51">
        <v>1.86476213428035</v>
      </c>
      <c r="BW51">
        <v>1.79561306169154</v>
      </c>
      <c r="BX51">
        <v>1.7302103304402201</v>
      </c>
      <c r="BY51">
        <v>1.7636747518649301</v>
      </c>
    </row>
    <row r="52" spans="1:77" x14ac:dyDescent="0.45">
      <c r="A52" t="s">
        <v>83</v>
      </c>
      <c r="B52" t="s">
        <v>51</v>
      </c>
      <c r="C52" t="s">
        <v>54</v>
      </c>
      <c r="D52">
        <v>40</v>
      </c>
      <c r="E52">
        <f>COUNTBLANK(H52:BY52)</f>
        <v>0</v>
      </c>
      <c r="F52" s="1" cm="1">
        <f t="array" ref="F52">SUMPRODUCT($H52:$BY52,$H$2:$BY$2)/SUMPRODUCT(--($H52:$BY52&lt;&gt;""),$H$2:$BY$2)</f>
        <v>1.7541090385766058</v>
      </c>
      <c r="G52" s="1" cm="1">
        <f t="array" ref="G52">SUMPRODUCT($H52:$BY52,$G$2:$BX$2)/SUMPRODUCT(--($H52:$BY52&lt;&gt;""),$G$2:$BX$2)</f>
        <v>1.7589629937385263</v>
      </c>
      <c r="H52">
        <v>1.7332885143044701</v>
      </c>
      <c r="I52">
        <v>1.7444323953934799</v>
      </c>
      <c r="J52">
        <v>1.7398353227844501</v>
      </c>
      <c r="K52">
        <v>1.7406695841098101</v>
      </c>
      <c r="L52">
        <v>1.75412135876389</v>
      </c>
      <c r="M52">
        <v>1.7301396696564499</v>
      </c>
      <c r="N52">
        <v>1.75681162352332</v>
      </c>
      <c r="O52">
        <v>1.7599367125771701</v>
      </c>
      <c r="P52">
        <v>1.7349469284295</v>
      </c>
      <c r="Q52">
        <v>1.7327370608833901</v>
      </c>
      <c r="R52">
        <v>1.7443991550106801</v>
      </c>
      <c r="S52">
        <v>1.80633738076974</v>
      </c>
      <c r="T52">
        <v>1.65642579337689</v>
      </c>
      <c r="U52">
        <v>1.7435943666254199</v>
      </c>
      <c r="V52">
        <v>1.7930818360959599</v>
      </c>
      <c r="W52">
        <v>1.8127807413841099</v>
      </c>
      <c r="X52">
        <v>1.73649495034829</v>
      </c>
      <c r="Y52">
        <v>1.71535481175404</v>
      </c>
      <c r="Z52">
        <v>1.89914940245946</v>
      </c>
      <c r="AA52">
        <v>1.84654707281271</v>
      </c>
      <c r="AB52">
        <v>1.8267841567366101</v>
      </c>
      <c r="AC52">
        <v>1.7862230938675201</v>
      </c>
      <c r="AD52">
        <v>1.78930712398833</v>
      </c>
      <c r="AE52">
        <v>1.78091094431799</v>
      </c>
      <c r="AF52">
        <v>1.7722798149619801</v>
      </c>
      <c r="AG52">
        <v>1.7353760137052101</v>
      </c>
      <c r="AH52">
        <v>1.68108453851576</v>
      </c>
      <c r="AI52">
        <v>1.7130255914163</v>
      </c>
      <c r="AJ52">
        <v>1.7337967460185999</v>
      </c>
      <c r="AK52">
        <v>1.7560139802949899</v>
      </c>
      <c r="AL52">
        <v>1.74277544097146</v>
      </c>
      <c r="AM52">
        <v>1.75873570346994</v>
      </c>
      <c r="AN52">
        <v>1.7451192854569999</v>
      </c>
      <c r="AO52">
        <v>1.7661094996404301</v>
      </c>
      <c r="AP52">
        <v>1.78415855058859</v>
      </c>
      <c r="AQ52">
        <v>1.7385936985474399</v>
      </c>
      <c r="AR52">
        <v>1.7401367872365401</v>
      </c>
      <c r="AS52">
        <v>1.7597457129382299</v>
      </c>
      <c r="AT52">
        <v>1.7958258195471899</v>
      </c>
      <c r="AU52">
        <v>1.79459797286014</v>
      </c>
      <c r="AV52">
        <v>1.7751968762495001</v>
      </c>
      <c r="AW52">
        <v>1.78049780449658</v>
      </c>
      <c r="AX52">
        <v>1.75785890118066</v>
      </c>
      <c r="AY52">
        <v>1.75619508947478</v>
      </c>
      <c r="AZ52">
        <v>1.7512414161590899</v>
      </c>
      <c r="BA52">
        <v>1.74356068960525</v>
      </c>
      <c r="BB52">
        <v>1.7611855921299799</v>
      </c>
      <c r="BC52">
        <v>1.76592763469155</v>
      </c>
      <c r="BD52">
        <v>1.7560609084896901</v>
      </c>
      <c r="BE52">
        <v>1.75113771501896</v>
      </c>
      <c r="BF52">
        <v>1.7238394747683801</v>
      </c>
      <c r="BG52">
        <v>1.71584873752911</v>
      </c>
      <c r="BH52">
        <v>1.7067983918444201</v>
      </c>
      <c r="BI52">
        <v>1.73076371719462</v>
      </c>
      <c r="BJ52">
        <v>1.7352224232433999</v>
      </c>
      <c r="BK52">
        <v>1.7567805221605099</v>
      </c>
      <c r="BL52">
        <v>1.7327161301175</v>
      </c>
      <c r="BM52">
        <v>1.7809789019837401</v>
      </c>
      <c r="BN52">
        <v>1.70348981869839</v>
      </c>
      <c r="BO52">
        <v>1.7251278813611399</v>
      </c>
      <c r="BP52">
        <v>1.75647116940743</v>
      </c>
      <c r="BQ52">
        <v>1.7306150214693501</v>
      </c>
      <c r="BR52">
        <v>1.75715073323728</v>
      </c>
      <c r="BS52">
        <v>1.7406262272173301</v>
      </c>
      <c r="BT52">
        <v>1.7490658204929299</v>
      </c>
      <c r="BU52">
        <v>1.8015589491358199</v>
      </c>
      <c r="BV52">
        <v>1.86476213428035</v>
      </c>
      <c r="BW52">
        <v>1.79561306169154</v>
      </c>
      <c r="BX52">
        <v>1.7302103304402201</v>
      </c>
      <c r="BY52">
        <v>1.7636747518649301</v>
      </c>
    </row>
    <row r="53" spans="1:77" x14ac:dyDescent="0.45">
      <c r="A53" t="s">
        <v>81</v>
      </c>
      <c r="B53" t="s">
        <v>51</v>
      </c>
      <c r="C53" t="s">
        <v>54</v>
      </c>
      <c r="D53">
        <v>40</v>
      </c>
      <c r="E53">
        <f>COUNTBLANK(H53:BY53)</f>
        <v>0</v>
      </c>
      <c r="F53" s="1" cm="1">
        <f t="array" ref="F53">SUMPRODUCT($H53:$BY53,$H$2:$BY$2)/SUMPRODUCT(--($H53:$BY53&lt;&gt;""),$H$2:$BY$2)</f>
        <v>1.7750199172750256</v>
      </c>
      <c r="G53" s="1" cm="1">
        <f t="array" ref="G53">SUMPRODUCT($H53:$BY53,$G$2:$BX$2)/SUMPRODUCT(--($H53:$BY53&lt;&gt;""),$G$2:$BX$2)</f>
        <v>1.7587909239781268</v>
      </c>
      <c r="H53">
        <v>1.77682370067255</v>
      </c>
      <c r="I53">
        <v>1.74671548556578</v>
      </c>
      <c r="J53">
        <v>1.7855047981955401</v>
      </c>
      <c r="K53">
        <v>1.7441166741331899</v>
      </c>
      <c r="L53">
        <v>1.73208348849427</v>
      </c>
      <c r="M53">
        <v>1.74321872197662</v>
      </c>
      <c r="N53">
        <v>1.7910209486061299</v>
      </c>
      <c r="O53">
        <v>1.75271302721975</v>
      </c>
      <c r="P53">
        <v>1.7682015741514701</v>
      </c>
      <c r="Q53">
        <v>1.7672170543385199</v>
      </c>
      <c r="R53">
        <v>1.7796130841973901</v>
      </c>
      <c r="S53">
        <v>1.80123006271773</v>
      </c>
      <c r="T53">
        <v>1.7900294234149701</v>
      </c>
      <c r="U53">
        <v>1.7777273086479</v>
      </c>
      <c r="V53">
        <v>1.76385101471548</v>
      </c>
      <c r="W53">
        <v>1.81535477932835</v>
      </c>
      <c r="X53">
        <v>1.8813908585960699</v>
      </c>
      <c r="Y53">
        <v>1.7480320490058301</v>
      </c>
      <c r="Z53">
        <v>1.77704493107144</v>
      </c>
      <c r="AA53">
        <v>1.7598311022961699</v>
      </c>
      <c r="AB53">
        <v>1.73554464552879</v>
      </c>
      <c r="AC53">
        <v>1.7317363417559899</v>
      </c>
      <c r="AD53">
        <v>1.7878250439815899</v>
      </c>
      <c r="AE53">
        <v>1.76138685269986</v>
      </c>
      <c r="AF53">
        <v>1.77174385699324</v>
      </c>
      <c r="AG53">
        <v>1.7171620976011299</v>
      </c>
      <c r="AH53">
        <v>1.76817489168685</v>
      </c>
      <c r="AI53">
        <v>1.7273375030999001</v>
      </c>
      <c r="AJ53">
        <v>1.72706894789289</v>
      </c>
      <c r="AK53">
        <v>1.73798380839564</v>
      </c>
      <c r="AL53">
        <v>1.70128000619551</v>
      </c>
      <c r="AM53">
        <v>1.72888939682925</v>
      </c>
      <c r="AN53">
        <v>1.8029273118940501</v>
      </c>
      <c r="AO53">
        <v>1.7850254913920001</v>
      </c>
      <c r="AP53">
        <v>1.74480750392888</v>
      </c>
      <c r="AQ53">
        <v>1.69711994727333</v>
      </c>
      <c r="AR53">
        <v>1.74057104546398</v>
      </c>
      <c r="AS53">
        <v>1.7395563885299601</v>
      </c>
      <c r="AT53">
        <v>1.7969982851169799</v>
      </c>
      <c r="AU53">
        <v>1.7897056865063501</v>
      </c>
      <c r="AV53">
        <v>1.7131714790308901</v>
      </c>
      <c r="AW53">
        <v>1.72620133568934</v>
      </c>
      <c r="AX53">
        <v>1.7179783667784001</v>
      </c>
      <c r="AY53">
        <v>1.7084291172158399</v>
      </c>
      <c r="AZ53">
        <v>1.7204033147476701</v>
      </c>
      <c r="BA53">
        <v>1.71819806777683</v>
      </c>
      <c r="BB53">
        <v>1.7796538195357801</v>
      </c>
      <c r="BC53">
        <v>1.7401791438569301</v>
      </c>
      <c r="BD53">
        <v>1.7108922906269901</v>
      </c>
      <c r="BE53">
        <v>1.7148299646402601</v>
      </c>
      <c r="BF53">
        <v>1.7056574371376001</v>
      </c>
      <c r="BG53">
        <v>1.7010532939897001</v>
      </c>
      <c r="BH53">
        <v>1.7333332792174101</v>
      </c>
      <c r="BI53">
        <v>1.71187955253071</v>
      </c>
      <c r="BJ53">
        <v>1.7094782112519999</v>
      </c>
      <c r="BK53">
        <v>1.71412275136215</v>
      </c>
      <c r="BL53">
        <v>1.76509995980849</v>
      </c>
      <c r="BM53">
        <v>1.77753803025211</v>
      </c>
      <c r="BN53">
        <v>1.7476281281450099</v>
      </c>
      <c r="BO53">
        <v>1.7358492907324701</v>
      </c>
      <c r="BP53">
        <v>1.7482623924704901</v>
      </c>
      <c r="BQ53">
        <v>1.6962932811206901</v>
      </c>
      <c r="BR53">
        <v>1.77168859197005</v>
      </c>
      <c r="BS53">
        <v>1.71946308509511</v>
      </c>
      <c r="BT53">
        <v>1.73856321430668</v>
      </c>
      <c r="BU53">
        <v>1.7676798313373601</v>
      </c>
      <c r="BV53">
        <v>1.7324507913679601</v>
      </c>
      <c r="BW53">
        <v>1.69436399780616</v>
      </c>
      <c r="BX53">
        <v>1.71647765985672</v>
      </c>
      <c r="BY53">
        <v>1.7193561450707999</v>
      </c>
    </row>
    <row r="54" spans="1:77" x14ac:dyDescent="0.45">
      <c r="A54" t="s">
        <v>79</v>
      </c>
      <c r="B54" t="s">
        <v>58</v>
      </c>
      <c r="C54" t="s">
        <v>54</v>
      </c>
      <c r="D54">
        <v>40</v>
      </c>
      <c r="E54">
        <f>COUNTBLANK(H54:BY54)</f>
        <v>0</v>
      </c>
      <c r="F54" s="1" cm="1">
        <f t="array" ref="F54">SUMPRODUCT($H54:$BY54,$H$2:$BY$2)/SUMPRODUCT(--($H54:$BY54&lt;&gt;""),$H$2:$BY$2)</f>
        <v>1.775561781620411</v>
      </c>
      <c r="G54" s="1" cm="1">
        <f t="array" ref="G54">SUMPRODUCT($H54:$BY54,$G$2:$BX$2)/SUMPRODUCT(--($H54:$BY54&lt;&gt;""),$G$2:$BX$2)</f>
        <v>1.7492619719935365</v>
      </c>
      <c r="H54">
        <v>1.71829970122346</v>
      </c>
      <c r="I54">
        <v>1.71216129025016</v>
      </c>
      <c r="J54">
        <v>1.7267864294481501</v>
      </c>
      <c r="K54">
        <v>1.70978543384145</v>
      </c>
      <c r="L54">
        <v>1.9066522256697001</v>
      </c>
      <c r="M54">
        <v>1.79676906399786</v>
      </c>
      <c r="N54">
        <v>1.92018370410977</v>
      </c>
      <c r="O54">
        <v>1.79592706907445</v>
      </c>
      <c r="P54">
        <v>1.7245806194562101</v>
      </c>
      <c r="Q54">
        <v>1.71405897441702</v>
      </c>
      <c r="R54">
        <v>1.6658354496637799</v>
      </c>
      <c r="S54">
        <v>1.7194666871014199</v>
      </c>
      <c r="T54">
        <v>1.6517419515618199</v>
      </c>
      <c r="U54">
        <v>1.75343298875019</v>
      </c>
      <c r="V54">
        <v>1.8962172449860599</v>
      </c>
      <c r="W54">
        <v>1.79000369460522</v>
      </c>
      <c r="X54">
        <v>1.73919771764612</v>
      </c>
      <c r="Y54">
        <v>1.71379198681558</v>
      </c>
      <c r="Z54">
        <v>1.6483233576824301</v>
      </c>
      <c r="AA54">
        <v>1.72000594886601</v>
      </c>
      <c r="AB54">
        <v>1.7149743195701901</v>
      </c>
      <c r="AC54">
        <v>1.7587352039756501</v>
      </c>
      <c r="AD54">
        <v>1.7602303189261701</v>
      </c>
      <c r="AE54">
        <v>1.78355159354495</v>
      </c>
      <c r="AF54">
        <v>1.7637459573857901</v>
      </c>
      <c r="AG54">
        <v>1.7333907989425601</v>
      </c>
      <c r="AH54">
        <v>1.7133221450057501</v>
      </c>
      <c r="AI54">
        <v>1.7181667589840399</v>
      </c>
      <c r="AJ54">
        <v>1.7692842663657</v>
      </c>
      <c r="AK54">
        <v>1.7582223116143301</v>
      </c>
      <c r="AL54">
        <v>1.71432238849507</v>
      </c>
      <c r="AM54">
        <v>1.7315281037660999</v>
      </c>
      <c r="AN54">
        <v>1.72601725124667</v>
      </c>
      <c r="AO54">
        <v>1.73869504898495</v>
      </c>
      <c r="AP54">
        <v>1.74525304517871</v>
      </c>
      <c r="AQ54">
        <v>1.7143713079266201</v>
      </c>
      <c r="AR54">
        <v>1.7576069461611901</v>
      </c>
      <c r="AS54">
        <v>1.7732538364841599</v>
      </c>
      <c r="AT54">
        <v>1.7962462389282099</v>
      </c>
      <c r="AU54">
        <v>1.7648188903006801</v>
      </c>
      <c r="AV54">
        <v>1.7459216132317401</v>
      </c>
      <c r="AW54">
        <v>1.7531468219967601</v>
      </c>
      <c r="AX54">
        <v>1.7829222601160699</v>
      </c>
      <c r="AY54">
        <v>1.7674419617933399</v>
      </c>
      <c r="AZ54">
        <v>1.79855121930134</v>
      </c>
      <c r="BA54">
        <v>1.7613572398758399</v>
      </c>
      <c r="BB54">
        <v>1.79590709155743</v>
      </c>
      <c r="BC54">
        <v>1.78425851392812</v>
      </c>
      <c r="BD54">
        <v>1.7752173414716299</v>
      </c>
      <c r="BE54">
        <v>1.76709621767869</v>
      </c>
      <c r="BF54">
        <v>1.7217313233314699</v>
      </c>
      <c r="BG54">
        <v>1.7195378114167701</v>
      </c>
      <c r="BH54">
        <v>1.80442130896092</v>
      </c>
      <c r="BI54">
        <v>1.7637638469197801</v>
      </c>
      <c r="BJ54">
        <v>1.79343445678554</v>
      </c>
      <c r="BK54">
        <v>1.7546791866567399</v>
      </c>
      <c r="BL54">
        <v>1.78378404936604</v>
      </c>
      <c r="BM54">
        <v>1.7921583504995799</v>
      </c>
      <c r="BN54">
        <v>1.7833329672734599</v>
      </c>
      <c r="BO54">
        <v>1.76280275408142</v>
      </c>
      <c r="BP54">
        <v>1.7911312063587499</v>
      </c>
      <c r="BQ54">
        <v>1.74991322231888</v>
      </c>
      <c r="BR54">
        <v>1.80045965685059</v>
      </c>
      <c r="BS54">
        <v>1.75088316778953</v>
      </c>
      <c r="BT54">
        <v>1.7923847659890799</v>
      </c>
      <c r="BU54">
        <v>1.7959280829898401</v>
      </c>
      <c r="BV54">
        <v>1.7132391741688799</v>
      </c>
      <c r="BW54">
        <v>1.74194515051629</v>
      </c>
      <c r="BX54">
        <v>1.6940135698333001</v>
      </c>
      <c r="BY54">
        <v>1.73982412900641</v>
      </c>
    </row>
    <row r="55" spans="1:77" x14ac:dyDescent="0.45">
      <c r="A55" t="s">
        <v>87</v>
      </c>
      <c r="B55" t="s">
        <v>51</v>
      </c>
      <c r="C55" t="s">
        <v>52</v>
      </c>
      <c r="D55">
        <v>40</v>
      </c>
      <c r="E55">
        <f>COUNTBLANK(H55:BY55)</f>
        <v>0</v>
      </c>
      <c r="F55" s="1" cm="1">
        <f t="array" ref="F55">SUMPRODUCT($H55:$BY55,$H$2:$BY$2)/SUMPRODUCT(--($H55:$BY55&lt;&gt;""),$H$2:$BY$2)</f>
        <v>1.7964641744517624</v>
      </c>
      <c r="G55" s="1" cm="1">
        <f t="array" ref="G55">SUMPRODUCT($H55:$BY55,$G$2:$BX$2)/SUMPRODUCT(--($H55:$BY55&lt;&gt;""),$G$2:$BX$2)</f>
        <v>1.8282111940118855</v>
      </c>
      <c r="H55">
        <v>1.8096036726826099</v>
      </c>
      <c r="I55">
        <v>1.79839386451247</v>
      </c>
      <c r="J55">
        <v>1.8169432507659</v>
      </c>
      <c r="K55">
        <v>1.7971253491354899</v>
      </c>
      <c r="L55">
        <v>1.81682511515147</v>
      </c>
      <c r="M55">
        <v>1.80470428500264</v>
      </c>
      <c r="N55">
        <v>1.8329102569819899</v>
      </c>
      <c r="O55">
        <v>1.8232240649918301</v>
      </c>
      <c r="P55">
        <v>1.81331672450517</v>
      </c>
      <c r="Q55">
        <v>1.8212273463087101</v>
      </c>
      <c r="R55">
        <v>1.7454832142266401</v>
      </c>
      <c r="S55">
        <v>1.8205877958721901</v>
      </c>
      <c r="T55">
        <v>1.7565245590374501</v>
      </c>
      <c r="U55">
        <v>1.83364004917032</v>
      </c>
      <c r="V55">
        <v>1.58623840824697</v>
      </c>
      <c r="W55">
        <v>1.80897095521749</v>
      </c>
      <c r="X55">
        <v>1.81385861281973</v>
      </c>
      <c r="Y55">
        <v>1.7978997302059301</v>
      </c>
      <c r="Z55">
        <v>1.76600320411134</v>
      </c>
      <c r="AA55">
        <v>1.84282011046959</v>
      </c>
      <c r="AB55">
        <v>1.8068039285947299</v>
      </c>
      <c r="AC55">
        <v>1.8913739373129801</v>
      </c>
      <c r="AD55">
        <v>1.8497588117239201</v>
      </c>
      <c r="AE55">
        <v>1.9265193977477899</v>
      </c>
      <c r="AF55">
        <v>1.90226141064362</v>
      </c>
      <c r="AG55">
        <v>1.8961039372164199</v>
      </c>
      <c r="AH55">
        <v>1.78338247743388</v>
      </c>
      <c r="AI55">
        <v>1.8433138934929301</v>
      </c>
      <c r="AJ55">
        <v>1.8822911056207901</v>
      </c>
      <c r="AK55">
        <v>1.9096988926501199</v>
      </c>
      <c r="AL55">
        <v>1.88381582676586</v>
      </c>
      <c r="AM55">
        <v>1.9218941783310901</v>
      </c>
      <c r="AN55">
        <v>1.81167945804665</v>
      </c>
      <c r="AO55">
        <v>1.85014224744526</v>
      </c>
      <c r="AP55">
        <v>1.8645461456024599</v>
      </c>
      <c r="AQ55">
        <v>1.8560382313449999</v>
      </c>
      <c r="AR55">
        <v>1.9053840691847701</v>
      </c>
      <c r="AS55">
        <v>1.93589759323771</v>
      </c>
      <c r="AT55">
        <v>1.83297591061156</v>
      </c>
      <c r="AU55">
        <v>1.8720354346138</v>
      </c>
      <c r="AV55">
        <v>1.9079991191110399</v>
      </c>
      <c r="AW55">
        <v>1.92093487716603</v>
      </c>
      <c r="AX55">
        <v>1.9167717347554301</v>
      </c>
      <c r="AY55">
        <v>1.9180022962957299</v>
      </c>
      <c r="AZ55">
        <v>1.91287030438994</v>
      </c>
      <c r="BA55">
        <v>1.90334932874618</v>
      </c>
      <c r="BB55">
        <v>1.89355665814509</v>
      </c>
      <c r="BC55">
        <v>1.9252702804022399</v>
      </c>
      <c r="BD55">
        <v>1.91018397861824</v>
      </c>
      <c r="BE55">
        <v>1.8982071776514</v>
      </c>
      <c r="BF55">
        <v>1.8775788856353499</v>
      </c>
      <c r="BG55">
        <v>1.87625198981981</v>
      </c>
      <c r="BH55">
        <v>1.8246689279224599</v>
      </c>
      <c r="BI55">
        <v>1.8946881629461101</v>
      </c>
      <c r="BJ55">
        <v>1.85441263090444</v>
      </c>
      <c r="BK55">
        <v>1.9011514621171699</v>
      </c>
      <c r="BL55">
        <v>1.91701518455284</v>
      </c>
      <c r="BM55">
        <v>1.9475870725272699</v>
      </c>
      <c r="BN55">
        <v>1.8825126859355299</v>
      </c>
      <c r="BO55">
        <v>1.9132824584205701</v>
      </c>
      <c r="BP55">
        <v>1.89906976273325</v>
      </c>
      <c r="BQ55">
        <v>1.8935035411552401</v>
      </c>
      <c r="BR55">
        <v>1.89048197682849</v>
      </c>
      <c r="BS55">
        <v>1.9048454173915501</v>
      </c>
      <c r="BT55">
        <v>1.8483444100111299</v>
      </c>
      <c r="BU55">
        <v>1.92480603968022</v>
      </c>
      <c r="BV55">
        <v>1.7880109542828</v>
      </c>
      <c r="BW55">
        <v>1.86664826324545</v>
      </c>
      <c r="BX55">
        <v>1.8462769361873601</v>
      </c>
      <c r="BY55">
        <v>1.92053326495892</v>
      </c>
    </row>
    <row r="56" spans="1:77" s="2" customFormat="1" x14ac:dyDescent="0.45">
      <c r="A56" s="2" t="s">
        <v>91</v>
      </c>
      <c r="B56" s="2" t="s">
        <v>53</v>
      </c>
      <c r="C56" s="2" t="s">
        <v>95</v>
      </c>
      <c r="D56" s="2">
        <v>40</v>
      </c>
      <c r="E56" s="2">
        <f>COUNTBLANK(H56:BY56)</f>
        <v>0</v>
      </c>
      <c r="F56" s="3" cm="1">
        <f t="array" ref="F56">SUMPRODUCT($H56:$BY56,$H$2:$BY$2)/SUMPRODUCT(--($H56:$BY56&lt;&gt;""),$H$2:$BY$2)</f>
        <v>1.8303749030960035</v>
      </c>
      <c r="G56" s="3" cm="1">
        <f t="array" ref="G56">SUMPRODUCT($H56:$BY56,$G$2:$BX$2)/SUMPRODUCT(--($H56:$BY56&lt;&gt;""),$G$2:$BX$2)</f>
        <v>1.847819874683718</v>
      </c>
      <c r="H56" s="2">
        <v>1.79801715786275</v>
      </c>
      <c r="I56" s="2">
        <v>1.77674379408798</v>
      </c>
      <c r="J56" s="2">
        <v>1.80190812037752</v>
      </c>
      <c r="K56" s="2">
        <v>1.7724212231177501</v>
      </c>
      <c r="L56" s="2">
        <v>1.89078421937938</v>
      </c>
      <c r="M56" s="2">
        <v>1.8526010316183801</v>
      </c>
      <c r="N56" s="2">
        <v>1.8889565433984099</v>
      </c>
      <c r="O56" s="2">
        <v>1.8708039026305301</v>
      </c>
      <c r="P56" s="2">
        <v>1.8101358708766899</v>
      </c>
      <c r="Q56" s="2">
        <v>1.8124369229048301</v>
      </c>
      <c r="R56" s="2">
        <v>1.7396165658474201</v>
      </c>
      <c r="S56" s="2">
        <v>1.80745606377015</v>
      </c>
      <c r="T56" s="2">
        <v>1.8815147283542299</v>
      </c>
      <c r="U56" s="2">
        <v>1.8822738021879399</v>
      </c>
      <c r="V56" s="2">
        <v>1.5908156445469901</v>
      </c>
      <c r="W56" s="2">
        <v>1.7956149573175799</v>
      </c>
      <c r="X56" s="2">
        <v>1.8832978898937001</v>
      </c>
      <c r="Y56" s="2">
        <v>1.86158472037303</v>
      </c>
      <c r="Z56" s="2">
        <v>1.7546353663640399</v>
      </c>
      <c r="AA56" s="2">
        <v>1.8523408449772301</v>
      </c>
      <c r="AB56" s="2">
        <v>1.80806110600088</v>
      </c>
      <c r="AC56" s="2">
        <v>1.8949237938232899</v>
      </c>
      <c r="AD56" s="2">
        <v>1.9050944689751601</v>
      </c>
      <c r="AE56" s="2">
        <v>1.97661435782305</v>
      </c>
      <c r="AF56" s="2">
        <v>1.9577471556809001</v>
      </c>
      <c r="AG56" s="2">
        <v>1.9488822960988701</v>
      </c>
      <c r="AH56" s="2">
        <v>1.94474054352118</v>
      </c>
      <c r="AI56" s="2">
        <v>1.9089361799708799</v>
      </c>
      <c r="AJ56" s="2">
        <v>1.9379057090234999</v>
      </c>
      <c r="AK56" s="2">
        <v>1.9484994629219099</v>
      </c>
      <c r="AL56" s="2">
        <v>1.9043684101184399</v>
      </c>
      <c r="AM56" s="2">
        <v>1.94940239551966</v>
      </c>
      <c r="AN56" s="2">
        <v>1.80669263346387</v>
      </c>
      <c r="AO56" s="2">
        <v>1.8403592681224299</v>
      </c>
      <c r="AP56" s="2">
        <v>1.8892788596627801</v>
      </c>
      <c r="AQ56" s="2">
        <v>1.8757687833343799</v>
      </c>
      <c r="AR56" s="2">
        <v>1.9765084574230001</v>
      </c>
      <c r="AS56" s="2">
        <v>1.98233496207492</v>
      </c>
      <c r="AT56" s="2">
        <v>1.92933450394396</v>
      </c>
      <c r="AU56" s="2">
        <v>1.9006357605816699</v>
      </c>
      <c r="AV56" s="2">
        <v>1.9171814696737799</v>
      </c>
      <c r="AW56" s="2">
        <v>1.9316014600062601</v>
      </c>
      <c r="AX56" s="2">
        <v>1.9495819390732301</v>
      </c>
      <c r="AY56" s="2">
        <v>1.9653233781999799</v>
      </c>
      <c r="AZ56" s="2">
        <v>1.96276890444837</v>
      </c>
      <c r="BA56" s="2">
        <v>1.9506864970045801</v>
      </c>
      <c r="BB56" s="2">
        <v>1.9502445892526701</v>
      </c>
      <c r="BC56" s="2">
        <v>1.96735296333051</v>
      </c>
      <c r="BD56" s="2">
        <v>1.96167308224187</v>
      </c>
      <c r="BE56" s="2">
        <v>1.9767296847251401</v>
      </c>
      <c r="BF56" s="2">
        <v>1.96222904510415</v>
      </c>
      <c r="BG56" s="2">
        <v>1.93616302464545</v>
      </c>
      <c r="BH56" s="2">
        <v>1.8955829822855299</v>
      </c>
      <c r="BI56" s="2">
        <v>1.9323038001677799</v>
      </c>
      <c r="BJ56" s="2">
        <v>1.86840987016504</v>
      </c>
      <c r="BK56" s="2">
        <v>1.8948788942830599</v>
      </c>
      <c r="BL56" s="2">
        <v>1.9293864576164199</v>
      </c>
      <c r="BM56" s="2">
        <v>1.9583650609365499</v>
      </c>
      <c r="BN56" s="2">
        <v>1.9181238464211501</v>
      </c>
      <c r="BO56" s="2">
        <v>1.9555809330568501</v>
      </c>
      <c r="BP56" s="2">
        <v>1.95720593048418</v>
      </c>
      <c r="BQ56" s="2">
        <v>1.9466944323150901</v>
      </c>
      <c r="BR56" s="2">
        <v>1.92750871136699</v>
      </c>
      <c r="BS56" s="2">
        <v>1.91446969151571</v>
      </c>
      <c r="BT56" s="2">
        <v>1.92356806003137</v>
      </c>
      <c r="BU56" s="2">
        <v>1.9752447857225199</v>
      </c>
      <c r="BV56" s="2">
        <v>1.82150285564373</v>
      </c>
      <c r="BW56" s="2">
        <v>1.8993618932565099</v>
      </c>
      <c r="BX56" s="2">
        <v>1.8541971331656799</v>
      </c>
      <c r="BY56" s="2">
        <v>1.9135365339504999</v>
      </c>
    </row>
    <row r="57" spans="1:77" s="2" customFormat="1" x14ac:dyDescent="0.45">
      <c r="A57" t="s">
        <v>88</v>
      </c>
      <c r="B57" t="s">
        <v>51</v>
      </c>
      <c r="C57" t="s">
        <v>54</v>
      </c>
      <c r="D57">
        <v>40</v>
      </c>
      <c r="E57">
        <f>COUNTBLANK(H57:BY57)</f>
        <v>0</v>
      </c>
      <c r="F57" s="1" cm="1">
        <f t="array" ref="F57">SUMPRODUCT($H57:$BY57,$H$2:$BY$2)/SUMPRODUCT(--($H57:$BY57&lt;&gt;""),$H$2:$BY$2)</f>
        <v>1.8316770694802034</v>
      </c>
      <c r="G57" s="1" cm="1">
        <f t="array" ref="G57">SUMPRODUCT($H57:$BY57,$G$2:$BX$2)/SUMPRODUCT(--($H57:$BY57&lt;&gt;""),$G$2:$BX$2)</f>
        <v>1.8225562198007503</v>
      </c>
      <c r="H57">
        <v>1.81526623079455</v>
      </c>
      <c r="I57">
        <v>1.8232591876348001</v>
      </c>
      <c r="J57">
        <v>1.8271631127000201</v>
      </c>
      <c r="K57">
        <v>1.8201170753611</v>
      </c>
      <c r="L57">
        <v>1.8109863014791301</v>
      </c>
      <c r="M57">
        <v>1.7916044330832701</v>
      </c>
      <c r="N57">
        <v>1.88614195627401</v>
      </c>
      <c r="O57">
        <v>1.8453215761193</v>
      </c>
      <c r="P57">
        <v>1.82503708040662</v>
      </c>
      <c r="Q57">
        <v>1.81493826572213</v>
      </c>
      <c r="R57">
        <v>1.75700380020569</v>
      </c>
      <c r="S57">
        <v>1.8285520371027999</v>
      </c>
      <c r="T57">
        <v>1.9645032894205401</v>
      </c>
      <c r="U57">
        <v>1.90913540432377</v>
      </c>
      <c r="V57">
        <v>1.8780608955392399</v>
      </c>
      <c r="W57">
        <v>1.8443790146423</v>
      </c>
      <c r="X57">
        <v>1.82167972891296</v>
      </c>
      <c r="Y57">
        <v>1.8216588045284301</v>
      </c>
      <c r="Z57">
        <v>1.7497511529651699</v>
      </c>
      <c r="AA57">
        <v>1.79205903961387</v>
      </c>
      <c r="AB57">
        <v>1.7660529058310299</v>
      </c>
      <c r="AC57">
        <v>1.7940777336950899</v>
      </c>
      <c r="AD57">
        <v>1.80295353853134</v>
      </c>
      <c r="AE57">
        <v>1.8095891160522299</v>
      </c>
      <c r="AF57">
        <v>1.8179047211341699</v>
      </c>
      <c r="AG57">
        <v>1.7742675245266399</v>
      </c>
      <c r="AH57">
        <v>1.84059008526815</v>
      </c>
      <c r="AI57">
        <v>1.8184397394498699</v>
      </c>
      <c r="AJ57">
        <v>1.85907135337864</v>
      </c>
      <c r="AK57">
        <v>1.8103546227315599</v>
      </c>
      <c r="AL57">
        <v>1.75682736165098</v>
      </c>
      <c r="AM57">
        <v>1.78715461110759</v>
      </c>
      <c r="AN57">
        <v>1.79136780576521</v>
      </c>
      <c r="AO57">
        <v>1.80435512630489</v>
      </c>
      <c r="AP57">
        <v>1.7712009587675099</v>
      </c>
      <c r="AQ57">
        <v>1.75259737889528</v>
      </c>
      <c r="AR57">
        <v>1.91013259973563</v>
      </c>
      <c r="AS57">
        <v>1.8411712212406099</v>
      </c>
      <c r="AT57">
        <v>1.8190427536851801</v>
      </c>
      <c r="AU57">
        <v>1.81100501441863</v>
      </c>
      <c r="AV57">
        <v>1.8231123333622099</v>
      </c>
      <c r="AW57">
        <v>1.80707715921267</v>
      </c>
      <c r="AX57">
        <v>1.8345995022569599</v>
      </c>
      <c r="AY57">
        <v>1.7953714671795999</v>
      </c>
      <c r="AZ57">
        <v>1.85665777111682</v>
      </c>
      <c r="BA57">
        <v>1.79239237159316</v>
      </c>
      <c r="BB57">
        <v>1.8886015019434099</v>
      </c>
      <c r="BC57">
        <v>1.8367144634119099</v>
      </c>
      <c r="BD57">
        <v>1.83591527998312</v>
      </c>
      <c r="BE57">
        <v>1.81379685676786</v>
      </c>
      <c r="BF57">
        <v>1.8295523483609699</v>
      </c>
      <c r="BG57">
        <v>1.7662880291051599</v>
      </c>
      <c r="BH57">
        <v>1.78079641760778</v>
      </c>
      <c r="BI57">
        <v>1.7865485177208</v>
      </c>
      <c r="BJ57">
        <v>1.7734956742482999</v>
      </c>
      <c r="BK57">
        <v>1.7820817556480799</v>
      </c>
      <c r="BL57">
        <v>1.77081097114443</v>
      </c>
      <c r="BM57">
        <v>1.81206438163741</v>
      </c>
      <c r="BN57">
        <v>1.8088090869656199</v>
      </c>
      <c r="BO57">
        <v>1.7926012968722</v>
      </c>
      <c r="BP57">
        <v>1.8240273377863401</v>
      </c>
      <c r="BQ57">
        <v>1.7824572117428299</v>
      </c>
      <c r="BR57">
        <v>1.82563071864366</v>
      </c>
      <c r="BS57">
        <v>1.7754515074235699</v>
      </c>
      <c r="BT57">
        <v>1.8036311728919501</v>
      </c>
      <c r="BU57">
        <v>1.8453837683675101</v>
      </c>
      <c r="BV57">
        <v>1.76095033079625</v>
      </c>
      <c r="BW57">
        <v>1.75855148675955</v>
      </c>
      <c r="BX57">
        <v>1.74570672727243</v>
      </c>
      <c r="BY57">
        <v>1.7930856353243501</v>
      </c>
    </row>
    <row r="58" spans="1:77" s="2" customFormat="1" x14ac:dyDescent="0.45">
      <c r="A58" s="2" t="s">
        <v>94</v>
      </c>
      <c r="B58" s="2" t="s">
        <v>58</v>
      </c>
      <c r="C58" s="2" t="s">
        <v>95</v>
      </c>
      <c r="D58" s="2">
        <v>40</v>
      </c>
      <c r="E58" s="2">
        <f>COUNTBLANK(H58:BY58)</f>
        <v>0</v>
      </c>
      <c r="F58" s="3" cm="1">
        <f t="array" ref="F58">SUMPRODUCT($H58:$BY58,$H$2:$BY$2)/SUMPRODUCT(--($H58:$BY58&lt;&gt;""),$H$2:$BY$2)</f>
        <v>1.8793576050778718</v>
      </c>
      <c r="G58" s="3" cm="1">
        <f t="array" ref="G58">SUMPRODUCT($H58:$BY58,$G$2:$BX$2)/SUMPRODUCT(--($H58:$BY58&lt;&gt;""),$G$2:$BX$2)</f>
        <v>1.9005287413862049</v>
      </c>
      <c r="H58" s="2">
        <v>1.8860420324237701</v>
      </c>
      <c r="I58" s="2">
        <v>1.8756815006607801</v>
      </c>
      <c r="J58" s="2">
        <v>1.8901243503521601</v>
      </c>
      <c r="K58" s="2">
        <v>1.8718053865420601</v>
      </c>
      <c r="L58" s="2">
        <v>1.9245144383983499</v>
      </c>
      <c r="M58" s="2">
        <v>1.8869192572776099</v>
      </c>
      <c r="N58" s="2">
        <v>1.92057324325784</v>
      </c>
      <c r="O58" s="2">
        <v>1.9118589145581699</v>
      </c>
      <c r="P58" s="2">
        <v>1.87250874916759</v>
      </c>
      <c r="Q58" s="2">
        <v>1.88288722424768</v>
      </c>
      <c r="R58" s="2">
        <v>1.7851145507105901</v>
      </c>
      <c r="S58" s="2">
        <v>1.85637802313773</v>
      </c>
      <c r="T58" s="2">
        <v>1.9621315636258101</v>
      </c>
      <c r="U58" s="2">
        <v>1.9230003042824999</v>
      </c>
      <c r="V58" s="2">
        <v>1.68187447049909</v>
      </c>
      <c r="W58" s="2">
        <v>1.9061609162620901</v>
      </c>
      <c r="X58" s="2">
        <v>1.9007831852010899</v>
      </c>
      <c r="Y58" s="2">
        <v>1.9146874844967201</v>
      </c>
      <c r="Z58" s="2">
        <v>1.7427482989290499</v>
      </c>
      <c r="AA58" s="2">
        <v>1.8342856265788801</v>
      </c>
      <c r="AB58" s="2">
        <v>1.8712902112268099</v>
      </c>
      <c r="AC58" s="2">
        <v>1.95642502694599</v>
      </c>
      <c r="AD58" s="2">
        <v>1.9471828385119601</v>
      </c>
      <c r="AE58" s="2">
        <v>2.01665472742721</v>
      </c>
      <c r="AF58" s="2">
        <v>1.96779261166888</v>
      </c>
      <c r="AG58" s="2">
        <v>1.9447952909681201</v>
      </c>
      <c r="AH58" s="2">
        <v>1.9685185005356101</v>
      </c>
      <c r="AI58" s="2">
        <v>1.94139851483685</v>
      </c>
      <c r="AJ58" s="2">
        <v>1.9920590276553101</v>
      </c>
      <c r="AK58" s="2">
        <v>2.0077560192491299</v>
      </c>
      <c r="AL58" s="2">
        <v>1.9517274221294501</v>
      </c>
      <c r="AM58" s="2">
        <v>1.9958371368649499</v>
      </c>
      <c r="AN58" s="2">
        <v>1.87353760365835</v>
      </c>
      <c r="AO58" s="2">
        <v>1.8965064941735399</v>
      </c>
      <c r="AP58" s="2">
        <v>1.9659898337939601</v>
      </c>
      <c r="AQ58" s="2">
        <v>1.9388632289802701</v>
      </c>
      <c r="AR58" s="2">
        <v>1.97023392624993</v>
      </c>
      <c r="AS58" s="2">
        <v>1.97717649142061</v>
      </c>
      <c r="AT58" s="2">
        <v>1.94908277944481</v>
      </c>
      <c r="AU58" s="2">
        <v>1.9346099664107901</v>
      </c>
      <c r="AV58" s="2">
        <v>2.0242180847550602</v>
      </c>
      <c r="AW58" s="2">
        <v>2.0212152670150201</v>
      </c>
      <c r="AX58" s="2">
        <v>1.9760739614718701</v>
      </c>
      <c r="AY58" s="2">
        <v>1.9793337256672101</v>
      </c>
      <c r="AZ58" s="2">
        <v>1.9875692478109801</v>
      </c>
      <c r="BA58" s="2">
        <v>1.9616305953785</v>
      </c>
      <c r="BB58" s="2">
        <v>1.96253769279474</v>
      </c>
      <c r="BC58" s="2">
        <v>1.9750665547917801</v>
      </c>
      <c r="BD58" s="2">
        <v>1.96772562455287</v>
      </c>
      <c r="BE58" s="2">
        <v>1.9656939934508499</v>
      </c>
      <c r="BF58" s="2">
        <v>1.95271298218746</v>
      </c>
      <c r="BG58" s="2">
        <v>1.9304125930130001</v>
      </c>
      <c r="BH58" s="2">
        <v>1.90372307752926</v>
      </c>
      <c r="BI58" s="2">
        <v>1.9585089787812999</v>
      </c>
      <c r="BJ58" s="2">
        <v>1.9827858876174</v>
      </c>
      <c r="BK58" s="2">
        <v>2.0101382611630698</v>
      </c>
      <c r="BL58" s="2">
        <v>2.0118865387717402</v>
      </c>
      <c r="BM58" s="2">
        <v>2.03716081299281</v>
      </c>
      <c r="BN58" s="2">
        <v>1.9853408710289999</v>
      </c>
      <c r="BO58" s="2">
        <v>1.9986861690716899</v>
      </c>
      <c r="BP58" s="2">
        <v>1.9511850130570101</v>
      </c>
      <c r="BQ58" s="2">
        <v>1.92523904182034</v>
      </c>
      <c r="BR58" s="2">
        <v>1.97191077241052</v>
      </c>
      <c r="BS58" s="2">
        <v>1.9465591698840901</v>
      </c>
      <c r="BT58" s="2">
        <v>1.9456429365194601</v>
      </c>
      <c r="BU58" s="2">
        <v>2.00555681858176</v>
      </c>
      <c r="BV58" s="2">
        <v>1.8843550902752999</v>
      </c>
      <c r="BW58" s="2">
        <v>1.94323382731031</v>
      </c>
      <c r="BX58" s="2">
        <v>1.96191870997665</v>
      </c>
      <c r="BY58" s="2">
        <v>2.0126698925569602</v>
      </c>
    </row>
    <row r="59" spans="1:77" s="2" customFormat="1" x14ac:dyDescent="0.45">
      <c r="A59" t="s">
        <v>69</v>
      </c>
      <c r="B59" t="s">
        <v>60</v>
      </c>
      <c r="C59" t="s">
        <v>64</v>
      </c>
      <c r="D59">
        <v>40</v>
      </c>
      <c r="E59">
        <f>COUNTBLANK(H59:BY59)</f>
        <v>0</v>
      </c>
      <c r="F59" s="1" cm="1">
        <f t="array" ref="F59">SUMPRODUCT($H59:$BY59,$H$2:$BY$2)/SUMPRODUCT(--($H59:$BY59&lt;&gt;""),$H$2:$BY$2)</f>
        <v>1.9527297619101935</v>
      </c>
      <c r="G59" s="1" cm="1">
        <f t="array" ref="G59">SUMPRODUCT($H59:$BY59,$G$2:$BX$2)/SUMPRODUCT(--($H59:$BY59&lt;&gt;""),$G$2:$BX$2)</f>
        <v>1.9811478975098566</v>
      </c>
      <c r="H59">
        <v>1.9824161369204001</v>
      </c>
      <c r="I59">
        <v>1.9691562075640501</v>
      </c>
      <c r="J59">
        <v>1.9936199801293699</v>
      </c>
      <c r="K59">
        <v>1.9667388731355699</v>
      </c>
      <c r="L59">
        <v>1.98743024102855</v>
      </c>
      <c r="M59">
        <v>1.97773281168773</v>
      </c>
      <c r="N59">
        <v>2.0460259501814799</v>
      </c>
      <c r="O59">
        <v>2.01553156774228</v>
      </c>
      <c r="P59">
        <v>1.9669617716302501</v>
      </c>
      <c r="Q59">
        <v>1.9686985913170401</v>
      </c>
      <c r="R59">
        <v>1.8741363942357701</v>
      </c>
      <c r="S59">
        <v>1.94846540881473</v>
      </c>
      <c r="T59">
        <v>1.91651984789345</v>
      </c>
      <c r="U59">
        <v>1.95756298064604</v>
      </c>
      <c r="V59">
        <v>1.72688587931654</v>
      </c>
      <c r="W59">
        <v>1.9605191892610101</v>
      </c>
      <c r="X59">
        <v>1.9384774398108</v>
      </c>
      <c r="Y59">
        <v>1.9539927334187599</v>
      </c>
      <c r="Z59">
        <v>1.8098686132994199</v>
      </c>
      <c r="AA59">
        <v>1.9068157458991899</v>
      </c>
      <c r="AB59">
        <v>1.94971906065408</v>
      </c>
      <c r="AC59">
        <v>2.0433752807425898</v>
      </c>
      <c r="AD59">
        <v>2.0271856188118198</v>
      </c>
      <c r="AE59">
        <v>2.1179042205658098</v>
      </c>
      <c r="AF59">
        <v>2.0879167727328798</v>
      </c>
      <c r="AG59">
        <v>2.0721188559393</v>
      </c>
      <c r="AH59">
        <v>1.96057559242346</v>
      </c>
      <c r="AI59">
        <v>2.0338545186931398</v>
      </c>
      <c r="AJ59">
        <v>2.0674277263317502</v>
      </c>
      <c r="AK59">
        <v>2.10311372425226</v>
      </c>
      <c r="AL59">
        <v>2.0347529922660001</v>
      </c>
      <c r="AM59">
        <v>2.0657521897022399</v>
      </c>
      <c r="AN59">
        <v>1.9934872282628699</v>
      </c>
      <c r="AO59">
        <v>2.0287686158579801</v>
      </c>
      <c r="AP59">
        <v>2.0384722023140198</v>
      </c>
      <c r="AQ59">
        <v>1.9968102114836099</v>
      </c>
      <c r="AR59">
        <v>2.0655031449132202</v>
      </c>
      <c r="AS59">
        <v>2.07363074961268</v>
      </c>
      <c r="AT59">
        <v>2.02342466717614</v>
      </c>
      <c r="AU59">
        <v>2.0508202151516501</v>
      </c>
      <c r="AV59">
        <v>2.0628847691343002</v>
      </c>
      <c r="AW59">
        <v>2.0646041401519502</v>
      </c>
      <c r="AX59">
        <v>2.0584935912</v>
      </c>
      <c r="AY59">
        <v>2.04396172788798</v>
      </c>
      <c r="AZ59">
        <v>2.1183318575174299</v>
      </c>
      <c r="BA59">
        <v>2.0691456576073302</v>
      </c>
      <c r="BB59">
        <v>2.0807987309404901</v>
      </c>
      <c r="BC59">
        <v>2.0890704787432499</v>
      </c>
      <c r="BD59">
        <v>2.07925669055866</v>
      </c>
      <c r="BE59">
        <v>2.0744568101388601</v>
      </c>
      <c r="BF59">
        <v>2.0264798705352298</v>
      </c>
      <c r="BG59">
        <v>1.9966064842950799</v>
      </c>
      <c r="BH59">
        <v>1.9427304200801201</v>
      </c>
      <c r="BI59">
        <v>2.0178507826297598</v>
      </c>
      <c r="BJ59">
        <v>2.0533769546798002</v>
      </c>
      <c r="BK59">
        <v>2.0920126419194398</v>
      </c>
      <c r="BL59">
        <v>2.1157638731174</v>
      </c>
      <c r="BM59">
        <v>2.1361798471479099</v>
      </c>
      <c r="BN59">
        <v>2.0257807468719502</v>
      </c>
      <c r="BO59">
        <v>2.0305631141778799</v>
      </c>
      <c r="BP59">
        <v>2.0960331319269199</v>
      </c>
      <c r="BQ59">
        <v>2.0682965625446799</v>
      </c>
      <c r="BR59">
        <v>2.0448890750540101</v>
      </c>
      <c r="BS59">
        <v>2.0625081088478301</v>
      </c>
      <c r="BT59">
        <v>1.98521803701289</v>
      </c>
      <c r="BU59">
        <v>2.0699171569506798</v>
      </c>
      <c r="BV59">
        <v>1.98544879454436</v>
      </c>
      <c r="BW59">
        <v>2.0481446253810498</v>
      </c>
      <c r="BX59">
        <v>2.0032296210445</v>
      </c>
      <c r="BY59">
        <v>2.0495598729026399</v>
      </c>
    </row>
    <row r="60" spans="1:77" x14ac:dyDescent="0.45">
      <c r="A60" s="2" t="s">
        <v>93</v>
      </c>
      <c r="B60" s="2" t="s">
        <v>53</v>
      </c>
      <c r="C60" s="2" t="s">
        <v>95</v>
      </c>
      <c r="D60" s="2">
        <v>40</v>
      </c>
      <c r="E60" s="2">
        <f>COUNTBLANK(H60:BY60)</f>
        <v>0</v>
      </c>
      <c r="F60" s="3" cm="1">
        <f t="array" ref="F60">SUMPRODUCT($H60:$BY60,$H$2:$BY$2)/SUMPRODUCT(--($H60:$BY60&lt;&gt;""),$H$2:$BY$2)</f>
        <v>2.0228249034648202</v>
      </c>
      <c r="G60" s="3" cm="1">
        <f t="array" ref="G60">SUMPRODUCT($H60:$BY60,$G$2:$BX$2)/SUMPRODUCT(--($H60:$BY60&lt;&gt;""),$G$2:$BX$2)</f>
        <v>2.0397755394439039</v>
      </c>
      <c r="H60" s="2">
        <v>2.0246076933399801</v>
      </c>
      <c r="I60" s="2">
        <v>1.9841871412111101</v>
      </c>
      <c r="J60" s="2">
        <v>2.03022347466813</v>
      </c>
      <c r="K60" s="2">
        <v>1.9781423860398399</v>
      </c>
      <c r="L60" s="2">
        <v>2.1113867889534301</v>
      </c>
      <c r="M60" s="2">
        <v>2.0538882833353398</v>
      </c>
      <c r="N60" s="2">
        <v>2.1163077460787698</v>
      </c>
      <c r="O60" s="2">
        <v>2.08653960835978</v>
      </c>
      <c r="P60" s="2">
        <v>2.03268706391404</v>
      </c>
      <c r="Q60" s="2">
        <v>2.0273728610962598</v>
      </c>
      <c r="R60" s="2">
        <v>1.9632698683779699</v>
      </c>
      <c r="S60" s="2">
        <v>2.05144844633694</v>
      </c>
      <c r="T60" s="2">
        <v>1.9741825213372199</v>
      </c>
      <c r="U60" s="2">
        <v>2.0361324465495199</v>
      </c>
      <c r="V60" s="2">
        <v>1.8200557095974399</v>
      </c>
      <c r="W60" s="2">
        <v>2.0001433117922698</v>
      </c>
      <c r="X60" s="2">
        <v>1.9568293409565101</v>
      </c>
      <c r="Y60" s="2">
        <v>1.96743263705716</v>
      </c>
      <c r="Z60" s="2">
        <v>1.9223565406694401</v>
      </c>
      <c r="AA60" s="2">
        <v>1.99787850006347</v>
      </c>
      <c r="AB60" s="2">
        <v>2.0108902220629599</v>
      </c>
      <c r="AC60" s="2">
        <v>2.1104651365318801</v>
      </c>
      <c r="AD60" s="2">
        <v>2.09944494543375</v>
      </c>
      <c r="AE60" s="2">
        <v>2.1883267712180801</v>
      </c>
      <c r="AF60" s="2">
        <v>2.14436822681358</v>
      </c>
      <c r="AG60" s="2">
        <v>2.1281935951742601</v>
      </c>
      <c r="AH60" s="2">
        <v>2.0317720846656999</v>
      </c>
      <c r="AI60" s="2">
        <v>2.0903972673111602</v>
      </c>
      <c r="AJ60" s="2">
        <v>2.0981784901511902</v>
      </c>
      <c r="AK60" s="2">
        <v>2.1582199520901999</v>
      </c>
      <c r="AL60" s="2">
        <v>2.0780836231336601</v>
      </c>
      <c r="AM60" s="2">
        <v>2.1446538078867401</v>
      </c>
      <c r="AN60" s="2">
        <v>2.0055828356743599</v>
      </c>
      <c r="AO60" s="2">
        <v>2.02201259018298</v>
      </c>
      <c r="AP60" s="2">
        <v>2.0791171297414999</v>
      </c>
      <c r="AQ60" s="2">
        <v>2.0647992116512</v>
      </c>
      <c r="AR60" s="2">
        <v>2.1145605497397102</v>
      </c>
      <c r="AS60" s="2">
        <v>2.1553639480649398</v>
      </c>
      <c r="AT60" s="2">
        <v>2.12600497813238</v>
      </c>
      <c r="AU60" s="2">
        <v>2.0734432629030199</v>
      </c>
      <c r="AV60" s="2">
        <v>2.0996276429241298</v>
      </c>
      <c r="AW60" s="2">
        <v>2.1214899801301899</v>
      </c>
      <c r="AX60" s="2">
        <v>2.06321958513605</v>
      </c>
      <c r="AY60" s="2">
        <v>2.0762917050818799</v>
      </c>
      <c r="AZ60" s="2">
        <v>2.0808189908360699</v>
      </c>
      <c r="BA60" s="2">
        <v>2.0684798964484998</v>
      </c>
      <c r="BB60" s="2">
        <v>2.1257104863356799</v>
      </c>
      <c r="BC60" s="2">
        <v>2.1806092425379999</v>
      </c>
      <c r="BD60" s="2">
        <v>2.1441745691079301</v>
      </c>
      <c r="BE60" s="2">
        <v>2.16106958428258</v>
      </c>
      <c r="BF60" s="2">
        <v>2.0843427544242701</v>
      </c>
      <c r="BG60" s="2">
        <v>2.1018270542922299</v>
      </c>
      <c r="BH60" s="2">
        <v>1.9956858493427601</v>
      </c>
      <c r="BI60" s="2">
        <v>2.04349495816717</v>
      </c>
      <c r="BJ60" s="2">
        <v>2.0263679868800399</v>
      </c>
      <c r="BK60" s="2">
        <v>2.09238521131044</v>
      </c>
      <c r="BL60" s="2">
        <v>2.1686693560210699</v>
      </c>
      <c r="BM60" s="2">
        <v>2.2159388447251298</v>
      </c>
      <c r="BN60" s="2">
        <v>2.13368081566506</v>
      </c>
      <c r="BO60" s="2">
        <v>2.1698897325842599</v>
      </c>
      <c r="BP60" s="2">
        <v>2.0555393596568101</v>
      </c>
      <c r="BQ60" s="2">
        <v>2.0474704005060702</v>
      </c>
      <c r="BR60" s="2">
        <v>2.10660884287344</v>
      </c>
      <c r="BS60" s="2">
        <v>2.0851750196015901</v>
      </c>
      <c r="BT60" s="2">
        <v>2.1088721562908401</v>
      </c>
      <c r="BU60" s="2">
        <v>2.1959378205290201</v>
      </c>
      <c r="BV60" s="2">
        <v>2.0453927930051998</v>
      </c>
      <c r="BW60" s="2">
        <v>2.1180965760525901</v>
      </c>
      <c r="BX60" s="2">
        <v>2.0202318810068101</v>
      </c>
      <c r="BY60" s="2">
        <v>2.0930310917089701</v>
      </c>
    </row>
  </sheetData>
  <sortState xmlns:xlrd2="http://schemas.microsoft.com/office/spreadsheetml/2017/richdata2" ref="A7:BY60">
    <sortCondition ref="F7:F6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J12" sqref="J12"/>
    </sheetView>
  </sheetViews>
  <sheetFormatPr defaultRowHeight="14.25" x14ac:dyDescent="0.45"/>
  <cols>
    <col min="1" max="1" width="27.06640625" style="4" bestFit="1" customWidth="1"/>
    <col min="2" max="2" width="13.19921875" style="4" bestFit="1" customWidth="1"/>
    <col min="3" max="3" width="12.1328125" style="4" bestFit="1" customWidth="1"/>
    <col min="4" max="4" width="9.3984375" style="7" hidden="1" customWidth="1"/>
    <col min="5" max="5" width="9.06640625" style="4" hidden="1" customWidth="1"/>
    <col min="6" max="6" width="9.3984375" style="11" bestFit="1" customWidth="1"/>
    <col min="7" max="7" width="9.3984375" style="7" hidden="1" customWidth="1"/>
    <col min="8" max="8" width="0" style="4" hidden="1" customWidth="1"/>
    <col min="9" max="9" width="9.3984375" style="11" bestFit="1" customWidth="1"/>
    <col min="10" max="10" width="9.06640625" style="9"/>
    <col min="11" max="11" width="9.06640625" style="4"/>
    <col min="12" max="14" width="0" style="4" hidden="1" customWidth="1"/>
    <col min="15" max="16384" width="9.06640625" style="4"/>
  </cols>
  <sheetData>
    <row r="1" spans="1:14" x14ac:dyDescent="0.45">
      <c r="A1" s="4" t="s">
        <v>0</v>
      </c>
      <c r="B1" s="4" t="s">
        <v>1</v>
      </c>
      <c r="C1" s="4" t="s">
        <v>2</v>
      </c>
      <c r="D1" s="7" t="s">
        <v>97</v>
      </c>
      <c r="E1" s="4" t="s">
        <v>100</v>
      </c>
      <c r="F1" s="11" t="s">
        <v>97</v>
      </c>
      <c r="G1" s="7" t="s">
        <v>98</v>
      </c>
      <c r="H1" s="4" t="s">
        <v>100</v>
      </c>
      <c r="I1" s="11" t="s">
        <v>98</v>
      </c>
      <c r="J1" s="9" t="s">
        <v>117</v>
      </c>
      <c r="K1" s="9" t="s">
        <v>118</v>
      </c>
      <c r="L1" s="9" t="s">
        <v>119</v>
      </c>
      <c r="M1" s="9" t="s">
        <v>120</v>
      </c>
      <c r="N1" s="9" t="s">
        <v>121</v>
      </c>
    </row>
    <row r="2" spans="1:14" x14ac:dyDescent="0.45">
      <c r="A2" s="4" t="s">
        <v>50</v>
      </c>
      <c r="B2" s="4" t="s">
        <v>99</v>
      </c>
      <c r="C2" s="4" t="s">
        <v>158</v>
      </c>
      <c r="D2" s="7">
        <v>0.99999999999999967</v>
      </c>
      <c r="F2" s="11">
        <v>1</v>
      </c>
      <c r="G2" s="7">
        <v>0.99999999999999989</v>
      </c>
      <c r="I2" s="11">
        <v>1</v>
      </c>
      <c r="J2" s="9">
        <v>25.4</v>
      </c>
      <c r="K2" s="4">
        <v>10859.6</v>
      </c>
      <c r="L2" s="4">
        <v>23.13</v>
      </c>
      <c r="M2" s="4">
        <v>12799.23</v>
      </c>
    </row>
    <row r="3" spans="1:14" hidden="1" x14ac:dyDescent="0.45">
      <c r="A3" s="4" t="s">
        <v>50</v>
      </c>
      <c r="B3" s="4" t="s">
        <v>51</v>
      </c>
      <c r="C3" s="4" t="s">
        <v>52</v>
      </c>
      <c r="D3" s="7">
        <v>1.0000505754425302</v>
      </c>
      <c r="F3" s="11">
        <v>1</v>
      </c>
      <c r="G3" s="7">
        <v>1.0007782251042285</v>
      </c>
      <c r="I3" s="11">
        <v>1.0009999999999999</v>
      </c>
    </row>
    <row r="4" spans="1:14" hidden="1" x14ac:dyDescent="0.45">
      <c r="A4" s="4" t="s">
        <v>50</v>
      </c>
      <c r="B4" s="4" t="s">
        <v>53</v>
      </c>
      <c r="C4" s="4" t="s">
        <v>52</v>
      </c>
      <c r="D4" s="7">
        <v>1.0218681697618646</v>
      </c>
      <c r="F4" s="11">
        <v>1.022</v>
      </c>
      <c r="G4" s="7">
        <v>1.0169692783148354</v>
      </c>
      <c r="I4" s="11">
        <v>1.0169999999999999</v>
      </c>
    </row>
    <row r="5" spans="1:14" s="5" customFormat="1" x14ac:dyDescent="0.45">
      <c r="A5" s="2" t="s">
        <v>104</v>
      </c>
      <c r="B5" s="5" t="s">
        <v>51</v>
      </c>
      <c r="C5" s="5" t="s">
        <v>54</v>
      </c>
      <c r="D5" s="8">
        <v>1.1271874534498432</v>
      </c>
      <c r="E5" s="5">
        <v>1</v>
      </c>
      <c r="F5" s="12" t="s">
        <v>126</v>
      </c>
      <c r="G5" s="8">
        <v>1.1467298515416509</v>
      </c>
      <c r="H5" s="5">
        <v>1</v>
      </c>
      <c r="I5" s="12" t="s">
        <v>157</v>
      </c>
      <c r="J5" s="10">
        <v>21.603000000000002</v>
      </c>
      <c r="K5" s="5">
        <v>6824.6</v>
      </c>
      <c r="L5" s="5">
        <v>18.5</v>
      </c>
      <c r="M5" s="5">
        <v>5264.33</v>
      </c>
    </row>
    <row r="6" spans="1:14" s="6" customFormat="1" x14ac:dyDescent="0.45">
      <c r="A6" s="6" t="s">
        <v>89</v>
      </c>
      <c r="B6" s="6" t="s">
        <v>51</v>
      </c>
      <c r="C6" s="6" t="s">
        <v>54</v>
      </c>
      <c r="D6" s="6">
        <v>1.1579902779898223</v>
      </c>
      <c r="F6" s="13">
        <v>1.1579999999999999</v>
      </c>
      <c r="G6" s="6">
        <v>1.1768313379395086</v>
      </c>
      <c r="I6" s="13">
        <v>1.177</v>
      </c>
      <c r="J6" s="6">
        <v>20.846</v>
      </c>
      <c r="K6" s="6">
        <v>6026.1</v>
      </c>
      <c r="L6" s="6">
        <v>18.809999999999999</v>
      </c>
      <c r="M6" s="6">
        <v>5698.12</v>
      </c>
    </row>
    <row r="7" spans="1:14" x14ac:dyDescent="0.45">
      <c r="A7" s="4" t="s">
        <v>55</v>
      </c>
      <c r="B7" s="4" t="s">
        <v>99</v>
      </c>
      <c r="C7" s="4" t="s">
        <v>158</v>
      </c>
      <c r="D7" s="7">
        <v>1.1625143915477081</v>
      </c>
      <c r="E7" s="4">
        <v>2</v>
      </c>
      <c r="F7" s="11" t="s">
        <v>127</v>
      </c>
      <c r="G7" s="7">
        <v>1.1829757319924099</v>
      </c>
      <c r="H7" s="4">
        <v>2</v>
      </c>
      <c r="I7" s="11" t="s">
        <v>156</v>
      </c>
      <c r="J7" s="9">
        <v>20.917999999999999</v>
      </c>
      <c r="K7" s="4">
        <v>5994.3</v>
      </c>
      <c r="L7" s="4">
        <v>18.84</v>
      </c>
      <c r="M7" s="4">
        <v>5632.3</v>
      </c>
    </row>
    <row r="8" spans="1:14" hidden="1" x14ac:dyDescent="0.45">
      <c r="A8" s="4" t="s">
        <v>55</v>
      </c>
      <c r="B8" s="4" t="s">
        <v>51</v>
      </c>
      <c r="C8" s="4" t="s">
        <v>52</v>
      </c>
      <c r="D8" s="7">
        <v>1.1625143915477081</v>
      </c>
      <c r="F8" s="11">
        <v>1.163</v>
      </c>
      <c r="G8" s="7">
        <v>1.1831176368613068</v>
      </c>
      <c r="I8" s="11">
        <v>1.1830000000000001</v>
      </c>
      <c r="J8" s="4"/>
      <c r="N8" s="5"/>
    </row>
    <row r="9" spans="1:14" hidden="1" x14ac:dyDescent="0.45">
      <c r="A9" s="4" t="s">
        <v>55</v>
      </c>
      <c r="B9" s="4" t="s">
        <v>53</v>
      </c>
      <c r="C9" s="4" t="s">
        <v>52</v>
      </c>
      <c r="D9" s="7">
        <v>1.1790120812698299</v>
      </c>
      <c r="F9" s="11">
        <v>1.179</v>
      </c>
      <c r="G9" s="7">
        <v>1.1914248125944986</v>
      </c>
      <c r="I9" s="11">
        <v>1.1910000000000001</v>
      </c>
      <c r="J9" s="4"/>
      <c r="N9" s="6"/>
    </row>
    <row r="10" spans="1:14" x14ac:dyDescent="0.45">
      <c r="A10" s="4" t="s">
        <v>102</v>
      </c>
      <c r="B10" s="4" t="s">
        <v>51</v>
      </c>
      <c r="C10" s="4" t="s">
        <v>54</v>
      </c>
      <c r="D10" s="7">
        <v>1.2802785750997163</v>
      </c>
      <c r="E10" s="4">
        <v>3</v>
      </c>
      <c r="F10" s="11" t="s">
        <v>128</v>
      </c>
      <c r="G10" s="7">
        <v>1.2762664928021841</v>
      </c>
      <c r="H10" s="4">
        <v>3</v>
      </c>
      <c r="I10" s="11" t="s">
        <v>155</v>
      </c>
      <c r="J10" s="9">
        <v>17.373999999999999</v>
      </c>
      <c r="K10" s="4">
        <v>4449.2</v>
      </c>
      <c r="L10" s="4">
        <v>18.18</v>
      </c>
      <c r="M10" s="4">
        <v>4189.33</v>
      </c>
    </row>
    <row r="11" spans="1:14" s="5" customFormat="1" x14ac:dyDescent="0.45">
      <c r="A11" s="2" t="s">
        <v>105</v>
      </c>
      <c r="B11" s="5" t="s">
        <v>53</v>
      </c>
      <c r="C11" s="5" t="s">
        <v>64</v>
      </c>
      <c r="D11" s="8">
        <v>1.2955604710928081</v>
      </c>
      <c r="F11" s="12">
        <v>1.296</v>
      </c>
      <c r="G11" s="8">
        <v>1.2863598509074059</v>
      </c>
      <c r="I11" s="12">
        <v>1.286</v>
      </c>
      <c r="J11" s="10">
        <v>19.475000000000001</v>
      </c>
      <c r="K11" s="5">
        <v>4507.3999999999996</v>
      </c>
      <c r="L11" s="5">
        <v>17.940000000000001</v>
      </c>
      <c r="M11" s="5">
        <v>4657.72</v>
      </c>
    </row>
    <row r="12" spans="1:14" x14ac:dyDescent="0.45">
      <c r="A12" s="4" t="s">
        <v>57</v>
      </c>
      <c r="B12" s="4" t="s">
        <v>58</v>
      </c>
      <c r="C12" s="4" t="s">
        <v>54</v>
      </c>
      <c r="D12" s="7">
        <v>1.3180610368951817</v>
      </c>
      <c r="F12" s="11">
        <v>1.3180000000000001</v>
      </c>
      <c r="G12" s="7">
        <v>1.2935064786231258</v>
      </c>
      <c r="I12" s="11">
        <v>1.294</v>
      </c>
      <c r="J12" s="9">
        <v>19.175000000000001</v>
      </c>
      <c r="K12" s="4">
        <v>3894.3</v>
      </c>
      <c r="L12" s="4">
        <v>16.63</v>
      </c>
      <c r="M12" s="4">
        <v>3778.94</v>
      </c>
    </row>
    <row r="13" spans="1:14" s="5" customFormat="1" x14ac:dyDescent="0.45">
      <c r="A13" s="2" t="s">
        <v>106</v>
      </c>
      <c r="B13" s="5" t="s">
        <v>51</v>
      </c>
      <c r="C13" s="5" t="s">
        <v>54</v>
      </c>
      <c r="D13" s="8">
        <v>1.3318341647343588</v>
      </c>
      <c r="E13" s="5">
        <v>4</v>
      </c>
      <c r="F13" s="12" t="s">
        <v>129</v>
      </c>
      <c r="G13" s="8">
        <v>1.3553264652754677</v>
      </c>
      <c r="H13" s="5">
        <v>4</v>
      </c>
      <c r="I13" s="12" t="s">
        <v>154</v>
      </c>
      <c r="J13" s="10">
        <v>17.859000000000002</v>
      </c>
      <c r="K13" s="5">
        <v>3550.5</v>
      </c>
      <c r="L13" s="5">
        <v>16.13</v>
      </c>
      <c r="M13" s="5">
        <v>3388.93</v>
      </c>
    </row>
    <row r="14" spans="1:14" x14ac:dyDescent="0.45">
      <c r="A14" s="4" t="s">
        <v>67</v>
      </c>
      <c r="B14" s="4" t="s">
        <v>99</v>
      </c>
      <c r="C14" s="4" t="s">
        <v>159</v>
      </c>
      <c r="D14" s="7">
        <v>1.3645224742852908</v>
      </c>
      <c r="F14" s="11">
        <v>1.365</v>
      </c>
      <c r="G14" s="7">
        <v>1.2932207738166779</v>
      </c>
      <c r="I14" s="11">
        <v>1.2929999999999999</v>
      </c>
      <c r="J14" s="9">
        <v>21.196999999999999</v>
      </c>
      <c r="K14" s="4">
        <v>3420.8</v>
      </c>
      <c r="L14" s="4">
        <v>19.21</v>
      </c>
      <c r="M14" s="4">
        <v>3940.57</v>
      </c>
      <c r="N14" s="5"/>
    </row>
    <row r="15" spans="1:14" hidden="1" x14ac:dyDescent="0.45">
      <c r="A15" s="4" t="s">
        <v>67</v>
      </c>
      <c r="B15" s="4" t="s">
        <v>51</v>
      </c>
      <c r="C15" s="4" t="s">
        <v>54</v>
      </c>
      <c r="D15" s="7">
        <v>1.3645240327417161</v>
      </c>
      <c r="F15" s="11">
        <v>1.365</v>
      </c>
      <c r="G15" s="7">
        <v>1.3059717107667062</v>
      </c>
      <c r="I15" s="11">
        <v>1.306</v>
      </c>
      <c r="J15" s="4"/>
    </row>
    <row r="16" spans="1:14" hidden="1" x14ac:dyDescent="0.45">
      <c r="A16" s="4" t="s">
        <v>67</v>
      </c>
      <c r="B16" s="4" t="s">
        <v>53</v>
      </c>
      <c r="C16" s="4" t="s">
        <v>54</v>
      </c>
      <c r="D16" s="7">
        <v>1.396743631250484</v>
      </c>
      <c r="E16" s="5"/>
      <c r="F16" s="11">
        <v>1.397</v>
      </c>
      <c r="G16" s="7">
        <v>1.3018746322486852</v>
      </c>
      <c r="I16" s="11">
        <v>1.302</v>
      </c>
      <c r="J16" s="4"/>
      <c r="N16" s="5"/>
    </row>
    <row r="17" spans="1:14" s="5" customFormat="1" x14ac:dyDescent="0.45">
      <c r="A17" s="2" t="s">
        <v>107</v>
      </c>
      <c r="B17" s="5" t="s">
        <v>51</v>
      </c>
      <c r="C17" s="5" t="s">
        <v>54</v>
      </c>
      <c r="D17" s="8">
        <v>1.4029537086649426</v>
      </c>
      <c r="E17" s="5">
        <v>5</v>
      </c>
      <c r="F17" s="12" t="s">
        <v>130</v>
      </c>
      <c r="G17" s="8">
        <v>1.4307839384246932</v>
      </c>
      <c r="H17" s="5">
        <v>5</v>
      </c>
      <c r="I17" s="12" t="s">
        <v>153</v>
      </c>
      <c r="J17" s="10">
        <v>16.792999999999999</v>
      </c>
      <c r="K17" s="5">
        <v>3160.9</v>
      </c>
      <c r="L17" s="5">
        <v>15.18</v>
      </c>
      <c r="M17" s="5">
        <v>3024.19</v>
      </c>
    </row>
    <row r="18" spans="1:14" x14ac:dyDescent="0.45">
      <c r="A18" s="4" t="s">
        <v>61</v>
      </c>
      <c r="B18" s="4" t="s">
        <v>51</v>
      </c>
      <c r="C18" s="4" t="s">
        <v>54</v>
      </c>
      <c r="D18" s="7">
        <v>1.4232584715116536</v>
      </c>
      <c r="F18" s="11">
        <v>1.423</v>
      </c>
      <c r="G18" s="7">
        <v>1.3919001135669662</v>
      </c>
      <c r="I18" s="11">
        <v>1.3919999999999999</v>
      </c>
      <c r="J18" s="9">
        <v>18.684000000000001</v>
      </c>
      <c r="K18" s="4">
        <v>2722.9</v>
      </c>
      <c r="L18" s="4">
        <v>16.38</v>
      </c>
      <c r="M18" s="4">
        <v>2755.11</v>
      </c>
    </row>
    <row r="19" spans="1:14" x14ac:dyDescent="0.45">
      <c r="A19" s="4" t="s">
        <v>62</v>
      </c>
      <c r="B19" s="4" t="s">
        <v>51</v>
      </c>
      <c r="C19" s="4" t="s">
        <v>54</v>
      </c>
      <c r="D19" s="7">
        <v>1.4357548397454056</v>
      </c>
      <c r="F19" s="11">
        <v>1.4359999999999999</v>
      </c>
      <c r="G19" s="7">
        <v>1.4027352404438778</v>
      </c>
      <c r="I19" s="11">
        <v>1.403</v>
      </c>
      <c r="J19" s="9">
        <v>18.684000000000001</v>
      </c>
      <c r="K19" s="4">
        <v>2722.9</v>
      </c>
      <c r="L19" s="4">
        <v>16.38</v>
      </c>
      <c r="M19" s="4">
        <v>2755.11</v>
      </c>
      <c r="N19" s="5"/>
    </row>
    <row r="20" spans="1:14" x14ac:dyDescent="0.45">
      <c r="A20" s="4" t="s">
        <v>59</v>
      </c>
      <c r="B20" s="4" t="s">
        <v>51</v>
      </c>
      <c r="C20" s="4" t="s">
        <v>54</v>
      </c>
      <c r="D20" s="7">
        <v>1.4606307715723843</v>
      </c>
      <c r="F20" s="11">
        <v>1.4610000000000001</v>
      </c>
      <c r="G20" s="7">
        <v>1.4274756963449668</v>
      </c>
      <c r="I20" s="11">
        <v>1.427</v>
      </c>
      <c r="J20" s="9">
        <v>18.216000000000001</v>
      </c>
      <c r="K20" s="4">
        <v>2412.1999999999998</v>
      </c>
      <c r="L20" s="4">
        <v>16.760000000000002</v>
      </c>
      <c r="M20" s="4">
        <v>2957.93</v>
      </c>
    </row>
    <row r="21" spans="1:14" s="5" customFormat="1" x14ac:dyDescent="0.45">
      <c r="A21" s="2" t="s">
        <v>108</v>
      </c>
      <c r="B21" s="5" t="s">
        <v>51</v>
      </c>
      <c r="C21" s="5" t="s">
        <v>54</v>
      </c>
      <c r="D21" s="8">
        <v>1.4626092207653429</v>
      </c>
      <c r="E21" s="5">
        <v>6</v>
      </c>
      <c r="F21" s="12" t="s">
        <v>131</v>
      </c>
      <c r="G21" s="8">
        <v>1.4928878388102378</v>
      </c>
      <c r="H21" s="5">
        <v>8</v>
      </c>
      <c r="I21" s="12" t="s">
        <v>152</v>
      </c>
      <c r="J21" s="10">
        <v>16.443000000000001</v>
      </c>
      <c r="K21" s="5">
        <v>2492.6</v>
      </c>
      <c r="L21" s="5">
        <v>15.04</v>
      </c>
      <c r="M21" s="5">
        <v>2489.1</v>
      </c>
    </row>
    <row r="22" spans="1:14" x14ac:dyDescent="0.45">
      <c r="A22" s="4" t="s">
        <v>101</v>
      </c>
      <c r="B22" s="4" t="s">
        <v>51</v>
      </c>
      <c r="C22" s="4" t="s">
        <v>54</v>
      </c>
      <c r="D22" s="7">
        <v>1.4639986232814688</v>
      </c>
      <c r="E22" s="4">
        <v>7</v>
      </c>
      <c r="F22" s="11" t="s">
        <v>132</v>
      </c>
      <c r="G22" s="7">
        <v>1.475454715899893</v>
      </c>
      <c r="H22" s="4">
        <v>6</v>
      </c>
      <c r="I22" s="11" t="s">
        <v>151</v>
      </c>
      <c r="J22" s="9">
        <v>16.95</v>
      </c>
      <c r="K22" s="4">
        <v>2175.3000000000002</v>
      </c>
      <c r="L22" s="4">
        <v>15.28</v>
      </c>
      <c r="M22" s="4">
        <v>2047.07</v>
      </c>
    </row>
    <row r="23" spans="1:14" s="5" customFormat="1" x14ac:dyDescent="0.45">
      <c r="A23" s="2" t="s">
        <v>109</v>
      </c>
      <c r="B23" s="5" t="s">
        <v>58</v>
      </c>
      <c r="C23" s="5" t="s">
        <v>54</v>
      </c>
      <c r="D23" s="8">
        <v>1.4679840278918386</v>
      </c>
      <c r="E23" s="5">
        <v>8</v>
      </c>
      <c r="F23" s="12" t="s">
        <v>133</v>
      </c>
      <c r="G23" s="8">
        <v>1.5012093964147157</v>
      </c>
      <c r="H23" s="5">
        <v>9</v>
      </c>
      <c r="I23" s="12" t="s">
        <v>150</v>
      </c>
      <c r="J23" s="10">
        <v>16.068999999999999</v>
      </c>
      <c r="K23" s="5">
        <v>2649.6</v>
      </c>
      <c r="L23" s="5">
        <v>14.74</v>
      </c>
      <c r="M23" s="5">
        <v>2690.64</v>
      </c>
    </row>
    <row r="24" spans="1:14" x14ac:dyDescent="0.45">
      <c r="A24" s="4" t="s">
        <v>66</v>
      </c>
      <c r="B24" s="4" t="s">
        <v>58</v>
      </c>
      <c r="C24" s="4" t="s">
        <v>54</v>
      </c>
      <c r="D24" s="7">
        <v>1.4723806889601228</v>
      </c>
      <c r="E24" s="4">
        <v>9</v>
      </c>
      <c r="F24" s="11" t="s">
        <v>134</v>
      </c>
      <c r="G24" s="7">
        <v>1.4867772542798812</v>
      </c>
      <c r="H24" s="4">
        <v>7</v>
      </c>
      <c r="I24" s="11" t="s">
        <v>149</v>
      </c>
      <c r="J24" s="9">
        <v>16.545999999999999</v>
      </c>
      <c r="K24" s="4">
        <v>2420.6999999999998</v>
      </c>
      <c r="L24" s="4">
        <v>15.35</v>
      </c>
      <c r="M24" s="4">
        <v>2561.6799999999998</v>
      </c>
      <c r="N24" s="5"/>
    </row>
    <row r="25" spans="1:14" s="6" customFormat="1" hidden="1" x14ac:dyDescent="0.45">
      <c r="A25" s="6" t="s">
        <v>103</v>
      </c>
      <c r="B25" s="6" t="s">
        <v>51</v>
      </c>
      <c r="C25" s="6" t="s">
        <v>54</v>
      </c>
      <c r="D25" s="6">
        <v>1.4851552975827276</v>
      </c>
      <c r="F25" s="13">
        <v>1.4850000000000001</v>
      </c>
      <c r="G25" s="6">
        <v>1.4976287890741957</v>
      </c>
      <c r="I25" s="13">
        <v>1.498</v>
      </c>
      <c r="J25" s="6">
        <v>16.739000000000001</v>
      </c>
      <c r="K25" s="6">
        <v>2271.9</v>
      </c>
      <c r="L25" s="6">
        <v>15.52</v>
      </c>
      <c r="M25" s="6">
        <v>2396.64</v>
      </c>
    </row>
    <row r="26" spans="1:14" s="5" customFormat="1" x14ac:dyDescent="0.45">
      <c r="A26" s="2" t="s">
        <v>110</v>
      </c>
      <c r="B26" s="5" t="s">
        <v>53</v>
      </c>
      <c r="C26" s="5" t="s">
        <v>64</v>
      </c>
      <c r="D26" s="8">
        <v>1.5086512654144242</v>
      </c>
      <c r="F26" s="12">
        <v>1.5089999999999999</v>
      </c>
      <c r="G26" s="8">
        <v>1.5062228733232335</v>
      </c>
      <c r="I26" s="12">
        <v>1.506</v>
      </c>
      <c r="J26" s="10">
        <v>16.231999999999999</v>
      </c>
      <c r="K26" s="5">
        <v>2422.9</v>
      </c>
      <c r="L26" s="5">
        <v>14.05</v>
      </c>
      <c r="M26" s="5">
        <v>1952.93</v>
      </c>
    </row>
    <row r="27" spans="1:14" x14ac:dyDescent="0.45">
      <c r="A27" s="4" t="s">
        <v>68</v>
      </c>
      <c r="B27" s="4" t="s">
        <v>58</v>
      </c>
      <c r="C27" s="4" t="s">
        <v>54</v>
      </c>
      <c r="D27" s="7">
        <v>1.5134611388311634</v>
      </c>
      <c r="E27" s="4">
        <v>10</v>
      </c>
      <c r="F27" s="11" t="s">
        <v>135</v>
      </c>
      <c r="G27" s="7">
        <v>1.5271796923487388</v>
      </c>
      <c r="H27" s="4">
        <v>12</v>
      </c>
      <c r="I27" s="11" t="s">
        <v>146</v>
      </c>
      <c r="J27" s="9">
        <v>15.852</v>
      </c>
      <c r="K27" s="4">
        <v>2182.6999999999998</v>
      </c>
      <c r="L27" s="4">
        <v>14.52</v>
      </c>
      <c r="M27" s="4">
        <v>2195.7199999999998</v>
      </c>
    </row>
    <row r="28" spans="1:14" x14ac:dyDescent="0.45">
      <c r="A28" s="4" t="s">
        <v>70</v>
      </c>
      <c r="B28" s="4" t="s">
        <v>51</v>
      </c>
      <c r="C28" s="4" t="s">
        <v>54</v>
      </c>
      <c r="D28" s="7">
        <v>1.5395241211056612</v>
      </c>
      <c r="E28" s="4">
        <v>11</v>
      </c>
      <c r="F28" s="11" t="s">
        <v>136</v>
      </c>
      <c r="G28" s="7">
        <v>1.5213916332772777</v>
      </c>
      <c r="H28" s="4">
        <v>11</v>
      </c>
      <c r="I28" s="11" t="s">
        <v>147</v>
      </c>
      <c r="J28" s="9">
        <v>16.965</v>
      </c>
      <c r="K28" s="4">
        <v>1944.3</v>
      </c>
      <c r="L28" s="4">
        <v>15.35</v>
      </c>
      <c r="M28" s="4">
        <v>1855.71</v>
      </c>
      <c r="N28" s="6"/>
    </row>
    <row r="29" spans="1:14" x14ac:dyDescent="0.45">
      <c r="A29" s="4" t="s">
        <v>84</v>
      </c>
      <c r="B29" s="4" t="s">
        <v>99</v>
      </c>
      <c r="C29" s="4" t="s">
        <v>159</v>
      </c>
      <c r="D29" s="7">
        <v>1.5431969361183577</v>
      </c>
      <c r="E29" s="4">
        <v>12</v>
      </c>
      <c r="F29" s="11" t="s">
        <v>137</v>
      </c>
      <c r="G29" s="7">
        <v>1.5000589570708418</v>
      </c>
      <c r="H29" s="4">
        <v>10</v>
      </c>
      <c r="I29" s="11" t="s">
        <v>148</v>
      </c>
      <c r="J29" s="9">
        <v>17.521000000000001</v>
      </c>
      <c r="K29" s="4">
        <v>1916.4</v>
      </c>
      <c r="L29" s="4">
        <v>15.29</v>
      </c>
      <c r="M29" s="4">
        <v>1581.09</v>
      </c>
      <c r="N29" s="5"/>
    </row>
    <row r="30" spans="1:14" hidden="1" x14ac:dyDescent="0.45">
      <c r="A30" s="4" t="s">
        <v>84</v>
      </c>
      <c r="B30" s="4" t="s">
        <v>51</v>
      </c>
      <c r="C30" s="4" t="s">
        <v>54</v>
      </c>
      <c r="D30" s="7">
        <v>1.5432748448889708</v>
      </c>
      <c r="F30" s="11">
        <v>1.5429999999999999</v>
      </c>
      <c r="G30" s="7">
        <v>1.5037815836259096</v>
      </c>
      <c r="I30" s="11">
        <v>1.504</v>
      </c>
      <c r="J30" s="4"/>
    </row>
    <row r="31" spans="1:14" s="5" customFormat="1" x14ac:dyDescent="0.45">
      <c r="A31" s="2" t="s">
        <v>111</v>
      </c>
      <c r="B31" s="5" t="s">
        <v>53</v>
      </c>
      <c r="C31" s="5" t="s">
        <v>95</v>
      </c>
      <c r="D31" s="8">
        <v>1.5519924430134986</v>
      </c>
      <c r="F31" s="12">
        <v>1.552</v>
      </c>
      <c r="G31" s="8">
        <v>1.5630045494487255</v>
      </c>
      <c r="I31" s="12">
        <v>1.5629999999999999</v>
      </c>
      <c r="J31" s="10">
        <v>15.917</v>
      </c>
      <c r="K31" s="5">
        <v>2011.6</v>
      </c>
      <c r="L31" s="5">
        <v>13.84</v>
      </c>
      <c r="M31" s="5">
        <v>1647.71</v>
      </c>
    </row>
    <row r="32" spans="1:14" hidden="1" x14ac:dyDescent="0.45">
      <c r="A32" s="4" t="s">
        <v>84</v>
      </c>
      <c r="B32" s="4" t="s">
        <v>53</v>
      </c>
      <c r="C32" s="4" t="s">
        <v>54</v>
      </c>
      <c r="D32" s="7">
        <v>1.5921054535602546</v>
      </c>
      <c r="E32" s="5"/>
      <c r="F32" s="11">
        <v>1.5920000000000001</v>
      </c>
      <c r="G32" s="7">
        <v>1.516015847464308</v>
      </c>
      <c r="I32" s="11">
        <v>1.516</v>
      </c>
    </row>
    <row r="33" spans="1:14" x14ac:dyDescent="0.45">
      <c r="A33" s="4" t="s">
        <v>73</v>
      </c>
      <c r="B33" s="4" t="s">
        <v>51</v>
      </c>
      <c r="C33" s="4" t="s">
        <v>54</v>
      </c>
      <c r="D33" s="7">
        <v>1.596851790991088</v>
      </c>
      <c r="F33" s="11">
        <v>1.597</v>
      </c>
      <c r="G33" s="7">
        <v>1.6293156618590978</v>
      </c>
      <c r="I33" s="11">
        <v>1.629</v>
      </c>
      <c r="J33" s="9">
        <v>14.526</v>
      </c>
      <c r="K33" s="4">
        <v>2150.9</v>
      </c>
    </row>
    <row r="34" spans="1:14" s="5" customFormat="1" x14ac:dyDescent="0.45">
      <c r="A34" s="5" t="s">
        <v>75</v>
      </c>
      <c r="B34" s="5" t="s">
        <v>51</v>
      </c>
      <c r="C34" s="5" t="s">
        <v>64</v>
      </c>
      <c r="D34" s="8">
        <v>1.6163486680553545</v>
      </c>
      <c r="E34" s="5">
        <v>13</v>
      </c>
      <c r="F34" s="12" t="s">
        <v>138</v>
      </c>
      <c r="G34" s="8">
        <v>1.601799107402172</v>
      </c>
      <c r="H34" s="5">
        <v>14</v>
      </c>
      <c r="I34" s="12" t="s">
        <v>142</v>
      </c>
      <c r="J34" s="10">
        <v>15.542999999999999</v>
      </c>
      <c r="K34" s="5">
        <v>1689</v>
      </c>
      <c r="L34" s="5" t="s">
        <v>122</v>
      </c>
      <c r="M34" s="5" t="s">
        <v>122</v>
      </c>
    </row>
    <row r="35" spans="1:14" x14ac:dyDescent="0.45">
      <c r="A35" s="4" t="s">
        <v>72</v>
      </c>
      <c r="B35" s="4" t="s">
        <v>51</v>
      </c>
      <c r="C35" s="4" t="s">
        <v>54</v>
      </c>
      <c r="D35" s="7">
        <v>1.6360476674271973</v>
      </c>
      <c r="E35" s="4">
        <v>14</v>
      </c>
      <c r="F35" s="11" t="s">
        <v>139</v>
      </c>
      <c r="G35" s="7">
        <v>1.6343213405809125</v>
      </c>
      <c r="H35" s="4">
        <v>15</v>
      </c>
      <c r="I35" s="11" t="s">
        <v>143</v>
      </c>
      <c r="J35" s="9">
        <v>15.452</v>
      </c>
      <c r="K35" s="4">
        <v>1528.9</v>
      </c>
      <c r="L35" s="4">
        <v>14.76</v>
      </c>
      <c r="M35" s="4">
        <v>1817.14</v>
      </c>
      <c r="N35" s="5"/>
    </row>
    <row r="36" spans="1:14" x14ac:dyDescent="0.45">
      <c r="A36" s="4" t="s">
        <v>77</v>
      </c>
      <c r="B36" s="4" t="s">
        <v>51</v>
      </c>
      <c r="C36" s="4" t="s">
        <v>64</v>
      </c>
      <c r="D36" s="7">
        <v>1.6434113910047878</v>
      </c>
      <c r="E36" s="4">
        <v>15</v>
      </c>
      <c r="F36" s="11" t="s">
        <v>140</v>
      </c>
      <c r="G36" s="7">
        <v>1.5853890412924871</v>
      </c>
      <c r="H36" s="4">
        <v>13</v>
      </c>
      <c r="I36" s="11" t="s">
        <v>144</v>
      </c>
      <c r="J36" s="9">
        <v>16.274999999999999</v>
      </c>
      <c r="K36" s="4">
        <v>1584.3</v>
      </c>
      <c r="L36" s="4">
        <v>13.32</v>
      </c>
      <c r="M36" s="4">
        <v>1013.28</v>
      </c>
    </row>
    <row r="37" spans="1:14" x14ac:dyDescent="0.45">
      <c r="A37" s="4" t="s">
        <v>71</v>
      </c>
      <c r="B37" s="4" t="s">
        <v>51</v>
      </c>
      <c r="C37" s="4" t="s">
        <v>54</v>
      </c>
      <c r="D37" s="7">
        <v>1.6455356188640999</v>
      </c>
      <c r="E37" s="4">
        <v>16</v>
      </c>
      <c r="F37" s="11" t="s">
        <v>141</v>
      </c>
      <c r="G37" s="7">
        <v>1.6367688027058795</v>
      </c>
      <c r="H37" s="4">
        <v>16</v>
      </c>
      <c r="I37" s="11" t="s">
        <v>145</v>
      </c>
      <c r="J37" s="9">
        <v>15.452</v>
      </c>
      <c r="K37" s="4">
        <v>1528.9</v>
      </c>
      <c r="L37" s="4">
        <v>14.76</v>
      </c>
      <c r="M37" s="4">
        <v>1817.14</v>
      </c>
    </row>
    <row r="38" spans="1:14" s="5" customFormat="1" x14ac:dyDescent="0.45">
      <c r="A38" s="2" t="s">
        <v>112</v>
      </c>
      <c r="B38" s="5" t="s">
        <v>53</v>
      </c>
      <c r="C38" s="5" t="s">
        <v>76</v>
      </c>
      <c r="D38" s="8">
        <v>1.6520464452944128</v>
      </c>
      <c r="F38" s="12">
        <v>1.6519999999999999</v>
      </c>
      <c r="G38" s="8">
        <v>1.6571619736032992</v>
      </c>
      <c r="I38" s="12">
        <v>1.657</v>
      </c>
      <c r="J38" s="10">
        <v>14.786</v>
      </c>
      <c r="K38" s="5">
        <v>1899.5</v>
      </c>
      <c r="L38" s="5">
        <v>13.05</v>
      </c>
      <c r="M38" s="5">
        <v>1650.72</v>
      </c>
    </row>
    <row r="39" spans="1:14" hidden="1" x14ac:dyDescent="0.45">
      <c r="A39" s="4" t="s">
        <v>63</v>
      </c>
      <c r="B39" s="4" t="s">
        <v>60</v>
      </c>
      <c r="C39" s="4" t="s">
        <v>64</v>
      </c>
      <c r="D39" s="7">
        <v>1.6543493816455563</v>
      </c>
      <c r="E39" s="5"/>
      <c r="F39" s="11">
        <v>1.6539999999999999</v>
      </c>
      <c r="G39" s="7">
        <v>1.6749692579295392</v>
      </c>
      <c r="I39" s="11">
        <v>1.675</v>
      </c>
      <c r="J39" s="4"/>
    </row>
    <row r="40" spans="1:14" hidden="1" x14ac:dyDescent="0.45">
      <c r="A40" s="4" t="s">
        <v>74</v>
      </c>
      <c r="B40" s="4" t="s">
        <v>51</v>
      </c>
      <c r="C40" s="4" t="s">
        <v>54</v>
      </c>
      <c r="D40" s="7">
        <v>1.6682866021623004</v>
      </c>
      <c r="E40" s="5"/>
      <c r="F40" s="11">
        <v>1.6679999999999999</v>
      </c>
      <c r="G40" s="7">
        <v>1.6742321716614834</v>
      </c>
      <c r="I40" s="11">
        <v>1.6739999999999999</v>
      </c>
      <c r="J40" s="4"/>
    </row>
    <row r="41" spans="1:14" s="5" customFormat="1" x14ac:dyDescent="0.45">
      <c r="A41" s="2" t="s">
        <v>113</v>
      </c>
      <c r="B41" s="5" t="s">
        <v>53</v>
      </c>
      <c r="C41" s="5" t="s">
        <v>64</v>
      </c>
      <c r="D41" s="8">
        <v>1.6796878751851141</v>
      </c>
      <c r="F41" s="12">
        <v>1.68</v>
      </c>
      <c r="G41" s="8">
        <v>1.6760411778223698</v>
      </c>
      <c r="I41" s="12">
        <v>1.6759999999999999</v>
      </c>
      <c r="J41" s="10">
        <v>14.957000000000001</v>
      </c>
      <c r="K41" s="5">
        <v>1706.5</v>
      </c>
      <c r="L41" s="5">
        <v>11.56</v>
      </c>
      <c r="M41" s="5">
        <v>868.76</v>
      </c>
      <c r="N41" s="5" t="s">
        <v>123</v>
      </c>
    </row>
    <row r="42" spans="1:14" hidden="1" x14ac:dyDescent="0.45">
      <c r="A42" s="4" t="s">
        <v>80</v>
      </c>
      <c r="B42" s="4" t="s">
        <v>58</v>
      </c>
      <c r="C42" s="4" t="s">
        <v>54</v>
      </c>
      <c r="D42" s="7">
        <v>1.6993003671186822</v>
      </c>
      <c r="E42" s="5"/>
      <c r="F42" s="11">
        <v>1.6990000000000001</v>
      </c>
      <c r="G42" s="7">
        <v>1.7167646827599108</v>
      </c>
      <c r="I42" s="11">
        <v>1.7170000000000001</v>
      </c>
      <c r="J42" s="4"/>
      <c r="N42" s="5"/>
    </row>
    <row r="43" spans="1:14" hidden="1" x14ac:dyDescent="0.45">
      <c r="A43" s="4" t="s">
        <v>78</v>
      </c>
      <c r="B43" s="4" t="s">
        <v>51</v>
      </c>
      <c r="C43" s="4" t="s">
        <v>54</v>
      </c>
      <c r="D43" s="7">
        <v>1.703500628935241</v>
      </c>
      <c r="E43" s="5"/>
      <c r="F43" s="11">
        <v>1.704</v>
      </c>
      <c r="G43" s="7">
        <v>1.7389395599332738</v>
      </c>
      <c r="I43" s="11">
        <v>1.7390000000000001</v>
      </c>
      <c r="J43" s="10"/>
      <c r="K43" s="5"/>
      <c r="L43" s="5"/>
      <c r="M43" s="5"/>
      <c r="N43" s="5"/>
    </row>
    <row r="44" spans="1:14" hidden="1" x14ac:dyDescent="0.45">
      <c r="A44" s="4" t="s">
        <v>86</v>
      </c>
      <c r="B44" s="4" t="s">
        <v>51</v>
      </c>
      <c r="C44" s="4" t="s">
        <v>54</v>
      </c>
      <c r="D44" s="7">
        <v>1.7119938583482179</v>
      </c>
      <c r="E44" s="5"/>
      <c r="F44" s="11">
        <v>1.712</v>
      </c>
      <c r="G44" s="7">
        <v>1.7476493742122459</v>
      </c>
      <c r="I44" s="11">
        <v>1.748</v>
      </c>
      <c r="J44" s="10"/>
      <c r="K44" s="5"/>
      <c r="L44" s="5"/>
      <c r="M44" s="5"/>
      <c r="N44" s="5"/>
    </row>
    <row r="45" spans="1:14" hidden="1" x14ac:dyDescent="0.45">
      <c r="A45" s="4" t="s">
        <v>85</v>
      </c>
      <c r="B45" s="4" t="s">
        <v>51</v>
      </c>
      <c r="C45" s="4" t="s">
        <v>54</v>
      </c>
      <c r="D45" s="7">
        <v>1.7337958356299714</v>
      </c>
      <c r="E45" s="5"/>
      <c r="F45" s="11">
        <v>1.734</v>
      </c>
      <c r="G45" s="7">
        <v>1.7693764743358464</v>
      </c>
      <c r="I45" s="11">
        <v>1.7689999999999999</v>
      </c>
      <c r="J45" s="4"/>
    </row>
    <row r="46" spans="1:14" hidden="1" x14ac:dyDescent="0.45">
      <c r="A46" s="4" t="s">
        <v>82</v>
      </c>
      <c r="B46" s="4" t="s">
        <v>51</v>
      </c>
      <c r="C46" s="4" t="s">
        <v>54</v>
      </c>
      <c r="D46" s="7">
        <v>1.7541090385766058</v>
      </c>
      <c r="E46" s="5"/>
      <c r="F46" s="11">
        <v>1.754</v>
      </c>
      <c r="G46" s="7">
        <v>1.7589629937385263</v>
      </c>
      <c r="I46" s="11">
        <v>1.7589999999999999</v>
      </c>
      <c r="J46" s="10"/>
      <c r="K46" s="5"/>
      <c r="L46" s="5"/>
      <c r="M46" s="5"/>
      <c r="N46" s="5"/>
    </row>
    <row r="47" spans="1:14" hidden="1" x14ac:dyDescent="0.45">
      <c r="A47" s="4" t="s">
        <v>83</v>
      </c>
      <c r="B47" s="4" t="s">
        <v>51</v>
      </c>
      <c r="C47" s="4" t="s">
        <v>54</v>
      </c>
      <c r="D47" s="7">
        <v>1.7541090385766058</v>
      </c>
      <c r="E47" s="5"/>
      <c r="F47" s="11">
        <v>1.754</v>
      </c>
      <c r="G47" s="7">
        <v>1.7589629937385263</v>
      </c>
      <c r="I47" s="11">
        <v>1.7589999999999999</v>
      </c>
      <c r="J47" s="10"/>
      <c r="K47" s="5"/>
      <c r="L47" s="5"/>
      <c r="M47" s="5"/>
      <c r="N47" s="5"/>
    </row>
    <row r="48" spans="1:14" hidden="1" x14ac:dyDescent="0.45">
      <c r="A48" s="4" t="s">
        <v>81</v>
      </c>
      <c r="B48" s="4" t="s">
        <v>51</v>
      </c>
      <c r="C48" s="4" t="s">
        <v>54</v>
      </c>
      <c r="D48" s="7">
        <v>1.7750199172750256</v>
      </c>
      <c r="E48" s="5"/>
      <c r="F48" s="11">
        <v>1.7749999999999999</v>
      </c>
      <c r="G48" s="7">
        <v>1.7587909239781268</v>
      </c>
      <c r="I48" s="11">
        <v>1.7589999999999999</v>
      </c>
      <c r="J48" s="10"/>
      <c r="K48" s="5"/>
      <c r="L48" s="5"/>
      <c r="M48" s="5"/>
      <c r="N48" s="5"/>
    </row>
    <row r="49" spans="1:14" hidden="1" x14ac:dyDescent="0.45">
      <c r="A49" s="4" t="s">
        <v>79</v>
      </c>
      <c r="B49" s="4" t="s">
        <v>58</v>
      </c>
      <c r="C49" s="4" t="s">
        <v>54</v>
      </c>
      <c r="D49" s="7">
        <v>1.775561781620411</v>
      </c>
      <c r="F49" s="11">
        <v>1.776</v>
      </c>
      <c r="G49" s="7">
        <v>1.7492619719935365</v>
      </c>
      <c r="I49" s="11">
        <v>1.7490000000000001</v>
      </c>
      <c r="J49" s="10"/>
      <c r="K49" s="5"/>
      <c r="L49" s="5"/>
      <c r="M49" s="5"/>
      <c r="N49" s="5"/>
    </row>
    <row r="50" spans="1:14" hidden="1" x14ac:dyDescent="0.45">
      <c r="A50" s="4" t="s">
        <v>87</v>
      </c>
      <c r="B50" s="4" t="s">
        <v>51</v>
      </c>
      <c r="C50" s="4" t="s">
        <v>52</v>
      </c>
      <c r="D50" s="7">
        <v>1.7964641744517624</v>
      </c>
      <c r="F50" s="11">
        <v>1.796</v>
      </c>
      <c r="G50" s="7">
        <v>1.8282111940118855</v>
      </c>
      <c r="I50" s="11">
        <v>1.8280000000000001</v>
      </c>
      <c r="J50" s="10"/>
      <c r="K50" s="5"/>
      <c r="L50" s="5"/>
      <c r="M50" s="5"/>
      <c r="N50" s="5"/>
    </row>
    <row r="51" spans="1:14" s="5" customFormat="1" x14ac:dyDescent="0.45">
      <c r="A51" s="2" t="s">
        <v>114</v>
      </c>
      <c r="B51" s="5" t="s">
        <v>53</v>
      </c>
      <c r="C51" s="5" t="s">
        <v>95</v>
      </c>
      <c r="D51" s="8">
        <v>1.8303749030960035</v>
      </c>
      <c r="F51" s="12">
        <v>1.83</v>
      </c>
      <c r="G51" s="8">
        <v>1.847819874683718</v>
      </c>
      <c r="I51" s="12">
        <v>1.8480000000000001</v>
      </c>
      <c r="J51" s="10">
        <v>13.247999999999999</v>
      </c>
      <c r="K51" s="5">
        <v>1075</v>
      </c>
      <c r="L51" s="5">
        <v>12.64</v>
      </c>
      <c r="M51" s="5">
        <v>1277.43</v>
      </c>
      <c r="N51" s="5" t="s">
        <v>124</v>
      </c>
    </row>
    <row r="52" spans="1:14" hidden="1" x14ac:dyDescent="0.45">
      <c r="A52" s="4" t="s">
        <v>88</v>
      </c>
      <c r="B52" s="4" t="s">
        <v>51</v>
      </c>
      <c r="C52" s="4" t="s">
        <v>54</v>
      </c>
      <c r="D52" s="7">
        <v>1.8316770694802034</v>
      </c>
      <c r="E52" s="5"/>
      <c r="F52" s="11">
        <v>1.8320000000000001</v>
      </c>
      <c r="G52" s="7">
        <v>1.8225562198007503</v>
      </c>
      <c r="I52" s="11">
        <v>1.823</v>
      </c>
      <c r="J52" s="10"/>
      <c r="K52" s="5"/>
      <c r="L52" s="5"/>
      <c r="M52" s="5"/>
      <c r="N52" s="5"/>
    </row>
    <row r="53" spans="1:14" s="5" customFormat="1" x14ac:dyDescent="0.45">
      <c r="A53" s="2" t="s">
        <v>115</v>
      </c>
      <c r="B53" s="5" t="s">
        <v>58</v>
      </c>
      <c r="C53" s="5" t="s">
        <v>95</v>
      </c>
      <c r="D53" s="8">
        <v>1.8793576050778718</v>
      </c>
      <c r="F53" s="12">
        <v>1.879</v>
      </c>
      <c r="G53" s="8">
        <v>1.9005287413862049</v>
      </c>
      <c r="I53" s="12">
        <v>1.901</v>
      </c>
      <c r="J53" s="10">
        <v>12.657999999999999</v>
      </c>
      <c r="K53" s="5">
        <v>1020.4</v>
      </c>
      <c r="L53" s="5">
        <v>11.81</v>
      </c>
      <c r="M53" s="5">
        <v>1110.0899999999999</v>
      </c>
    </row>
    <row r="54" spans="1:14" hidden="1" x14ac:dyDescent="0.45">
      <c r="A54" s="4" t="s">
        <v>69</v>
      </c>
      <c r="B54" s="4" t="s">
        <v>60</v>
      </c>
      <c r="C54" s="4" t="s">
        <v>64</v>
      </c>
      <c r="D54" s="7">
        <v>1.9527297619101935</v>
      </c>
      <c r="E54" s="5"/>
      <c r="F54" s="11">
        <v>1.9530000000000001</v>
      </c>
      <c r="G54" s="7">
        <v>1.9811478975098566</v>
      </c>
      <c r="I54" s="11">
        <v>1.9810000000000001</v>
      </c>
      <c r="J54" s="10"/>
      <c r="K54" s="5"/>
      <c r="L54" s="5"/>
      <c r="M54" s="5"/>
      <c r="N54" s="5"/>
    </row>
    <row r="55" spans="1:14" s="5" customFormat="1" x14ac:dyDescent="0.45">
      <c r="A55" s="2" t="s">
        <v>116</v>
      </c>
      <c r="B55" s="5" t="s">
        <v>53</v>
      </c>
      <c r="C55" s="5" t="s">
        <v>95</v>
      </c>
      <c r="D55" s="8">
        <v>2.0228249034648202</v>
      </c>
      <c r="F55" s="12">
        <v>2.0230000000000001</v>
      </c>
      <c r="G55" s="8">
        <v>2.0397755394439039</v>
      </c>
      <c r="I55" s="12">
        <v>2.04</v>
      </c>
      <c r="J55" s="10">
        <v>12.214</v>
      </c>
      <c r="K55" s="5">
        <v>759</v>
      </c>
      <c r="L55" s="5">
        <v>10.89</v>
      </c>
      <c r="M55" s="5">
        <v>683.71</v>
      </c>
      <c r="N55" s="5" t="s">
        <v>125</v>
      </c>
    </row>
    <row r="56" spans="1:14" x14ac:dyDescent="0.45">
      <c r="E56" s="5"/>
      <c r="J56" s="4"/>
    </row>
    <row r="57" spans="1:14" x14ac:dyDescent="0.45">
      <c r="E57" s="5"/>
      <c r="J57" s="4"/>
    </row>
    <row r="58" spans="1:14" x14ac:dyDescent="0.45">
      <c r="E58" s="5"/>
      <c r="J58" s="4"/>
    </row>
    <row r="59" spans="1:14" x14ac:dyDescent="0.45">
      <c r="E59" s="5"/>
      <c r="J59" s="4"/>
    </row>
    <row r="60" spans="1:14" x14ac:dyDescent="0.45">
      <c r="E60" s="5"/>
      <c r="J6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Psychic fix Zamazenta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Lyu</dc:creator>
  <cp:lastModifiedBy>Charles Lyu</cp:lastModifiedBy>
  <dcterms:created xsi:type="dcterms:W3CDTF">2022-03-26T04:22:30Z</dcterms:created>
  <dcterms:modified xsi:type="dcterms:W3CDTF">2022-03-26T06:14:30Z</dcterms:modified>
</cp:coreProperties>
</file>