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BEE4E0AB-3B4A-4D8A-A6C8-F6F3DE75F0CD}" xr6:coauthVersionLast="47" xr6:coauthVersionMax="47" xr10:uidLastSave="{00000000-0000-0000-0000-000000000000}"/>
  <bookViews>
    <workbookView xWindow="3983" yWindow="3758" windowWidth="16875" windowHeight="10522" activeTab="1" xr2:uid="{00000000-000D-0000-FFFF-FFFF00000000}"/>
  </bookViews>
  <sheets>
    <sheet name="Psychic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1" i="1" l="1"/>
  <c r="E52" i="1"/>
  <c r="F51" i="1" a="1"/>
  <c r="F51" i="1" s="1"/>
  <c r="G51" i="1" a="1"/>
  <c r="G51" i="1" s="1"/>
  <c r="F52" i="1" a="1"/>
  <c r="F52" i="1" s="1"/>
  <c r="G52" i="1" a="1"/>
  <c r="G52" i="1" s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H39" i="1"/>
  <c r="E41" i="1"/>
  <c r="F41" i="1" a="1"/>
  <c r="F41" i="1" s="1"/>
  <c r="G41" i="1" a="1"/>
  <c r="G41" i="1" s="1"/>
  <c r="E9" i="1"/>
  <c r="F9" i="1" a="1"/>
  <c r="F9" i="1" s="1"/>
  <c r="G9" i="1" a="1"/>
  <c r="G9" i="1" s="1"/>
  <c r="E11" i="1"/>
  <c r="F11" i="1" a="1"/>
  <c r="F11" i="1" s="1"/>
  <c r="G11" i="1" a="1"/>
  <c r="G11" i="1" s="1"/>
  <c r="E12" i="1"/>
  <c r="F12" i="1" a="1"/>
  <c r="F12" i="1" s="1"/>
  <c r="G12" i="1" a="1"/>
  <c r="G12" i="1" s="1"/>
  <c r="E16" i="1"/>
  <c r="F16" i="1" a="1"/>
  <c r="F16" i="1" s="1"/>
  <c r="G16" i="1" a="1"/>
  <c r="G16" i="1" s="1"/>
  <c r="E17" i="1"/>
  <c r="F17" i="1" a="1"/>
  <c r="F17" i="1" s="1"/>
  <c r="G17" i="1" a="1"/>
  <c r="G17" i="1" s="1"/>
  <c r="E18" i="1"/>
  <c r="F18" i="1" a="1"/>
  <c r="F18" i="1" s="1"/>
  <c r="G18" i="1" a="1"/>
  <c r="G18" i="1" s="1"/>
  <c r="E20" i="1"/>
  <c r="F20" i="1" a="1"/>
  <c r="F20" i="1" s="1"/>
  <c r="G20" i="1" a="1"/>
  <c r="G20" i="1" s="1"/>
  <c r="E30" i="1"/>
  <c r="F30" i="1" a="1"/>
  <c r="F30" i="1" s="1"/>
  <c r="G30" i="1" a="1"/>
  <c r="G30" i="1" s="1"/>
  <c r="E27" i="1"/>
  <c r="F27" i="1" a="1"/>
  <c r="F27" i="1" s="1"/>
  <c r="G27" i="1" a="1"/>
  <c r="G27" i="1" s="1"/>
  <c r="E26" i="1"/>
  <c r="F26" i="1" a="1"/>
  <c r="F26" i="1" s="1"/>
  <c r="G26" i="1" a="1"/>
  <c r="G26" i="1" s="1"/>
  <c r="E49" i="1"/>
  <c r="F49" i="1" a="1"/>
  <c r="F49" i="1" s="1"/>
  <c r="G49" i="1" a="1"/>
  <c r="G49" i="1" s="1"/>
  <c r="E28" i="1"/>
  <c r="F28" i="1" a="1"/>
  <c r="F28" i="1" s="1"/>
  <c r="G28" i="1" a="1"/>
  <c r="G28" i="1" s="1"/>
  <c r="E32" i="1"/>
  <c r="F32" i="1" a="1"/>
  <c r="F32" i="1" s="1"/>
  <c r="G32" i="1" a="1"/>
  <c r="G32" i="1" s="1"/>
  <c r="E23" i="1"/>
  <c r="F23" i="1" a="1"/>
  <c r="F23" i="1" s="1"/>
  <c r="G23" i="1" a="1"/>
  <c r="G23" i="1" s="1"/>
  <c r="E25" i="1"/>
  <c r="F25" i="1" a="1"/>
  <c r="F25" i="1" s="1"/>
  <c r="G25" i="1" a="1"/>
  <c r="G25" i="1" s="1"/>
  <c r="E44" i="1"/>
  <c r="F44" i="1" a="1"/>
  <c r="F44" i="1" s="1"/>
  <c r="G44" i="1" a="1"/>
  <c r="G44" i="1" s="1"/>
  <c r="E37" i="1"/>
  <c r="F37" i="1" a="1"/>
  <c r="F37" i="1" s="1"/>
  <c r="G37" i="1" a="1"/>
  <c r="G37" i="1" s="1"/>
  <c r="E35" i="1"/>
  <c r="F35" i="1" a="1"/>
  <c r="F35" i="1" s="1"/>
  <c r="G35" i="1" a="1"/>
  <c r="G35" i="1" s="1"/>
  <c r="E68" i="1"/>
  <c r="F68" i="1" a="1"/>
  <c r="F68" i="1" s="1"/>
  <c r="G68" i="1" a="1"/>
  <c r="G68" i="1" s="1"/>
  <c r="E38" i="1"/>
  <c r="F38" i="1" a="1"/>
  <c r="F38" i="1" s="1"/>
  <c r="G38" i="1" a="1"/>
  <c r="G38" i="1" s="1"/>
  <c r="E46" i="1"/>
  <c r="F46" i="1" a="1"/>
  <c r="F46" i="1" s="1"/>
  <c r="G46" i="1" a="1"/>
  <c r="G46" i="1" s="1"/>
  <c r="E43" i="1"/>
  <c r="F43" i="1" a="1"/>
  <c r="F43" i="1" s="1"/>
  <c r="G43" i="1" a="1"/>
  <c r="G43" i="1" s="1"/>
  <c r="E50" i="1"/>
  <c r="F50" i="1" a="1"/>
  <c r="F50" i="1" s="1"/>
  <c r="G50" i="1" a="1"/>
  <c r="G50" i="1" s="1"/>
  <c r="E47" i="1"/>
  <c r="F47" i="1" a="1"/>
  <c r="F47" i="1" s="1"/>
  <c r="G47" i="1" a="1"/>
  <c r="G47" i="1" s="1"/>
  <c r="E55" i="1"/>
  <c r="F55" i="1" a="1"/>
  <c r="F55" i="1" s="1"/>
  <c r="G55" i="1" a="1"/>
  <c r="G55" i="1" s="1"/>
  <c r="E62" i="1"/>
  <c r="F62" i="1" a="1"/>
  <c r="F62" i="1" s="1"/>
  <c r="G62" i="1" a="1"/>
  <c r="G62" i="1" s="1"/>
  <c r="E54" i="1"/>
  <c r="F54" i="1" a="1"/>
  <c r="F54" i="1" s="1"/>
  <c r="G54" i="1" a="1"/>
  <c r="G54" i="1" s="1"/>
  <c r="E61" i="1"/>
  <c r="F61" i="1" a="1"/>
  <c r="F61" i="1" s="1"/>
  <c r="G61" i="1" a="1"/>
  <c r="G61" i="1" s="1"/>
  <c r="E60" i="1"/>
  <c r="F60" i="1" a="1"/>
  <c r="F60" i="1" s="1"/>
  <c r="G60" i="1" a="1"/>
  <c r="G60" i="1" s="1"/>
  <c r="E59" i="1"/>
  <c r="F59" i="1" a="1"/>
  <c r="F59" i="1" s="1"/>
  <c r="G59" i="1" a="1"/>
  <c r="G59" i="1" s="1"/>
  <c r="E40" i="1"/>
  <c r="F40" i="1" a="1"/>
  <c r="F40" i="1" s="1"/>
  <c r="G40" i="1" a="1"/>
  <c r="G40" i="1" s="1"/>
  <c r="E57" i="1"/>
  <c r="F57" i="1" a="1"/>
  <c r="F57" i="1" s="1"/>
  <c r="G57" i="1" a="1"/>
  <c r="G57" i="1" s="1"/>
  <c r="E58" i="1"/>
  <c r="F58" i="1" a="1"/>
  <c r="F58" i="1" s="1"/>
  <c r="G58" i="1" a="1"/>
  <c r="G58" i="1" s="1"/>
  <c r="E56" i="1"/>
  <c r="F56" i="1" a="1"/>
  <c r="F56" i="1" s="1"/>
  <c r="G56" i="1" a="1"/>
  <c r="G56" i="1" s="1"/>
  <c r="E63" i="1"/>
  <c r="F63" i="1" a="1"/>
  <c r="F63" i="1" s="1"/>
  <c r="G63" i="1" a="1"/>
  <c r="G63" i="1" s="1"/>
  <c r="E65" i="1"/>
  <c r="F65" i="1" a="1"/>
  <c r="F65" i="1" s="1"/>
  <c r="G65" i="1" a="1"/>
  <c r="G65" i="1" s="1"/>
  <c r="E71" i="1"/>
  <c r="F71" i="1" a="1"/>
  <c r="F71" i="1" s="1"/>
  <c r="G71" i="1" a="1"/>
  <c r="G71" i="1" s="1"/>
  <c r="E70" i="1"/>
  <c r="F70" i="1" a="1"/>
  <c r="F70" i="1" s="1"/>
  <c r="G70" i="1" a="1"/>
  <c r="G70" i="1" s="1"/>
  <c r="E14" i="1"/>
  <c r="F14" i="1" a="1"/>
  <c r="F14" i="1" s="1"/>
  <c r="G14" i="1" a="1"/>
  <c r="G14" i="1" s="1"/>
  <c r="E13" i="1"/>
  <c r="F13" i="1" a="1"/>
  <c r="F13" i="1" s="1"/>
  <c r="G13" i="1" a="1"/>
  <c r="G13" i="1" s="1"/>
  <c r="E21" i="1"/>
  <c r="F21" i="1" a="1"/>
  <c r="F21" i="1" s="1"/>
  <c r="G21" i="1" a="1"/>
  <c r="G21" i="1" s="1"/>
  <c r="E24" i="1"/>
  <c r="F24" i="1" a="1"/>
  <c r="F24" i="1" s="1"/>
  <c r="G24" i="1" a="1"/>
  <c r="G24" i="1" s="1"/>
  <c r="E19" i="1"/>
  <c r="F19" i="1" a="1"/>
  <c r="F19" i="1" s="1"/>
  <c r="G19" i="1" a="1"/>
  <c r="G19" i="1" s="1"/>
  <c r="E33" i="1"/>
  <c r="F33" i="1" a="1"/>
  <c r="F33" i="1" s="1"/>
  <c r="G33" i="1" a="1"/>
  <c r="G33" i="1" s="1"/>
  <c r="E34" i="1"/>
  <c r="F34" i="1" a="1"/>
  <c r="F34" i="1" s="1"/>
  <c r="G34" i="1" a="1"/>
  <c r="G34" i="1" s="1"/>
  <c r="E29" i="1"/>
  <c r="F29" i="1" a="1"/>
  <c r="F29" i="1" s="1"/>
  <c r="G29" i="1" a="1"/>
  <c r="G29" i="1" s="1"/>
  <c r="E31" i="1"/>
  <c r="F31" i="1" a="1"/>
  <c r="F31" i="1" s="1"/>
  <c r="G31" i="1" a="1"/>
  <c r="G31" i="1" s="1"/>
  <c r="E42" i="1"/>
  <c r="F42" i="1" a="1"/>
  <c r="F42" i="1" s="1"/>
  <c r="G42" i="1" a="1"/>
  <c r="G42" i="1" s="1"/>
  <c r="E48" i="1"/>
  <c r="F48" i="1" a="1"/>
  <c r="F48" i="1" s="1"/>
  <c r="G48" i="1" a="1"/>
  <c r="G48" i="1" s="1"/>
  <c r="E53" i="1"/>
  <c r="F53" i="1" a="1"/>
  <c r="F53" i="1" s="1"/>
  <c r="G53" i="1" a="1"/>
  <c r="G53" i="1" s="1"/>
  <c r="E64" i="1"/>
  <c r="F64" i="1" a="1"/>
  <c r="F64" i="1" s="1"/>
  <c r="G64" i="1" a="1"/>
  <c r="G64" i="1" s="1"/>
  <c r="E67" i="1"/>
  <c r="F67" i="1" a="1"/>
  <c r="F67" i="1" s="1"/>
  <c r="G67" i="1" a="1"/>
  <c r="G67" i="1" s="1"/>
  <c r="E66" i="1"/>
  <c r="F66" i="1" a="1"/>
  <c r="F66" i="1" s="1"/>
  <c r="G66" i="1" a="1"/>
  <c r="G66" i="1" s="1"/>
  <c r="E69" i="1"/>
  <c r="F69" i="1" a="1"/>
  <c r="F69" i="1" s="1"/>
  <c r="G69" i="1" a="1"/>
  <c r="G69" i="1" s="1"/>
  <c r="G8" i="1" a="1"/>
  <c r="G8" i="1" s="1"/>
  <c r="F8" i="1" a="1"/>
  <c r="F8" i="1" s="1"/>
  <c r="E8" i="1"/>
  <c r="F45" i="1" l="1" a="1"/>
  <c r="F45" i="1" s="1"/>
  <c r="E45" i="1"/>
  <c r="G45" i="1" a="1"/>
  <c r="G45" i="1" s="1"/>
  <c r="G39" i="1" a="1"/>
  <c r="G39" i="1" s="1"/>
  <c r="F39" i="1" a="1"/>
  <c r="F39" i="1" s="1"/>
  <c r="E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tc={40B48142-F3CF-452A-A4D8-A0A84DFAB8BE}</author>
    <author>tc={DD3A6699-5558-4F29-8CBB-0E662AEF278B}</author>
  </authors>
  <commentList>
    <comment ref="A51" authorId="0" shapeId="0" xr:uid="{40B48142-F3CF-452A-A4D8-A0A84DFAB8BE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data</t>
      </text>
    </comment>
    <comment ref="A52" authorId="1" shapeId="0" xr:uid="{DD3A6699-5558-4F29-8CBB-0E662AEF278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<sst xmlns="http://schemas.openxmlformats.org/spreadsheetml/2006/main" count="781" uniqueCount="164">
  <si>
    <t>Attacker</t>
  </si>
  <si>
    <t>Fast Move</t>
  </si>
  <si>
    <t>Charged Move</t>
  </si>
  <si>
    <t>Level</t>
  </si>
  <si>
    <t>Arceus (Fighting), Tier 5</t>
  </si>
  <si>
    <t>Arceus (Poison), Tier 5</t>
  </si>
  <si>
    <t>Keldeo, Tier 5</t>
  </si>
  <si>
    <t>Terrakion, Tier 5</t>
  </si>
  <si>
    <t>Mega Venusaur, Mega Tier</t>
  </si>
  <si>
    <t>Mega Beedrill, Mega Tier</t>
  </si>
  <si>
    <t>Mega Blaziken, Mega Tier</t>
  </si>
  <si>
    <t>Mega Gengar, Mega Tier</t>
  </si>
  <si>
    <t>Mega Lopunny, Mega Tier</t>
  </si>
  <si>
    <t>Nidoqueen, Tier 3</t>
  </si>
  <si>
    <t>Amoonguss, Tier 3</t>
  </si>
  <si>
    <t>Ariados, Tier 3</t>
  </si>
  <si>
    <t>Blaziken, Tier 3</t>
  </si>
  <si>
    <t>Combusken, Tier 3</t>
  </si>
  <si>
    <t>Garbodor, Tier 3</t>
  </si>
  <si>
    <t>Gengar, Tier 3</t>
  </si>
  <si>
    <t>Gloom, Tier 3</t>
  </si>
  <si>
    <t>Hariyama, Tier 3</t>
  </si>
  <si>
    <t>Haunter, Tier 3</t>
  </si>
  <si>
    <t>Hitmonchan, Tier 3</t>
  </si>
  <si>
    <t>Hitmonlee, Tier 3</t>
  </si>
  <si>
    <t>Hitmontop, Tier 3</t>
  </si>
  <si>
    <t>Machamp, Tier 3</t>
  </si>
  <si>
    <t>Machoke, Tier 3</t>
  </si>
  <si>
    <t>Monferno, Tier 3</t>
  </si>
  <si>
    <t>Nidoking, Tier 3</t>
  </si>
  <si>
    <t>Nidorino, Tier 3</t>
  </si>
  <si>
    <t>Poliwrath, Tier 3</t>
  </si>
  <si>
    <t>Primeape, Tier 3</t>
  </si>
  <si>
    <t>Seviper, Tier 3</t>
  </si>
  <si>
    <t>Toxicroak, Tier 3</t>
  </si>
  <si>
    <t>Venusaur, Tier 3</t>
  </si>
  <si>
    <t>Vileplume, Tier 3</t>
  </si>
  <si>
    <t>Weezing (Galarian),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</si>
  <si>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</si>
  <si>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</si>
  <si>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</si>
  <si>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</si>
  <si>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</si>
  <si>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</si>
  <si>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</si>
  <si>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</si>
  <si>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</si>
  <si>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</si>
  <si>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</si>
  <si>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Mewtwo</t>
  </si>
  <si>
    <t>Confusion</t>
  </si>
  <si>
    <t>Psystrike</t>
  </si>
  <si>
    <t>Psycho Cut</t>
  </si>
  <si>
    <t>Psychic</t>
  </si>
  <si>
    <t>Mewtwo</t>
  </si>
  <si>
    <t>Hoopa (Unbound)</t>
  </si>
  <si>
    <t>Shadow Metagross</t>
  </si>
  <si>
    <t>Zen Headbutt</t>
  </si>
  <si>
    <t>Shadow Exeggutor</t>
  </si>
  <si>
    <t>Extrasensory</t>
  </si>
  <si>
    <t>Shadow Gardevoir</t>
  </si>
  <si>
    <t>Shadow Gallade</t>
  </si>
  <si>
    <t>Shadow Lugia</t>
  </si>
  <si>
    <t>Future Sight</t>
  </si>
  <si>
    <t>Hoopa</t>
  </si>
  <si>
    <t>Psybeam</t>
  </si>
  <si>
    <t>Latios</t>
  </si>
  <si>
    <t>Shadow Alakazam</t>
  </si>
  <si>
    <t>Metagross</t>
  </si>
  <si>
    <t>Lugia</t>
  </si>
  <si>
    <t>Espeon</t>
  </si>
  <si>
    <t>Gallade</t>
  </si>
  <si>
    <t>Gardevoir</t>
  </si>
  <si>
    <t>Mega Slowbro</t>
  </si>
  <si>
    <t>Exeggutor</t>
  </si>
  <si>
    <t>Azelf</t>
  </si>
  <si>
    <t>Jirachi</t>
  </si>
  <si>
    <t>Delphox</t>
  </si>
  <si>
    <t>Latias</t>
  </si>
  <si>
    <t>Beheeyem</t>
  </si>
  <si>
    <t>Shadow Slowking</t>
  </si>
  <si>
    <t>Shadow Slowbro</t>
  </si>
  <si>
    <t>Alakazam</t>
  </si>
  <si>
    <t>Celebi</t>
  </si>
  <si>
    <t>Victini</t>
  </si>
  <si>
    <t>Mewtwo (Armored)</t>
  </si>
  <si>
    <t>Mr. Rime</t>
  </si>
  <si>
    <t>Deoxys</t>
  </si>
  <si>
    <t>Psycho Boost</t>
  </si>
  <si>
    <t>Jynx</t>
  </si>
  <si>
    <t>Psyshock</t>
  </si>
  <si>
    <t>Calyrex (Shadow Rider)</t>
  </si>
  <si>
    <t>Necrozma (Ultra)</t>
  </si>
  <si>
    <t>Necrozma (Dusk Mane)</t>
  </si>
  <si>
    <t>Lunala</t>
  </si>
  <si>
    <t>Tapu Lele</t>
  </si>
  <si>
    <t>Necrozma</t>
  </si>
  <si>
    <t>Solgaleo</t>
  </si>
  <si>
    <t>Psychic Fangs</t>
  </si>
  <si>
    <t># Blanks</t>
  </si>
  <si>
    <t>ASE</t>
  </si>
  <si>
    <t>ASE Dodge</t>
  </si>
  <si>
    <t>Confusion or Psycho Cut</t>
  </si>
  <si>
    <t>Rank</t>
  </si>
  <si>
    <t>Go Hub DPS</t>
  </si>
  <si>
    <t>Go Hub DPS^3*TDO</t>
  </si>
  <si>
    <t>Note</t>
  </si>
  <si>
    <t>Psystrike*</t>
  </si>
  <si>
    <t>Psychic*</t>
  </si>
  <si>
    <t>Similar to Exeggutor</t>
  </si>
  <si>
    <t>Similar to Mr. Rime</t>
  </si>
  <si>
    <t>Worse than Lugia</t>
  </si>
  <si>
    <t>Lunala (Best)</t>
  </si>
  <si>
    <t>Lunala (Worst)</t>
  </si>
  <si>
    <t>Ultra Necrozma (Best)</t>
  </si>
  <si>
    <t>Ultra Necrozma (Realistic)</t>
  </si>
  <si>
    <t>Ultra Necrozma (Worst)</t>
  </si>
  <si>
    <t>Dusk Mane Necrozma (Best)</t>
  </si>
  <si>
    <t>Dusk Mane Necrozma (Realistic)</t>
  </si>
  <si>
    <t>Dusk Mane Necrozma (Worst)</t>
  </si>
  <si>
    <t>Necrozma (Best)</t>
  </si>
  <si>
    <t>Necrozma (Realistic)</t>
  </si>
  <si>
    <t>Necrozma (Worst)</t>
  </si>
  <si>
    <t>Solgaleo (Best)</t>
  </si>
  <si>
    <t>Solgaleo (Worst)</t>
  </si>
  <si>
    <t>Tapu Lele (Best)</t>
  </si>
  <si>
    <t>Hoopa Unbound</t>
  </si>
  <si>
    <t>Hoopa Confined</t>
  </si>
  <si>
    <t>1.128 (#1)</t>
  </si>
  <si>
    <t>1.164 (#2)</t>
  </si>
  <si>
    <t>1.277 (#3)</t>
  </si>
  <si>
    <t>1.333 (#4)</t>
  </si>
  <si>
    <t>1.398 (#5)</t>
  </si>
  <si>
    <t>1.460 (#6)</t>
  </si>
  <si>
    <t>1.464 (#7)</t>
  </si>
  <si>
    <t>1.470 (#8)</t>
  </si>
  <si>
    <t>1.475 (#9)</t>
  </si>
  <si>
    <t>1.639 (#14)</t>
  </si>
  <si>
    <t>1.642 (#15)</t>
  </si>
  <si>
    <t>1.644 (#16)</t>
  </si>
  <si>
    <t>1.145 (#1)</t>
  </si>
  <si>
    <t>1.182 (#2)</t>
  </si>
  <si>
    <t>1.275 (#3)</t>
  </si>
  <si>
    <t>1.355 (#4)</t>
  </si>
  <si>
    <t>1.428 (#5)</t>
  </si>
  <si>
    <t>1.468 (#6)</t>
  </si>
  <si>
    <t>1.492 (#7)</t>
  </si>
  <si>
    <t>1.485 (#8)</t>
  </si>
  <si>
    <t>1.634 (#15)</t>
  </si>
  <si>
    <t>1.637 (#16)</t>
  </si>
  <si>
    <t>1.581 (#14)</t>
  </si>
  <si>
    <t>DPS</t>
  </si>
  <si>
    <t>DPS^3*TDO</t>
  </si>
  <si>
    <t>Confusion or PC</t>
  </si>
  <si>
    <t>1.501 (#9)</t>
  </si>
  <si>
    <t>1.526 (#12)</t>
  </si>
  <si>
    <t>1.522 (#11)</t>
  </si>
  <si>
    <t>1.502 (#10)</t>
  </si>
  <si>
    <t>1.516 (#10)</t>
  </si>
  <si>
    <t>1.541 (#11)</t>
  </si>
  <si>
    <t>1.549 (#12)</t>
  </si>
  <si>
    <t>1.623 (#13)</t>
  </si>
  <si>
    <t>1.605 (#13)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</si>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</sst>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21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4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yu Charles" id="{D234C3F2-A960-43B0-807D-9E7BAF097F10}" userId="cdb58beaca9f1c5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1" dT="2022-03-24T04:00:12.08" personId="{D234C3F2-A960-43B0-807D-9E7BAF097F10}" id="{40B48142-F3CF-452A-A4D8-A0A84DFAB8BE}">
    <text>New data</text>
  </threadedComment>
  <threadedComment ref="A52" dT="2022-03-24T04:00:07.65" personId="{D234C3F2-A960-43B0-807D-9E7BAF097F10}" id="{DD3A6699-5558-4F29-8CBB-0E662AEF278B}">
    <text>New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1"/>
  <sheetViews>
    <sheetView workbookViewId="0">
      <selection activeCell="E1" sqref="E1:G1048576"/>
    </sheetView>
  </sheetViews>
  <sheetFormatPr defaultRowHeight="14.25" x14ac:dyDescent="0.45"/>
  <cols>
    <col min="1" max="1" width="19.19921875" bestFit="1" customWidth="1"/>
    <col min="2" max="2" width="19.796875" bestFit="1" customWidth="1"/>
    <col min="3" max="3" width="12.86328125" bestFit="1" customWidth="1"/>
    <col min="6" max="7" width="9.3984375" style="1" bestFit="1" customWidth="1"/>
  </cols>
  <sheetData>
    <row r="1" spans="1:75" x14ac:dyDescent="0.45">
      <c r="A1" t="s">
        <v>0</v>
      </c>
      <c r="B1" t="s">
        <v>1</v>
      </c>
      <c r="C1" t="s">
        <v>2</v>
      </c>
      <c r="D1" t="s">
        <v>3</v>
      </c>
      <c r="E1" t="s">
        <v>99</v>
      </c>
      <c r="F1" s="1" t="s">
        <v>100</v>
      </c>
      <c r="G1" s="1" t="s">
        <v>101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</row>
    <row r="2" spans="1:75" x14ac:dyDescent="0.45">
      <c r="A2" t="s">
        <v>38</v>
      </c>
      <c r="H2">
        <v>8.3333333333333304</v>
      </c>
      <c r="I2">
        <v>0</v>
      </c>
      <c r="J2">
        <v>8.3333333333333304</v>
      </c>
      <c r="K2">
        <v>0</v>
      </c>
      <c r="L2">
        <v>16.6666666666666</v>
      </c>
      <c r="M2">
        <v>0</v>
      </c>
      <c r="N2">
        <v>16.6666666666666</v>
      </c>
      <c r="O2">
        <v>0</v>
      </c>
      <c r="P2">
        <v>7</v>
      </c>
      <c r="Q2">
        <v>0</v>
      </c>
      <c r="R2">
        <v>7</v>
      </c>
      <c r="S2">
        <v>0</v>
      </c>
      <c r="T2">
        <v>7</v>
      </c>
      <c r="U2">
        <v>0</v>
      </c>
      <c r="V2">
        <v>7</v>
      </c>
      <c r="W2">
        <v>0</v>
      </c>
      <c r="X2">
        <v>7</v>
      </c>
      <c r="Y2">
        <v>0</v>
      </c>
      <c r="Z2">
        <v>0.6</v>
      </c>
      <c r="AA2">
        <v>0</v>
      </c>
      <c r="AB2">
        <v>0.6</v>
      </c>
      <c r="AC2">
        <v>0</v>
      </c>
      <c r="AD2">
        <v>0.6</v>
      </c>
      <c r="AE2">
        <v>0</v>
      </c>
      <c r="AF2">
        <v>0.6</v>
      </c>
      <c r="AG2">
        <v>0</v>
      </c>
      <c r="AH2">
        <v>0.6</v>
      </c>
      <c r="AI2">
        <v>0</v>
      </c>
      <c r="AJ2">
        <v>0.6</v>
      </c>
      <c r="AK2">
        <v>0</v>
      </c>
      <c r="AL2">
        <v>0.6</v>
      </c>
      <c r="AM2">
        <v>0</v>
      </c>
      <c r="AN2">
        <v>0.6</v>
      </c>
      <c r="AO2">
        <v>0</v>
      </c>
      <c r="AP2">
        <v>0.6</v>
      </c>
      <c r="AQ2">
        <v>0</v>
      </c>
      <c r="AR2">
        <v>0.6</v>
      </c>
      <c r="AS2">
        <v>0</v>
      </c>
      <c r="AT2">
        <v>0.6</v>
      </c>
      <c r="AU2">
        <v>0</v>
      </c>
      <c r="AV2">
        <v>0.6</v>
      </c>
      <c r="AW2">
        <v>0</v>
      </c>
      <c r="AX2">
        <v>0.6</v>
      </c>
      <c r="AY2">
        <v>0</v>
      </c>
      <c r="AZ2">
        <v>0.6</v>
      </c>
      <c r="BA2">
        <v>0</v>
      </c>
      <c r="BB2">
        <v>0.6</v>
      </c>
      <c r="BC2">
        <v>0</v>
      </c>
      <c r="BD2">
        <v>0.6</v>
      </c>
      <c r="BE2">
        <v>0</v>
      </c>
      <c r="BF2">
        <v>0.6</v>
      </c>
      <c r="BG2">
        <v>0</v>
      </c>
      <c r="BH2">
        <v>0.6</v>
      </c>
      <c r="BI2">
        <v>0</v>
      </c>
      <c r="BJ2">
        <v>0.6</v>
      </c>
      <c r="BK2">
        <v>0</v>
      </c>
      <c r="BL2">
        <v>0.6</v>
      </c>
      <c r="BM2">
        <v>0</v>
      </c>
      <c r="BN2">
        <v>0.6</v>
      </c>
      <c r="BO2">
        <v>0</v>
      </c>
      <c r="BP2">
        <v>0.6</v>
      </c>
      <c r="BQ2">
        <v>0</v>
      </c>
      <c r="BR2">
        <v>0.6</v>
      </c>
      <c r="BS2">
        <v>0</v>
      </c>
      <c r="BT2">
        <v>0.6</v>
      </c>
      <c r="BU2">
        <v>0</v>
      </c>
      <c r="BV2">
        <v>0.6</v>
      </c>
      <c r="BW2">
        <v>0</v>
      </c>
    </row>
    <row r="3" spans="1:75" x14ac:dyDescent="0.45">
      <c r="A3" t="s">
        <v>39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  <c r="AX3" t="s">
        <v>40</v>
      </c>
      <c r="AY3" t="s">
        <v>40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</row>
    <row r="4" spans="1:75" x14ac:dyDescent="0.45">
      <c r="A4" t="s">
        <v>41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t="s">
        <v>43</v>
      </c>
      <c r="BE4" t="s">
        <v>43</v>
      </c>
      <c r="BF4" t="s">
        <v>43</v>
      </c>
      <c r="BG4" t="s">
        <v>43</v>
      </c>
      <c r="BH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</row>
    <row r="5" spans="1:75" x14ac:dyDescent="0.45">
      <c r="A5" t="s">
        <v>44</v>
      </c>
      <c r="H5" t="s">
        <v>45</v>
      </c>
      <c r="I5" t="s">
        <v>46</v>
      </c>
      <c r="J5" t="s">
        <v>45</v>
      </c>
      <c r="K5" t="s">
        <v>46</v>
      </c>
      <c r="L5" t="s">
        <v>45</v>
      </c>
      <c r="M5" t="s">
        <v>46</v>
      </c>
      <c r="N5" t="s">
        <v>45</v>
      </c>
      <c r="O5" t="s">
        <v>46</v>
      </c>
      <c r="P5" t="s">
        <v>45</v>
      </c>
      <c r="Q5" t="s">
        <v>46</v>
      </c>
      <c r="R5" t="s">
        <v>45</v>
      </c>
      <c r="S5" t="s">
        <v>46</v>
      </c>
      <c r="T5" t="s">
        <v>45</v>
      </c>
      <c r="U5" t="s">
        <v>46</v>
      </c>
      <c r="V5" t="s">
        <v>45</v>
      </c>
      <c r="W5" t="s">
        <v>46</v>
      </c>
      <c r="X5" t="s">
        <v>45</v>
      </c>
      <c r="Y5" t="s">
        <v>46</v>
      </c>
      <c r="Z5" t="s">
        <v>45</v>
      </c>
      <c r="AA5" t="s">
        <v>46</v>
      </c>
      <c r="AB5" t="s">
        <v>45</v>
      </c>
      <c r="AC5" t="s">
        <v>46</v>
      </c>
      <c r="AD5" t="s">
        <v>45</v>
      </c>
      <c r="AE5" t="s">
        <v>46</v>
      </c>
      <c r="AF5" t="s">
        <v>45</v>
      </c>
      <c r="AG5" t="s">
        <v>46</v>
      </c>
      <c r="AH5" t="s">
        <v>45</v>
      </c>
      <c r="AI5" t="s">
        <v>46</v>
      </c>
      <c r="AJ5" t="s">
        <v>45</v>
      </c>
      <c r="AK5" t="s">
        <v>46</v>
      </c>
      <c r="AL5" t="s">
        <v>45</v>
      </c>
      <c r="AM5" t="s">
        <v>46</v>
      </c>
      <c r="AN5" t="s">
        <v>45</v>
      </c>
      <c r="AO5" t="s">
        <v>46</v>
      </c>
      <c r="AP5" t="s">
        <v>45</v>
      </c>
      <c r="AQ5" t="s">
        <v>46</v>
      </c>
      <c r="AR5" t="s">
        <v>45</v>
      </c>
      <c r="AS5" t="s">
        <v>46</v>
      </c>
      <c r="AT5" t="s">
        <v>45</v>
      </c>
      <c r="AU5" t="s">
        <v>46</v>
      </c>
      <c r="AV5" t="s">
        <v>45</v>
      </c>
      <c r="AW5" t="s">
        <v>46</v>
      </c>
      <c r="AX5" t="s">
        <v>45</v>
      </c>
      <c r="AY5" t="s">
        <v>46</v>
      </c>
      <c r="AZ5" t="s">
        <v>45</v>
      </c>
      <c r="BA5" t="s">
        <v>46</v>
      </c>
      <c r="BB5" t="s">
        <v>45</v>
      </c>
      <c r="BC5" t="s">
        <v>46</v>
      </c>
      <c r="BD5" t="s">
        <v>45</v>
      </c>
      <c r="BE5" t="s">
        <v>46</v>
      </c>
      <c r="BF5" t="s">
        <v>45</v>
      </c>
      <c r="BG5" t="s">
        <v>46</v>
      </c>
      <c r="BH5" t="s">
        <v>45</v>
      </c>
      <c r="BI5" t="s">
        <v>46</v>
      </c>
      <c r="BJ5" t="s">
        <v>45</v>
      </c>
      <c r="BK5" t="s">
        <v>46</v>
      </c>
      <c r="BL5" t="s">
        <v>45</v>
      </c>
      <c r="BM5" t="s">
        <v>46</v>
      </c>
      <c r="BN5" t="s">
        <v>45</v>
      </c>
      <c r="BO5" t="s">
        <v>46</v>
      </c>
      <c r="BP5" t="s">
        <v>45</v>
      </c>
      <c r="BQ5" t="s">
        <v>46</v>
      </c>
      <c r="BR5" t="s">
        <v>45</v>
      </c>
      <c r="BS5" t="s">
        <v>46</v>
      </c>
      <c r="BT5" t="s">
        <v>45</v>
      </c>
      <c r="BU5" t="s">
        <v>46</v>
      </c>
      <c r="BV5" t="s">
        <v>45</v>
      </c>
      <c r="BW5" t="s">
        <v>46</v>
      </c>
    </row>
    <row r="6" spans="1:75" x14ac:dyDescent="0.45">
      <c r="A6" t="s">
        <v>47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48</v>
      </c>
      <c r="BB6" t="s">
        <v>48</v>
      </c>
      <c r="BC6" t="s">
        <v>48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  <c r="BN6" t="s">
        <v>48</v>
      </c>
      <c r="BO6" t="s">
        <v>48</v>
      </c>
      <c r="BP6" t="s">
        <v>48</v>
      </c>
      <c r="BQ6" t="s">
        <v>48</v>
      </c>
      <c r="BR6" t="s">
        <v>48</v>
      </c>
      <c r="BS6" t="s">
        <v>48</v>
      </c>
      <c r="BT6" t="s">
        <v>48</v>
      </c>
      <c r="BU6" t="s">
        <v>48</v>
      </c>
      <c r="BV6" t="s">
        <v>48</v>
      </c>
      <c r="BW6" t="s">
        <v>48</v>
      </c>
    </row>
    <row r="7" spans="1:75" x14ac:dyDescent="0.45">
      <c r="A7" t="s">
        <v>49</v>
      </c>
      <c r="B7" t="s">
        <v>102</v>
      </c>
      <c r="C7" t="s">
        <v>51</v>
      </c>
      <c r="D7">
        <v>40</v>
      </c>
      <c r="E7">
        <v>0</v>
      </c>
      <c r="F7" s="1">
        <v>1</v>
      </c>
      <c r="G7" s="1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0.999999999999999</v>
      </c>
      <c r="U7">
        <v>0.999999999999999</v>
      </c>
      <c r="V7">
        <v>1</v>
      </c>
      <c r="W7">
        <v>1</v>
      </c>
      <c r="X7">
        <v>1</v>
      </c>
      <c r="Y7">
        <v>0.999999999999999</v>
      </c>
      <c r="Z7">
        <v>1</v>
      </c>
      <c r="AA7">
        <v>1</v>
      </c>
      <c r="AB7">
        <v>1</v>
      </c>
      <c r="AC7">
        <v>1</v>
      </c>
      <c r="AD7">
        <v>1</v>
      </c>
      <c r="AE7">
        <v>0.999999999999999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0.999999999999999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0.999999999999999</v>
      </c>
      <c r="AX7">
        <v>1</v>
      </c>
      <c r="AY7">
        <v>1</v>
      </c>
      <c r="AZ7">
        <v>1</v>
      </c>
      <c r="BA7">
        <v>0.999999999999999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0.999999999999999</v>
      </c>
      <c r="BI7">
        <v>1</v>
      </c>
      <c r="BJ7">
        <v>1</v>
      </c>
      <c r="BK7">
        <v>1</v>
      </c>
      <c r="BL7">
        <v>1</v>
      </c>
      <c r="BM7">
        <v>1</v>
      </c>
      <c r="BN7">
        <v>0.999999999999999</v>
      </c>
      <c r="BO7">
        <v>1</v>
      </c>
      <c r="BP7">
        <v>1</v>
      </c>
      <c r="BQ7">
        <v>0.999999999999999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 x14ac:dyDescent="0.45">
      <c r="A8" t="s">
        <v>49</v>
      </c>
      <c r="B8" t="s">
        <v>50</v>
      </c>
      <c r="C8" t="s">
        <v>51</v>
      </c>
      <c r="D8">
        <v>40</v>
      </c>
      <c r="E8">
        <f>COUNTBLANK(H8:BW8)</f>
        <v>0</v>
      </c>
      <c r="F8" s="1" cm="1">
        <f t="array" ref="F8">SUMPRODUCT($H8:$BW8,$H$2:$BW$2)/SUMPRODUCT(--($H8:$BW8&lt;&gt;""),$H$2:$BW$2)</f>
        <v>1.0000417915642208</v>
      </c>
      <c r="G8" s="1" cm="1">
        <f t="array" ref="G8">SUMPRODUCT($H8:$BW8,$G$2:$BV$2)/SUMPRODUCT(--($H8:$BW8&lt;&gt;""),$G$2:$BV$2)</f>
        <v>1.0008459737903774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1.00188600412053</v>
      </c>
      <c r="T8">
        <v>0.999999999999999</v>
      </c>
      <c r="U8">
        <v>0.999999999999999</v>
      </c>
      <c r="V8">
        <v>1</v>
      </c>
      <c r="W8">
        <v>1.01019933574201</v>
      </c>
      <c r="X8">
        <v>1</v>
      </c>
      <c r="Y8">
        <v>0.999999999999999</v>
      </c>
      <c r="Z8">
        <v>1</v>
      </c>
      <c r="AA8">
        <v>1</v>
      </c>
      <c r="AB8">
        <v>1</v>
      </c>
      <c r="AC8">
        <v>1</v>
      </c>
      <c r="AD8">
        <v>1</v>
      </c>
      <c r="AE8">
        <v>0.999999999999999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0.999999999999999</v>
      </c>
      <c r="AM8">
        <v>1</v>
      </c>
      <c r="AN8">
        <v>1</v>
      </c>
      <c r="AO8">
        <v>1</v>
      </c>
      <c r="AP8">
        <v>1</v>
      </c>
      <c r="AQ8">
        <v>1</v>
      </c>
      <c r="AR8">
        <v>1.00696526070345</v>
      </c>
      <c r="AS8">
        <v>1</v>
      </c>
      <c r="AT8">
        <v>1</v>
      </c>
      <c r="AU8">
        <v>1</v>
      </c>
      <c r="AV8">
        <v>1</v>
      </c>
      <c r="AW8">
        <v>0.999999999999999</v>
      </c>
      <c r="AX8">
        <v>1</v>
      </c>
      <c r="AY8">
        <v>1</v>
      </c>
      <c r="AZ8">
        <v>1</v>
      </c>
      <c r="BA8">
        <v>0.999999999999999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0.999999999999999</v>
      </c>
      <c r="BI8">
        <v>1</v>
      </c>
      <c r="BJ8">
        <v>1</v>
      </c>
      <c r="BK8">
        <v>1</v>
      </c>
      <c r="BL8">
        <v>1</v>
      </c>
      <c r="BM8">
        <v>1</v>
      </c>
      <c r="BN8">
        <v>0.999999999999999</v>
      </c>
      <c r="BO8">
        <v>1</v>
      </c>
      <c r="BP8">
        <v>1</v>
      </c>
      <c r="BQ8">
        <v>0.999999999999999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 x14ac:dyDescent="0.45">
      <c r="A9" t="s">
        <v>49</v>
      </c>
      <c r="B9" t="s">
        <v>52</v>
      </c>
      <c r="C9" t="s">
        <v>51</v>
      </c>
      <c r="D9">
        <v>40</v>
      </c>
      <c r="E9">
        <f>COUNTBLANK(H9:BW9)</f>
        <v>0</v>
      </c>
      <c r="F9" s="1" cm="1">
        <f t="array" ref="F9">SUMPRODUCT($H9:$BW9,$H$2:$BW$2)/SUMPRODUCT(--($H9:$BW9&lt;&gt;""),$H$2:$BW$2)</f>
        <v>1.0221754262770841</v>
      </c>
      <c r="G9" s="1" cm="1">
        <f t="array" ref="G9">SUMPRODUCT($H9:$BW9,$G$2:$BV$2)/SUMPRODUCT(--($H9:$BW9&lt;&gt;""),$G$2:$BV$2)</f>
        <v>1.0163927286373509</v>
      </c>
      <c r="H9">
        <v>1.03690012792233</v>
      </c>
      <c r="I9">
        <v>1.01715379512585</v>
      </c>
      <c r="J9">
        <v>1.04051677438983</v>
      </c>
      <c r="K9">
        <v>1.01925956066652</v>
      </c>
      <c r="L9">
        <v>1.01360360855693</v>
      </c>
      <c r="M9">
        <v>1.01772846309068</v>
      </c>
      <c r="N9">
        <v>1.01557130376254</v>
      </c>
      <c r="O9">
        <v>1.01648959019525</v>
      </c>
      <c r="P9">
        <v>1.01212166531195</v>
      </c>
      <c r="Q9">
        <v>1.0209959463493901</v>
      </c>
      <c r="R9">
        <v>1.0000730466587799</v>
      </c>
      <c r="S9">
        <v>1</v>
      </c>
      <c r="T9">
        <v>1.0349211976005701</v>
      </c>
      <c r="U9">
        <v>1.0201081745063201</v>
      </c>
      <c r="V9">
        <v>1.03551944164548</v>
      </c>
      <c r="W9">
        <v>1</v>
      </c>
      <c r="X9">
        <v>1.0249548671994999</v>
      </c>
      <c r="Y9">
        <v>1.01122444536575</v>
      </c>
      <c r="Z9">
        <v>1.01820415032963</v>
      </c>
      <c r="AA9">
        <v>1.0361611328395299</v>
      </c>
      <c r="AB9">
        <v>1.0279183489360399</v>
      </c>
      <c r="AC9">
        <v>1.0341192402047601</v>
      </c>
      <c r="AD9">
        <v>1.0181554727636899</v>
      </c>
      <c r="AE9">
        <v>1.0087068460786099</v>
      </c>
      <c r="AF9">
        <v>1.00869244398997</v>
      </c>
      <c r="AG9">
        <v>1.01907595168009</v>
      </c>
      <c r="AH9">
        <v>1.0171233721656401</v>
      </c>
      <c r="AI9">
        <v>1.00542729448257</v>
      </c>
      <c r="AJ9">
        <v>1.0301638597200899</v>
      </c>
      <c r="AK9">
        <v>1.0292219549920001</v>
      </c>
      <c r="AL9">
        <v>1.0306626952154601</v>
      </c>
      <c r="AM9">
        <v>1.0044197235965899</v>
      </c>
      <c r="AN9">
        <v>1.0086752214691099</v>
      </c>
      <c r="AO9">
        <v>1.0218750766056699</v>
      </c>
      <c r="AP9">
        <v>1.0298689170309301</v>
      </c>
      <c r="AQ9">
        <v>1.0192175809236801</v>
      </c>
      <c r="AR9">
        <v>1</v>
      </c>
      <c r="AS9">
        <v>1.0111835047323701</v>
      </c>
      <c r="AT9">
        <v>1.02444180689395</v>
      </c>
      <c r="AU9">
        <v>1.03555820392973</v>
      </c>
      <c r="AV9">
        <v>1.0217186462252801</v>
      </c>
      <c r="AW9">
        <v>1.0175479368678599</v>
      </c>
      <c r="AX9">
        <v>1.0424523942796999</v>
      </c>
      <c r="AY9">
        <v>1.0372852318532599</v>
      </c>
      <c r="AZ9">
        <v>1.0249288582679199</v>
      </c>
      <c r="BA9">
        <v>1.04165569139605</v>
      </c>
      <c r="BB9">
        <v>1.00360195573311</v>
      </c>
      <c r="BC9">
        <v>1.01375118569379</v>
      </c>
      <c r="BD9">
        <v>1.0325768120019401</v>
      </c>
      <c r="BE9">
        <v>1.0296536549161801</v>
      </c>
      <c r="BF9">
        <v>1.01942259938319</v>
      </c>
      <c r="BG9">
        <v>1.0262020635832201</v>
      </c>
      <c r="BH9">
        <v>1.01740003921662</v>
      </c>
      <c r="BI9">
        <v>1.0362724685751299</v>
      </c>
      <c r="BJ9">
        <v>1.0272981945048401</v>
      </c>
      <c r="BK9">
        <v>1.0441115097596601</v>
      </c>
      <c r="BL9">
        <v>1.0283415622993299</v>
      </c>
      <c r="BM9">
        <v>1.0112516414569499</v>
      </c>
      <c r="BN9">
        <v>1.0235580452728801</v>
      </c>
      <c r="BO9">
        <v>1.0476203411848199</v>
      </c>
      <c r="BP9">
        <v>1.02442216022156</v>
      </c>
      <c r="BQ9">
        <v>1.05562091330004</v>
      </c>
      <c r="BR9">
        <v>1.0263077100873199</v>
      </c>
      <c r="BS9">
        <v>1.01498127504563</v>
      </c>
      <c r="BT9">
        <v>1.0299128970989599</v>
      </c>
      <c r="BU9">
        <v>1.0376397067387799</v>
      </c>
      <c r="BV9">
        <v>1.01918801611806</v>
      </c>
      <c r="BW9">
        <v>1.02681883703437</v>
      </c>
    </row>
    <row r="10" spans="1:75" x14ac:dyDescent="0.45">
      <c r="A10" t="s">
        <v>49</v>
      </c>
      <c r="B10" t="s">
        <v>102</v>
      </c>
      <c r="C10" t="s">
        <v>53</v>
      </c>
      <c r="D10">
        <v>40</v>
      </c>
      <c r="E10">
        <v>0</v>
      </c>
      <c r="F10" s="1">
        <v>1.0770465746841067</v>
      </c>
      <c r="G10" s="1">
        <v>1.0822963753193586</v>
      </c>
      <c r="H10">
        <v>1.0742568821342999</v>
      </c>
      <c r="I10">
        <v>1.0840076957110301</v>
      </c>
      <c r="J10">
        <v>1.07879339448659</v>
      </c>
      <c r="K10">
        <v>1.08217997665782</v>
      </c>
      <c r="L10">
        <v>1.0773371210434199</v>
      </c>
      <c r="M10">
        <v>1.0817050272054001</v>
      </c>
      <c r="N10">
        <v>1.07765889870994</v>
      </c>
      <c r="O10">
        <v>1.0802721018527901</v>
      </c>
      <c r="P10">
        <v>1.0755991748044</v>
      </c>
      <c r="Q10">
        <v>1.07885509803729</v>
      </c>
      <c r="R10">
        <v>1.0739966054987999</v>
      </c>
      <c r="S10">
        <v>1.0897749796065901</v>
      </c>
      <c r="T10">
        <v>1.07548744803402</v>
      </c>
      <c r="U10">
        <v>1.0912254978592</v>
      </c>
      <c r="V10">
        <v>1.09033398313263</v>
      </c>
      <c r="W10">
        <v>1.0957324374559501</v>
      </c>
      <c r="X10">
        <v>1.0749380427822299</v>
      </c>
      <c r="Y10">
        <v>1.0768924327929701</v>
      </c>
      <c r="Z10">
        <v>1.07311331133743</v>
      </c>
      <c r="AA10">
        <v>1.0755552649220299</v>
      </c>
      <c r="AB10">
        <v>1.0708723090016901</v>
      </c>
      <c r="AC10">
        <v>1.0804098440780301</v>
      </c>
      <c r="AD10">
        <v>1.08002785583425</v>
      </c>
      <c r="AE10">
        <v>1.0718863013045501</v>
      </c>
      <c r="AF10">
        <v>1.0704215831050601</v>
      </c>
      <c r="AG10">
        <v>1.0777350478291901</v>
      </c>
      <c r="AH10">
        <v>1.07718794199989</v>
      </c>
      <c r="AI10">
        <v>1.0762839778825799</v>
      </c>
      <c r="AJ10">
        <v>1.07060562532834</v>
      </c>
      <c r="AK10">
        <v>1.0763011738963999</v>
      </c>
      <c r="AL10">
        <v>1.07752316447625</v>
      </c>
      <c r="AM10">
        <v>1.0758234624496399</v>
      </c>
      <c r="AN10">
        <v>1.0774104616111499</v>
      </c>
      <c r="AO10">
        <v>1.07113983367865</v>
      </c>
      <c r="AP10">
        <v>1.0768552914112399</v>
      </c>
      <c r="AQ10">
        <v>1.0712750968815301</v>
      </c>
      <c r="AR10">
        <v>1.09128423784596</v>
      </c>
      <c r="AS10">
        <v>1.0918476209527099</v>
      </c>
      <c r="AT10">
        <v>1.0708047009417001</v>
      </c>
      <c r="AU10">
        <v>1.07497667412444</v>
      </c>
      <c r="AV10">
        <v>1.07259807133702</v>
      </c>
      <c r="AW10">
        <v>1.06873560883522</v>
      </c>
      <c r="AX10">
        <v>1.07219372083481</v>
      </c>
      <c r="AY10">
        <v>1.07094280860017</v>
      </c>
      <c r="AZ10">
        <v>1.08058551949895</v>
      </c>
      <c r="BA10">
        <v>1.07223763665323</v>
      </c>
      <c r="BB10">
        <v>1.0622535577552701</v>
      </c>
      <c r="BC10">
        <v>1.0676630333125801</v>
      </c>
      <c r="BD10">
        <v>1.0645848183600199</v>
      </c>
      <c r="BE10">
        <v>1.0706947309022701</v>
      </c>
      <c r="BF10">
        <v>1.07474774846786</v>
      </c>
      <c r="BG10">
        <v>1.0823727690948699</v>
      </c>
      <c r="BH10">
        <v>1.07794308336323</v>
      </c>
      <c r="BI10">
        <v>1.06993782723891</v>
      </c>
      <c r="BJ10">
        <v>1.07895673964329</v>
      </c>
      <c r="BK10">
        <v>1.0753924691832599</v>
      </c>
      <c r="BL10">
        <v>1.07363718309673</v>
      </c>
      <c r="BM10">
        <v>1.0713594187323201</v>
      </c>
      <c r="BN10">
        <v>1.08496957099589</v>
      </c>
      <c r="BO10">
        <v>1.07040819106925</v>
      </c>
      <c r="BP10">
        <v>1.0650152370482799</v>
      </c>
      <c r="BQ10">
        <v>1.0775437533438601</v>
      </c>
      <c r="BR10">
        <v>1.0817520565616201</v>
      </c>
      <c r="BS10">
        <v>1.0668191819427799</v>
      </c>
      <c r="BT10">
        <v>1.06831364591607</v>
      </c>
      <c r="BU10">
        <v>1.0799127643559301</v>
      </c>
      <c r="BV10">
        <v>1.06215043242106</v>
      </c>
      <c r="BW10">
        <v>1.0756760492269</v>
      </c>
    </row>
    <row r="11" spans="1:75" s="2" customFormat="1" x14ac:dyDescent="0.45">
      <c r="A11" t="s">
        <v>49</v>
      </c>
      <c r="B11" t="s">
        <v>50</v>
      </c>
      <c r="C11" t="s">
        <v>53</v>
      </c>
      <c r="D11">
        <v>40</v>
      </c>
      <c r="E11">
        <f>COUNTBLANK(H11:BW11)</f>
        <v>0</v>
      </c>
      <c r="F11" s="1" cm="1">
        <f t="array" ref="F11">SUMPRODUCT($H11:$BW11,$H$2:$BW$2)/SUMPRODUCT(--($H11:$BW11&lt;&gt;""),$H$2:$BW$2)</f>
        <v>1.0770465746841067</v>
      </c>
      <c r="G11" s="1" cm="1">
        <f t="array" ref="G11">SUMPRODUCT($H11:$BW11,$G$2:$BV$2)/SUMPRODUCT(--($H11:$BW11&lt;&gt;""),$G$2:$BV$2)</f>
        <v>1.0841020351395589</v>
      </c>
      <c r="H11">
        <v>1.0742568821342999</v>
      </c>
      <c r="I11">
        <v>1.0840076957110301</v>
      </c>
      <c r="J11">
        <v>1.07879339448659</v>
      </c>
      <c r="K11">
        <v>1.08217997665782</v>
      </c>
      <c r="L11">
        <v>1.0773371210434199</v>
      </c>
      <c r="M11">
        <v>1.0817050272054001</v>
      </c>
      <c r="N11">
        <v>1.07765889870994</v>
      </c>
      <c r="O11">
        <v>1.0802721018527901</v>
      </c>
      <c r="P11">
        <v>1.0755991748044</v>
      </c>
      <c r="Q11">
        <v>1.07885509803729</v>
      </c>
      <c r="R11">
        <v>1.0739966054987999</v>
      </c>
      <c r="S11">
        <v>1.1082628282926601</v>
      </c>
      <c r="T11">
        <v>1.07548744803402</v>
      </c>
      <c r="U11">
        <v>1.0912254978592</v>
      </c>
      <c r="V11">
        <v>1.09033398313263</v>
      </c>
      <c r="W11">
        <v>1.1030397290584599</v>
      </c>
      <c r="X11">
        <v>1.0749380427822299</v>
      </c>
      <c r="Y11">
        <v>1.0768924327929701</v>
      </c>
      <c r="Z11">
        <v>1.07311331133743</v>
      </c>
      <c r="AA11">
        <v>1.0755552649220299</v>
      </c>
      <c r="AB11">
        <v>1.0708723090016901</v>
      </c>
      <c r="AC11">
        <v>1.0804098440780301</v>
      </c>
      <c r="AD11">
        <v>1.08002785583425</v>
      </c>
      <c r="AE11">
        <v>1.0718863013045501</v>
      </c>
      <c r="AF11">
        <v>1.0704215831050601</v>
      </c>
      <c r="AG11">
        <v>1.0777350478291901</v>
      </c>
      <c r="AH11">
        <v>1.07718794199989</v>
      </c>
      <c r="AI11">
        <v>1.0762839778825799</v>
      </c>
      <c r="AJ11">
        <v>1.07060562532834</v>
      </c>
      <c r="AK11">
        <v>1.0763011738963999</v>
      </c>
      <c r="AL11">
        <v>1.07752316447625</v>
      </c>
      <c r="AM11">
        <v>1.0758234624496399</v>
      </c>
      <c r="AN11">
        <v>1.0774104616111499</v>
      </c>
      <c r="AO11">
        <v>1.07113983367865</v>
      </c>
      <c r="AP11">
        <v>1.0768552914112399</v>
      </c>
      <c r="AQ11">
        <v>1.0712750968815301</v>
      </c>
      <c r="AR11">
        <v>1.09128423784596</v>
      </c>
      <c r="AS11">
        <v>1.0918476209527099</v>
      </c>
      <c r="AT11">
        <v>1.0708047009417001</v>
      </c>
      <c r="AU11">
        <v>1.07497667412444</v>
      </c>
      <c r="AV11">
        <v>1.07259807133702</v>
      </c>
      <c r="AW11">
        <v>1.06873560883522</v>
      </c>
      <c r="AX11">
        <v>1.07219372083481</v>
      </c>
      <c r="AY11">
        <v>1.07094280860017</v>
      </c>
      <c r="AZ11">
        <v>1.08058551949895</v>
      </c>
      <c r="BA11">
        <v>1.07223763665323</v>
      </c>
      <c r="BB11">
        <v>1.0622535577552701</v>
      </c>
      <c r="BC11">
        <v>1.0676630333125801</v>
      </c>
      <c r="BD11">
        <v>1.0645848183600199</v>
      </c>
      <c r="BE11">
        <v>1.0706947309022701</v>
      </c>
      <c r="BF11">
        <v>1.07474774846786</v>
      </c>
      <c r="BG11">
        <v>1.0823727690948699</v>
      </c>
      <c r="BH11">
        <v>1.07794308336323</v>
      </c>
      <c r="BI11">
        <v>1.06993782723891</v>
      </c>
      <c r="BJ11">
        <v>1.07895673964329</v>
      </c>
      <c r="BK11">
        <v>1.0753924691832599</v>
      </c>
      <c r="BL11">
        <v>1.07363718309673</v>
      </c>
      <c r="BM11">
        <v>1.0713594187323201</v>
      </c>
      <c r="BN11">
        <v>1.08496957099589</v>
      </c>
      <c r="BO11">
        <v>1.07040819106925</v>
      </c>
      <c r="BP11">
        <v>1.0650152370482799</v>
      </c>
      <c r="BQ11">
        <v>1.0775437533438601</v>
      </c>
      <c r="BR11">
        <v>1.0817520565616201</v>
      </c>
      <c r="BS11">
        <v>1.0668191819427799</v>
      </c>
      <c r="BT11">
        <v>1.06831364591607</v>
      </c>
      <c r="BU11">
        <v>1.0799127643559301</v>
      </c>
      <c r="BV11">
        <v>1.06215043242106</v>
      </c>
      <c r="BW11">
        <v>1.0756760492269</v>
      </c>
    </row>
    <row r="12" spans="1:75" x14ac:dyDescent="0.45">
      <c r="A12" t="s">
        <v>49</v>
      </c>
      <c r="B12" t="s">
        <v>52</v>
      </c>
      <c r="C12" t="s">
        <v>53</v>
      </c>
      <c r="D12">
        <v>40</v>
      </c>
      <c r="E12">
        <f>COUNTBLANK(H12:BW12)</f>
        <v>0</v>
      </c>
      <c r="F12" s="1" cm="1">
        <f t="array" ref="F12">SUMPRODUCT($H12:$BW12,$H$2:$BW$2)/SUMPRODUCT(--($H12:$BW12&lt;&gt;""),$H$2:$BW$2)</f>
        <v>1.1136027511093864</v>
      </c>
      <c r="G12" s="1" cm="1">
        <f t="array" ref="G12">SUMPRODUCT($H12:$BW12,$G$2:$BV$2)/SUMPRODUCT(--($H12:$BW12&lt;&gt;""),$G$2:$BV$2)</f>
        <v>1.1042280224209708</v>
      </c>
      <c r="H12">
        <v>1.1188270039105199</v>
      </c>
      <c r="I12">
        <v>1.1100703579920901</v>
      </c>
      <c r="J12">
        <v>1.12045324416297</v>
      </c>
      <c r="K12">
        <v>1.10908395789448</v>
      </c>
      <c r="L12">
        <v>1.1083067575140599</v>
      </c>
      <c r="M12">
        <v>1.1053674356224199</v>
      </c>
      <c r="N12">
        <v>1.1102514213599199</v>
      </c>
      <c r="O12">
        <v>1.10364300054471</v>
      </c>
      <c r="P12">
        <v>1.1102125345868099</v>
      </c>
      <c r="Q12">
        <v>1.1050958636282699</v>
      </c>
      <c r="R12">
        <v>1.0936560209877699</v>
      </c>
      <c r="S12">
        <v>1.0897749796065901</v>
      </c>
      <c r="T12">
        <v>1.13538885538921</v>
      </c>
      <c r="U12">
        <v>1.1034598671468701</v>
      </c>
      <c r="V12">
        <v>1.1231595149079101</v>
      </c>
      <c r="W12">
        <v>1.0957324374559501</v>
      </c>
      <c r="X12">
        <v>1.11478333350043</v>
      </c>
      <c r="Y12">
        <v>1.0940691351573999</v>
      </c>
      <c r="Z12">
        <v>1.10207917662642</v>
      </c>
      <c r="AA12">
        <v>1.11227036887411</v>
      </c>
      <c r="AB12">
        <v>1.1241035731115301</v>
      </c>
      <c r="AC12">
        <v>1.11957224040022</v>
      </c>
      <c r="AD12">
        <v>1.1059991495989201</v>
      </c>
      <c r="AE12">
        <v>1.09266210294982</v>
      </c>
      <c r="AF12">
        <v>1.1053159659641001</v>
      </c>
      <c r="AG12">
        <v>1.10518967525039</v>
      </c>
      <c r="AH12">
        <v>1.10920672649541</v>
      </c>
      <c r="AI12">
        <v>1.0914540301896301</v>
      </c>
      <c r="AJ12">
        <v>1.1153781029507099</v>
      </c>
      <c r="AK12">
        <v>1.11435754398941</v>
      </c>
      <c r="AL12">
        <v>1.1163759437073599</v>
      </c>
      <c r="AM12">
        <v>1.09878172990225</v>
      </c>
      <c r="AN12">
        <v>1.0982392571031201</v>
      </c>
      <c r="AO12">
        <v>1.1026263613748499</v>
      </c>
      <c r="AP12">
        <v>1.12164046035649</v>
      </c>
      <c r="AQ12">
        <v>1.1107879068125801</v>
      </c>
      <c r="AR12">
        <v>1.1074489968590999</v>
      </c>
      <c r="AS12">
        <v>1.0982824375218001</v>
      </c>
      <c r="AT12">
        <v>1.10823626213352</v>
      </c>
      <c r="AU12">
        <v>1.11961597589881</v>
      </c>
      <c r="AV12">
        <v>1.1121676690680999</v>
      </c>
      <c r="AW12">
        <v>1.1075742960259201</v>
      </c>
      <c r="AX12">
        <v>1.13224888802632</v>
      </c>
      <c r="AY12">
        <v>1.12563295614227</v>
      </c>
      <c r="AZ12">
        <v>1.10814766889899</v>
      </c>
      <c r="BA12">
        <v>1.12319006741878</v>
      </c>
      <c r="BB12">
        <v>1.0934191144115599</v>
      </c>
      <c r="BC12">
        <v>1.1010975147858</v>
      </c>
      <c r="BD12">
        <v>1.1235008848861501</v>
      </c>
      <c r="BE12">
        <v>1.1176638595024899</v>
      </c>
      <c r="BF12">
        <v>1.10360440582653</v>
      </c>
      <c r="BG12">
        <v>1.11763900071404</v>
      </c>
      <c r="BH12">
        <v>1.1089352471367</v>
      </c>
      <c r="BI12">
        <v>1.1177170706110899</v>
      </c>
      <c r="BJ12">
        <v>1.1138489967146299</v>
      </c>
      <c r="BK12">
        <v>1.1355726969064599</v>
      </c>
      <c r="BL12">
        <v>1.12172530811588</v>
      </c>
      <c r="BM12">
        <v>1.09694270897127</v>
      </c>
      <c r="BN12">
        <v>1.1252453913868601</v>
      </c>
      <c r="BO12">
        <v>1.1300451194293399</v>
      </c>
      <c r="BP12">
        <v>1.111013957315</v>
      </c>
      <c r="BQ12">
        <v>1.1460664058410199</v>
      </c>
      <c r="BR12">
        <v>1.1244539429963101</v>
      </c>
      <c r="BS12">
        <v>1.10225795326925</v>
      </c>
      <c r="BT12">
        <v>1.11752400605665</v>
      </c>
      <c r="BU12">
        <v>1.1254610411203501</v>
      </c>
      <c r="BV12">
        <v>1.0955324267339299</v>
      </c>
      <c r="BW12">
        <v>1.1143439793609899</v>
      </c>
    </row>
    <row r="13" spans="1:75" x14ac:dyDescent="0.45">
      <c r="A13" s="2" t="s">
        <v>92</v>
      </c>
      <c r="B13" s="2" t="s">
        <v>50</v>
      </c>
      <c r="C13" s="2" t="s">
        <v>53</v>
      </c>
      <c r="D13" s="2">
        <v>40</v>
      </c>
      <c r="E13" s="2">
        <f>COUNTBLANK(H13:BW13)</f>
        <v>0</v>
      </c>
      <c r="F13" s="3" cm="1">
        <f t="array" ref="F13">SUMPRODUCT($H13:$BW13,$H$2:$BW$2)/SUMPRODUCT(--($H13:$BW13&lt;&gt;""),$H$2:$BW$2)</f>
        <v>1.1278875200239118</v>
      </c>
      <c r="G13" s="3" cm="1">
        <f t="array" ref="G13">SUMPRODUCT($H13:$BW13,$G$2:$BV$2)/SUMPRODUCT(--($H13:$BW13&lt;&gt;""),$G$2:$BV$2)</f>
        <v>1.1449740096045706</v>
      </c>
      <c r="H13" s="2">
        <v>1.1527055959575201</v>
      </c>
      <c r="I13" s="2">
        <v>1.1570515346833401</v>
      </c>
      <c r="J13" s="2">
        <v>1.1597003798786201</v>
      </c>
      <c r="K13" s="2">
        <v>1.1564869244376501</v>
      </c>
      <c r="L13" s="2">
        <v>1.1256693762565799</v>
      </c>
      <c r="M13" s="2">
        <v>1.1316151593399399</v>
      </c>
      <c r="N13" s="2">
        <v>1.16036011966858</v>
      </c>
      <c r="O13" s="2">
        <v>1.14931211198278</v>
      </c>
      <c r="P13" s="2">
        <v>1.0821184854235999</v>
      </c>
      <c r="Q13" s="2">
        <v>1.11967226996071</v>
      </c>
      <c r="R13" s="2">
        <v>1.0908675774624099</v>
      </c>
      <c r="S13" s="2">
        <v>1.15832692430393</v>
      </c>
      <c r="T13" s="2">
        <v>1.0834956555464701</v>
      </c>
      <c r="U13" s="2">
        <v>1.1292598261446301</v>
      </c>
      <c r="V13" s="2">
        <v>1.1042428228446199</v>
      </c>
      <c r="W13" s="2">
        <v>1.16628375342712</v>
      </c>
      <c r="X13" s="2">
        <v>1.11094101849127</v>
      </c>
      <c r="Y13" s="2">
        <v>1.13114230958299</v>
      </c>
      <c r="Z13" s="2">
        <v>1.1469726551506201</v>
      </c>
      <c r="AA13" s="2">
        <v>1.1680896431452701</v>
      </c>
      <c r="AB13" s="2">
        <v>1.1380114424604699</v>
      </c>
      <c r="AC13" s="2">
        <v>1.1677086003895101</v>
      </c>
      <c r="AD13" s="2">
        <v>1.1732473545809901</v>
      </c>
      <c r="AE13" s="2">
        <v>1.1489366092451501</v>
      </c>
      <c r="AF13" s="2">
        <v>1.12144804880115</v>
      </c>
      <c r="AG13" s="2">
        <v>1.1476281176085901</v>
      </c>
      <c r="AH13" s="2">
        <v>1.1387009444134499</v>
      </c>
      <c r="AI13" s="2">
        <v>1.15881324214163</v>
      </c>
      <c r="AJ13" s="2">
        <v>1.1330455197781599</v>
      </c>
      <c r="AK13" s="2">
        <v>1.1580992307067099</v>
      </c>
      <c r="AL13" s="2">
        <v>1.1142145859744499</v>
      </c>
      <c r="AM13" s="2">
        <v>1.1399298354938201</v>
      </c>
      <c r="AN13" s="2">
        <v>1.1549871869666599</v>
      </c>
      <c r="AO13" s="2">
        <v>1.1276849984262101</v>
      </c>
      <c r="AP13" s="2">
        <v>1.1300763780596099</v>
      </c>
      <c r="AQ13" s="2">
        <v>1.1797647952964601</v>
      </c>
      <c r="AR13" s="2">
        <v>1.1581815732552101</v>
      </c>
      <c r="AS13" s="2">
        <v>1.15938542221079</v>
      </c>
      <c r="AT13" s="2">
        <v>1.15147409217662</v>
      </c>
      <c r="AU13" s="2">
        <v>1.1616558226081499</v>
      </c>
      <c r="AV13" s="2">
        <v>1.15689758474396</v>
      </c>
      <c r="AW13" s="2">
        <v>1.15272260759325</v>
      </c>
      <c r="AX13" s="2">
        <v>1.16514834784772</v>
      </c>
      <c r="AY13" s="2">
        <v>1.1598761267052999</v>
      </c>
      <c r="AZ13" s="2">
        <v>1.1401122450691801</v>
      </c>
      <c r="BA13" s="2">
        <v>1.1627090683293599</v>
      </c>
      <c r="BB13" s="2">
        <v>1.14867208278979</v>
      </c>
      <c r="BC13" s="2">
        <v>1.1346049517901</v>
      </c>
      <c r="BD13" s="2">
        <v>1.1118810999595301</v>
      </c>
      <c r="BE13" s="2">
        <v>1.0935241752487299</v>
      </c>
      <c r="BF13" s="2">
        <v>1.1418366423733299</v>
      </c>
      <c r="BG13" s="2">
        <v>1.1640315553671801</v>
      </c>
      <c r="BH13" s="2">
        <v>1.16797075678357</v>
      </c>
      <c r="BI13" s="2">
        <v>1.16894491043259</v>
      </c>
      <c r="BJ13" s="2">
        <v>1.13977886587536</v>
      </c>
      <c r="BK13" s="2">
        <v>1.14673004860954</v>
      </c>
      <c r="BL13" s="2">
        <v>1.1562810025514401</v>
      </c>
      <c r="BM13" s="2">
        <v>1.12881367270774</v>
      </c>
      <c r="BN13" s="2">
        <v>1.1502131977837999</v>
      </c>
      <c r="BO13" s="2">
        <v>1.13292678220777</v>
      </c>
      <c r="BP13" s="2">
        <v>1.14562306792345</v>
      </c>
      <c r="BQ13" s="2">
        <v>1.1759782270819901</v>
      </c>
      <c r="BR13" s="2">
        <v>1.10075953097552</v>
      </c>
      <c r="BS13" s="2">
        <v>1.1394564812124901</v>
      </c>
      <c r="BT13" s="2">
        <v>1.1111802257485</v>
      </c>
      <c r="BU13" s="2">
        <v>1.1395877820253999</v>
      </c>
      <c r="BV13" s="2">
        <v>1.13087171233284</v>
      </c>
      <c r="BW13" s="2">
        <v>1.16517011864015</v>
      </c>
    </row>
    <row r="14" spans="1:75" x14ac:dyDescent="0.45">
      <c r="A14" s="2" t="s">
        <v>91</v>
      </c>
      <c r="B14" s="2" t="s">
        <v>50</v>
      </c>
      <c r="C14" s="2" t="s">
        <v>53</v>
      </c>
      <c r="D14" s="2">
        <v>40</v>
      </c>
      <c r="E14" s="2">
        <f>COUNTBLANK(H14:BW14)</f>
        <v>0</v>
      </c>
      <c r="F14" s="3" cm="1">
        <f t="array" ref="F14">SUMPRODUCT($H14:$BW14,$H$2:$BW$2)/SUMPRODUCT(--($H14:$BW14&lt;&gt;""),$H$2:$BW$2)</f>
        <v>1.1554520569534998</v>
      </c>
      <c r="G14" s="3" cm="1">
        <f t="array" ref="G14">SUMPRODUCT($H14:$BW14,$G$2:$BV$2)/SUMPRODUCT(--($H14:$BW14&lt;&gt;""),$G$2:$BV$2)</f>
        <v>1.1737144325429012</v>
      </c>
      <c r="H14" s="2">
        <v>1.1625128969606799</v>
      </c>
      <c r="I14" s="2">
        <v>1.18069179701411</v>
      </c>
      <c r="J14" s="2">
        <v>1.16899692890906</v>
      </c>
      <c r="K14" s="2">
        <v>1.17932305633684</v>
      </c>
      <c r="L14" s="2">
        <v>1.16606899785309</v>
      </c>
      <c r="M14" s="2">
        <v>1.1530993536433201</v>
      </c>
      <c r="N14" s="2">
        <v>1.1848215722539299</v>
      </c>
      <c r="O14" s="2">
        <v>1.17028291106412</v>
      </c>
      <c r="P14" s="2">
        <v>1.11286089493733</v>
      </c>
      <c r="Q14" s="2">
        <v>1.17778328993478</v>
      </c>
      <c r="R14" s="2">
        <v>1.08377108180571</v>
      </c>
      <c r="S14" s="2">
        <v>1.15914291781097</v>
      </c>
      <c r="T14" s="2">
        <v>1.11160076058829</v>
      </c>
      <c r="U14" s="2">
        <v>1.15955542631702</v>
      </c>
      <c r="V14" s="2">
        <v>1.1672792856197101</v>
      </c>
      <c r="W14" s="2">
        <v>1.2204249280214301</v>
      </c>
      <c r="X14" s="2">
        <v>1.10170588542958</v>
      </c>
      <c r="Y14" s="2">
        <v>1.13963890797775</v>
      </c>
      <c r="Z14" s="2">
        <v>1.1696388361975201</v>
      </c>
      <c r="AA14" s="2">
        <v>1.1933539112563001</v>
      </c>
      <c r="AB14" s="2">
        <v>1.19488464811932</v>
      </c>
      <c r="AC14" s="2">
        <v>1.22189624168651</v>
      </c>
      <c r="AD14" s="2">
        <v>1.19426549768837</v>
      </c>
      <c r="AE14" s="2">
        <v>1.1910598125231</v>
      </c>
      <c r="AF14" s="2">
        <v>1.1533821192551099</v>
      </c>
      <c r="AG14" s="2">
        <v>1.1821299567493899</v>
      </c>
      <c r="AH14" s="2">
        <v>1.1680403095679599</v>
      </c>
      <c r="AI14" s="2">
        <v>1.1861309593198599</v>
      </c>
      <c r="AJ14" s="2">
        <v>1.1581434923382801</v>
      </c>
      <c r="AK14" s="2">
        <v>1.17977099048173</v>
      </c>
      <c r="AL14" s="2">
        <v>1.31933726078115</v>
      </c>
      <c r="AM14" s="2">
        <v>1.20399713058012</v>
      </c>
      <c r="AN14" s="2">
        <v>1.18801351870868</v>
      </c>
      <c r="AO14" s="2">
        <v>1.1820220075247601</v>
      </c>
      <c r="AP14" s="2">
        <v>1.1702324806676401</v>
      </c>
      <c r="AQ14" s="2">
        <v>1.1910441824626701</v>
      </c>
      <c r="AR14" s="2">
        <v>1.2933915350616201</v>
      </c>
      <c r="AS14" s="2">
        <v>1.25850550632074</v>
      </c>
      <c r="AT14" s="2">
        <v>1.19622119299353</v>
      </c>
      <c r="AU14" s="2">
        <v>1.2039463925747</v>
      </c>
      <c r="AV14" s="2">
        <v>1.20593814894367</v>
      </c>
      <c r="AW14" s="2">
        <v>1.20150455851241</v>
      </c>
      <c r="AX14" s="2">
        <v>1.2020186850092001</v>
      </c>
      <c r="AY14" s="2">
        <v>1.1880870828089201</v>
      </c>
      <c r="AZ14" s="2">
        <v>1.18704406007643</v>
      </c>
      <c r="BA14" s="2">
        <v>1.1978106629257199</v>
      </c>
      <c r="BB14" s="2">
        <v>1.2064468777194499</v>
      </c>
      <c r="BC14" s="2">
        <v>1.2074475881740101</v>
      </c>
      <c r="BD14" s="2">
        <v>1.18527348227829</v>
      </c>
      <c r="BE14" s="2">
        <v>1.18661905053945</v>
      </c>
      <c r="BF14" s="2">
        <v>1.1567899076549</v>
      </c>
      <c r="BG14" s="2">
        <v>1.18500008175292</v>
      </c>
      <c r="BH14" s="2">
        <v>1.20975104350978</v>
      </c>
      <c r="BI14" s="2">
        <v>1.2329184069764401</v>
      </c>
      <c r="BJ14" s="2">
        <v>1.1837994011444899</v>
      </c>
      <c r="BK14" s="2">
        <v>1.1964632403709401</v>
      </c>
      <c r="BL14" s="2">
        <v>1.2084856495646801</v>
      </c>
      <c r="BM14" s="2">
        <v>1.1863624255132801</v>
      </c>
      <c r="BN14" s="2">
        <v>1.22208569695167</v>
      </c>
      <c r="BO14" s="2">
        <v>1.1903094956889499</v>
      </c>
      <c r="BP14" s="2">
        <v>1.19314922107678</v>
      </c>
      <c r="BQ14" s="2">
        <v>1.2278876261057201</v>
      </c>
      <c r="BR14" s="2">
        <v>1.15038140070527</v>
      </c>
      <c r="BS14" s="2">
        <v>1.18443154678826</v>
      </c>
      <c r="BT14" s="2">
        <v>1.1489474784129501</v>
      </c>
      <c r="BU14" s="2">
        <v>1.19842731150821</v>
      </c>
      <c r="BV14" s="2">
        <v>1.1575418655521099</v>
      </c>
      <c r="BW14" s="2">
        <v>1.1992017877566501</v>
      </c>
    </row>
    <row r="15" spans="1:75" x14ac:dyDescent="0.45">
      <c r="A15" t="s">
        <v>54</v>
      </c>
      <c r="B15" t="s">
        <v>102</v>
      </c>
      <c r="C15" t="s">
        <v>51</v>
      </c>
      <c r="D15">
        <v>40</v>
      </c>
      <c r="E15">
        <v>0</v>
      </c>
      <c r="F15" s="1">
        <v>1.163903437091719</v>
      </c>
      <c r="G15" s="1">
        <v>1.1823625798315525</v>
      </c>
      <c r="H15">
        <v>1.16070207878354</v>
      </c>
      <c r="I15">
        <v>1.1809668082188001</v>
      </c>
      <c r="J15">
        <v>1.16215944348388</v>
      </c>
      <c r="K15">
        <v>1.1786958194720401</v>
      </c>
      <c r="L15">
        <v>1.1854289557012201</v>
      </c>
      <c r="M15">
        <v>1.1735593209012001</v>
      </c>
      <c r="N15">
        <v>1.18775954862263</v>
      </c>
      <c r="O15">
        <v>1.1814500363087299</v>
      </c>
      <c r="P15">
        <v>1.1380302992537099</v>
      </c>
      <c r="Q15">
        <v>1.18126746789357</v>
      </c>
      <c r="R15">
        <v>1.1204387187428899</v>
      </c>
      <c r="S15">
        <v>1.18189099870401</v>
      </c>
      <c r="T15">
        <v>1.16716817622408</v>
      </c>
      <c r="U15">
        <v>1.1760202281829399</v>
      </c>
      <c r="V15">
        <v>1.0965634728072</v>
      </c>
      <c r="W15">
        <v>1.19508808257907</v>
      </c>
      <c r="X15">
        <v>1.14958845157182</v>
      </c>
      <c r="Y15">
        <v>1.1734464025524101</v>
      </c>
      <c r="Z15">
        <v>1.1956446628978299</v>
      </c>
      <c r="AA15">
        <v>1.21007574702955</v>
      </c>
      <c r="AB15">
        <v>1.1766489268617</v>
      </c>
      <c r="AC15">
        <v>1.2112530009836899</v>
      </c>
      <c r="AD15">
        <v>1.21054095456817</v>
      </c>
      <c r="AE15">
        <v>1.18329872856292</v>
      </c>
      <c r="AF15">
        <v>1.17611232187283</v>
      </c>
      <c r="AG15">
        <v>1.18506307698546</v>
      </c>
      <c r="AH15">
        <v>1.1759700689764601</v>
      </c>
      <c r="AI15">
        <v>1.20473252383636</v>
      </c>
      <c r="AJ15">
        <v>1.1872741428651801</v>
      </c>
      <c r="AK15">
        <v>1.2053384278644499</v>
      </c>
      <c r="AL15">
        <v>1.14372417276956</v>
      </c>
      <c r="AM15">
        <v>1.1796898535339699</v>
      </c>
      <c r="AN15">
        <v>1.18724370047449</v>
      </c>
      <c r="AO15">
        <v>1.1721013881684501</v>
      </c>
      <c r="AP15">
        <v>1.18026647594821</v>
      </c>
      <c r="AQ15">
        <v>1.22264284103678</v>
      </c>
      <c r="AR15">
        <v>1.2004866893230901</v>
      </c>
      <c r="AS15">
        <v>1.2001949448296301</v>
      </c>
      <c r="AT15">
        <v>1.20370544773053</v>
      </c>
      <c r="AU15">
        <v>1.20511505216755</v>
      </c>
      <c r="AV15">
        <v>1.1888322101648501</v>
      </c>
      <c r="AW15">
        <v>1.20187660217593</v>
      </c>
      <c r="AX15">
        <v>1.20758071399624</v>
      </c>
      <c r="AY15">
        <v>1.20758585894631</v>
      </c>
      <c r="AZ15">
        <v>1.1941250562266701</v>
      </c>
      <c r="BA15">
        <v>1.20701481302499</v>
      </c>
      <c r="BB15">
        <v>1.2077858831713899</v>
      </c>
      <c r="BC15">
        <v>1.2102429033106199</v>
      </c>
      <c r="BD15">
        <v>1.1763876310215</v>
      </c>
      <c r="BE15">
        <v>1.15999298754269</v>
      </c>
      <c r="BF15">
        <v>1.1673180657509701</v>
      </c>
      <c r="BG15">
        <v>1.1833528310254899</v>
      </c>
      <c r="BH15">
        <v>1.2189405956014601</v>
      </c>
      <c r="BI15">
        <v>1.22981133347093</v>
      </c>
      <c r="BJ15">
        <v>1.18700912239764</v>
      </c>
      <c r="BK15">
        <v>1.19934153223281</v>
      </c>
      <c r="BL15">
        <v>1.2036470412013001</v>
      </c>
      <c r="BM15">
        <v>1.1946618147481201</v>
      </c>
      <c r="BN15">
        <v>1.1915108035948201</v>
      </c>
      <c r="BO15">
        <v>1.1802186551641001</v>
      </c>
      <c r="BP15">
        <v>1.17914292638411</v>
      </c>
      <c r="BQ15">
        <v>1.2010863725090399</v>
      </c>
      <c r="BR15">
        <v>1.1543051878102399</v>
      </c>
      <c r="BS15">
        <v>1.1797695260758001</v>
      </c>
      <c r="BT15">
        <v>1.15755225076841</v>
      </c>
      <c r="BU15">
        <v>1.20676643683052</v>
      </c>
      <c r="BV15">
        <v>1.1574095943131599</v>
      </c>
      <c r="BW15">
        <v>1.2058636471358599</v>
      </c>
    </row>
    <row r="16" spans="1:75" x14ac:dyDescent="0.45">
      <c r="A16" t="s">
        <v>54</v>
      </c>
      <c r="B16" t="s">
        <v>50</v>
      </c>
      <c r="C16" t="s">
        <v>51</v>
      </c>
      <c r="D16">
        <v>40</v>
      </c>
      <c r="E16">
        <f>COUNTBLANK(H16:BW16)</f>
        <v>0</v>
      </c>
      <c r="F16" s="1" cm="1">
        <f t="array" ref="F16">SUMPRODUCT($H16:$BW16,$H$2:$BW$2)/SUMPRODUCT(--($H16:$BW16&lt;&gt;""),$H$2:$BW$2)</f>
        <v>1.163903437091719</v>
      </c>
      <c r="G16" s="1" cm="1">
        <f t="array" ref="G16">SUMPRODUCT($H16:$BW16,$G$2:$BV$2)/SUMPRODUCT(--($H16:$BW16&lt;&gt;""),$G$2:$BV$2)</f>
        <v>1.1827489848145629</v>
      </c>
      <c r="H16">
        <v>1.16070207878354</v>
      </c>
      <c r="I16">
        <v>1.18222541598321</v>
      </c>
      <c r="J16">
        <v>1.16215944348388</v>
      </c>
      <c r="K16">
        <v>1.1786958194720401</v>
      </c>
      <c r="L16">
        <v>1.1854289557012201</v>
      </c>
      <c r="M16">
        <v>1.1735593209012001</v>
      </c>
      <c r="N16">
        <v>1.18775954862263</v>
      </c>
      <c r="O16">
        <v>1.1814500363087299</v>
      </c>
      <c r="P16">
        <v>1.1380302992537099</v>
      </c>
      <c r="Q16">
        <v>1.18126746789357</v>
      </c>
      <c r="R16">
        <v>1.1204387187428899</v>
      </c>
      <c r="S16">
        <v>1.18189099870401</v>
      </c>
      <c r="T16">
        <v>1.16716817622408</v>
      </c>
      <c r="U16">
        <v>1.1760202281829399</v>
      </c>
      <c r="V16">
        <v>1.0965634728072</v>
      </c>
      <c r="W16">
        <v>1.1965164382131801</v>
      </c>
      <c r="X16">
        <v>1.14958845157182</v>
      </c>
      <c r="Y16">
        <v>1.1760397755274901</v>
      </c>
      <c r="Z16">
        <v>1.1956446628978299</v>
      </c>
      <c r="AA16">
        <v>1.21007574702955</v>
      </c>
      <c r="AB16">
        <v>1.1766489268617</v>
      </c>
      <c r="AC16">
        <v>1.2112530009836899</v>
      </c>
      <c r="AD16">
        <v>1.21054095456817</v>
      </c>
      <c r="AE16">
        <v>1.18329872856292</v>
      </c>
      <c r="AF16">
        <v>1.17611232187283</v>
      </c>
      <c r="AG16">
        <v>1.18506307698546</v>
      </c>
      <c r="AH16">
        <v>1.1759700689764601</v>
      </c>
      <c r="AI16">
        <v>1.20473252383636</v>
      </c>
      <c r="AJ16">
        <v>1.1872741428651801</v>
      </c>
      <c r="AK16">
        <v>1.2053384278644499</v>
      </c>
      <c r="AL16">
        <v>1.14372417276956</v>
      </c>
      <c r="AM16">
        <v>1.1796898535339699</v>
      </c>
      <c r="AN16">
        <v>1.18724370047449</v>
      </c>
      <c r="AO16">
        <v>1.1721013881684501</v>
      </c>
      <c r="AP16">
        <v>1.18026647594821</v>
      </c>
      <c r="AQ16">
        <v>1.22264284103678</v>
      </c>
      <c r="AR16">
        <v>1.2004866893230901</v>
      </c>
      <c r="AS16">
        <v>1.2001949448296301</v>
      </c>
      <c r="AT16">
        <v>1.20370544773053</v>
      </c>
      <c r="AU16">
        <v>1.20511505216755</v>
      </c>
      <c r="AV16">
        <v>1.1888322101648501</v>
      </c>
      <c r="AW16">
        <v>1.20187660217593</v>
      </c>
      <c r="AX16">
        <v>1.20758071399624</v>
      </c>
      <c r="AY16">
        <v>1.20758585894631</v>
      </c>
      <c r="AZ16">
        <v>1.1941250562266701</v>
      </c>
      <c r="BA16">
        <v>1.20701481302499</v>
      </c>
      <c r="BB16">
        <v>1.2077858831713899</v>
      </c>
      <c r="BC16">
        <v>1.2102429033106199</v>
      </c>
      <c r="BD16">
        <v>1.1763876310215</v>
      </c>
      <c r="BE16">
        <v>1.15999298754269</v>
      </c>
      <c r="BF16">
        <v>1.1673180657509701</v>
      </c>
      <c r="BG16">
        <v>1.1833528310254899</v>
      </c>
      <c r="BH16">
        <v>1.2189405956014601</v>
      </c>
      <c r="BI16">
        <v>1.22981133347093</v>
      </c>
      <c r="BJ16">
        <v>1.18700912239764</v>
      </c>
      <c r="BK16">
        <v>1.19934153223281</v>
      </c>
      <c r="BL16">
        <v>1.2036470412013001</v>
      </c>
      <c r="BM16">
        <v>1.1946618147481201</v>
      </c>
      <c r="BN16">
        <v>1.1915108035948201</v>
      </c>
      <c r="BO16">
        <v>1.1802186551641001</v>
      </c>
      <c r="BP16">
        <v>1.17914292638411</v>
      </c>
      <c r="BQ16">
        <v>1.2010863725090399</v>
      </c>
      <c r="BR16">
        <v>1.1543051878102399</v>
      </c>
      <c r="BS16">
        <v>1.1797695260758001</v>
      </c>
      <c r="BT16">
        <v>1.15755225076841</v>
      </c>
      <c r="BU16">
        <v>1.20676643683052</v>
      </c>
      <c r="BV16">
        <v>1.1574095943131599</v>
      </c>
      <c r="BW16">
        <v>1.2058636471358599</v>
      </c>
    </row>
    <row r="17" spans="1:75" x14ac:dyDescent="0.45">
      <c r="A17" t="s">
        <v>54</v>
      </c>
      <c r="B17" t="s">
        <v>52</v>
      </c>
      <c r="C17" t="s">
        <v>51</v>
      </c>
      <c r="D17">
        <v>40</v>
      </c>
      <c r="E17">
        <f>COUNTBLANK(H17:BW17)</f>
        <v>0</v>
      </c>
      <c r="F17" s="1" cm="1">
        <f t="array" ref="F17">SUMPRODUCT($H17:$BW17,$H$2:$BW$2)/SUMPRODUCT(--($H17:$BW17&lt;&gt;""),$H$2:$BW$2)</f>
        <v>1.1793473150598446</v>
      </c>
      <c r="G17" s="1" cm="1">
        <f t="array" ref="G17">SUMPRODUCT($H17:$BW17,$G$2:$BV$2)/SUMPRODUCT(--($H17:$BW17&lt;&gt;""),$G$2:$BV$2)</f>
        <v>1.1894444066543601</v>
      </c>
      <c r="H17">
        <v>1.1880523014534901</v>
      </c>
      <c r="I17">
        <v>1.1809668082188001</v>
      </c>
      <c r="J17">
        <v>1.19264684974952</v>
      </c>
      <c r="K17">
        <v>1.18078465608608</v>
      </c>
      <c r="L17">
        <v>1.1918028727272201</v>
      </c>
      <c r="M17">
        <v>1.1762062443669401</v>
      </c>
      <c r="N17">
        <v>1.1939014363754199</v>
      </c>
      <c r="O17">
        <v>1.1855840299867799</v>
      </c>
      <c r="P17">
        <v>1.1461396079964801</v>
      </c>
      <c r="Q17">
        <v>1.1968734439947699</v>
      </c>
      <c r="R17">
        <v>1.1224083423876301</v>
      </c>
      <c r="S17">
        <v>1.1855504058442099</v>
      </c>
      <c r="T17">
        <v>1.1763935160469601</v>
      </c>
      <c r="U17">
        <v>1.17725346361113</v>
      </c>
      <c r="V17">
        <v>1.12523645431853</v>
      </c>
      <c r="W17">
        <v>1.19508808257907</v>
      </c>
      <c r="X17">
        <v>1.1647175270067101</v>
      </c>
      <c r="Y17">
        <v>1.1734464025524101</v>
      </c>
      <c r="Z17">
        <v>1.2095409710154601</v>
      </c>
      <c r="AA17">
        <v>1.2501435225879001</v>
      </c>
      <c r="AB17">
        <v>1.2018974679268299</v>
      </c>
      <c r="AC17">
        <v>1.2542799339685</v>
      </c>
      <c r="AD17">
        <v>1.25425452060114</v>
      </c>
      <c r="AE17">
        <v>1.207680300991</v>
      </c>
      <c r="AF17">
        <v>1.1920614098979001</v>
      </c>
      <c r="AG17">
        <v>1.2155867124333499</v>
      </c>
      <c r="AH17">
        <v>1.2217073190061101</v>
      </c>
      <c r="AI17">
        <v>1.22591772088844</v>
      </c>
      <c r="AJ17">
        <v>1.2043536616516199</v>
      </c>
      <c r="AK17">
        <v>1.2318834775815699</v>
      </c>
      <c r="AL17">
        <v>1.16449583354051</v>
      </c>
      <c r="AM17">
        <v>1.2010786391091299</v>
      </c>
      <c r="AN17">
        <v>1.2346006820492099</v>
      </c>
      <c r="AO17">
        <v>1.2152492123710401</v>
      </c>
      <c r="AP17">
        <v>1.2313040470478001</v>
      </c>
      <c r="AQ17">
        <v>1.23297337035707</v>
      </c>
      <c r="AR17">
        <v>1.2040684202780501</v>
      </c>
      <c r="AS17">
        <v>1.2277175291390201</v>
      </c>
      <c r="AT17">
        <v>1.2217112033100299</v>
      </c>
      <c r="AU17">
        <v>1.2567697494628101</v>
      </c>
      <c r="AV17">
        <v>1.2140028314642399</v>
      </c>
      <c r="AW17">
        <v>1.22134191890868</v>
      </c>
      <c r="AX17">
        <v>1.23176582097748</v>
      </c>
      <c r="AY17">
        <v>1.22927701189725</v>
      </c>
      <c r="AZ17">
        <v>1.2172379485971001</v>
      </c>
      <c r="BA17">
        <v>1.22972521682658</v>
      </c>
      <c r="BB17">
        <v>1.2348373236882</v>
      </c>
      <c r="BC17">
        <v>1.2171552002449599</v>
      </c>
      <c r="BD17">
        <v>1.2279752031704301</v>
      </c>
      <c r="BE17">
        <v>1.2052868571362401</v>
      </c>
      <c r="BF17">
        <v>1.20490312680344</v>
      </c>
      <c r="BG17">
        <v>1.20377575731568</v>
      </c>
      <c r="BH17">
        <v>1.22643089652219</v>
      </c>
      <c r="BI17">
        <v>1.2454415968988199</v>
      </c>
      <c r="BJ17">
        <v>1.2046692735140301</v>
      </c>
      <c r="BK17">
        <v>1.2133065013551301</v>
      </c>
      <c r="BL17">
        <v>1.2442485994171699</v>
      </c>
      <c r="BM17">
        <v>1.23143550388667</v>
      </c>
      <c r="BN17">
        <v>1.2340829632987</v>
      </c>
      <c r="BO17">
        <v>1.2326600988696499</v>
      </c>
      <c r="BP17">
        <v>1.1841489054894301</v>
      </c>
      <c r="BQ17">
        <v>1.23963785201383</v>
      </c>
      <c r="BR17">
        <v>1.16875701972237</v>
      </c>
      <c r="BS17">
        <v>1.19615643871092</v>
      </c>
      <c r="BT17">
        <v>1.20362669318043</v>
      </c>
      <c r="BU17">
        <v>1.2359638489262501</v>
      </c>
      <c r="BV17">
        <v>1.17926001330968</v>
      </c>
      <c r="BW17">
        <v>1.2504304174452301</v>
      </c>
    </row>
    <row r="18" spans="1:75" x14ac:dyDescent="0.45">
      <c r="A18" t="s">
        <v>55</v>
      </c>
      <c r="B18" t="s">
        <v>50</v>
      </c>
      <c r="C18" t="s">
        <v>53</v>
      </c>
      <c r="D18">
        <v>40</v>
      </c>
      <c r="E18">
        <f>COUNTBLANK(H18:BW18)</f>
        <v>0</v>
      </c>
      <c r="F18" s="1" cm="1">
        <f t="array" ref="F18">SUMPRODUCT($H18:$BW18,$H$2:$BW$2)/SUMPRODUCT(--($H18:$BW18&lt;&gt;""),$H$2:$BW$2)</f>
        <v>1.2766791919924418</v>
      </c>
      <c r="G18" s="1" cm="1">
        <f t="array" ref="G18">SUMPRODUCT($H18:$BW18,$G$2:$BV$2)/SUMPRODUCT(--($H18:$BW18&lt;&gt;""),$G$2:$BV$2)</f>
        <v>1.2750291936184321</v>
      </c>
      <c r="H18">
        <v>1.2520443750039201</v>
      </c>
      <c r="I18">
        <v>1.2401594029380101</v>
      </c>
      <c r="J18">
        <v>1.2528850739656601</v>
      </c>
      <c r="K18">
        <v>1.2378342613892399</v>
      </c>
      <c r="L18">
        <v>1.3179353159815701</v>
      </c>
      <c r="M18">
        <v>1.2927042218439699</v>
      </c>
      <c r="N18">
        <v>1.29196539030187</v>
      </c>
      <c r="O18">
        <v>1.27003207570291</v>
      </c>
      <c r="P18">
        <v>1.2439122186805001</v>
      </c>
      <c r="Q18">
        <v>1.26982807885028</v>
      </c>
      <c r="R18">
        <v>1.3116040357471099</v>
      </c>
      <c r="S18">
        <v>1.37415879345133</v>
      </c>
      <c r="T18">
        <v>1.3506223484444699</v>
      </c>
      <c r="U18">
        <v>1.2950519818894599</v>
      </c>
      <c r="V18">
        <v>1.1311667297827599</v>
      </c>
      <c r="W18">
        <v>1.25948298608792</v>
      </c>
      <c r="X18">
        <v>1.2772736129211499</v>
      </c>
      <c r="Y18">
        <v>1.2582286285103801</v>
      </c>
      <c r="Z18">
        <v>1.2506820584716001</v>
      </c>
      <c r="AA18">
        <v>1.2642915801285299</v>
      </c>
      <c r="AB18">
        <v>1.22851705801859</v>
      </c>
      <c r="AC18">
        <v>1.26544056929514</v>
      </c>
      <c r="AD18">
        <v>1.31938624986334</v>
      </c>
      <c r="AE18">
        <v>1.25523718276628</v>
      </c>
      <c r="AF18">
        <v>1.2754557494361101</v>
      </c>
      <c r="AG18">
        <v>1.26052856238469</v>
      </c>
      <c r="AH18">
        <v>1.2695725534392299</v>
      </c>
      <c r="AI18">
        <v>1.2678361338908399</v>
      </c>
      <c r="AJ18">
        <v>1.25836257945971</v>
      </c>
      <c r="AK18">
        <v>1.26484569317033</v>
      </c>
      <c r="AL18">
        <v>1.2326803819316801</v>
      </c>
      <c r="AM18">
        <v>1.23681408671379</v>
      </c>
      <c r="AN18">
        <v>1.2754947240146099</v>
      </c>
      <c r="AO18">
        <v>1.24426965003093</v>
      </c>
      <c r="AP18">
        <v>1.33110540056726</v>
      </c>
      <c r="AQ18">
        <v>1.2789502889522999</v>
      </c>
      <c r="AR18">
        <v>1.24768768058565</v>
      </c>
      <c r="AS18">
        <v>1.2499212957505601</v>
      </c>
      <c r="AT18">
        <v>1.27035513689351</v>
      </c>
      <c r="AU18">
        <v>1.26627366369093</v>
      </c>
      <c r="AV18">
        <v>1.29971137444239</v>
      </c>
      <c r="AW18">
        <v>1.2698239314008699</v>
      </c>
      <c r="AX18">
        <v>1.2669098838450801</v>
      </c>
      <c r="AY18">
        <v>1.25176604345224</v>
      </c>
      <c r="AZ18">
        <v>1.3422359860898301</v>
      </c>
      <c r="BA18">
        <v>1.30341210985217</v>
      </c>
      <c r="BB18">
        <v>1.2832638496545099</v>
      </c>
      <c r="BC18">
        <v>1.25098300255943</v>
      </c>
      <c r="BD18">
        <v>1.2353775473778199</v>
      </c>
      <c r="BE18">
        <v>1.2538131530141601</v>
      </c>
      <c r="BF18">
        <v>1.2951645970343799</v>
      </c>
      <c r="BG18">
        <v>1.2804547561556201</v>
      </c>
      <c r="BH18">
        <v>1.26722853714117</v>
      </c>
      <c r="BI18">
        <v>1.26545494370332</v>
      </c>
      <c r="BJ18">
        <v>1.27424099019036</v>
      </c>
      <c r="BK18">
        <v>1.2533992104349001</v>
      </c>
      <c r="BL18">
        <v>1.27201418892647</v>
      </c>
      <c r="BM18">
        <v>1.24312007848672</v>
      </c>
      <c r="BN18">
        <v>1.26304259942541</v>
      </c>
      <c r="BO18">
        <v>1.24524183729204</v>
      </c>
      <c r="BP18">
        <v>1.25773047917578</v>
      </c>
      <c r="BQ18">
        <v>1.29546117833199</v>
      </c>
      <c r="BR18">
        <v>1.24615811156997</v>
      </c>
      <c r="BS18">
        <v>1.25188916307611</v>
      </c>
      <c r="BT18">
        <v>1.2731293569652</v>
      </c>
      <c r="BU18">
        <v>1.2686236431993301</v>
      </c>
      <c r="BV18">
        <v>1.2863419267163401</v>
      </c>
      <c r="BW18">
        <v>1.2845603286152201</v>
      </c>
    </row>
    <row r="19" spans="1:75" x14ac:dyDescent="0.45">
      <c r="A19" s="2" t="s">
        <v>92</v>
      </c>
      <c r="B19" s="2" t="s">
        <v>52</v>
      </c>
      <c r="C19" s="2" t="s">
        <v>63</v>
      </c>
      <c r="D19" s="2">
        <v>40</v>
      </c>
      <c r="E19" s="2">
        <f>COUNTBLANK(H19:BW19)</f>
        <v>0</v>
      </c>
      <c r="F19" s="3" cm="1">
        <f t="array" ref="F19">SUMPRODUCT($H19:$BW19,$H$2:$BW$2)/SUMPRODUCT(--($H19:$BW19&lt;&gt;""),$H$2:$BW$2)</f>
        <v>1.2957740437121099</v>
      </c>
      <c r="G19" s="3" cm="1">
        <f t="array" ref="G19">SUMPRODUCT($H19:$BW19,$G$2:$BV$2)/SUMPRODUCT(--($H19:$BW19&lt;&gt;""),$G$2:$BV$2)</f>
        <v>1.2865840915948394</v>
      </c>
      <c r="H19" s="2">
        <v>1.3262797536356601</v>
      </c>
      <c r="I19" s="2">
        <v>1.27651456092274</v>
      </c>
      <c r="J19" s="2">
        <v>1.3329257862684201</v>
      </c>
      <c r="K19" s="2">
        <v>1.2776329574143499</v>
      </c>
      <c r="L19" s="2">
        <v>1.2874295443998101</v>
      </c>
      <c r="M19" s="2">
        <v>1.28453038462499</v>
      </c>
      <c r="N19" s="2">
        <v>1.3567298129977099</v>
      </c>
      <c r="O19" s="2">
        <v>1.3197835173357999</v>
      </c>
      <c r="P19" s="2">
        <v>1.2232680317850699</v>
      </c>
      <c r="Q19" s="2">
        <v>1.2259231390807399</v>
      </c>
      <c r="R19" s="2">
        <v>1.2678290184357299</v>
      </c>
      <c r="S19" s="2">
        <v>1.3151159388273199</v>
      </c>
      <c r="T19" s="2">
        <v>1.25194661568988</v>
      </c>
      <c r="U19" s="2">
        <v>1.2462962560845501</v>
      </c>
      <c r="V19" s="2">
        <v>1.26221423598828</v>
      </c>
      <c r="W19" s="2">
        <v>1.3074091410352</v>
      </c>
      <c r="X19" s="2">
        <v>1.2634699273360099</v>
      </c>
      <c r="Y19" s="2">
        <v>1.24724605964688</v>
      </c>
      <c r="Z19" s="2">
        <v>1.3108189323425401</v>
      </c>
      <c r="AA19" s="2">
        <v>1.3003811422351901</v>
      </c>
      <c r="AB19" s="2">
        <v>1.3128404938534599</v>
      </c>
      <c r="AC19" s="2">
        <v>1.3405223459641</v>
      </c>
      <c r="AD19" s="2">
        <v>1.3280763034026399</v>
      </c>
      <c r="AE19" s="2">
        <v>1.3026684653926499</v>
      </c>
      <c r="AF19" s="2">
        <v>1.2804438338270001</v>
      </c>
      <c r="AG19" s="2">
        <v>1.30305695064394</v>
      </c>
      <c r="AH19" s="2">
        <v>1.2552632967997801</v>
      </c>
      <c r="AI19" s="2">
        <v>1.27048286285081</v>
      </c>
      <c r="AJ19" s="2">
        <v>1.2756828338483801</v>
      </c>
      <c r="AK19" s="2">
        <v>1.2970717075006599</v>
      </c>
      <c r="AL19" s="2">
        <v>1.26821376663162</v>
      </c>
      <c r="AM19" s="2">
        <v>1.26989837806575</v>
      </c>
      <c r="AN19" s="2">
        <v>1.2814603749301801</v>
      </c>
      <c r="AO19" s="2">
        <v>1.2475763188678901</v>
      </c>
      <c r="AP19" s="2">
        <v>1.26721378668276</v>
      </c>
      <c r="AQ19" s="2">
        <v>1.3160112700503099</v>
      </c>
      <c r="AR19" s="2">
        <v>1.33949060091093</v>
      </c>
      <c r="AS19" s="2">
        <v>1.3531122410707499</v>
      </c>
      <c r="AT19" s="2">
        <v>1.3105232497186601</v>
      </c>
      <c r="AU19" s="2">
        <v>1.3213455906785101</v>
      </c>
      <c r="AV19" s="2">
        <v>1.3072206537401301</v>
      </c>
      <c r="AW19" s="2">
        <v>1.30504554892632</v>
      </c>
      <c r="AX19" s="2">
        <v>1.29331999606824</v>
      </c>
      <c r="AY19" s="2">
        <v>1.2838391614428699</v>
      </c>
      <c r="AZ19" s="2">
        <v>1.32170138966208</v>
      </c>
      <c r="BA19" s="2">
        <v>1.3242589051114799</v>
      </c>
      <c r="BB19" s="2">
        <v>1.3180422356380701</v>
      </c>
      <c r="BC19" s="2">
        <v>1.31617050027125</v>
      </c>
      <c r="BD19" s="2">
        <v>1.3119825592613299</v>
      </c>
      <c r="BE19" s="2">
        <v>1.3025249868250099</v>
      </c>
      <c r="BF19" s="2">
        <v>1.29430717899032</v>
      </c>
      <c r="BG19" s="2">
        <v>1.2955362009038001</v>
      </c>
      <c r="BH19" s="2">
        <v>1.3052064379859201</v>
      </c>
      <c r="BI19" s="2">
        <v>1.3454992144159901</v>
      </c>
      <c r="BJ19" s="2">
        <v>1.2762907731540001</v>
      </c>
      <c r="BK19" s="2">
        <v>1.2931955003762701</v>
      </c>
      <c r="BL19" s="2">
        <v>1.3499041638848901</v>
      </c>
      <c r="BM19" s="2">
        <v>1.31909923147208</v>
      </c>
      <c r="BN19" s="2">
        <v>1.34392476316603</v>
      </c>
      <c r="BO19" s="2">
        <v>1.30612522429353</v>
      </c>
      <c r="BP19" s="2">
        <v>1.3005533468468899</v>
      </c>
      <c r="BQ19" s="2">
        <v>1.31698718980539</v>
      </c>
      <c r="BR19" s="2">
        <v>1.25640375982439</v>
      </c>
      <c r="BS19" s="2">
        <v>1.29346934928588</v>
      </c>
      <c r="BT19" s="2">
        <v>1.2547366599008101</v>
      </c>
      <c r="BU19" s="2">
        <v>1.2914403551463201</v>
      </c>
      <c r="BV19" s="2">
        <v>1.28127990460677</v>
      </c>
      <c r="BW19" s="2">
        <v>1.30914979941211</v>
      </c>
    </row>
    <row r="20" spans="1:75" x14ac:dyDescent="0.45">
      <c r="A20" t="s">
        <v>56</v>
      </c>
      <c r="B20" t="s">
        <v>57</v>
      </c>
      <c r="C20" t="s">
        <v>53</v>
      </c>
      <c r="D20">
        <v>40</v>
      </c>
      <c r="E20">
        <f>COUNTBLANK(H20:BW20)</f>
        <v>0</v>
      </c>
      <c r="F20" s="1" cm="1">
        <f t="array" ref="F20">SUMPRODUCT($H20:$BW20,$H$2:$BW$2)/SUMPRODUCT(--($H20:$BW20&lt;&gt;""),$H$2:$BW$2)</f>
        <v>1.3221224582255344</v>
      </c>
      <c r="G20" s="1" cm="1">
        <f t="array" ref="G20">SUMPRODUCT($H20:$BW20,$G$2:$BV$2)/SUMPRODUCT(--($H20:$BW20&lt;&gt;""),$G$2:$BV$2)</f>
        <v>1.292346803897267</v>
      </c>
      <c r="H20">
        <v>1.2651757297369199</v>
      </c>
      <c r="I20">
        <v>1.2501944352230601</v>
      </c>
      <c r="J20">
        <v>1.2678649021527699</v>
      </c>
      <c r="K20">
        <v>1.25047492227173</v>
      </c>
      <c r="L20">
        <v>1.34040770205758</v>
      </c>
      <c r="M20">
        <v>1.29607095144378</v>
      </c>
      <c r="N20">
        <v>1.4211966814617001</v>
      </c>
      <c r="O20">
        <v>1.31753840817488</v>
      </c>
      <c r="P20">
        <v>1.22026477992572</v>
      </c>
      <c r="Q20">
        <v>1.2572682802075601</v>
      </c>
      <c r="R20">
        <v>1.19835169661707</v>
      </c>
      <c r="S20">
        <v>1.2511489943255201</v>
      </c>
      <c r="T20">
        <v>1.3799066049005799</v>
      </c>
      <c r="U20">
        <v>1.3560994152042201</v>
      </c>
      <c r="V20">
        <v>1.3937996923754401</v>
      </c>
      <c r="W20">
        <v>1.29260978960409</v>
      </c>
      <c r="X20">
        <v>1.2822562459970499</v>
      </c>
      <c r="Y20">
        <v>1.28522811673933</v>
      </c>
      <c r="Z20">
        <v>1.3209331087976399</v>
      </c>
      <c r="AA20">
        <v>1.31806109910019</v>
      </c>
      <c r="AB20">
        <v>1.2969954019560599</v>
      </c>
      <c r="AC20">
        <v>1.3354909648501001</v>
      </c>
      <c r="AD20">
        <v>1.31452859368224</v>
      </c>
      <c r="AE20">
        <v>1.2894347529682599</v>
      </c>
      <c r="AF20">
        <v>1.3505495556996401</v>
      </c>
      <c r="AG20">
        <v>1.3307738769500299</v>
      </c>
      <c r="AH20">
        <v>1.33850257856168</v>
      </c>
      <c r="AI20">
        <v>1.3302330582665101</v>
      </c>
      <c r="AJ20">
        <v>1.2956519579620001</v>
      </c>
      <c r="AK20">
        <v>1.31285548921249</v>
      </c>
      <c r="AL20">
        <v>1.2598125544266701</v>
      </c>
      <c r="AM20">
        <v>1.30017701637014</v>
      </c>
      <c r="AN20">
        <v>1.32588963278975</v>
      </c>
      <c r="AO20">
        <v>1.29135716337871</v>
      </c>
      <c r="AP20">
        <v>1.36647477800636</v>
      </c>
      <c r="AQ20">
        <v>1.3383744372794399</v>
      </c>
      <c r="AR20">
        <v>1.3059021540195599</v>
      </c>
      <c r="AS20">
        <v>1.3248797110922901</v>
      </c>
      <c r="AT20">
        <v>1.31357265378677</v>
      </c>
      <c r="AU20">
        <v>1.31597900006645</v>
      </c>
      <c r="AV20">
        <v>1.3376707045765599</v>
      </c>
      <c r="AW20">
        <v>1.33424040753066</v>
      </c>
      <c r="AX20">
        <v>1.316374921165</v>
      </c>
      <c r="AY20">
        <v>1.3139010527600801</v>
      </c>
      <c r="AZ20">
        <v>1.34159223871897</v>
      </c>
      <c r="BA20">
        <v>1.33450164736443</v>
      </c>
      <c r="BB20">
        <v>1.3434556327420599</v>
      </c>
      <c r="BC20">
        <v>1.31926472007641</v>
      </c>
      <c r="BD20">
        <v>1.3543369916099099</v>
      </c>
      <c r="BE20">
        <v>1.31086439341102</v>
      </c>
      <c r="BF20">
        <v>1.3120480575731599</v>
      </c>
      <c r="BG20">
        <v>1.3251311307157001</v>
      </c>
      <c r="BH20">
        <v>1.3419182171800801</v>
      </c>
      <c r="BI20">
        <v>1.32852707963132</v>
      </c>
      <c r="BJ20">
        <v>1.32603392547521</v>
      </c>
      <c r="BK20">
        <v>1.31313076822574</v>
      </c>
      <c r="BL20">
        <v>1.3447355727169099</v>
      </c>
      <c r="BM20">
        <v>1.31623948077862</v>
      </c>
      <c r="BN20">
        <v>1.3223693016437299</v>
      </c>
      <c r="BO20">
        <v>1.2810513472964999</v>
      </c>
      <c r="BP20">
        <v>1.30952066602813</v>
      </c>
      <c r="BQ20">
        <v>1.3034385083987301</v>
      </c>
      <c r="BR20">
        <v>1.2636507131293799</v>
      </c>
      <c r="BS20">
        <v>1.3014568281908401</v>
      </c>
      <c r="BT20">
        <v>1.2395652791851901</v>
      </c>
      <c r="BU20">
        <v>1.3142317330417099</v>
      </c>
      <c r="BV20">
        <v>1.2825498520787499</v>
      </c>
      <c r="BW20">
        <v>1.3149558514779101</v>
      </c>
    </row>
    <row r="21" spans="1:75" x14ac:dyDescent="0.45">
      <c r="A21" s="2" t="s">
        <v>93</v>
      </c>
      <c r="B21" s="2" t="s">
        <v>50</v>
      </c>
      <c r="C21" s="2" t="s">
        <v>53</v>
      </c>
      <c r="D21" s="2">
        <v>40</v>
      </c>
      <c r="E21" s="2">
        <f>COUNTBLANK(H21:BW21)</f>
        <v>0</v>
      </c>
      <c r="F21" s="3" cm="1">
        <f t="array" ref="F21">SUMPRODUCT($H21:$BW21,$H$2:$BW$2)/SUMPRODUCT(--($H21:$BW21&lt;&gt;""),$H$2:$BW$2)</f>
        <v>1.3333398875248703</v>
      </c>
      <c r="G21" s="3" cm="1">
        <f t="array" ref="G21">SUMPRODUCT($H21:$BW21,$G$2:$BV$2)/SUMPRODUCT(--($H21:$BW21&lt;&gt;""),$G$2:$BV$2)</f>
        <v>1.3548540292776357</v>
      </c>
      <c r="H21" s="2">
        <v>1.3261650682885999</v>
      </c>
      <c r="I21" s="2">
        <v>1.3236029229433499</v>
      </c>
      <c r="J21" s="2">
        <v>1.3294777731958101</v>
      </c>
      <c r="K21" s="2">
        <v>1.32143373480896</v>
      </c>
      <c r="L21" s="2">
        <v>1.3678645865596499</v>
      </c>
      <c r="M21" s="2">
        <v>1.35129226433258</v>
      </c>
      <c r="N21" s="2">
        <v>1.3691460846236101</v>
      </c>
      <c r="O21" s="2">
        <v>1.36537520393526</v>
      </c>
      <c r="P21" s="2">
        <v>1.2422003985704599</v>
      </c>
      <c r="Q21" s="2">
        <v>1.3064952389528299</v>
      </c>
      <c r="R21" s="2">
        <v>1.2509255623933599</v>
      </c>
      <c r="S21" s="2">
        <v>1.31516747977296</v>
      </c>
      <c r="T21" s="2">
        <v>1.3912697157618801</v>
      </c>
      <c r="U21" s="2">
        <v>1.4063781585574899</v>
      </c>
      <c r="V21" s="2">
        <v>1.18629353999985</v>
      </c>
      <c r="W21" s="2">
        <v>1.3750612166306899</v>
      </c>
      <c r="X21" s="2">
        <v>1.3596239147228999</v>
      </c>
      <c r="Y21" s="2">
        <v>1.3665746614643901</v>
      </c>
      <c r="Z21" s="2">
        <v>1.36175480724062</v>
      </c>
      <c r="AA21" s="2">
        <v>1.39586891643755</v>
      </c>
      <c r="AB21" s="2">
        <v>1.35268629969109</v>
      </c>
      <c r="AC21" s="2">
        <v>1.3947689595923201</v>
      </c>
      <c r="AD21" s="2">
        <v>1.36550732775373</v>
      </c>
      <c r="AE21" s="2">
        <v>1.34579901811824</v>
      </c>
      <c r="AF21" s="2">
        <v>1.42308562386282</v>
      </c>
      <c r="AG21" s="2">
        <v>1.40198198605276</v>
      </c>
      <c r="AH21" s="2">
        <v>1.39141386584182</v>
      </c>
      <c r="AI21" s="2">
        <v>1.39492925184588</v>
      </c>
      <c r="AJ21" s="2">
        <v>1.3528350929136099</v>
      </c>
      <c r="AK21" s="2">
        <v>1.3838779456733401</v>
      </c>
      <c r="AL21" s="2">
        <v>1.31354346851316</v>
      </c>
      <c r="AM21" s="2">
        <v>1.3425681815239501</v>
      </c>
      <c r="AN21" s="2">
        <v>1.3603954476168101</v>
      </c>
      <c r="AO21" s="2">
        <v>1.3399505115053101</v>
      </c>
      <c r="AP21" s="2">
        <v>1.3943598442013401</v>
      </c>
      <c r="AQ21" s="2">
        <v>1.3936558232328</v>
      </c>
      <c r="AR21" s="2">
        <v>1.3894044444650699</v>
      </c>
      <c r="AS21" s="2">
        <v>1.3884220214728</v>
      </c>
      <c r="AT21" s="2">
        <v>1.3914647922704499</v>
      </c>
      <c r="AU21" s="2">
        <v>1.39741383603216</v>
      </c>
      <c r="AV21" s="2">
        <v>1.3892653241403901</v>
      </c>
      <c r="AW21" s="2">
        <v>1.39501381739582</v>
      </c>
      <c r="AX21" s="2">
        <v>1.38714711087304</v>
      </c>
      <c r="AY21" s="2">
        <v>1.37646557365136</v>
      </c>
      <c r="AZ21" s="2">
        <v>1.4077080627716201</v>
      </c>
      <c r="BA21" s="2">
        <v>1.41912667839203</v>
      </c>
      <c r="BB21" s="2">
        <v>1.3902560621275899</v>
      </c>
      <c r="BC21" s="2">
        <v>1.38247136861514</v>
      </c>
      <c r="BD21" s="2">
        <v>1.39411613786247</v>
      </c>
      <c r="BE21" s="2">
        <v>1.3754222806526</v>
      </c>
      <c r="BF21" s="2">
        <v>1.3587706322736099</v>
      </c>
      <c r="BG21" s="2">
        <v>1.3921210687047401</v>
      </c>
      <c r="BH21" s="2">
        <v>1.36991328048365</v>
      </c>
      <c r="BI21" s="2">
        <v>1.38845182483552</v>
      </c>
      <c r="BJ21" s="2">
        <v>1.35906445953981</v>
      </c>
      <c r="BK21" s="2">
        <v>1.3901648580995301</v>
      </c>
      <c r="BL21" s="2">
        <v>1.3903875204559</v>
      </c>
      <c r="BM21" s="2">
        <v>1.37870893469955</v>
      </c>
      <c r="BN21" s="2">
        <v>1.3982341616915599</v>
      </c>
      <c r="BO21" s="2">
        <v>1.3835381096036501</v>
      </c>
      <c r="BP21" s="2">
        <v>1.3741870309623601</v>
      </c>
      <c r="BQ21" s="2">
        <v>1.4340179637696899</v>
      </c>
      <c r="BR21" s="2">
        <v>1.3169801170411499</v>
      </c>
      <c r="BS21" s="2">
        <v>1.36343348708365</v>
      </c>
      <c r="BT21" s="2">
        <v>1.3038761416476801</v>
      </c>
      <c r="BU21" s="2">
        <v>1.3740479828997201</v>
      </c>
      <c r="BV21" s="2">
        <v>1.3546351108529799</v>
      </c>
      <c r="BW21" s="2">
        <v>1.39761685741258</v>
      </c>
    </row>
    <row r="22" spans="1:75" x14ac:dyDescent="0.45">
      <c r="A22" t="s">
        <v>67</v>
      </c>
      <c r="B22" t="s">
        <v>102</v>
      </c>
      <c r="C22" t="s">
        <v>53</v>
      </c>
      <c r="D22">
        <v>40</v>
      </c>
      <c r="E22">
        <v>0</v>
      </c>
      <c r="F22" s="1">
        <v>1.3720485433591634</v>
      </c>
      <c r="G22" s="1">
        <v>1.2923725946477995</v>
      </c>
      <c r="H22">
        <v>1.36370142962452</v>
      </c>
      <c r="I22">
        <v>1.2556996647509799</v>
      </c>
      <c r="J22">
        <v>1.36735791831555</v>
      </c>
      <c r="K22">
        <v>1.2538092720887399</v>
      </c>
      <c r="L22">
        <v>1.4193565631840499</v>
      </c>
      <c r="M22">
        <v>1.30833661504134</v>
      </c>
      <c r="N22">
        <v>1.39762593350116</v>
      </c>
      <c r="O22">
        <v>1.28328664498255</v>
      </c>
      <c r="P22">
        <v>1.35299522930426</v>
      </c>
      <c r="Q22">
        <v>1.31289423298602</v>
      </c>
      <c r="R22">
        <v>1.31030926458681</v>
      </c>
      <c r="S22">
        <v>1.3229043674476599</v>
      </c>
      <c r="T22">
        <v>1.41798885924037</v>
      </c>
      <c r="U22">
        <v>1.3504732373847901</v>
      </c>
      <c r="V22">
        <v>1.4109551217963501</v>
      </c>
      <c r="W22">
        <v>1.36365712722362</v>
      </c>
      <c r="X22">
        <v>1.35898484870062</v>
      </c>
      <c r="Y22">
        <v>1.26761776571234</v>
      </c>
      <c r="Z22">
        <v>1.30679210088173</v>
      </c>
      <c r="AA22">
        <v>1.25565896224844</v>
      </c>
      <c r="AB22">
        <v>1.2795881301711101</v>
      </c>
      <c r="AC22">
        <v>1.27723389209941</v>
      </c>
      <c r="AD22">
        <v>1.31875221487887</v>
      </c>
      <c r="AE22">
        <v>1.2378190632785899</v>
      </c>
      <c r="AF22">
        <v>1.29998462348484</v>
      </c>
      <c r="AG22">
        <v>1.29737783356765</v>
      </c>
      <c r="AH22">
        <v>1.2871167614658801</v>
      </c>
      <c r="AI22">
        <v>1.23716328438531</v>
      </c>
      <c r="AJ22">
        <v>1.2554015834255601</v>
      </c>
      <c r="AK22">
        <v>1.2316429871233201</v>
      </c>
      <c r="AL22">
        <v>1.41973762548112</v>
      </c>
      <c r="AM22">
        <v>1.31343421904789</v>
      </c>
      <c r="AN22">
        <v>1.2810142761957299</v>
      </c>
      <c r="AO22">
        <v>1.21824210434453</v>
      </c>
      <c r="AP22">
        <v>1.30660600231214</v>
      </c>
      <c r="AQ22">
        <v>1.2547504748957601</v>
      </c>
      <c r="AR22">
        <v>1.4592472513630701</v>
      </c>
      <c r="AS22">
        <v>1.3381744186184901</v>
      </c>
      <c r="AT22">
        <v>1.2948568731908601</v>
      </c>
      <c r="AU22">
        <v>1.23810096803491</v>
      </c>
      <c r="AV22">
        <v>1.2975868274045901</v>
      </c>
      <c r="AW22">
        <v>1.2396007069449</v>
      </c>
      <c r="AX22">
        <v>1.27697535557284</v>
      </c>
      <c r="AY22">
        <v>1.2156014544225999</v>
      </c>
      <c r="AZ22">
        <v>1.3308017101996801</v>
      </c>
      <c r="BA22">
        <v>1.2834044319715501</v>
      </c>
      <c r="BB22">
        <v>1.24487421595737</v>
      </c>
      <c r="BC22">
        <v>1.21079262589987</v>
      </c>
      <c r="BD22">
        <v>1.2515000989684799</v>
      </c>
      <c r="BE22">
        <v>1.1965496518652701</v>
      </c>
      <c r="BF22">
        <v>1.3348082958626899</v>
      </c>
      <c r="BG22">
        <v>1.2750299758919199</v>
      </c>
      <c r="BH22">
        <v>1.2558094737752701</v>
      </c>
      <c r="BI22">
        <v>1.2518338918571801</v>
      </c>
      <c r="BJ22">
        <v>1.26671161366282</v>
      </c>
      <c r="BK22">
        <v>1.2386228009698801</v>
      </c>
      <c r="BL22">
        <v>1.29152118706013</v>
      </c>
      <c r="BM22">
        <v>1.2179501093342</v>
      </c>
      <c r="BN22">
        <v>1.31906799666673</v>
      </c>
      <c r="BO22">
        <v>1.24651369039476</v>
      </c>
      <c r="BP22">
        <v>1.29132761760881</v>
      </c>
      <c r="BQ22">
        <v>1.2787207773309399</v>
      </c>
      <c r="BR22">
        <v>1.33894127198977</v>
      </c>
      <c r="BS22">
        <v>1.27132574367363</v>
      </c>
      <c r="BT22">
        <v>1.3074504143494201</v>
      </c>
      <c r="BU22">
        <v>1.2866497477768599</v>
      </c>
      <c r="BV22">
        <v>1.24633463295359</v>
      </c>
      <c r="BW22">
        <v>1.2347009764158601</v>
      </c>
    </row>
    <row r="23" spans="1:75" x14ac:dyDescent="0.45">
      <c r="A23" t="s">
        <v>67</v>
      </c>
      <c r="B23" t="s">
        <v>50</v>
      </c>
      <c r="C23" t="s">
        <v>53</v>
      </c>
      <c r="D23">
        <v>40</v>
      </c>
      <c r="E23">
        <f>COUNTBLANK(H23:BW23)</f>
        <v>0</v>
      </c>
      <c r="F23" s="1" cm="1">
        <f t="array" ref="F23">SUMPRODUCT($H23:$BW23,$H$2:$BW$2)/SUMPRODUCT(--($H23:$BW23&lt;&gt;""),$H$2:$BW$2)</f>
        <v>1.3723145917450847</v>
      </c>
      <c r="G23" s="1" cm="1">
        <f t="array" ref="G23">SUMPRODUCT($H23:$BW23,$G$2:$BV$2)/SUMPRODUCT(--($H23:$BW23&lt;&gt;""),$G$2:$BV$2)</f>
        <v>1.3042711721836233</v>
      </c>
      <c r="H23">
        <v>1.36370142962452</v>
      </c>
      <c r="I23">
        <v>1.2752269561610201</v>
      </c>
      <c r="J23">
        <v>1.36735791831555</v>
      </c>
      <c r="K23">
        <v>1.2749257870228701</v>
      </c>
      <c r="L23">
        <v>1.4193565631840499</v>
      </c>
      <c r="M23">
        <v>1.30833661504134</v>
      </c>
      <c r="N23">
        <v>1.39762593350116</v>
      </c>
      <c r="O23">
        <v>1.28328664498255</v>
      </c>
      <c r="P23">
        <v>1.35299522930426</v>
      </c>
      <c r="Q23">
        <v>1.3278762425128301</v>
      </c>
      <c r="R23">
        <v>1.3129631798069401</v>
      </c>
      <c r="S23">
        <v>1.38554273902134</v>
      </c>
      <c r="T23">
        <v>1.41798885924037</v>
      </c>
      <c r="U23">
        <v>1.3538778295581899</v>
      </c>
      <c r="V23">
        <v>1.4121018978036699</v>
      </c>
      <c r="W23">
        <v>1.4032872536504599</v>
      </c>
      <c r="X23">
        <v>1.35898484870062</v>
      </c>
      <c r="Y23">
        <v>1.26761776571234</v>
      </c>
      <c r="Z23">
        <v>1.30679210088173</v>
      </c>
      <c r="AA23">
        <v>1.25565896224844</v>
      </c>
      <c r="AB23">
        <v>1.2795881301711101</v>
      </c>
      <c r="AC23">
        <v>1.27723389209941</v>
      </c>
      <c r="AD23">
        <v>1.31875221487887</v>
      </c>
      <c r="AE23">
        <v>1.2378190632785899</v>
      </c>
      <c r="AF23">
        <v>1.29998462348484</v>
      </c>
      <c r="AG23">
        <v>1.29737783356765</v>
      </c>
      <c r="AH23">
        <v>1.2871167614658801</v>
      </c>
      <c r="AI23">
        <v>1.23716328438531</v>
      </c>
      <c r="AJ23">
        <v>1.2554015834255601</v>
      </c>
      <c r="AK23">
        <v>1.2316429871233201</v>
      </c>
      <c r="AL23">
        <v>1.41973762548112</v>
      </c>
      <c r="AM23">
        <v>1.31343421904789</v>
      </c>
      <c r="AN23">
        <v>1.2810142761957299</v>
      </c>
      <c r="AO23">
        <v>1.21824210434453</v>
      </c>
      <c r="AP23">
        <v>1.30660600231214</v>
      </c>
      <c r="AQ23">
        <v>1.2547504748957601</v>
      </c>
      <c r="AR23">
        <v>1.4592472513630701</v>
      </c>
      <c r="AS23">
        <v>1.3381744186184901</v>
      </c>
      <c r="AT23">
        <v>1.2948568731908601</v>
      </c>
      <c r="AU23">
        <v>1.23810096803491</v>
      </c>
      <c r="AV23">
        <v>1.2975868274045901</v>
      </c>
      <c r="AW23">
        <v>1.2396007069449</v>
      </c>
      <c r="AX23">
        <v>1.27697535557284</v>
      </c>
      <c r="AY23">
        <v>1.2156014544225999</v>
      </c>
      <c r="AZ23">
        <v>1.3308017101996801</v>
      </c>
      <c r="BA23">
        <v>1.2834522885624799</v>
      </c>
      <c r="BB23">
        <v>1.24487421595737</v>
      </c>
      <c r="BC23">
        <v>1.21079262589987</v>
      </c>
      <c r="BD23">
        <v>1.2515000989684799</v>
      </c>
      <c r="BE23">
        <v>1.1965496518652701</v>
      </c>
      <c r="BF23">
        <v>1.3348082958626899</v>
      </c>
      <c r="BG23">
        <v>1.2750299758919199</v>
      </c>
      <c r="BH23">
        <v>1.2558094737752701</v>
      </c>
      <c r="BI23">
        <v>1.2518338918571801</v>
      </c>
      <c r="BJ23">
        <v>1.26671161366282</v>
      </c>
      <c r="BK23">
        <v>1.2386228009698801</v>
      </c>
      <c r="BL23">
        <v>1.29152118706013</v>
      </c>
      <c r="BM23">
        <v>1.2179501093342</v>
      </c>
      <c r="BN23">
        <v>1.31906799666673</v>
      </c>
      <c r="BO23">
        <v>1.24651369039476</v>
      </c>
      <c r="BP23">
        <v>1.29132761760881</v>
      </c>
      <c r="BQ23">
        <v>1.28962903653311</v>
      </c>
      <c r="BR23">
        <v>1.33894127198977</v>
      </c>
      <c r="BS23">
        <v>1.27132574367363</v>
      </c>
      <c r="BT23">
        <v>1.3074504143494201</v>
      </c>
      <c r="BU23">
        <v>1.2866497477768599</v>
      </c>
      <c r="BV23">
        <v>1.24633463295359</v>
      </c>
      <c r="BW23">
        <v>1.2347009764158601</v>
      </c>
    </row>
    <row r="24" spans="1:75" x14ac:dyDescent="0.45">
      <c r="A24" s="2" t="s">
        <v>94</v>
      </c>
      <c r="B24" s="2" t="s">
        <v>50</v>
      </c>
      <c r="C24" s="2" t="s">
        <v>53</v>
      </c>
      <c r="D24" s="2">
        <v>40</v>
      </c>
      <c r="E24" s="2">
        <f>COUNTBLANK(H24:BW24)</f>
        <v>0</v>
      </c>
      <c r="F24" s="3" cm="1">
        <f t="array" ref="F24">SUMPRODUCT($H24:$BW24,$H$2:$BW$2)/SUMPRODUCT(--($H24:$BW24&lt;&gt;""),$H$2:$BW$2)</f>
        <v>1.3981522282247862</v>
      </c>
      <c r="G24" s="3" cm="1">
        <f t="array" ref="G24">SUMPRODUCT($H24:$BW24,$G$2:$BV$2)/SUMPRODUCT(--($H24:$BW24&lt;&gt;""),$G$2:$BV$2)</f>
        <v>1.4275913754880367</v>
      </c>
      <c r="H24" s="2">
        <v>1.3973386654186</v>
      </c>
      <c r="I24" s="2">
        <v>1.42297241085293</v>
      </c>
      <c r="J24" s="2">
        <v>1.4029914307929101</v>
      </c>
      <c r="K24" s="2">
        <v>1.42334059806116</v>
      </c>
      <c r="L24" s="2">
        <v>1.4196926204209901</v>
      </c>
      <c r="M24" s="2">
        <v>1.4095892517489901</v>
      </c>
      <c r="N24" s="2">
        <v>1.40750614090871</v>
      </c>
      <c r="O24" s="2">
        <v>1.4224855949328099</v>
      </c>
      <c r="P24" s="2">
        <v>1.3386023230773001</v>
      </c>
      <c r="Q24" s="2">
        <v>1.4307114941266399</v>
      </c>
      <c r="R24" s="2">
        <v>1.3158614909494799</v>
      </c>
      <c r="S24" s="2">
        <v>1.3964559553890299</v>
      </c>
      <c r="T24" s="2">
        <v>1.3455692972442499</v>
      </c>
      <c r="U24" s="2">
        <v>1.40282125690174</v>
      </c>
      <c r="V24" s="2">
        <v>1.44009627534916</v>
      </c>
      <c r="W24" s="2">
        <v>1.4533237210635099</v>
      </c>
      <c r="X24" s="2">
        <v>1.3620379583631901</v>
      </c>
      <c r="Y24" s="2">
        <v>1.4154907606709899</v>
      </c>
      <c r="Z24" s="2">
        <v>1.4420738163601601</v>
      </c>
      <c r="AA24" s="2">
        <v>1.4818757148548101</v>
      </c>
      <c r="AB24" s="2">
        <v>1.4569541089276601</v>
      </c>
      <c r="AC24" s="2">
        <v>1.4997812136243001</v>
      </c>
      <c r="AD24" s="2">
        <v>1.45426385084426</v>
      </c>
      <c r="AE24" s="2">
        <v>1.4481310432896199</v>
      </c>
      <c r="AF24" s="2">
        <v>1.4075910475358</v>
      </c>
      <c r="AG24" s="2">
        <v>1.4626118096557501</v>
      </c>
      <c r="AH24" s="2">
        <v>1.4465669892965201</v>
      </c>
      <c r="AI24" s="2">
        <v>1.4930526370755499</v>
      </c>
      <c r="AJ24" s="2">
        <v>1.4352333261416601</v>
      </c>
      <c r="AK24" s="2">
        <v>1.4685440823989599</v>
      </c>
      <c r="AL24" s="2">
        <v>1.4222727918776801</v>
      </c>
      <c r="AM24" s="2">
        <v>1.4505090674857699</v>
      </c>
      <c r="AN24" s="2">
        <v>1.4554670669293099</v>
      </c>
      <c r="AO24" s="2">
        <v>1.4505949748635301</v>
      </c>
      <c r="AP24" s="2">
        <v>1.44865253674336</v>
      </c>
      <c r="AQ24" s="2">
        <v>1.4750413914434199</v>
      </c>
      <c r="AR24" s="2">
        <v>1.4697199710131399</v>
      </c>
      <c r="AS24" s="2">
        <v>1.48178020439291</v>
      </c>
      <c r="AT24" s="2">
        <v>1.4736614106547301</v>
      </c>
      <c r="AU24" s="2">
        <v>1.48771546419156</v>
      </c>
      <c r="AV24" s="2">
        <v>1.4810771451058999</v>
      </c>
      <c r="AW24" s="2">
        <v>1.4871405972555101</v>
      </c>
      <c r="AX24" s="2">
        <v>1.4847077777319899</v>
      </c>
      <c r="AY24" s="2">
        <v>1.48688972298616</v>
      </c>
      <c r="AZ24" s="2">
        <v>1.4505030474082801</v>
      </c>
      <c r="BA24" s="2">
        <v>1.4883432321560499</v>
      </c>
      <c r="BB24" s="2">
        <v>1.4613835177099499</v>
      </c>
      <c r="BC24" s="2">
        <v>1.4931031062681099</v>
      </c>
      <c r="BD24" s="2">
        <v>1.46006206041738</v>
      </c>
      <c r="BE24" s="2">
        <v>1.4623966564213899</v>
      </c>
      <c r="BF24" s="2">
        <v>1.41217568758141</v>
      </c>
      <c r="BG24" s="2">
        <v>1.47477872116954</v>
      </c>
      <c r="BH24" s="2">
        <v>1.4827390912334399</v>
      </c>
      <c r="BI24" s="2">
        <v>1.50474344108059</v>
      </c>
      <c r="BJ24" s="2">
        <v>1.4470911815385199</v>
      </c>
      <c r="BK24" s="2">
        <v>1.4704595021064399</v>
      </c>
      <c r="BL24" s="2">
        <v>1.46520656579166</v>
      </c>
      <c r="BM24" s="2">
        <v>1.45528162311787</v>
      </c>
      <c r="BN24" s="2">
        <v>1.50875689609994</v>
      </c>
      <c r="BO24" s="2">
        <v>1.4726685194295901</v>
      </c>
      <c r="BP24" s="2">
        <v>1.44248711997027</v>
      </c>
      <c r="BQ24" s="2">
        <v>1.4891518029840101</v>
      </c>
      <c r="BR24" s="2">
        <v>1.40690612987926</v>
      </c>
      <c r="BS24" s="2">
        <v>1.4627574075543399</v>
      </c>
      <c r="BT24" s="2">
        <v>1.4128149612476</v>
      </c>
      <c r="BU24" s="2">
        <v>1.4811037531367599</v>
      </c>
      <c r="BV24" s="2">
        <v>1.4116117636332699</v>
      </c>
      <c r="BW24" s="2">
        <v>1.4831988323230201</v>
      </c>
    </row>
    <row r="25" spans="1:75" x14ac:dyDescent="0.45">
      <c r="A25" t="s">
        <v>67</v>
      </c>
      <c r="B25" t="s">
        <v>52</v>
      </c>
      <c r="C25" t="s">
        <v>53</v>
      </c>
      <c r="D25">
        <v>40</v>
      </c>
      <c r="E25">
        <f>COUNTBLANK(H25:BW25)</f>
        <v>0</v>
      </c>
      <c r="F25" s="1" cm="1">
        <f t="array" ref="F25">SUMPRODUCT($H25:$BW25,$H$2:$BW$2)/SUMPRODUCT(--($H25:$BW25&lt;&gt;""),$H$2:$BW$2)</f>
        <v>1.4047300076566498</v>
      </c>
      <c r="G25" s="1" cm="1">
        <f t="array" ref="G25">SUMPRODUCT($H25:$BW25,$G$2:$BV$2)/SUMPRODUCT(--($H25:$BW25&lt;&gt;""),$G$2:$BV$2)</f>
        <v>1.3024107156779516</v>
      </c>
      <c r="H25">
        <v>1.4215235842602101</v>
      </c>
      <c r="I25">
        <v>1.2556996647509799</v>
      </c>
      <c r="J25">
        <v>1.4307371996357501</v>
      </c>
      <c r="K25">
        <v>1.2538092720887399</v>
      </c>
      <c r="L25">
        <v>1.4319416274454799</v>
      </c>
      <c r="M25">
        <v>1.3227727656267301</v>
      </c>
      <c r="N25">
        <v>1.4330494638403399</v>
      </c>
      <c r="O25">
        <v>1.3078479153749301</v>
      </c>
      <c r="P25">
        <v>1.4082322205450499</v>
      </c>
      <c r="Q25">
        <v>1.31289423298602</v>
      </c>
      <c r="R25">
        <v>1.31030926458681</v>
      </c>
      <c r="S25">
        <v>1.3229043674476599</v>
      </c>
      <c r="T25">
        <v>1.4576472828648801</v>
      </c>
      <c r="U25">
        <v>1.3504732373847901</v>
      </c>
      <c r="V25">
        <v>1.4109551217963501</v>
      </c>
      <c r="W25">
        <v>1.36365712722362</v>
      </c>
      <c r="X25">
        <v>1.38908443047543</v>
      </c>
      <c r="Y25">
        <v>1.2726190498727501</v>
      </c>
      <c r="Z25">
        <v>1.34059280844179</v>
      </c>
      <c r="AA25">
        <v>1.2628464250138101</v>
      </c>
      <c r="AB25">
        <v>1.3373190847326</v>
      </c>
      <c r="AC25">
        <v>1.2834644259386501</v>
      </c>
      <c r="AD25">
        <v>1.38366223845459</v>
      </c>
      <c r="AE25">
        <v>1.25926839892471</v>
      </c>
      <c r="AF25">
        <v>1.3529662392661901</v>
      </c>
      <c r="AG25">
        <v>1.3097181937728699</v>
      </c>
      <c r="AH25">
        <v>1.33589765482397</v>
      </c>
      <c r="AI25">
        <v>1.26212731026241</v>
      </c>
      <c r="AJ25">
        <v>1.307474976617</v>
      </c>
      <c r="AK25">
        <v>1.27590042899949</v>
      </c>
      <c r="AL25">
        <v>1.4341445502040999</v>
      </c>
      <c r="AM25">
        <v>1.32627724348152</v>
      </c>
      <c r="AN25">
        <v>1.34806211290183</v>
      </c>
      <c r="AO25">
        <v>1.2462998843928299</v>
      </c>
      <c r="AP25">
        <v>1.36024404748245</v>
      </c>
      <c r="AQ25">
        <v>1.2727312727206499</v>
      </c>
      <c r="AR25">
        <v>1.46327094963084</v>
      </c>
      <c r="AS25">
        <v>1.360225956209</v>
      </c>
      <c r="AT25">
        <v>1.32424334218277</v>
      </c>
      <c r="AU25">
        <v>1.25501734488182</v>
      </c>
      <c r="AV25">
        <v>1.3198187032736799</v>
      </c>
      <c r="AW25">
        <v>1.26411714551609</v>
      </c>
      <c r="AX25">
        <v>1.30751691086104</v>
      </c>
      <c r="AY25">
        <v>1.2337449275830501</v>
      </c>
      <c r="AZ25">
        <v>1.3496730451639301</v>
      </c>
      <c r="BA25">
        <v>1.2834044319715501</v>
      </c>
      <c r="BB25">
        <v>1.28370156124477</v>
      </c>
      <c r="BC25">
        <v>1.2509905909997101</v>
      </c>
      <c r="BD25">
        <v>1.3071387553770599</v>
      </c>
      <c r="BE25">
        <v>1.2559403868082399</v>
      </c>
      <c r="BF25">
        <v>1.3691986539557801</v>
      </c>
      <c r="BG25">
        <v>1.2839293970833701</v>
      </c>
      <c r="BH25">
        <v>1.27894895033944</v>
      </c>
      <c r="BI25">
        <v>1.2785470577156</v>
      </c>
      <c r="BJ25">
        <v>1.3215983057746299</v>
      </c>
      <c r="BK25">
        <v>1.27130621576272</v>
      </c>
      <c r="BL25">
        <v>1.3437473463101</v>
      </c>
      <c r="BM25">
        <v>1.2523042963398601</v>
      </c>
      <c r="BN25">
        <v>1.3447343835943</v>
      </c>
      <c r="BO25">
        <v>1.2696445038211299</v>
      </c>
      <c r="BP25">
        <v>1.32247709005147</v>
      </c>
      <c r="BQ25">
        <v>1.2787207773309399</v>
      </c>
      <c r="BR25">
        <v>1.3726856206137299</v>
      </c>
      <c r="BS25">
        <v>1.2835181674354901</v>
      </c>
      <c r="BT25">
        <v>1.34764221669715</v>
      </c>
      <c r="BU25">
        <v>1.30851632980445</v>
      </c>
      <c r="BV25">
        <v>1.2777590129299099</v>
      </c>
      <c r="BW25">
        <v>1.2497438422840099</v>
      </c>
    </row>
    <row r="26" spans="1:75" s="2" customFormat="1" x14ac:dyDescent="0.45">
      <c r="A26" t="s">
        <v>61</v>
      </c>
      <c r="B26" t="s">
        <v>50</v>
      </c>
      <c r="C26" t="s">
        <v>53</v>
      </c>
      <c r="D26">
        <v>40</v>
      </c>
      <c r="E26">
        <f>COUNTBLANK(H26:BW26)</f>
        <v>0</v>
      </c>
      <c r="F26" s="1" cm="1">
        <f t="array" ref="F26">SUMPRODUCT($H26:$BW26,$H$2:$BW$2)/SUMPRODUCT(--($H26:$BW26&lt;&gt;""),$H$2:$BW$2)</f>
        <v>1.416691660891944</v>
      </c>
      <c r="G26" s="1" cm="1">
        <f t="array" ref="G26">SUMPRODUCT($H26:$BW26,$G$2:$BV$2)/SUMPRODUCT(--($H26:$BW26&lt;&gt;""),$G$2:$BV$2)</f>
        <v>1.3921233754433739</v>
      </c>
      <c r="H26">
        <v>1.4246636831633901</v>
      </c>
      <c r="I26">
        <v>1.3864891252630001</v>
      </c>
      <c r="J26">
        <v>1.43080374995126</v>
      </c>
      <c r="K26">
        <v>1.3849560569455199</v>
      </c>
      <c r="L26">
        <v>1.39645396871773</v>
      </c>
      <c r="M26">
        <v>1.39018741343095</v>
      </c>
      <c r="N26">
        <v>1.4179348982089599</v>
      </c>
      <c r="O26">
        <v>1.3835333697887</v>
      </c>
      <c r="P26">
        <v>1.42478344766148</v>
      </c>
      <c r="Q26">
        <v>1.3986543875892901</v>
      </c>
      <c r="R26">
        <v>1.3502662121276601</v>
      </c>
      <c r="S26">
        <v>1.3761684615379299</v>
      </c>
      <c r="T26">
        <v>1.5032013119405101</v>
      </c>
      <c r="U26">
        <v>1.44228525425521</v>
      </c>
      <c r="V26">
        <v>1.4130483504747999</v>
      </c>
      <c r="W26">
        <v>1.45281051921168</v>
      </c>
      <c r="X26">
        <v>1.4774076718193201</v>
      </c>
      <c r="Y26">
        <v>1.3860121171734801</v>
      </c>
      <c r="Z26">
        <v>1.3617935744023</v>
      </c>
      <c r="AA26">
        <v>1.3664916179197999</v>
      </c>
      <c r="AB26">
        <v>1.3800424829287801</v>
      </c>
      <c r="AC26">
        <v>1.3666930209408701</v>
      </c>
      <c r="AD26">
        <v>1.3621214893203799</v>
      </c>
      <c r="AE26">
        <v>1.3306180972350801</v>
      </c>
      <c r="AF26">
        <v>1.4586191794177401</v>
      </c>
      <c r="AG26">
        <v>1.4010103056355101</v>
      </c>
      <c r="AH26">
        <v>1.3618614809432801</v>
      </c>
      <c r="AI26">
        <v>1.3545473970949899</v>
      </c>
      <c r="AJ26">
        <v>1.3344661753942699</v>
      </c>
      <c r="AK26">
        <v>1.3544492073857901</v>
      </c>
      <c r="AL26">
        <v>1.48222747720295</v>
      </c>
      <c r="AM26">
        <v>1.4019498392096199</v>
      </c>
      <c r="AN26">
        <v>1.39661089309899</v>
      </c>
      <c r="AO26">
        <v>1.34878323215663</v>
      </c>
      <c r="AP26">
        <v>1.40382074187796</v>
      </c>
      <c r="AQ26">
        <v>1.3699272869107999</v>
      </c>
      <c r="AR26">
        <v>1.4232577297019899</v>
      </c>
      <c r="AS26">
        <v>1.42006883942785</v>
      </c>
      <c r="AT26">
        <v>1.3618061719616601</v>
      </c>
      <c r="AU26">
        <v>1.36194953813437</v>
      </c>
      <c r="AV26">
        <v>1.3546618722703001</v>
      </c>
      <c r="AW26">
        <v>1.3516719888074</v>
      </c>
      <c r="AX26">
        <v>1.3632089218815699</v>
      </c>
      <c r="AY26">
        <v>1.3504008462352901</v>
      </c>
      <c r="AZ26">
        <v>1.3914395410328599</v>
      </c>
      <c r="BA26">
        <v>1.38681753540118</v>
      </c>
      <c r="BB26">
        <v>1.3709044819429901</v>
      </c>
      <c r="BC26">
        <v>1.3640881723507801</v>
      </c>
      <c r="BD26">
        <v>1.35645262729354</v>
      </c>
      <c r="BE26">
        <v>1.32028525239748</v>
      </c>
      <c r="BF26">
        <v>1.3929822820034601</v>
      </c>
      <c r="BG26">
        <v>1.3549677922858201</v>
      </c>
      <c r="BH26">
        <v>1.3607387440512999</v>
      </c>
      <c r="BI26">
        <v>1.3771515403885199</v>
      </c>
      <c r="BJ26">
        <v>1.3757593381402899</v>
      </c>
      <c r="BK26">
        <v>1.35945397451919</v>
      </c>
      <c r="BL26">
        <v>1.35314770543337</v>
      </c>
      <c r="BM26">
        <v>1.3354017836624099</v>
      </c>
      <c r="BN26">
        <v>1.3767029265195001</v>
      </c>
      <c r="BO26">
        <v>1.33657987782165</v>
      </c>
      <c r="BP26">
        <v>1.3942528828910501</v>
      </c>
      <c r="BQ26">
        <v>1.39996589101126</v>
      </c>
      <c r="BR26">
        <v>1.4052696813585701</v>
      </c>
      <c r="BS26">
        <v>1.36413396512248</v>
      </c>
      <c r="BT26">
        <v>1.44535290200467</v>
      </c>
      <c r="BU26">
        <v>1.39012905021713</v>
      </c>
      <c r="BV26">
        <v>1.37612215186102</v>
      </c>
      <c r="BW26">
        <v>1.3937408264483899</v>
      </c>
    </row>
    <row r="27" spans="1:75" s="2" customFormat="1" x14ac:dyDescent="0.45">
      <c r="A27" t="s">
        <v>60</v>
      </c>
      <c r="B27" t="s">
        <v>50</v>
      </c>
      <c r="C27" t="s">
        <v>53</v>
      </c>
      <c r="D27">
        <v>40</v>
      </c>
      <c r="E27">
        <f>COUNTBLANK(H27:BW27)</f>
        <v>0</v>
      </c>
      <c r="F27" s="1" cm="1">
        <f t="array" ref="F27">SUMPRODUCT($H27:$BW27,$H$2:$BW$2)/SUMPRODUCT(--($H27:$BW27&lt;&gt;""),$H$2:$BW$2)</f>
        <v>1.4361789517819721</v>
      </c>
      <c r="G27" s="1" cm="1">
        <f t="array" ref="G27">SUMPRODUCT($H27:$BW27,$G$2:$BV$2)/SUMPRODUCT(--($H27:$BW27&lt;&gt;""),$G$2:$BV$2)</f>
        <v>1.4017407539078122</v>
      </c>
      <c r="H27">
        <v>1.38494377627238</v>
      </c>
      <c r="I27">
        <v>1.3585680086024401</v>
      </c>
      <c r="J27">
        <v>1.39086596330639</v>
      </c>
      <c r="K27">
        <v>1.3645161766512599</v>
      </c>
      <c r="L27">
        <v>1.3925400225817699</v>
      </c>
      <c r="M27">
        <v>1.39008020826205</v>
      </c>
      <c r="N27">
        <v>1.4273382066088001</v>
      </c>
      <c r="O27">
        <v>1.3927844414364501</v>
      </c>
      <c r="P27">
        <v>1.4329468155851399</v>
      </c>
      <c r="Q27">
        <v>1.4400073611109401</v>
      </c>
      <c r="R27">
        <v>1.45086311132676</v>
      </c>
      <c r="S27">
        <v>1.4340893358095801</v>
      </c>
      <c r="T27">
        <v>1.46785375793296</v>
      </c>
      <c r="U27">
        <v>1.4217545387800701</v>
      </c>
      <c r="V27">
        <v>1.6838778184765499</v>
      </c>
      <c r="W27">
        <v>1.53615460367863</v>
      </c>
      <c r="X27">
        <v>1.4623353057506501</v>
      </c>
      <c r="Y27">
        <v>1.3704293513002199</v>
      </c>
      <c r="Z27">
        <v>1.41052189073547</v>
      </c>
      <c r="AA27">
        <v>1.3869190444344299</v>
      </c>
      <c r="AB27">
        <v>1.39218852801605</v>
      </c>
      <c r="AC27">
        <v>1.39506798142527</v>
      </c>
      <c r="AD27">
        <v>1.3844849860369499</v>
      </c>
      <c r="AE27">
        <v>1.3373602890646199</v>
      </c>
      <c r="AF27">
        <v>1.39374851828472</v>
      </c>
      <c r="AG27">
        <v>1.3722287043980601</v>
      </c>
      <c r="AH27">
        <v>1.37217797062432</v>
      </c>
      <c r="AI27">
        <v>1.34930824675992</v>
      </c>
      <c r="AJ27">
        <v>1.3830904442663301</v>
      </c>
      <c r="AK27">
        <v>1.3784372832102101</v>
      </c>
      <c r="AL27">
        <v>1.46974387396025</v>
      </c>
      <c r="AM27">
        <v>1.42032631997338</v>
      </c>
      <c r="AN27">
        <v>1.4282358737991301</v>
      </c>
      <c r="AO27">
        <v>1.38220743004001</v>
      </c>
      <c r="AP27">
        <v>1.3877593585805199</v>
      </c>
      <c r="AQ27">
        <v>1.3859572365057899</v>
      </c>
      <c r="AR27">
        <v>1.4412166829956099</v>
      </c>
      <c r="AS27">
        <v>1.4402176035568099</v>
      </c>
      <c r="AT27">
        <v>1.37341433279766</v>
      </c>
      <c r="AU27">
        <v>1.37217056908047</v>
      </c>
      <c r="AV27">
        <v>1.3610139723550401</v>
      </c>
      <c r="AW27">
        <v>1.3556874278064399</v>
      </c>
      <c r="AX27">
        <v>1.39025953983638</v>
      </c>
      <c r="AY27">
        <v>1.3505242260108901</v>
      </c>
      <c r="AZ27">
        <v>1.4166857519092999</v>
      </c>
      <c r="BA27">
        <v>1.3942640296282101</v>
      </c>
      <c r="BB27">
        <v>1.35152030921903</v>
      </c>
      <c r="BC27">
        <v>1.35319391460342</v>
      </c>
      <c r="BD27">
        <v>1.3485790369548101</v>
      </c>
      <c r="BE27">
        <v>1.3171486995528701</v>
      </c>
      <c r="BF27">
        <v>1.462675688899</v>
      </c>
      <c r="BG27">
        <v>1.3995170851317</v>
      </c>
      <c r="BH27">
        <v>1.3895171347206801</v>
      </c>
      <c r="BI27">
        <v>1.4159787967536801</v>
      </c>
      <c r="BJ27">
        <v>1.36812952183589</v>
      </c>
      <c r="BK27">
        <v>1.3579378009643399</v>
      </c>
      <c r="BL27">
        <v>1.3460857804166499</v>
      </c>
      <c r="BM27">
        <v>1.33564964155657</v>
      </c>
      <c r="BN27">
        <v>1.4574607125910899</v>
      </c>
      <c r="BO27">
        <v>1.3636757127288901</v>
      </c>
      <c r="BP27">
        <v>1.4109265724507301</v>
      </c>
      <c r="BQ27">
        <v>1.4253232975557</v>
      </c>
      <c r="BR27">
        <v>1.42599216822676</v>
      </c>
      <c r="BS27">
        <v>1.3987289895752699</v>
      </c>
      <c r="BT27">
        <v>1.44240730588887</v>
      </c>
      <c r="BU27">
        <v>1.41082738231998</v>
      </c>
      <c r="BV27">
        <v>1.3972293751987599</v>
      </c>
      <c r="BW27">
        <v>1.37398120503383</v>
      </c>
    </row>
    <row r="28" spans="1:75" x14ac:dyDescent="0.45">
      <c r="A28" t="s">
        <v>64</v>
      </c>
      <c r="B28" t="s">
        <v>50</v>
      </c>
      <c r="C28" t="s">
        <v>53</v>
      </c>
      <c r="D28">
        <v>40</v>
      </c>
      <c r="E28">
        <f>COUNTBLANK(H28:BW28)</f>
        <v>0</v>
      </c>
      <c r="F28" s="1" cm="1">
        <f t="array" ref="F28">SUMPRODUCT($H28:$BW28,$H$2:$BW$2)/SUMPRODUCT(--($H28:$BW28&lt;&gt;""),$H$2:$BW$2)</f>
        <v>1.4604258033951745</v>
      </c>
      <c r="G28" s="1" cm="1">
        <f t="array" ref="G28">SUMPRODUCT($H28:$BW28,$G$2:$BV$2)/SUMPRODUCT(--($H28:$BW28&lt;&gt;""),$G$2:$BV$2)</f>
        <v>1.4682260399025524</v>
      </c>
      <c r="H28">
        <v>1.4790962160122001</v>
      </c>
      <c r="I28">
        <v>1.4701364872554099</v>
      </c>
      <c r="J28">
        <v>1.4822326558982299</v>
      </c>
      <c r="K28">
        <v>1.4710733809118099</v>
      </c>
      <c r="L28">
        <v>1.4336836413894201</v>
      </c>
      <c r="M28">
        <v>1.4352351646319801</v>
      </c>
      <c r="N28">
        <v>1.4824340385796499</v>
      </c>
      <c r="O28">
        <v>1.47686732345922</v>
      </c>
      <c r="P28">
        <v>1.44461021873898</v>
      </c>
      <c r="Q28">
        <v>1.4619268245096599</v>
      </c>
      <c r="R28">
        <v>1.40866756856755</v>
      </c>
      <c r="S28">
        <v>1.45712239267991</v>
      </c>
      <c r="T28">
        <v>1.5051671455089799</v>
      </c>
      <c r="U28">
        <v>1.48462458571782</v>
      </c>
      <c r="V28">
        <v>1.4686852689334999</v>
      </c>
      <c r="W28">
        <v>1.5440510790140201</v>
      </c>
      <c r="X28">
        <v>1.3797093759932499</v>
      </c>
      <c r="Y28">
        <v>1.4155334818794501</v>
      </c>
      <c r="Z28">
        <v>1.4659501305290701</v>
      </c>
      <c r="AA28">
        <v>1.4856790333457801</v>
      </c>
      <c r="AB28">
        <v>1.5211716386496501</v>
      </c>
      <c r="AC28">
        <v>1.5170470179292901</v>
      </c>
      <c r="AD28">
        <v>1.49461810780983</v>
      </c>
      <c r="AE28">
        <v>1.46166109697073</v>
      </c>
      <c r="AF28">
        <v>1.4651859987070399</v>
      </c>
      <c r="AG28">
        <v>1.4694132889846001</v>
      </c>
      <c r="AH28">
        <v>1.4711109130675699</v>
      </c>
      <c r="AI28">
        <v>1.4617251478529001</v>
      </c>
      <c r="AJ28">
        <v>1.4377218639670499</v>
      </c>
      <c r="AK28">
        <v>1.46652654864849</v>
      </c>
      <c r="AL28">
        <v>1.64198493940515</v>
      </c>
      <c r="AM28">
        <v>1.5188858718946201</v>
      </c>
      <c r="AN28">
        <v>1.48773591162167</v>
      </c>
      <c r="AO28">
        <v>1.4723971964037199</v>
      </c>
      <c r="AP28">
        <v>1.4748734770398499</v>
      </c>
      <c r="AQ28">
        <v>1.4814711288117099</v>
      </c>
      <c r="AR28">
        <v>1.7351154482326301</v>
      </c>
      <c r="AS28">
        <v>1.58219107986754</v>
      </c>
      <c r="AT28">
        <v>1.47240322986564</v>
      </c>
      <c r="AU28">
        <v>1.4773550716611601</v>
      </c>
      <c r="AV28">
        <v>1.46441323146479</v>
      </c>
      <c r="AW28">
        <v>1.4635110434154199</v>
      </c>
      <c r="AX28">
        <v>1.4934071946426299</v>
      </c>
      <c r="AY28">
        <v>1.47512655203322</v>
      </c>
      <c r="AZ28">
        <v>1.5011106778974701</v>
      </c>
      <c r="BA28">
        <v>1.49710721442664</v>
      </c>
      <c r="BB28">
        <v>1.4758117604049501</v>
      </c>
      <c r="BC28">
        <v>1.4858412351850601</v>
      </c>
      <c r="BD28">
        <v>1.4456108470889699</v>
      </c>
      <c r="BE28">
        <v>1.43205319971517</v>
      </c>
      <c r="BF28">
        <v>1.45510638615587</v>
      </c>
      <c r="BG28">
        <v>1.4727536216927799</v>
      </c>
      <c r="BH28">
        <v>1.48368718247613</v>
      </c>
      <c r="BI28">
        <v>1.50624375308772</v>
      </c>
      <c r="BJ28">
        <v>1.47984740759427</v>
      </c>
      <c r="BK28">
        <v>1.48591444260993</v>
      </c>
      <c r="BL28">
        <v>1.4969154999340999</v>
      </c>
      <c r="BM28">
        <v>1.4736862749533299</v>
      </c>
      <c r="BN28">
        <v>1.51473440129931</v>
      </c>
      <c r="BO28">
        <v>1.48066818968888</v>
      </c>
      <c r="BP28">
        <v>1.4051496885464601</v>
      </c>
      <c r="BQ28">
        <v>1.49377803248781</v>
      </c>
      <c r="BR28">
        <v>1.4405808255864101</v>
      </c>
      <c r="BS28">
        <v>1.45454864068934</v>
      </c>
      <c r="BT28">
        <v>1.4348622024353299</v>
      </c>
      <c r="BU28">
        <v>1.4751081099757299</v>
      </c>
      <c r="BV28">
        <v>1.43255997432825</v>
      </c>
      <c r="BW28">
        <v>1.46709344222745</v>
      </c>
    </row>
    <row r="29" spans="1:75" x14ac:dyDescent="0.45">
      <c r="A29" s="2" t="s">
        <v>96</v>
      </c>
      <c r="B29" s="2" t="s">
        <v>50</v>
      </c>
      <c r="C29" s="2" t="s">
        <v>53</v>
      </c>
      <c r="D29" s="2">
        <v>40</v>
      </c>
      <c r="E29" s="2">
        <f>COUNTBLANK(H29:BW29)</f>
        <v>0</v>
      </c>
      <c r="F29" s="3" cm="1">
        <f t="array" ref="F29">SUMPRODUCT($H29:$BW29,$H$2:$BW$2)/SUMPRODUCT(--($H29:$BW29&lt;&gt;""),$H$2:$BW$2)</f>
        <v>1.4640426022112298</v>
      </c>
      <c r="G29" s="3" cm="1">
        <f t="array" ref="G29">SUMPRODUCT($H29:$BW29,$G$2:$BV$2)/SUMPRODUCT(--($H29:$BW29&lt;&gt;""),$G$2:$BV$2)</f>
        <v>1.492345334344479</v>
      </c>
      <c r="H29" s="2">
        <v>1.4674565345766</v>
      </c>
      <c r="I29" s="2">
        <v>1.4887997371859401</v>
      </c>
      <c r="J29" s="2">
        <v>1.47302374126556</v>
      </c>
      <c r="K29" s="2">
        <v>1.4895692864393699</v>
      </c>
      <c r="L29" s="2">
        <v>1.49221635441801</v>
      </c>
      <c r="M29" s="2">
        <v>1.4734689135292101</v>
      </c>
      <c r="N29" s="2">
        <v>1.5024395023222299</v>
      </c>
      <c r="O29" s="2">
        <v>1.4866515707001</v>
      </c>
      <c r="P29" s="2">
        <v>1.43097592143658</v>
      </c>
      <c r="Q29" s="2">
        <v>1.5060078727114801</v>
      </c>
      <c r="R29" s="2">
        <v>1.41188859457633</v>
      </c>
      <c r="S29" s="2">
        <v>1.49569011353758</v>
      </c>
      <c r="T29" s="2">
        <v>1.43945928546487</v>
      </c>
      <c r="U29" s="2">
        <v>1.4890625022941</v>
      </c>
      <c r="V29" s="2">
        <v>1.3614594883598701</v>
      </c>
      <c r="W29" s="2">
        <v>1.5019823361575799</v>
      </c>
      <c r="X29" s="2">
        <v>1.4428710291708999</v>
      </c>
      <c r="Y29" s="2">
        <v>1.4850357766456901</v>
      </c>
      <c r="Z29" s="2">
        <v>1.47577895693082</v>
      </c>
      <c r="AA29" s="2">
        <v>1.5260261313411201</v>
      </c>
      <c r="AB29" s="2">
        <v>1.4772722056446499</v>
      </c>
      <c r="AC29" s="2">
        <v>1.5358523796041099</v>
      </c>
      <c r="AD29" s="2">
        <v>1.52157829493179</v>
      </c>
      <c r="AE29" s="2">
        <v>1.5117273791149599</v>
      </c>
      <c r="AF29" s="2">
        <v>1.4663367618677601</v>
      </c>
      <c r="AG29" s="2">
        <v>1.48857762681025</v>
      </c>
      <c r="AH29" s="2">
        <v>1.4920080512670899</v>
      </c>
      <c r="AI29" s="2">
        <v>1.5288293975745699</v>
      </c>
      <c r="AJ29" s="2">
        <v>1.4889158956952999</v>
      </c>
      <c r="AK29" s="2">
        <v>1.5246083420185199</v>
      </c>
      <c r="AL29" s="2">
        <v>1.4574705188393799</v>
      </c>
      <c r="AM29" s="2">
        <v>1.4796704304549599</v>
      </c>
      <c r="AN29" s="2">
        <v>1.5083247153206101</v>
      </c>
      <c r="AO29" s="2">
        <v>1.5034121763072901</v>
      </c>
      <c r="AP29" s="2">
        <v>1.50191365359828</v>
      </c>
      <c r="AQ29" s="2">
        <v>1.54573903304733</v>
      </c>
      <c r="AR29" s="2">
        <v>1.5230046398932899</v>
      </c>
      <c r="AS29" s="2">
        <v>1.49771864838251</v>
      </c>
      <c r="AT29" s="2">
        <v>1.4962822540226699</v>
      </c>
      <c r="AU29" s="2">
        <v>1.5112153999512601</v>
      </c>
      <c r="AV29" s="2">
        <v>1.5131516761766799</v>
      </c>
      <c r="AW29" s="2">
        <v>1.51825541022043</v>
      </c>
      <c r="AX29" s="2">
        <v>1.52586899407536</v>
      </c>
      <c r="AY29" s="2">
        <v>1.5268460928982199</v>
      </c>
      <c r="AZ29" s="2">
        <v>1.5041055427188399</v>
      </c>
      <c r="BA29" s="2">
        <v>1.54043380806521</v>
      </c>
      <c r="BB29" s="2">
        <v>1.5176028238130901</v>
      </c>
      <c r="BC29" s="2">
        <v>1.5158548477818701</v>
      </c>
      <c r="BD29" s="2">
        <v>1.4889476441304901</v>
      </c>
      <c r="BE29" s="2">
        <v>1.50206753355532</v>
      </c>
      <c r="BF29" s="2">
        <v>1.4637472363667301</v>
      </c>
      <c r="BG29" s="2">
        <v>1.49896276109528</v>
      </c>
      <c r="BH29" s="2">
        <v>1.5313232307893601</v>
      </c>
      <c r="BI29" s="2">
        <v>1.5429960266478699</v>
      </c>
      <c r="BJ29" s="2">
        <v>1.4961487990595801</v>
      </c>
      <c r="BK29" s="2">
        <v>1.5209296065070701</v>
      </c>
      <c r="BL29" s="2">
        <v>1.5075369419335101</v>
      </c>
      <c r="BM29" s="2">
        <v>1.5007562072159299</v>
      </c>
      <c r="BN29" s="2">
        <v>1.49718195316907</v>
      </c>
      <c r="BO29" s="2">
        <v>1.49977436827473</v>
      </c>
      <c r="BP29" s="2">
        <v>1.5027944166126199</v>
      </c>
      <c r="BQ29" s="2">
        <v>1.5627824815551801</v>
      </c>
      <c r="BR29" s="2">
        <v>1.45258576578063</v>
      </c>
      <c r="BS29" s="2">
        <v>1.4928380155373699</v>
      </c>
      <c r="BT29" s="2">
        <v>1.4404874776377199</v>
      </c>
      <c r="BU29" s="2">
        <v>1.5140321295505099</v>
      </c>
      <c r="BV29" s="2">
        <v>1.45420945590396</v>
      </c>
      <c r="BW29" s="2">
        <v>1.50176036258246</v>
      </c>
    </row>
    <row r="30" spans="1:75" x14ac:dyDescent="0.45">
      <c r="A30" t="s">
        <v>58</v>
      </c>
      <c r="B30" t="s">
        <v>50</v>
      </c>
      <c r="C30" t="s">
        <v>53</v>
      </c>
      <c r="D30">
        <v>40</v>
      </c>
      <c r="E30">
        <f>COUNTBLANK(H30:BW30)</f>
        <v>0</v>
      </c>
      <c r="F30" s="1" cm="1">
        <f t="array" ref="F30">SUMPRODUCT($H30:$BW30,$H$2:$BW$2)/SUMPRODUCT(--($H30:$BW30&lt;&gt;""),$H$2:$BW$2)</f>
        <v>1.4646863747395524</v>
      </c>
      <c r="G30" s="1" cm="1">
        <f t="array" ref="G30">SUMPRODUCT($H30:$BW30,$G$2:$BV$2)/SUMPRODUCT(--($H30:$BW30&lt;&gt;""),$G$2:$BV$2)</f>
        <v>1.4292050960022828</v>
      </c>
      <c r="H30">
        <v>1.4249261904024699</v>
      </c>
      <c r="I30">
        <v>1.38525048170111</v>
      </c>
      <c r="J30">
        <v>1.4303785935550699</v>
      </c>
      <c r="K30">
        <v>1.38391502755562</v>
      </c>
      <c r="L30">
        <v>1.4098871912505799</v>
      </c>
      <c r="M30">
        <v>1.3976397737859501</v>
      </c>
      <c r="N30">
        <v>1.4233485286875101</v>
      </c>
      <c r="O30">
        <v>1.3835432942452801</v>
      </c>
      <c r="P30">
        <v>1.30072054090256</v>
      </c>
      <c r="Q30">
        <v>1.4038382888197101</v>
      </c>
      <c r="R30">
        <v>1.74284268173247</v>
      </c>
      <c r="S30">
        <v>1.69082044609588</v>
      </c>
      <c r="T30">
        <v>1.5439686867600999</v>
      </c>
      <c r="U30">
        <v>1.5221988172716601</v>
      </c>
      <c r="V30">
        <v>1.67451391554026</v>
      </c>
      <c r="W30">
        <v>1.50707694721398</v>
      </c>
      <c r="X30">
        <v>1.4995503803007999</v>
      </c>
      <c r="Y30">
        <v>1.39413936958136</v>
      </c>
      <c r="Z30">
        <v>1.4025459668212801</v>
      </c>
      <c r="AA30">
        <v>1.3830197633913199</v>
      </c>
      <c r="AB30">
        <v>1.3979509815806901</v>
      </c>
      <c r="AC30">
        <v>1.4119211983683699</v>
      </c>
      <c r="AD30">
        <v>1.48179914066212</v>
      </c>
      <c r="AE30">
        <v>1.38524134103102</v>
      </c>
      <c r="AF30">
        <v>1.4631718180372699</v>
      </c>
      <c r="AG30">
        <v>1.4511235013467301</v>
      </c>
      <c r="AH30">
        <v>1.42437142652501</v>
      </c>
      <c r="AI30">
        <v>1.3956021563174399</v>
      </c>
      <c r="AJ30">
        <v>1.4127744105965501</v>
      </c>
      <c r="AK30">
        <v>1.38770160586697</v>
      </c>
      <c r="AL30">
        <v>1.49702647198987</v>
      </c>
      <c r="AM30">
        <v>1.43518469113236</v>
      </c>
      <c r="AN30">
        <v>1.42329264905966</v>
      </c>
      <c r="AO30">
        <v>1.3800362412277301</v>
      </c>
      <c r="AP30">
        <v>1.3977354817933201</v>
      </c>
      <c r="AQ30">
        <v>1.3768755990175701</v>
      </c>
      <c r="AR30">
        <v>1.4461611464983899</v>
      </c>
      <c r="AS30">
        <v>1.4488409281148</v>
      </c>
      <c r="AT30">
        <v>1.39555304748217</v>
      </c>
      <c r="AU30">
        <v>1.36656039696076</v>
      </c>
      <c r="AV30">
        <v>1.3720716667398101</v>
      </c>
      <c r="AW30">
        <v>1.3643575937354</v>
      </c>
      <c r="AX30">
        <v>1.3762662951797899</v>
      </c>
      <c r="AY30">
        <v>1.36819139188848</v>
      </c>
      <c r="AZ30">
        <v>1.41947622356648</v>
      </c>
      <c r="BA30">
        <v>1.3834292627303799</v>
      </c>
      <c r="BB30">
        <v>1.3679131138256799</v>
      </c>
      <c r="BC30">
        <v>1.3669342368458699</v>
      </c>
      <c r="BD30">
        <v>1.3945997570794</v>
      </c>
      <c r="BE30">
        <v>1.369230226065</v>
      </c>
      <c r="BF30">
        <v>1.4362147293637699</v>
      </c>
      <c r="BG30">
        <v>1.40094907855089</v>
      </c>
      <c r="BH30">
        <v>1.3741927119769699</v>
      </c>
      <c r="BI30">
        <v>1.3988539680266401</v>
      </c>
      <c r="BJ30">
        <v>1.35205670731008</v>
      </c>
      <c r="BK30">
        <v>1.35630490180077</v>
      </c>
      <c r="BL30">
        <v>1.41153001401662</v>
      </c>
      <c r="BM30">
        <v>1.3610672520284</v>
      </c>
      <c r="BN30">
        <v>1.4253019293735401</v>
      </c>
      <c r="BO30">
        <v>1.36772853597472</v>
      </c>
      <c r="BP30">
        <v>1.4003480317561301</v>
      </c>
      <c r="BQ30">
        <v>1.4395441314575499</v>
      </c>
      <c r="BR30">
        <v>1.3358011031654999</v>
      </c>
      <c r="BS30">
        <v>1.38304956813873</v>
      </c>
      <c r="BT30">
        <v>1.369387383851</v>
      </c>
      <c r="BU30">
        <v>1.40717318223802</v>
      </c>
      <c r="BV30">
        <v>1.42689474511673</v>
      </c>
      <c r="BW30">
        <v>1.3853494805606801</v>
      </c>
    </row>
    <row r="31" spans="1:75" x14ac:dyDescent="0.45">
      <c r="A31" s="2" t="s">
        <v>97</v>
      </c>
      <c r="B31" s="2" t="s">
        <v>57</v>
      </c>
      <c r="C31" s="2" t="s">
        <v>53</v>
      </c>
      <c r="D31" s="2">
        <v>40</v>
      </c>
      <c r="E31" s="2">
        <f>COUNTBLANK(H31:BW31)</f>
        <v>0</v>
      </c>
      <c r="F31" s="3" cm="1">
        <f t="array" ref="F31">SUMPRODUCT($H31:$BW31,$H$2:$BW$2)/SUMPRODUCT(--($H31:$BW31&lt;&gt;""),$H$2:$BW$2)</f>
        <v>1.4703893149439959</v>
      </c>
      <c r="G31" s="3" cm="1">
        <f t="array" ref="G31">SUMPRODUCT($H31:$BW31,$G$2:$BV$2)/SUMPRODUCT(--($H31:$BW31&lt;&gt;""),$G$2:$BV$2)</f>
        <v>1.5005351068551847</v>
      </c>
      <c r="H31" s="2">
        <v>1.47009541386105</v>
      </c>
      <c r="I31" s="2">
        <v>1.47667243346368</v>
      </c>
      <c r="J31" s="2">
        <v>1.47464427089535</v>
      </c>
      <c r="K31" s="2">
        <v>1.4763056966375701</v>
      </c>
      <c r="L31" s="2">
        <v>1.5022197331242699</v>
      </c>
      <c r="M31" s="2">
        <v>1.4948795261030301</v>
      </c>
      <c r="N31" s="2">
        <v>1.50251369144706</v>
      </c>
      <c r="O31" s="2">
        <v>1.5067985694986801</v>
      </c>
      <c r="P31" s="2">
        <v>1.3641823505730299</v>
      </c>
      <c r="Q31" s="2">
        <v>1.44762178022697</v>
      </c>
      <c r="R31" s="2">
        <v>1.38734134567592</v>
      </c>
      <c r="S31" s="2">
        <v>1.4604674086275899</v>
      </c>
      <c r="T31" s="2">
        <v>1.53016153176575</v>
      </c>
      <c r="U31" s="2">
        <v>1.51834208771557</v>
      </c>
      <c r="V31" s="2">
        <v>1.29209735991402</v>
      </c>
      <c r="W31" s="2">
        <v>1.4982498883286699</v>
      </c>
      <c r="X31" s="2">
        <v>1.48156361261397</v>
      </c>
      <c r="Y31" s="2">
        <v>1.5134925187402199</v>
      </c>
      <c r="Z31" s="2">
        <v>1.5538922291736099</v>
      </c>
      <c r="AA31" s="2">
        <v>1.5732153753511799</v>
      </c>
      <c r="AB31" s="2">
        <v>1.5265452586577</v>
      </c>
      <c r="AC31" s="2">
        <v>1.5760842089856799</v>
      </c>
      <c r="AD31" s="2">
        <v>1.54304628503162</v>
      </c>
      <c r="AE31" s="2">
        <v>1.54411003370911</v>
      </c>
      <c r="AF31" s="2">
        <v>1.53638116810101</v>
      </c>
      <c r="AG31" s="2">
        <v>1.5358868547681299</v>
      </c>
      <c r="AH31" s="2">
        <v>1.54267158100395</v>
      </c>
      <c r="AI31" s="2">
        <v>1.5756622891565899</v>
      </c>
      <c r="AJ31" s="2">
        <v>1.53855532615524</v>
      </c>
      <c r="AK31" s="2">
        <v>1.5586033023896899</v>
      </c>
      <c r="AL31" s="2">
        <v>1.47031664388025</v>
      </c>
      <c r="AM31" s="2">
        <v>1.49548501978083</v>
      </c>
      <c r="AN31" s="2">
        <v>1.57053686246998</v>
      </c>
      <c r="AO31" s="2">
        <v>1.5423584057389701</v>
      </c>
      <c r="AP31" s="2">
        <v>1.54769058078905</v>
      </c>
      <c r="AQ31" s="2">
        <v>1.57607447355312</v>
      </c>
      <c r="AR31" s="2">
        <v>1.50394495222602</v>
      </c>
      <c r="AS31" s="2">
        <v>1.5319405300689499</v>
      </c>
      <c r="AT31" s="2">
        <v>1.5672373209050201</v>
      </c>
      <c r="AU31" s="2">
        <v>1.57707432824579</v>
      </c>
      <c r="AV31" s="2">
        <v>1.54899457501205</v>
      </c>
      <c r="AW31" s="2">
        <v>1.55974280826725</v>
      </c>
      <c r="AX31" s="2">
        <v>1.5623533459368899</v>
      </c>
      <c r="AY31" s="2">
        <v>1.5417139693478901</v>
      </c>
      <c r="AZ31" s="2">
        <v>1.5395093538382301</v>
      </c>
      <c r="BA31" s="2">
        <v>1.5605290205534701</v>
      </c>
      <c r="BB31" s="2">
        <v>1.5489886766626899</v>
      </c>
      <c r="BC31" s="2">
        <v>1.5661086145438401</v>
      </c>
      <c r="BD31" s="2">
        <v>1.5356391020987801</v>
      </c>
      <c r="BE31" s="2">
        <v>1.5157886054569001</v>
      </c>
      <c r="BF31" s="2">
        <v>1.5087004489449201</v>
      </c>
      <c r="BG31" s="2">
        <v>1.5567673277071199</v>
      </c>
      <c r="BH31" s="2">
        <v>1.5923839696339299</v>
      </c>
      <c r="BI31" s="2">
        <v>1.61016589632698</v>
      </c>
      <c r="BJ31" s="2">
        <v>1.54585492352395</v>
      </c>
      <c r="BK31" s="2">
        <v>1.5745512083609801</v>
      </c>
      <c r="BL31" s="2">
        <v>1.53673611512341</v>
      </c>
      <c r="BM31" s="2">
        <v>1.5338040868638401</v>
      </c>
      <c r="BN31" s="2">
        <v>1.5434020523643199</v>
      </c>
      <c r="BO31" s="2">
        <v>1.52974204566217</v>
      </c>
      <c r="BP31" s="2">
        <v>1.5306894382788201</v>
      </c>
      <c r="BQ31" s="2">
        <v>1.59975979997079</v>
      </c>
      <c r="BR31" s="2">
        <v>1.48403173350878</v>
      </c>
      <c r="BS31" s="2">
        <v>1.5410390435172201</v>
      </c>
      <c r="BT31" s="2">
        <v>1.4734569234306201</v>
      </c>
      <c r="BU31" s="2">
        <v>1.5635143931912701</v>
      </c>
      <c r="BV31" s="2">
        <v>1.53697498009649</v>
      </c>
      <c r="BW31" s="2">
        <v>1.5772376182146799</v>
      </c>
    </row>
    <row r="32" spans="1:75" x14ac:dyDescent="0.45">
      <c r="A32" t="s">
        <v>66</v>
      </c>
      <c r="B32" t="s">
        <v>57</v>
      </c>
      <c r="C32" t="s">
        <v>53</v>
      </c>
      <c r="D32">
        <v>40</v>
      </c>
      <c r="E32">
        <f>COUNTBLANK(H32:BW32)</f>
        <v>0</v>
      </c>
      <c r="F32" s="1" cm="1">
        <f t="array" ref="F32">SUMPRODUCT($H32:$BW32,$H$2:$BW$2)/SUMPRODUCT(--($H32:$BW32&lt;&gt;""),$H$2:$BW$2)</f>
        <v>1.4754041112537486</v>
      </c>
      <c r="G32" s="1" cm="1">
        <f t="array" ref="G32">SUMPRODUCT($H32:$BW32,$G$2:$BV$2)/SUMPRODUCT(--($H32:$BW32&lt;&gt;""),$G$2:$BV$2)</f>
        <v>1.4850728301147162</v>
      </c>
      <c r="H32">
        <v>1.5036563298468</v>
      </c>
      <c r="I32">
        <v>1.4882170356208499</v>
      </c>
      <c r="J32">
        <v>1.5088359972894501</v>
      </c>
      <c r="K32">
        <v>1.4872175502712801</v>
      </c>
      <c r="L32">
        <v>1.4768409198030901</v>
      </c>
      <c r="M32">
        <v>1.4723578781423901</v>
      </c>
      <c r="N32">
        <v>1.51509023478936</v>
      </c>
      <c r="O32">
        <v>1.4949984610053599</v>
      </c>
      <c r="P32">
        <v>1.4217855909299699</v>
      </c>
      <c r="Q32">
        <v>1.4541748414484099</v>
      </c>
      <c r="R32">
        <v>1.4176453345762301</v>
      </c>
      <c r="S32">
        <v>1.4768872733484699</v>
      </c>
      <c r="T32">
        <v>1.41476776084498</v>
      </c>
      <c r="U32">
        <v>1.46509813915831</v>
      </c>
      <c r="V32">
        <v>1.4381482637604399</v>
      </c>
      <c r="W32">
        <v>1.50508760931309</v>
      </c>
      <c r="X32">
        <v>1.4557694723391399</v>
      </c>
      <c r="Y32">
        <v>1.47502058758384</v>
      </c>
      <c r="Z32">
        <v>1.4991291511821401</v>
      </c>
      <c r="AA32">
        <v>1.52199135133487</v>
      </c>
      <c r="AB32">
        <v>1.50265111299249</v>
      </c>
      <c r="AC32">
        <v>1.54439940208284</v>
      </c>
      <c r="AD32">
        <v>1.52968858065362</v>
      </c>
      <c r="AE32">
        <v>1.4883435899383299</v>
      </c>
      <c r="AF32">
        <v>1.4623477701196701</v>
      </c>
      <c r="AG32">
        <v>1.4968248104353501</v>
      </c>
      <c r="AH32">
        <v>1.4992510814348099</v>
      </c>
      <c r="AI32">
        <v>1.4993396632826601</v>
      </c>
      <c r="AJ32">
        <v>1.4970027358440501</v>
      </c>
      <c r="AK32">
        <v>1.5160243140163401</v>
      </c>
      <c r="AL32">
        <v>1.4532387143446099</v>
      </c>
      <c r="AM32">
        <v>1.4775708266665299</v>
      </c>
      <c r="AN32">
        <v>1.5183381034638099</v>
      </c>
      <c r="AO32">
        <v>1.49354176124914</v>
      </c>
      <c r="AP32">
        <v>1.5175284736500401</v>
      </c>
      <c r="AQ32">
        <v>1.51531956085038</v>
      </c>
      <c r="AR32">
        <v>1.53456810750799</v>
      </c>
      <c r="AS32">
        <v>1.50297671140068</v>
      </c>
      <c r="AT32">
        <v>1.5354325583318</v>
      </c>
      <c r="AU32">
        <v>1.52872356733048</v>
      </c>
      <c r="AV32">
        <v>1.5014778316570401</v>
      </c>
      <c r="AW32">
        <v>1.5011644366597801</v>
      </c>
      <c r="AX32">
        <v>1.5400187701422099</v>
      </c>
      <c r="AY32">
        <v>1.5187709036270001</v>
      </c>
      <c r="AZ32">
        <v>1.50137080851745</v>
      </c>
      <c r="BA32">
        <v>1.5115602953779901</v>
      </c>
      <c r="BB32">
        <v>1.5072668370968301</v>
      </c>
      <c r="BC32">
        <v>1.5005514932253099</v>
      </c>
      <c r="BD32">
        <v>1.5202959253388499</v>
      </c>
      <c r="BE32">
        <v>1.48247413737872</v>
      </c>
      <c r="BF32">
        <v>1.4813653160841</v>
      </c>
      <c r="BG32">
        <v>1.51467404084602</v>
      </c>
      <c r="BH32">
        <v>1.5182703820140799</v>
      </c>
      <c r="BI32">
        <v>1.5425959233876501</v>
      </c>
      <c r="BJ32">
        <v>1.50383730324295</v>
      </c>
      <c r="BK32">
        <v>1.5049782344332501</v>
      </c>
      <c r="BL32">
        <v>1.51610482632814</v>
      </c>
      <c r="BM32">
        <v>1.4764218560609701</v>
      </c>
      <c r="BN32">
        <v>1.5386653730208699</v>
      </c>
      <c r="BO32">
        <v>1.50563373911451</v>
      </c>
      <c r="BP32">
        <v>1.4854637648998199</v>
      </c>
      <c r="BQ32">
        <v>1.5245445270682301</v>
      </c>
      <c r="BR32">
        <v>1.43783426647908</v>
      </c>
      <c r="BS32">
        <v>1.4893701628779901</v>
      </c>
      <c r="BT32">
        <v>1.4491932558059799</v>
      </c>
      <c r="BU32">
        <v>1.50885582669284</v>
      </c>
      <c r="BV32">
        <v>1.5062826146416499</v>
      </c>
      <c r="BW32">
        <v>1.5369766212337099</v>
      </c>
    </row>
    <row r="33" spans="1:75" x14ac:dyDescent="0.45">
      <c r="A33" s="2" t="s">
        <v>95</v>
      </c>
      <c r="B33" s="2" t="s">
        <v>50</v>
      </c>
      <c r="C33" s="2" t="s">
        <v>53</v>
      </c>
      <c r="D33" s="2">
        <v>40</v>
      </c>
      <c r="E33" s="2">
        <f>COUNTBLANK(H33:BW33)</f>
        <v>0</v>
      </c>
      <c r="F33" s="3" cm="1">
        <f t="array" ref="F33">SUMPRODUCT($H33:$BW33,$H$2:$BW$2)/SUMPRODUCT(--($H33:$BW33&lt;&gt;""),$H$2:$BW$2)</f>
        <v>1.4882141430896962</v>
      </c>
      <c r="G33" s="3" cm="1">
        <f t="array" ref="G33">SUMPRODUCT($H33:$BW33,$G$2:$BV$2)/SUMPRODUCT(--($H33:$BW33&lt;&gt;""),$G$2:$BV$2)</f>
        <v>1.4989653636484082</v>
      </c>
      <c r="H33" s="2">
        <v>1.47528627712856</v>
      </c>
      <c r="I33" s="2">
        <v>1.49024906924816</v>
      </c>
      <c r="J33" s="2">
        <v>1.48111455170352</v>
      </c>
      <c r="K33" s="2">
        <v>1.48694626458332</v>
      </c>
      <c r="L33" s="2">
        <v>1.48619459752267</v>
      </c>
      <c r="M33" s="2">
        <v>1.48484289465372</v>
      </c>
      <c r="N33" s="2">
        <v>1.5110896061761301</v>
      </c>
      <c r="O33" s="2">
        <v>1.4975992317203599</v>
      </c>
      <c r="P33" s="2">
        <v>1.47861409093013</v>
      </c>
      <c r="Q33" s="2">
        <v>1.5276638380218801</v>
      </c>
      <c r="R33" s="2">
        <v>1.4270800886458099</v>
      </c>
      <c r="S33" s="2">
        <v>1.5098967191486701</v>
      </c>
      <c r="T33" s="2">
        <v>1.5151781819538099</v>
      </c>
      <c r="U33" s="2">
        <v>1.4811152083297701</v>
      </c>
      <c r="V33" s="2">
        <v>1.5325741456279001</v>
      </c>
      <c r="W33" s="2">
        <v>1.56390685606814</v>
      </c>
      <c r="X33" s="2">
        <v>1.44816735189419</v>
      </c>
      <c r="Y33" s="2">
        <v>1.4733776826173901</v>
      </c>
      <c r="Z33" s="2">
        <v>1.5006891098376001</v>
      </c>
      <c r="AA33" s="2">
        <v>1.4949593583346801</v>
      </c>
      <c r="AB33" s="2">
        <v>1.4938864262486999</v>
      </c>
      <c r="AC33" s="2">
        <v>1.5161453056832199</v>
      </c>
      <c r="AD33" s="2">
        <v>1.48254331185972</v>
      </c>
      <c r="AE33" s="2">
        <v>1.4709657907817</v>
      </c>
      <c r="AF33" s="2">
        <v>1.4642019969475399</v>
      </c>
      <c r="AG33" s="2">
        <v>1.4734793825372201</v>
      </c>
      <c r="AH33" s="2">
        <v>1.4785116370595699</v>
      </c>
      <c r="AI33" s="2">
        <v>1.4934239440738899</v>
      </c>
      <c r="AJ33" s="2">
        <v>1.4621061023686901</v>
      </c>
      <c r="AK33" s="2">
        <v>1.49281899341498</v>
      </c>
      <c r="AL33" s="2">
        <v>1.4811888655622101</v>
      </c>
      <c r="AM33" s="2">
        <v>1.52430533080202</v>
      </c>
      <c r="AN33" s="2">
        <v>1.5213559018189</v>
      </c>
      <c r="AO33" s="2">
        <v>1.4862215921626301</v>
      </c>
      <c r="AP33" s="2">
        <v>1.50388604552167</v>
      </c>
      <c r="AQ33" s="2">
        <v>1.4938847687424499</v>
      </c>
      <c r="AR33" s="2">
        <v>1.5427252018453199</v>
      </c>
      <c r="AS33" s="2">
        <v>1.52766421623784</v>
      </c>
      <c r="AT33" s="2">
        <v>1.5015924218857899</v>
      </c>
      <c r="AU33" s="2">
        <v>1.5029974259575101</v>
      </c>
      <c r="AV33" s="2">
        <v>1.49388137882448</v>
      </c>
      <c r="AW33" s="2">
        <v>1.4900677795030699</v>
      </c>
      <c r="AX33" s="2">
        <v>1.5227111118331</v>
      </c>
      <c r="AY33" s="2">
        <v>1.4871564891473601</v>
      </c>
      <c r="AZ33" s="2">
        <v>1.50533079955087</v>
      </c>
      <c r="BA33" s="2">
        <v>1.5225796984705</v>
      </c>
      <c r="BB33" s="2">
        <v>1.48465442136154</v>
      </c>
      <c r="BC33" s="2">
        <v>1.49508318328413</v>
      </c>
      <c r="BD33" s="2">
        <v>1.4620479730440299</v>
      </c>
      <c r="BE33" s="2">
        <v>1.45273078753334</v>
      </c>
      <c r="BF33" s="2">
        <v>1.49822850778297</v>
      </c>
      <c r="BG33" s="2">
        <v>1.4892776409314299</v>
      </c>
      <c r="BH33" s="2">
        <v>1.53663324541109</v>
      </c>
      <c r="BI33" s="2">
        <v>1.5294990555541099</v>
      </c>
      <c r="BJ33" s="2">
        <v>1.4758458900206</v>
      </c>
      <c r="BK33" s="2">
        <v>1.48570525753757</v>
      </c>
      <c r="BL33" s="2">
        <v>1.4855141943752099</v>
      </c>
      <c r="BM33" s="2">
        <v>1.45532072691185</v>
      </c>
      <c r="BN33" s="2">
        <v>1.50640345814182</v>
      </c>
      <c r="BO33" s="2">
        <v>1.4967514868415599</v>
      </c>
      <c r="BP33" s="2">
        <v>1.4974539421045301</v>
      </c>
      <c r="BQ33" s="2">
        <v>1.5379697958043901</v>
      </c>
      <c r="BR33" s="2">
        <v>1.4890867604154601</v>
      </c>
      <c r="BS33" s="2">
        <v>1.5190006717331901</v>
      </c>
      <c r="BT33" s="2">
        <v>1.49474976912224</v>
      </c>
      <c r="BU33" s="2">
        <v>1.5327766501607401</v>
      </c>
      <c r="BV33" s="2">
        <v>1.47928318321056</v>
      </c>
      <c r="BW33" s="2">
        <v>1.5083552468185</v>
      </c>
    </row>
    <row r="34" spans="1:75" x14ac:dyDescent="0.45">
      <c r="A34" s="2" t="s">
        <v>93</v>
      </c>
      <c r="B34" s="2" t="s">
        <v>52</v>
      </c>
      <c r="C34" s="2" t="s">
        <v>63</v>
      </c>
      <c r="D34" s="2">
        <v>40</v>
      </c>
      <c r="E34" s="2">
        <f>COUNTBLANK(H34:BW34)</f>
        <v>0</v>
      </c>
      <c r="F34" s="3" cm="1">
        <f t="array" ref="F34">SUMPRODUCT($H34:$BW34,$H$2:$BW$2)/SUMPRODUCT(--($H34:$BW34&lt;&gt;""),$H$2:$BW$2)</f>
        <v>1.5145626345885133</v>
      </c>
      <c r="G34" s="3" cm="1">
        <f t="array" ref="G34">SUMPRODUCT($H34:$BW34,$G$2:$BV$2)/SUMPRODUCT(--($H34:$BW34&lt;&gt;""),$G$2:$BV$2)</f>
        <v>1.5086924949422718</v>
      </c>
      <c r="H34" s="2">
        <v>1.4637847821357299</v>
      </c>
      <c r="I34" s="2">
        <v>1.43915848872712</v>
      </c>
      <c r="J34" s="2">
        <v>1.4706745740220299</v>
      </c>
      <c r="K34" s="2">
        <v>1.4379054746003199</v>
      </c>
      <c r="L34" s="2">
        <v>1.55188374116933</v>
      </c>
      <c r="M34" s="2">
        <v>1.5110464136425099</v>
      </c>
      <c r="N34" s="2">
        <v>1.5593390800533999</v>
      </c>
      <c r="O34" s="2">
        <v>1.5278221582427101</v>
      </c>
      <c r="P34" s="2">
        <v>1.4266174674169301</v>
      </c>
      <c r="Q34" s="2">
        <v>1.4947895440547101</v>
      </c>
      <c r="R34" s="2">
        <v>1.4108244433678701</v>
      </c>
      <c r="S34" s="2">
        <v>1.46575202784891</v>
      </c>
      <c r="T34" s="2">
        <v>1.6752645509664901</v>
      </c>
      <c r="U34" s="2">
        <v>1.5559962991345799</v>
      </c>
      <c r="V34" s="2">
        <v>1.3326937388906599</v>
      </c>
      <c r="W34" s="2">
        <v>1.5037305029002099</v>
      </c>
      <c r="X34" s="2">
        <v>1.5691867359602301</v>
      </c>
      <c r="Y34" s="2">
        <v>1.5244641706627</v>
      </c>
      <c r="Z34" s="2">
        <v>1.5087269711494899</v>
      </c>
      <c r="AA34" s="2">
        <v>1.53698415614936</v>
      </c>
      <c r="AB34" s="2">
        <v>1.5237062758283599</v>
      </c>
      <c r="AC34" s="2">
        <v>1.5915262501562499</v>
      </c>
      <c r="AD34" s="2">
        <v>1.5570315325683</v>
      </c>
      <c r="AE34" s="2">
        <v>1.54048199450816</v>
      </c>
      <c r="AF34" s="2">
        <v>1.6266626154547701</v>
      </c>
      <c r="AG34" s="2">
        <v>1.5481317862953401</v>
      </c>
      <c r="AH34" s="2">
        <v>1.59057691925241</v>
      </c>
      <c r="AI34" s="2">
        <v>1.6027701620558901</v>
      </c>
      <c r="AJ34" s="2">
        <v>1.52369762968587</v>
      </c>
      <c r="AK34" s="2">
        <v>1.55911570984773</v>
      </c>
      <c r="AL34" s="2">
        <v>1.49319663831822</v>
      </c>
      <c r="AM34" s="2">
        <v>1.5124433664827499</v>
      </c>
      <c r="AN34" s="2">
        <v>1.54066037119974</v>
      </c>
      <c r="AO34" s="2">
        <v>1.51700008726919</v>
      </c>
      <c r="AP34" s="2">
        <v>1.61909936290573</v>
      </c>
      <c r="AQ34" s="2">
        <v>1.61608648424942</v>
      </c>
      <c r="AR34" s="2">
        <v>1.55104140685842</v>
      </c>
      <c r="AS34" s="2">
        <v>1.5547032040130799</v>
      </c>
      <c r="AT34" s="2">
        <v>1.53805465677557</v>
      </c>
      <c r="AU34" s="2">
        <v>1.5449164831756801</v>
      </c>
      <c r="AV34" s="2">
        <v>1.5712163566784101</v>
      </c>
      <c r="AW34" s="2">
        <v>1.59496376765095</v>
      </c>
      <c r="AX34" s="2">
        <v>1.5855106529755201</v>
      </c>
      <c r="AY34" s="2">
        <v>1.5726246930715</v>
      </c>
      <c r="AZ34" s="2">
        <v>1.5921215308663299</v>
      </c>
      <c r="BA34" s="2">
        <v>1.59092034211865</v>
      </c>
      <c r="BB34" s="2">
        <v>1.5900444309178801</v>
      </c>
      <c r="BC34" s="2">
        <v>1.5878241478813899</v>
      </c>
      <c r="BD34" s="2">
        <v>1.57379646721198</v>
      </c>
      <c r="BE34" s="2">
        <v>1.58455421057124</v>
      </c>
      <c r="BF34" s="2">
        <v>1.57781192273333</v>
      </c>
      <c r="BG34" s="2">
        <v>1.56409302137635</v>
      </c>
      <c r="BH34" s="2">
        <v>1.5125604733689699</v>
      </c>
      <c r="BI34" s="2">
        <v>1.55433587612624</v>
      </c>
      <c r="BJ34" s="2">
        <v>1.5435755835293199</v>
      </c>
      <c r="BK34" s="2">
        <v>1.5770969920073701</v>
      </c>
      <c r="BL34" s="2">
        <v>1.5551372506405301</v>
      </c>
      <c r="BM34" s="2">
        <v>1.5721529971433701</v>
      </c>
      <c r="BN34" s="2">
        <v>1.57695784910141</v>
      </c>
      <c r="BO34" s="2">
        <v>1.5787641445144001</v>
      </c>
      <c r="BP34" s="2">
        <v>1.5429630303075399</v>
      </c>
      <c r="BQ34" s="2">
        <v>1.57327576565281</v>
      </c>
      <c r="BR34" s="2">
        <v>1.4647855908307199</v>
      </c>
      <c r="BS34" s="2">
        <v>1.5091514630471301</v>
      </c>
      <c r="BT34" s="2">
        <v>1.47832005081258</v>
      </c>
      <c r="BU34" s="2">
        <v>1.5458970113130901</v>
      </c>
      <c r="BV34" s="2">
        <v>1.50709984271029</v>
      </c>
      <c r="BW34" s="2">
        <v>1.52481775477291</v>
      </c>
    </row>
    <row r="35" spans="1:75" s="2" customFormat="1" x14ac:dyDescent="0.45">
      <c r="A35" t="s">
        <v>68</v>
      </c>
      <c r="B35" t="s">
        <v>57</v>
      </c>
      <c r="C35" t="s">
        <v>53</v>
      </c>
      <c r="D35">
        <v>40</v>
      </c>
      <c r="E35">
        <f>COUNTBLANK(H35:BW35)</f>
        <v>0</v>
      </c>
      <c r="F35" s="1" cm="1">
        <f t="array" ref="F35">SUMPRODUCT($H35:$BW35,$H$2:$BW$2)/SUMPRODUCT(--($H35:$BW35&lt;&gt;""),$H$2:$BW$2)</f>
        <v>1.5158748067498522</v>
      </c>
      <c r="G35" s="1" cm="1">
        <f t="array" ref="G35">SUMPRODUCT($H35:$BW35,$G$2:$BV$2)/SUMPRODUCT(--($H35:$BW35&lt;&gt;""),$G$2:$BV$2)</f>
        <v>1.5261363553943597</v>
      </c>
      <c r="H35">
        <v>1.5134347245022299</v>
      </c>
      <c r="I35">
        <v>1.49468572490479</v>
      </c>
      <c r="J35">
        <v>1.5182968608157199</v>
      </c>
      <c r="K35">
        <v>1.4911947604354301</v>
      </c>
      <c r="L35">
        <v>1.56610593295886</v>
      </c>
      <c r="M35">
        <v>1.53056332348275</v>
      </c>
      <c r="N35">
        <v>1.55546601612304</v>
      </c>
      <c r="O35">
        <v>1.5446494615067199</v>
      </c>
      <c r="P35">
        <v>1.40706671107935</v>
      </c>
      <c r="Q35">
        <v>1.4676657995818401</v>
      </c>
      <c r="R35">
        <v>1.4161298927761701</v>
      </c>
      <c r="S35">
        <v>1.47130687256059</v>
      </c>
      <c r="T35">
        <v>1.5974135692020199</v>
      </c>
      <c r="U35">
        <v>1.5917384122118901</v>
      </c>
      <c r="V35">
        <v>1.3243159720545401</v>
      </c>
      <c r="W35">
        <v>1.52179746420196</v>
      </c>
      <c r="X35">
        <v>1.52418153153478</v>
      </c>
      <c r="Y35">
        <v>1.50872402414852</v>
      </c>
      <c r="Z35">
        <v>1.54924119319183</v>
      </c>
      <c r="AA35">
        <v>1.56036213025632</v>
      </c>
      <c r="AB35">
        <v>1.5267191135590601</v>
      </c>
      <c r="AC35">
        <v>1.58155496316151</v>
      </c>
      <c r="AD35">
        <v>1.5610865349135099</v>
      </c>
      <c r="AE35">
        <v>1.53944447069511</v>
      </c>
      <c r="AF35">
        <v>1.6283202799573</v>
      </c>
      <c r="AG35">
        <v>1.5753518832062601</v>
      </c>
      <c r="AH35">
        <v>1.5704558392246699</v>
      </c>
      <c r="AI35">
        <v>1.5847181433482</v>
      </c>
      <c r="AJ35">
        <v>1.55339672574508</v>
      </c>
      <c r="AK35">
        <v>1.59546274389779</v>
      </c>
      <c r="AL35">
        <v>1.48799323932159</v>
      </c>
      <c r="AM35">
        <v>1.5280651464327799</v>
      </c>
      <c r="AN35">
        <v>1.5727754905790701</v>
      </c>
      <c r="AO35">
        <v>1.53510613992683</v>
      </c>
      <c r="AP35">
        <v>1.5816837337088501</v>
      </c>
      <c r="AQ35">
        <v>1.5945054244790799</v>
      </c>
      <c r="AR35">
        <v>1.5739065271505199</v>
      </c>
      <c r="AS35">
        <v>1.5539109225066701</v>
      </c>
      <c r="AT35">
        <v>1.5611602848741499</v>
      </c>
      <c r="AU35">
        <v>1.5651460647276401</v>
      </c>
      <c r="AV35">
        <v>1.57474357393969</v>
      </c>
      <c r="AW35">
        <v>1.5837080724744901</v>
      </c>
      <c r="AX35">
        <v>1.5763028586221499</v>
      </c>
      <c r="AY35">
        <v>1.5694672614662499</v>
      </c>
      <c r="AZ35">
        <v>1.5818955746394401</v>
      </c>
      <c r="BA35">
        <v>1.5836038807139501</v>
      </c>
      <c r="BB35">
        <v>1.5966089468045701</v>
      </c>
      <c r="BC35">
        <v>1.58752604199602</v>
      </c>
      <c r="BD35">
        <v>1.57376702445073</v>
      </c>
      <c r="BE35">
        <v>1.5644948694774401</v>
      </c>
      <c r="BF35">
        <v>1.55853720023857</v>
      </c>
      <c r="BG35">
        <v>1.5825692482673499</v>
      </c>
      <c r="BH35">
        <v>1.60696769314928</v>
      </c>
      <c r="BI35">
        <v>1.6105869705582001</v>
      </c>
      <c r="BJ35">
        <v>1.5470631215188899</v>
      </c>
      <c r="BK35">
        <v>1.56254726705783</v>
      </c>
      <c r="BL35">
        <v>1.56450026534328</v>
      </c>
      <c r="BM35">
        <v>1.56231039171894</v>
      </c>
      <c r="BN35">
        <v>1.5727728872616</v>
      </c>
      <c r="BO35">
        <v>1.5560948574417699</v>
      </c>
      <c r="BP35">
        <v>1.5731964302419901</v>
      </c>
      <c r="BQ35">
        <v>1.6118454728842599</v>
      </c>
      <c r="BR35">
        <v>1.5057591258457801</v>
      </c>
      <c r="BS35">
        <v>1.5444827417614599</v>
      </c>
      <c r="BT35">
        <v>1.50638879711203</v>
      </c>
      <c r="BU35">
        <v>1.56724929149617</v>
      </c>
      <c r="BV35">
        <v>1.5165873876771301</v>
      </c>
      <c r="BW35">
        <v>1.5484251603406201</v>
      </c>
    </row>
    <row r="36" spans="1:75" s="2" customFormat="1" x14ac:dyDescent="0.45">
      <c r="A36" t="s">
        <v>67</v>
      </c>
      <c r="B36" t="s">
        <v>102</v>
      </c>
      <c r="C36" t="s">
        <v>63</v>
      </c>
      <c r="D36">
        <v>40</v>
      </c>
      <c r="E36">
        <v>0</v>
      </c>
      <c r="F36" s="1">
        <v>1.5391281381951913</v>
      </c>
      <c r="G36" s="1">
        <v>1.4058263991893591</v>
      </c>
      <c r="H36">
        <v>1.55690564127939</v>
      </c>
      <c r="I36">
        <v>1.37354282896777</v>
      </c>
      <c r="J36">
        <v>1.55874366903314</v>
      </c>
      <c r="K36">
        <v>1.3773525331380001</v>
      </c>
      <c r="L36">
        <v>1.5836788322819699</v>
      </c>
      <c r="M36">
        <v>1.4072250297059199</v>
      </c>
      <c r="N36">
        <v>1.53867273117436</v>
      </c>
      <c r="O36">
        <v>1.3872755233971801</v>
      </c>
      <c r="P36">
        <v>1.5579574304991499</v>
      </c>
      <c r="Q36">
        <v>1.42713582839108</v>
      </c>
      <c r="R36">
        <v>1.4662881166011701</v>
      </c>
      <c r="S36">
        <v>1.4705455073104099</v>
      </c>
      <c r="T36">
        <v>1.67010491066453</v>
      </c>
      <c r="U36">
        <v>1.4756995282424299</v>
      </c>
      <c r="V36">
        <v>1.6161978168684199</v>
      </c>
      <c r="W36">
        <v>1.5466047055604799</v>
      </c>
      <c r="X36">
        <v>1.51213679423102</v>
      </c>
      <c r="Y36">
        <v>1.35746620954342</v>
      </c>
      <c r="Z36">
        <v>1.40095379089418</v>
      </c>
      <c r="AA36">
        <v>1.3273943800125001</v>
      </c>
      <c r="AB36">
        <v>1.3858839478704099</v>
      </c>
      <c r="AC36">
        <v>1.36858320093347</v>
      </c>
      <c r="AD36">
        <v>1.4532606810908799</v>
      </c>
      <c r="AE36">
        <v>1.32058545015291</v>
      </c>
      <c r="AF36">
        <v>1.4041352828659901</v>
      </c>
      <c r="AG36">
        <v>1.3791221147713399</v>
      </c>
      <c r="AH36">
        <v>1.3765313130500501</v>
      </c>
      <c r="AI36">
        <v>1.31678968370025</v>
      </c>
      <c r="AJ36">
        <v>1.3448982532209099</v>
      </c>
      <c r="AK36">
        <v>1.3118204219626199</v>
      </c>
      <c r="AL36">
        <v>1.58764383052892</v>
      </c>
      <c r="AM36">
        <v>1.4179233426484801</v>
      </c>
      <c r="AN36">
        <v>1.3728811864464701</v>
      </c>
      <c r="AO36">
        <v>1.3003814349996501</v>
      </c>
      <c r="AP36">
        <v>1.4100232962428201</v>
      </c>
      <c r="AQ36">
        <v>1.3445966922325301</v>
      </c>
      <c r="AR36">
        <v>1.6206828059048499</v>
      </c>
      <c r="AS36">
        <v>1.4727269831744301</v>
      </c>
      <c r="AT36">
        <v>1.3932799760880901</v>
      </c>
      <c r="AU36">
        <v>1.31515275457989</v>
      </c>
      <c r="AV36">
        <v>1.3879896995525101</v>
      </c>
      <c r="AW36">
        <v>1.3132370909414199</v>
      </c>
      <c r="AX36">
        <v>1.3476545767399599</v>
      </c>
      <c r="AY36">
        <v>1.2817269474006401</v>
      </c>
      <c r="AZ36">
        <v>1.44810633680889</v>
      </c>
      <c r="BA36">
        <v>1.37441120231245</v>
      </c>
      <c r="BB36">
        <v>1.3668876068027001</v>
      </c>
      <c r="BC36">
        <v>1.31428366787926</v>
      </c>
      <c r="BD36">
        <v>1.3375043155994499</v>
      </c>
      <c r="BE36">
        <v>1.29328449164934</v>
      </c>
      <c r="BF36">
        <v>1.4183058148512799</v>
      </c>
      <c r="BG36">
        <v>1.3625968317703501</v>
      </c>
      <c r="BH36">
        <v>1.3697844536659101</v>
      </c>
      <c r="BI36">
        <v>1.3209076669508899</v>
      </c>
      <c r="BJ36">
        <v>1.3792206292795</v>
      </c>
      <c r="BK36">
        <v>1.3218651519228899</v>
      </c>
      <c r="BL36">
        <v>1.38412524922838</v>
      </c>
      <c r="BM36">
        <v>1.3035412155191699</v>
      </c>
      <c r="BN36">
        <v>1.43869095675493</v>
      </c>
      <c r="BO36">
        <v>1.3324967084711601</v>
      </c>
      <c r="BP36">
        <v>1.44129537711287</v>
      </c>
      <c r="BQ36">
        <v>1.39674319646042</v>
      </c>
      <c r="BR36">
        <v>1.4270031736080999</v>
      </c>
      <c r="BS36">
        <v>1.37221851708795</v>
      </c>
      <c r="BT36">
        <v>1.4087164837589801</v>
      </c>
      <c r="BU36">
        <v>1.38146274488682</v>
      </c>
      <c r="BV36">
        <v>1.3463432296867599</v>
      </c>
      <c r="BW36">
        <v>1.3250484903589499</v>
      </c>
    </row>
    <row r="37" spans="1:75" s="2" customFormat="1" x14ac:dyDescent="0.45">
      <c r="A37" t="s">
        <v>67</v>
      </c>
      <c r="B37" t="s">
        <v>50</v>
      </c>
      <c r="C37" t="s">
        <v>63</v>
      </c>
      <c r="D37">
        <v>40</v>
      </c>
      <c r="E37">
        <f>COUNTBLANK(H37:BW37)</f>
        <v>0</v>
      </c>
      <c r="F37" s="1" cm="1">
        <f t="array" ref="F37">SUMPRODUCT($H37:$BW37,$H$2:$BW$2)/SUMPRODUCT(--($H37:$BW37&lt;&gt;""),$H$2:$BW$2)</f>
        <v>1.539487797984713</v>
      </c>
      <c r="G37" s="1" cm="1">
        <f t="array" ref="G37">SUMPRODUCT($H37:$BW37,$G$2:$BV$2)/SUMPRODUCT(--($H37:$BW37&lt;&gt;""),$G$2:$BV$2)</f>
        <v>1.4080947504683432</v>
      </c>
      <c r="H37">
        <v>1.56122155875365</v>
      </c>
      <c r="I37">
        <v>1.37354282896777</v>
      </c>
      <c r="J37">
        <v>1.55874366903314</v>
      </c>
      <c r="K37">
        <v>1.3773525331380001</v>
      </c>
      <c r="L37">
        <v>1.5836788322819699</v>
      </c>
      <c r="M37">
        <v>1.4072250297059199</v>
      </c>
      <c r="N37">
        <v>1.53867273117436</v>
      </c>
      <c r="O37">
        <v>1.3872755233971801</v>
      </c>
      <c r="P37">
        <v>1.5579574304991499</v>
      </c>
      <c r="Q37">
        <v>1.42713582839108</v>
      </c>
      <c r="R37">
        <v>1.4662881166011701</v>
      </c>
      <c r="S37">
        <v>1.49224304480237</v>
      </c>
      <c r="T37">
        <v>1.67010491066453</v>
      </c>
      <c r="U37">
        <v>1.4756995282424299</v>
      </c>
      <c r="V37">
        <v>1.6161978168684199</v>
      </c>
      <c r="W37">
        <v>1.5573121863397199</v>
      </c>
      <c r="X37">
        <v>1.51213679423102</v>
      </c>
      <c r="Y37">
        <v>1.35746620954342</v>
      </c>
      <c r="Z37">
        <v>1.40095379089418</v>
      </c>
      <c r="AA37">
        <v>1.3273943800125001</v>
      </c>
      <c r="AB37">
        <v>1.3858839478704099</v>
      </c>
      <c r="AC37">
        <v>1.36858320093347</v>
      </c>
      <c r="AD37">
        <v>1.4532606810908799</v>
      </c>
      <c r="AE37">
        <v>1.32058545015291</v>
      </c>
      <c r="AF37">
        <v>1.4041352828659901</v>
      </c>
      <c r="AG37">
        <v>1.3791221147713399</v>
      </c>
      <c r="AH37">
        <v>1.3765313130500501</v>
      </c>
      <c r="AI37">
        <v>1.31678968370025</v>
      </c>
      <c r="AJ37">
        <v>1.3448982532209099</v>
      </c>
      <c r="AK37">
        <v>1.3118204219626199</v>
      </c>
      <c r="AL37">
        <v>1.58764383052892</v>
      </c>
      <c r="AM37">
        <v>1.4179233426484801</v>
      </c>
      <c r="AN37">
        <v>1.3728811864464701</v>
      </c>
      <c r="AO37">
        <v>1.3003814349996501</v>
      </c>
      <c r="AP37">
        <v>1.4100232962428201</v>
      </c>
      <c r="AQ37">
        <v>1.3445966922325301</v>
      </c>
      <c r="AR37">
        <v>1.6206828059048499</v>
      </c>
      <c r="AS37">
        <v>1.4727269831744301</v>
      </c>
      <c r="AT37">
        <v>1.3932799760880901</v>
      </c>
      <c r="AU37">
        <v>1.31515275457989</v>
      </c>
      <c r="AV37">
        <v>1.3879896995525101</v>
      </c>
      <c r="AW37">
        <v>1.3132370909414199</v>
      </c>
      <c r="AX37">
        <v>1.3476545767399599</v>
      </c>
      <c r="AY37">
        <v>1.2817269474006401</v>
      </c>
      <c r="AZ37">
        <v>1.44810633680889</v>
      </c>
      <c r="BA37">
        <v>1.37441120231245</v>
      </c>
      <c r="BB37">
        <v>1.3668876068027001</v>
      </c>
      <c r="BC37">
        <v>1.31428366787926</v>
      </c>
      <c r="BD37">
        <v>1.3375043155994499</v>
      </c>
      <c r="BE37">
        <v>1.29328449164934</v>
      </c>
      <c r="BF37">
        <v>1.4183058148512799</v>
      </c>
      <c r="BG37">
        <v>1.3625968317703501</v>
      </c>
      <c r="BH37">
        <v>1.3697844536659101</v>
      </c>
      <c r="BI37">
        <v>1.3209076669508899</v>
      </c>
      <c r="BJ37">
        <v>1.3792206292795</v>
      </c>
      <c r="BK37">
        <v>1.3218651519228899</v>
      </c>
      <c r="BL37">
        <v>1.38412524922838</v>
      </c>
      <c r="BM37">
        <v>1.3035412155191699</v>
      </c>
      <c r="BN37">
        <v>1.43869095675493</v>
      </c>
      <c r="BO37">
        <v>1.3324967084711601</v>
      </c>
      <c r="BP37">
        <v>1.44129537711287</v>
      </c>
      <c r="BQ37">
        <v>1.39674319646042</v>
      </c>
      <c r="BR37">
        <v>1.4270031736080999</v>
      </c>
      <c r="BS37">
        <v>1.37221851708795</v>
      </c>
      <c r="BT37">
        <v>1.4087164837589801</v>
      </c>
      <c r="BU37">
        <v>1.38146274488682</v>
      </c>
      <c r="BV37">
        <v>1.3463432296867599</v>
      </c>
      <c r="BW37">
        <v>1.3250484903589499</v>
      </c>
    </row>
    <row r="38" spans="1:75" s="2" customFormat="1" x14ac:dyDescent="0.45">
      <c r="A38" t="s">
        <v>70</v>
      </c>
      <c r="B38" t="s">
        <v>50</v>
      </c>
      <c r="C38" t="s">
        <v>53</v>
      </c>
      <c r="D38">
        <v>40</v>
      </c>
      <c r="E38">
        <f>COUNTBLANK(H38:BW38)</f>
        <v>0</v>
      </c>
      <c r="F38" s="1" cm="1">
        <f t="array" ref="F38">SUMPRODUCT($H38:$BW38,$H$2:$BW$2)/SUMPRODUCT(--($H38:$BW38&lt;&gt;""),$H$2:$BW$2)</f>
        <v>1.5414592068240707</v>
      </c>
      <c r="G38" s="1" cm="1">
        <f t="array" ref="G38">SUMPRODUCT($H38:$BW38,$G$2:$BV$2)/SUMPRODUCT(--($H38:$BW38&lt;&gt;""),$G$2:$BV$2)</f>
        <v>1.5222280557688237</v>
      </c>
      <c r="H38">
        <v>1.5384075763302301</v>
      </c>
      <c r="I38">
        <v>1.5092973348652601</v>
      </c>
      <c r="J38">
        <v>1.54649051917137</v>
      </c>
      <c r="K38">
        <v>1.5050392910477199</v>
      </c>
      <c r="L38">
        <v>1.51100727081919</v>
      </c>
      <c r="M38">
        <v>1.52315391480906</v>
      </c>
      <c r="N38">
        <v>1.5651555654571001</v>
      </c>
      <c r="O38">
        <v>1.51544051882525</v>
      </c>
      <c r="P38">
        <v>1.5370321574436401</v>
      </c>
      <c r="Q38">
        <v>1.5161068606030299</v>
      </c>
      <c r="R38">
        <v>1.54908408078603</v>
      </c>
      <c r="S38">
        <v>1.5802371603871901</v>
      </c>
      <c r="T38">
        <v>1.56966507520899</v>
      </c>
      <c r="U38">
        <v>1.54513055148164</v>
      </c>
      <c r="V38">
        <v>1.51880295600534</v>
      </c>
      <c r="W38">
        <v>1.57010651077847</v>
      </c>
      <c r="X38">
        <v>1.6047368669441799</v>
      </c>
      <c r="Y38">
        <v>1.50389135308857</v>
      </c>
      <c r="Z38">
        <v>1.4931766929858901</v>
      </c>
      <c r="AA38">
        <v>1.48874379723658</v>
      </c>
      <c r="AB38">
        <v>1.5448364671110699</v>
      </c>
      <c r="AC38">
        <v>1.5154620635420999</v>
      </c>
      <c r="AD38">
        <v>1.5378686464768001</v>
      </c>
      <c r="AE38">
        <v>1.4740155362932099</v>
      </c>
      <c r="AF38">
        <v>1.55466153576634</v>
      </c>
      <c r="AG38">
        <v>1.5112147366456801</v>
      </c>
      <c r="AH38">
        <v>1.4908057442659499</v>
      </c>
      <c r="AI38">
        <v>1.4853573925763299</v>
      </c>
      <c r="AJ38">
        <v>1.47039179038426</v>
      </c>
      <c r="AK38">
        <v>1.48603100690722</v>
      </c>
      <c r="AL38">
        <v>1.60675504597692</v>
      </c>
      <c r="AM38">
        <v>1.55220417176772</v>
      </c>
      <c r="AN38">
        <v>1.53598001311872</v>
      </c>
      <c r="AO38">
        <v>1.4777985709424899</v>
      </c>
      <c r="AP38">
        <v>1.50875094661408</v>
      </c>
      <c r="AQ38">
        <v>1.49397037602781</v>
      </c>
      <c r="AR38">
        <v>1.54625495461024</v>
      </c>
      <c r="AS38">
        <v>1.5556508103203699</v>
      </c>
      <c r="AT38">
        <v>1.486866267368</v>
      </c>
      <c r="AU38">
        <v>1.4901660944110899</v>
      </c>
      <c r="AV38">
        <v>1.4962564034089101</v>
      </c>
      <c r="AW38">
        <v>1.4839603014312399</v>
      </c>
      <c r="AX38">
        <v>1.5030484895579499</v>
      </c>
      <c r="AY38">
        <v>1.4864447718893601</v>
      </c>
      <c r="AZ38">
        <v>1.5632362129534201</v>
      </c>
      <c r="BA38">
        <v>1.52502758696004</v>
      </c>
      <c r="BB38">
        <v>1.4846848956682801</v>
      </c>
      <c r="BC38">
        <v>1.4999879516869301</v>
      </c>
      <c r="BD38">
        <v>1.4801113499965901</v>
      </c>
      <c r="BE38">
        <v>1.43924303810451</v>
      </c>
      <c r="BF38">
        <v>1.51641205080254</v>
      </c>
      <c r="BG38">
        <v>1.5019683514061699</v>
      </c>
      <c r="BH38">
        <v>1.50935409607395</v>
      </c>
      <c r="BI38">
        <v>1.51931676155253</v>
      </c>
      <c r="BJ38">
        <v>1.50327112398559</v>
      </c>
      <c r="BK38">
        <v>1.4942894768405199</v>
      </c>
      <c r="BL38">
        <v>1.51093135185671</v>
      </c>
      <c r="BM38">
        <v>1.46283072484958</v>
      </c>
      <c r="BN38">
        <v>1.52067266040145</v>
      </c>
      <c r="BO38">
        <v>1.4859373467739501</v>
      </c>
      <c r="BP38">
        <v>1.49078751463777</v>
      </c>
      <c r="BQ38">
        <v>1.5262582987409099</v>
      </c>
      <c r="BR38">
        <v>1.50557783718047</v>
      </c>
      <c r="BS38">
        <v>1.47961276282863</v>
      </c>
      <c r="BT38">
        <v>1.5148402662287599</v>
      </c>
      <c r="BU38">
        <v>1.49730104813974</v>
      </c>
      <c r="BV38">
        <v>1.4808142990772899</v>
      </c>
      <c r="BW38">
        <v>1.48685048767497</v>
      </c>
    </row>
    <row r="39" spans="1:75" s="2" customFormat="1" x14ac:dyDescent="0.45">
      <c r="A39" t="s">
        <v>82</v>
      </c>
      <c r="B39" t="s">
        <v>102</v>
      </c>
      <c r="C39" t="s">
        <v>53</v>
      </c>
      <c r="D39">
        <v>40</v>
      </c>
      <c r="E39">
        <f>COUNTBLANK(H39:BW39)</f>
        <v>0</v>
      </c>
      <c r="F39" s="1" cm="1">
        <f t="array" ref="F39">SUMPRODUCT($H39:$BW39,$H$2:$BW$2)/SUMPRODUCT(--($H39:$BW39&lt;&gt;""),$H$2:$BW$2)</f>
        <v>1.5492904390837376</v>
      </c>
      <c r="G39" s="1" cm="1">
        <f t="array" ref="G39">SUMPRODUCT($H39:$BW39,$G$2:$BV$2)/SUMPRODUCT(--($H39:$BW39&lt;&gt;""),$G$2:$BV$2)</f>
        <v>1.5016680724161244</v>
      </c>
      <c r="H39">
        <f>MIN(H40,H41)</f>
        <v>1.58899497740457</v>
      </c>
      <c r="I39">
        <f t="shared" ref="I39:BT39" si="0">MIN(I40,I41)</f>
        <v>1.4940503799814799</v>
      </c>
      <c r="J39">
        <f t="shared" si="0"/>
        <v>1.5946387890339599</v>
      </c>
      <c r="K39">
        <f t="shared" si="0"/>
        <v>1.49512441088127</v>
      </c>
      <c r="L39">
        <f t="shared" si="0"/>
        <v>1.54943203933284</v>
      </c>
      <c r="M39">
        <f t="shared" si="0"/>
        <v>1.50560958007665</v>
      </c>
      <c r="N39">
        <f t="shared" si="0"/>
        <v>1.5402945939189701</v>
      </c>
      <c r="O39">
        <f t="shared" si="0"/>
        <v>1.5011689390974099</v>
      </c>
      <c r="P39">
        <f t="shared" si="0"/>
        <v>1.52804641018444</v>
      </c>
      <c r="Q39">
        <f t="shared" si="0"/>
        <v>1.4883462460134</v>
      </c>
      <c r="R39">
        <f t="shared" si="0"/>
        <v>1.49621709296917</v>
      </c>
      <c r="S39">
        <f t="shared" si="0"/>
        <v>1.54519780746017</v>
      </c>
      <c r="T39">
        <f t="shared" si="0"/>
        <v>1.6289045839530101</v>
      </c>
      <c r="U39">
        <f t="shared" si="0"/>
        <v>1.5346960768987401</v>
      </c>
      <c r="V39">
        <f t="shared" si="0"/>
        <v>1.5292938221161101</v>
      </c>
      <c r="W39">
        <f t="shared" si="0"/>
        <v>1.5508660443327</v>
      </c>
      <c r="X39">
        <f t="shared" si="0"/>
        <v>1.5690512210107599</v>
      </c>
      <c r="Y39">
        <f t="shared" si="0"/>
        <v>1.4745032003044101</v>
      </c>
      <c r="Z39">
        <f t="shared" si="0"/>
        <v>1.4864723688180801</v>
      </c>
      <c r="AA39">
        <f t="shared" si="0"/>
        <v>1.45686980746108</v>
      </c>
      <c r="AB39">
        <f t="shared" si="0"/>
        <v>1.5179106145835399</v>
      </c>
      <c r="AC39">
        <f t="shared" si="0"/>
        <v>1.4885629926920501</v>
      </c>
      <c r="AD39">
        <f t="shared" si="0"/>
        <v>1.52145472541684</v>
      </c>
      <c r="AE39">
        <f t="shared" si="0"/>
        <v>1.4546967743761501</v>
      </c>
      <c r="AF39">
        <f t="shared" si="0"/>
        <v>1.5264116640626499</v>
      </c>
      <c r="AG39">
        <f t="shared" si="0"/>
        <v>1.4780177038867499</v>
      </c>
      <c r="AH39">
        <f t="shared" si="0"/>
        <v>1.50303686964151</v>
      </c>
      <c r="AI39">
        <f t="shared" si="0"/>
        <v>1.4699710546584499</v>
      </c>
      <c r="AJ39">
        <f t="shared" si="0"/>
        <v>1.44818020268044</v>
      </c>
      <c r="AK39">
        <f t="shared" si="0"/>
        <v>1.4554346951863899</v>
      </c>
      <c r="AL39">
        <f t="shared" si="0"/>
        <v>1.6493515002730399</v>
      </c>
      <c r="AM39">
        <f t="shared" si="0"/>
        <v>1.5138822750605301</v>
      </c>
      <c r="AN39">
        <f t="shared" si="0"/>
        <v>1.5067438108334099</v>
      </c>
      <c r="AO39">
        <f t="shared" si="0"/>
        <v>1.42768472877422</v>
      </c>
      <c r="AP39">
        <f t="shared" si="0"/>
        <v>1.5288671436350301</v>
      </c>
      <c r="AQ39">
        <f t="shared" si="0"/>
        <v>1.47584783307944</v>
      </c>
      <c r="AR39">
        <f t="shared" si="0"/>
        <v>1.6088416428247501</v>
      </c>
      <c r="AS39">
        <f t="shared" si="0"/>
        <v>1.5536907946985901</v>
      </c>
      <c r="AT39">
        <f t="shared" si="0"/>
        <v>1.4599472288308999</v>
      </c>
      <c r="AU39">
        <f t="shared" si="0"/>
        <v>1.43904063088407</v>
      </c>
      <c r="AV39">
        <f t="shared" si="0"/>
        <v>1.48464455748246</v>
      </c>
      <c r="AW39">
        <f t="shared" si="0"/>
        <v>1.4491794453115401</v>
      </c>
      <c r="AX39">
        <f t="shared" si="0"/>
        <v>1.4835973550243899</v>
      </c>
      <c r="AY39">
        <f t="shared" si="0"/>
        <v>1.44523996565406</v>
      </c>
      <c r="AZ39">
        <f t="shared" si="0"/>
        <v>1.5476514534902399</v>
      </c>
      <c r="BA39">
        <f t="shared" si="0"/>
        <v>1.4805240596082201</v>
      </c>
      <c r="BB39">
        <f t="shared" si="0"/>
        <v>1.4595810712021</v>
      </c>
      <c r="BC39">
        <f t="shared" si="0"/>
        <v>1.4328511567379001</v>
      </c>
      <c r="BD39">
        <f t="shared" si="0"/>
        <v>1.4584005687991599</v>
      </c>
      <c r="BE39">
        <f t="shared" si="0"/>
        <v>1.4273423441177699</v>
      </c>
      <c r="BF39">
        <f t="shared" si="0"/>
        <v>1.54280546217786</v>
      </c>
      <c r="BG39">
        <f t="shared" si="0"/>
        <v>1.47986283883567</v>
      </c>
      <c r="BH39">
        <f t="shared" si="0"/>
        <v>1.4719751880994001</v>
      </c>
      <c r="BI39">
        <f t="shared" si="0"/>
        <v>1.45777111373607</v>
      </c>
      <c r="BJ39">
        <f t="shared" si="0"/>
        <v>1.4836766250823601</v>
      </c>
      <c r="BK39">
        <f t="shared" si="0"/>
        <v>1.4546119049256501</v>
      </c>
      <c r="BL39">
        <f t="shared" si="0"/>
        <v>1.5066080862158999</v>
      </c>
      <c r="BM39">
        <f t="shared" si="0"/>
        <v>1.4508208788752099</v>
      </c>
      <c r="BN39">
        <f t="shared" si="0"/>
        <v>1.5415604366290601</v>
      </c>
      <c r="BO39">
        <f t="shared" si="0"/>
        <v>1.4500018879869101</v>
      </c>
      <c r="BP39">
        <f t="shared" si="0"/>
        <v>1.49848193875183</v>
      </c>
      <c r="BQ39">
        <f t="shared" si="0"/>
        <v>1.5100006280243401</v>
      </c>
      <c r="BR39">
        <f t="shared" si="0"/>
        <v>1.52948030766341</v>
      </c>
      <c r="BS39">
        <f t="shared" si="0"/>
        <v>1.45693371613162</v>
      </c>
      <c r="BT39">
        <f t="shared" si="0"/>
        <v>1.53409980850938</v>
      </c>
      <c r="BU39">
        <f t="shared" ref="BU39:BW39" si="1">MIN(BU40,BU41)</f>
        <v>1.4891370779189901</v>
      </c>
      <c r="BV39">
        <f t="shared" si="1"/>
        <v>1.4380972396410201</v>
      </c>
      <c r="BW39">
        <f t="shared" si="1"/>
        <v>1.44998431324896</v>
      </c>
    </row>
    <row r="40" spans="1:75" s="2" customFormat="1" x14ac:dyDescent="0.45">
      <c r="A40" t="s">
        <v>82</v>
      </c>
      <c r="B40" t="s">
        <v>50</v>
      </c>
      <c r="C40" t="s">
        <v>53</v>
      </c>
      <c r="D40">
        <v>40</v>
      </c>
      <c r="E40">
        <f>COUNTBLANK(H40:BW40)</f>
        <v>0</v>
      </c>
      <c r="F40" s="1" cm="1">
        <f t="array" ref="F40">SUMPRODUCT($H40:$BW40,$H$2:$BW$2)/SUMPRODUCT(--($H40:$BW40&lt;&gt;""),$H$2:$BW$2)</f>
        <v>1.5493692624599138</v>
      </c>
      <c r="G40" s="1" cm="1">
        <f t="array" ref="G40">SUMPRODUCT($H40:$BW40,$G$2:$BV$2)/SUMPRODUCT(--($H40:$BW40&lt;&gt;""),$G$2:$BV$2)</f>
        <v>1.5053182255367534</v>
      </c>
      <c r="H40">
        <v>1.58899497740457</v>
      </c>
      <c r="I40">
        <v>1.4940503799814799</v>
      </c>
      <c r="J40">
        <v>1.5946387890339599</v>
      </c>
      <c r="K40">
        <v>1.49512441088127</v>
      </c>
      <c r="L40">
        <v>1.54943203933284</v>
      </c>
      <c r="M40">
        <v>1.50560958007665</v>
      </c>
      <c r="N40">
        <v>1.5402945939189701</v>
      </c>
      <c r="O40">
        <v>1.5011689390974099</v>
      </c>
      <c r="P40">
        <v>1.52804641018444</v>
      </c>
      <c r="Q40">
        <v>1.4883462460134</v>
      </c>
      <c r="R40">
        <v>1.49621709296917</v>
      </c>
      <c r="S40">
        <v>1.5566225741452</v>
      </c>
      <c r="T40">
        <v>1.6289045839530101</v>
      </c>
      <c r="U40">
        <v>1.5346960768987401</v>
      </c>
      <c r="V40">
        <v>1.5292938221161101</v>
      </c>
      <c r="W40">
        <v>1.5879898059803901</v>
      </c>
      <c r="X40">
        <v>1.5690512210107599</v>
      </c>
      <c r="Y40">
        <v>1.4745032003044101</v>
      </c>
      <c r="Z40">
        <v>1.4864723688180801</v>
      </c>
      <c r="AA40">
        <v>1.45686980746108</v>
      </c>
      <c r="AB40">
        <v>1.5179106145835399</v>
      </c>
      <c r="AC40">
        <v>1.4885629926920501</v>
      </c>
      <c r="AD40">
        <v>1.52145472541684</v>
      </c>
      <c r="AE40">
        <v>1.4546967743761501</v>
      </c>
      <c r="AF40">
        <v>1.5264116640626499</v>
      </c>
      <c r="AG40">
        <v>1.4780177038867499</v>
      </c>
      <c r="AH40">
        <v>1.50303686964151</v>
      </c>
      <c r="AI40">
        <v>1.4699710546584499</v>
      </c>
      <c r="AJ40">
        <v>1.44818020268044</v>
      </c>
      <c r="AK40">
        <v>1.4554346951863899</v>
      </c>
      <c r="AL40">
        <v>1.66248872963578</v>
      </c>
      <c r="AM40">
        <v>1.5282995704442399</v>
      </c>
      <c r="AN40">
        <v>1.5067438108334099</v>
      </c>
      <c r="AO40">
        <v>1.42768472877422</v>
      </c>
      <c r="AP40">
        <v>1.5288671436350301</v>
      </c>
      <c r="AQ40">
        <v>1.47584783307944</v>
      </c>
      <c r="AR40">
        <v>1.6088416428247501</v>
      </c>
      <c r="AS40">
        <v>1.57899447879569</v>
      </c>
      <c r="AT40">
        <v>1.4599472288308999</v>
      </c>
      <c r="AU40">
        <v>1.43904063088407</v>
      </c>
      <c r="AV40">
        <v>1.48464455748246</v>
      </c>
      <c r="AW40">
        <v>1.4491794453115401</v>
      </c>
      <c r="AX40">
        <v>1.4835973550243899</v>
      </c>
      <c r="AY40">
        <v>1.44523996565406</v>
      </c>
      <c r="AZ40">
        <v>1.5476514534902399</v>
      </c>
      <c r="BA40">
        <v>1.4805240596082201</v>
      </c>
      <c r="BB40">
        <v>1.4595810712021</v>
      </c>
      <c r="BC40">
        <v>1.4328511567379001</v>
      </c>
      <c r="BD40">
        <v>1.4584005687991599</v>
      </c>
      <c r="BE40">
        <v>1.4273423441177699</v>
      </c>
      <c r="BF40">
        <v>1.54280546217786</v>
      </c>
      <c r="BG40">
        <v>1.47986283883567</v>
      </c>
      <c r="BH40">
        <v>1.4719751880994001</v>
      </c>
      <c r="BI40">
        <v>1.45777111373607</v>
      </c>
      <c r="BJ40">
        <v>1.4836766250823601</v>
      </c>
      <c r="BK40">
        <v>1.4546119049256501</v>
      </c>
      <c r="BL40">
        <v>1.5066080862158999</v>
      </c>
      <c r="BM40">
        <v>1.4508208788752099</v>
      </c>
      <c r="BN40">
        <v>1.5415604366290601</v>
      </c>
      <c r="BO40">
        <v>1.4500018879869101</v>
      </c>
      <c r="BP40">
        <v>1.49848193875183</v>
      </c>
      <c r="BQ40">
        <v>1.5100006280243401</v>
      </c>
      <c r="BR40">
        <v>1.52948030766341</v>
      </c>
      <c r="BS40">
        <v>1.45693371613162</v>
      </c>
      <c r="BT40">
        <v>1.53409980850938</v>
      </c>
      <c r="BU40">
        <v>1.4913754546612601</v>
      </c>
      <c r="BV40">
        <v>1.4380972396410201</v>
      </c>
      <c r="BW40">
        <v>1.44998431324896</v>
      </c>
    </row>
    <row r="41" spans="1:75" x14ac:dyDescent="0.45">
      <c r="A41" t="s">
        <v>82</v>
      </c>
      <c r="B41" t="s">
        <v>52</v>
      </c>
      <c r="C41" t="s">
        <v>53</v>
      </c>
      <c r="D41">
        <v>40</v>
      </c>
      <c r="E41">
        <f>COUNTBLANK(H41:BW41)</f>
        <v>0</v>
      </c>
      <c r="F41" s="1" cm="1">
        <f t="array" ref="F41">SUMPRODUCT($H41:$BW41,$H$2:$BW$2)/SUMPRODUCT(--($H41:$BW41&lt;&gt;""),$H$2:$BW$2)</f>
        <v>1.6015835896557848</v>
      </c>
      <c r="G41" s="1" cm="1">
        <f t="array" ref="G41">SUMPRODUCT($H41:$BW41,$G$2:$BV$2)/SUMPRODUCT(--($H41:$BW41&lt;&gt;""),$G$2:$BV$2)</f>
        <v>1.5188339121519321</v>
      </c>
      <c r="H41">
        <v>1.6713327700512299</v>
      </c>
      <c r="I41">
        <v>1.52747689877113</v>
      </c>
      <c r="J41">
        <v>1.6824467476742999</v>
      </c>
      <c r="K41">
        <v>1.5228597681601499</v>
      </c>
      <c r="L41">
        <v>1.5897574570542301</v>
      </c>
      <c r="M41">
        <v>1.50798654143525</v>
      </c>
      <c r="N41">
        <v>1.6015801775941101</v>
      </c>
      <c r="O41">
        <v>1.51472560602004</v>
      </c>
      <c r="P41">
        <v>1.5741090944482901</v>
      </c>
      <c r="Q41">
        <v>1.5198683816526599</v>
      </c>
      <c r="R41">
        <v>1.5311675806853</v>
      </c>
      <c r="S41">
        <v>1.54519780746017</v>
      </c>
      <c r="T41">
        <v>1.6605929325815501</v>
      </c>
      <c r="U41">
        <v>1.5354926299906499</v>
      </c>
      <c r="V41">
        <v>1.5622454513085999</v>
      </c>
      <c r="W41">
        <v>1.5508660443327</v>
      </c>
      <c r="X41">
        <v>1.6206534234543899</v>
      </c>
      <c r="Y41">
        <v>1.49641413194858</v>
      </c>
      <c r="Z41">
        <v>1.55979558366295</v>
      </c>
      <c r="AA41">
        <v>1.5167388859758599</v>
      </c>
      <c r="AB41">
        <v>1.5718935074006499</v>
      </c>
      <c r="AC41">
        <v>1.5301728867311299</v>
      </c>
      <c r="AD41">
        <v>1.567026977049</v>
      </c>
      <c r="AE41">
        <v>1.49269905534734</v>
      </c>
      <c r="AF41">
        <v>1.5906478892281499</v>
      </c>
      <c r="AG41">
        <v>1.50615073042405</v>
      </c>
      <c r="AH41">
        <v>1.5660961567475999</v>
      </c>
      <c r="AI41">
        <v>1.4936256007042901</v>
      </c>
      <c r="AJ41">
        <v>1.4976995679338401</v>
      </c>
      <c r="AK41">
        <v>1.4832206957543299</v>
      </c>
      <c r="AL41">
        <v>1.6493515002730399</v>
      </c>
      <c r="AM41">
        <v>1.5138822750605301</v>
      </c>
      <c r="AN41">
        <v>1.5900006787332599</v>
      </c>
      <c r="AO41">
        <v>1.4963649685781799</v>
      </c>
      <c r="AP41">
        <v>1.5935498480174299</v>
      </c>
      <c r="AQ41">
        <v>1.5092437194480599</v>
      </c>
      <c r="AR41">
        <v>1.62895585863679</v>
      </c>
      <c r="AS41">
        <v>1.5536907946985901</v>
      </c>
      <c r="AT41">
        <v>1.4965726235789001</v>
      </c>
      <c r="AU41">
        <v>1.4739307533836901</v>
      </c>
      <c r="AV41">
        <v>1.5462447123033101</v>
      </c>
      <c r="AW41">
        <v>1.50196969245597</v>
      </c>
      <c r="AX41">
        <v>1.5391398274468</v>
      </c>
      <c r="AY41">
        <v>1.50422398500792</v>
      </c>
      <c r="AZ41">
        <v>1.5812264102689699</v>
      </c>
      <c r="BA41">
        <v>1.52507652824252</v>
      </c>
      <c r="BB41">
        <v>1.52601505989966</v>
      </c>
      <c r="BC41">
        <v>1.4913026489647401</v>
      </c>
      <c r="BD41">
        <v>1.5293409100236</v>
      </c>
      <c r="BE41">
        <v>1.4739849551746</v>
      </c>
      <c r="BF41">
        <v>1.5488549313230999</v>
      </c>
      <c r="BG41">
        <v>1.5136396649266399</v>
      </c>
      <c r="BH41">
        <v>1.53572944722206</v>
      </c>
      <c r="BI41">
        <v>1.52334839311815</v>
      </c>
      <c r="BJ41">
        <v>1.53303942349449</v>
      </c>
      <c r="BK41">
        <v>1.49211529790978</v>
      </c>
      <c r="BL41">
        <v>1.5542666347418499</v>
      </c>
      <c r="BM41">
        <v>1.5030346709878899</v>
      </c>
      <c r="BN41">
        <v>1.57636523303329</v>
      </c>
      <c r="BO41">
        <v>1.4931940492312199</v>
      </c>
      <c r="BP41">
        <v>1.53074995228703</v>
      </c>
      <c r="BQ41">
        <v>1.5627078656050599</v>
      </c>
      <c r="BR41">
        <v>1.58641422705381</v>
      </c>
      <c r="BS41">
        <v>1.47290235298978</v>
      </c>
      <c r="BT41">
        <v>1.5876957077349101</v>
      </c>
      <c r="BU41">
        <v>1.4891370779189901</v>
      </c>
      <c r="BV41">
        <v>1.4797546036493201</v>
      </c>
      <c r="BW41">
        <v>1.46782617161199</v>
      </c>
    </row>
    <row r="42" spans="1:75" s="2" customFormat="1" x14ac:dyDescent="0.45">
      <c r="A42" s="2" t="s">
        <v>92</v>
      </c>
      <c r="B42" s="2" t="s">
        <v>52</v>
      </c>
      <c r="C42" s="2" t="s">
        <v>98</v>
      </c>
      <c r="D42" s="2">
        <v>40</v>
      </c>
      <c r="E42" s="2">
        <f>COUNTBLANK(H42:BW42)</f>
        <v>0</v>
      </c>
      <c r="F42" s="3" cm="1">
        <f t="array" ref="F42">SUMPRODUCT($H42:$BW42,$H$2:$BW$2)/SUMPRODUCT(--($H42:$BW42&lt;&gt;""),$H$2:$BW$2)</f>
        <v>1.5568357538066944</v>
      </c>
      <c r="G42" s="3" cm="1">
        <f t="array" ref="G42">SUMPRODUCT($H42:$BW42,$G$2:$BV$2)/SUMPRODUCT(--($H42:$BW42&lt;&gt;""),$G$2:$BV$2)</f>
        <v>1.5651117869852009</v>
      </c>
      <c r="H42" s="2">
        <v>1.5653990547741801</v>
      </c>
      <c r="I42" s="2">
        <v>1.53429510543342</v>
      </c>
      <c r="J42" s="2">
        <v>1.57203753626256</v>
      </c>
      <c r="K42" s="2">
        <v>1.5344363665041501</v>
      </c>
      <c r="L42" s="2">
        <v>1.59896903761708</v>
      </c>
      <c r="M42" s="2">
        <v>1.58398233648653</v>
      </c>
      <c r="N42" s="2">
        <v>1.63295166183277</v>
      </c>
      <c r="O42" s="2">
        <v>1.61003473770963</v>
      </c>
      <c r="P42" s="2">
        <v>1.46706328409415</v>
      </c>
      <c r="Q42" s="2">
        <v>1.50606973218282</v>
      </c>
      <c r="R42" s="2">
        <v>1.49366530701238</v>
      </c>
      <c r="S42" s="2">
        <v>1.55830507300118</v>
      </c>
      <c r="T42" s="2">
        <v>1.4769443830803199</v>
      </c>
      <c r="U42" s="2">
        <v>1.5266819398586899</v>
      </c>
      <c r="V42" s="2">
        <v>1.44874321944786</v>
      </c>
      <c r="W42" s="2">
        <v>1.54444570504637</v>
      </c>
      <c r="X42" s="2">
        <v>1.5126146089585799</v>
      </c>
      <c r="Y42" s="2">
        <v>1.5230941892215</v>
      </c>
      <c r="Z42" s="2">
        <v>1.5926362615585601</v>
      </c>
      <c r="AA42" s="2">
        <v>1.62194605797309</v>
      </c>
      <c r="AB42" s="2">
        <v>1.60199997859175</v>
      </c>
      <c r="AC42" s="2">
        <v>1.6423884261252999</v>
      </c>
      <c r="AD42" s="2">
        <v>1.62444591142845</v>
      </c>
      <c r="AE42" s="2">
        <v>1.58902200717928</v>
      </c>
      <c r="AF42" s="2">
        <v>1.54901490331837</v>
      </c>
      <c r="AG42" s="2">
        <v>1.58764133866347</v>
      </c>
      <c r="AH42" s="2">
        <v>1.57291141288492</v>
      </c>
      <c r="AI42" s="2">
        <v>1.6106163913746301</v>
      </c>
      <c r="AJ42" s="2">
        <v>1.564853042997</v>
      </c>
      <c r="AK42" s="2">
        <v>1.5948336899890101</v>
      </c>
      <c r="AL42" s="2">
        <v>1.5309191028768001</v>
      </c>
      <c r="AM42" s="2">
        <v>1.54131994364026</v>
      </c>
      <c r="AN42" s="2">
        <v>1.6155877571026001</v>
      </c>
      <c r="AO42" s="2">
        <v>1.5799816244424301</v>
      </c>
      <c r="AP42" s="2">
        <v>1.5809084790026</v>
      </c>
      <c r="AQ42" s="2">
        <v>1.6177518581507699</v>
      </c>
      <c r="AR42" s="2">
        <v>1.6469724093842499</v>
      </c>
      <c r="AS42" s="2">
        <v>1.61018237715409</v>
      </c>
      <c r="AT42" s="2">
        <v>1.6261630377174601</v>
      </c>
      <c r="AU42" s="2">
        <v>1.6323987329153999</v>
      </c>
      <c r="AV42" s="2">
        <v>1.6052987054265699</v>
      </c>
      <c r="AW42" s="2">
        <v>1.6150511444862501</v>
      </c>
      <c r="AX42" s="2">
        <v>1.5932699311193601</v>
      </c>
      <c r="AY42" s="2">
        <v>1.5873079088515201</v>
      </c>
      <c r="AZ42" s="2">
        <v>1.6023158845406</v>
      </c>
      <c r="BA42" s="2">
        <v>1.61708635624212</v>
      </c>
      <c r="BB42" s="2">
        <v>1.5953824053836301</v>
      </c>
      <c r="BC42" s="2">
        <v>1.60435549845735</v>
      </c>
      <c r="BD42" s="2">
        <v>1.58358419332486</v>
      </c>
      <c r="BE42" s="2">
        <v>1.58017477271527</v>
      </c>
      <c r="BF42" s="2">
        <v>1.5751034084151401</v>
      </c>
      <c r="BG42" s="2">
        <v>1.60463672558777</v>
      </c>
      <c r="BH42" s="2">
        <v>1.6266067933481501</v>
      </c>
      <c r="BI42" s="2">
        <v>1.6472821080008</v>
      </c>
      <c r="BJ42" s="2">
        <v>1.558644411925</v>
      </c>
      <c r="BK42" s="2">
        <v>1.5819502210202201</v>
      </c>
      <c r="BL42" s="2">
        <v>1.64521713326031</v>
      </c>
      <c r="BM42" s="2">
        <v>1.6194948174839401</v>
      </c>
      <c r="BN42" s="2">
        <v>1.65321204223706</v>
      </c>
      <c r="BO42" s="2">
        <v>1.61337513553048</v>
      </c>
      <c r="BP42" s="2">
        <v>1.5945523551421701</v>
      </c>
      <c r="BQ42" s="2">
        <v>1.6531533175497699</v>
      </c>
      <c r="BR42" s="2">
        <v>1.5632260526529</v>
      </c>
      <c r="BS42" s="2">
        <v>1.61678501237121</v>
      </c>
      <c r="BT42" s="2">
        <v>1.5144733638955299</v>
      </c>
      <c r="BU42" s="2">
        <v>1.5708691773261001</v>
      </c>
      <c r="BV42" s="2">
        <v>1.5822174330980301</v>
      </c>
      <c r="BW42" s="2">
        <v>1.6180987799864699</v>
      </c>
    </row>
    <row r="43" spans="1:75" s="2" customFormat="1" x14ac:dyDescent="0.45">
      <c r="A43" t="s">
        <v>73</v>
      </c>
      <c r="B43" t="s">
        <v>50</v>
      </c>
      <c r="C43" t="s">
        <v>53</v>
      </c>
      <c r="D43">
        <v>40</v>
      </c>
      <c r="E43">
        <f>COUNTBLANK(H43:BW43)</f>
        <v>0</v>
      </c>
      <c r="F43" s="1" cm="1">
        <f t="array" ref="F43">SUMPRODUCT($H43:$BW43,$H$2:$BW$2)/SUMPRODUCT(--($H43:$BW43&lt;&gt;""),$H$2:$BW$2)</f>
        <v>1.6028066477142098</v>
      </c>
      <c r="G43" s="1" cm="1">
        <f t="array" ref="G43">SUMPRODUCT($H43:$BW43,$G$2:$BV$2)/SUMPRODUCT(--($H43:$BW43&lt;&gt;""),$G$2:$BV$2)</f>
        <v>1.6317300355814115</v>
      </c>
      <c r="H43">
        <v>1.62100141341464</v>
      </c>
      <c r="I43">
        <v>1.62380664986298</v>
      </c>
      <c r="J43">
        <v>1.62747536254315</v>
      </c>
      <c r="K43">
        <v>1.6267248511188299</v>
      </c>
      <c r="L43">
        <v>1.62134669225527</v>
      </c>
      <c r="M43">
        <v>1.6058622849361599</v>
      </c>
      <c r="N43">
        <v>1.64099033996676</v>
      </c>
      <c r="O43">
        <v>1.6398185950108699</v>
      </c>
      <c r="P43">
        <v>1.62707991619424</v>
      </c>
      <c r="Q43">
        <v>1.66183836048144</v>
      </c>
      <c r="R43">
        <v>1.56343081873399</v>
      </c>
      <c r="S43">
        <v>1.6409301828580101</v>
      </c>
      <c r="T43">
        <v>1.53877243014509</v>
      </c>
      <c r="U43">
        <v>1.5923604778298499</v>
      </c>
      <c r="V43">
        <v>1.4073147592550099</v>
      </c>
      <c r="W43">
        <v>1.63315442150365</v>
      </c>
      <c r="X43">
        <v>1.58630530113152</v>
      </c>
      <c r="Y43">
        <v>1.5899100330474101</v>
      </c>
      <c r="Z43">
        <v>1.6387804415862099</v>
      </c>
      <c r="AA43">
        <v>1.67963692295595</v>
      </c>
      <c r="AB43">
        <v>1.6287485907272901</v>
      </c>
      <c r="AC43">
        <v>1.69375298602165</v>
      </c>
      <c r="AD43">
        <v>1.6740538585473299</v>
      </c>
      <c r="AE43">
        <v>1.67492225884403</v>
      </c>
      <c r="AF43">
        <v>1.5913048425073499</v>
      </c>
      <c r="AG43">
        <v>1.6437235296492001</v>
      </c>
      <c r="AH43">
        <v>1.66536871062046</v>
      </c>
      <c r="AI43">
        <v>1.7082506648027</v>
      </c>
      <c r="AJ43">
        <v>1.65763610606942</v>
      </c>
      <c r="AK43">
        <v>1.69076906647437</v>
      </c>
      <c r="AL43">
        <v>1.5996216589888099</v>
      </c>
      <c r="AM43">
        <v>1.62063464003143</v>
      </c>
      <c r="AN43">
        <v>1.6731096242304599</v>
      </c>
      <c r="AO43">
        <v>1.6699579735113399</v>
      </c>
      <c r="AP43">
        <v>1.66558972138581</v>
      </c>
      <c r="AQ43">
        <v>1.71012311109596</v>
      </c>
      <c r="AR43">
        <v>1.6325709692402399</v>
      </c>
      <c r="AS43">
        <v>1.6479857189293801</v>
      </c>
      <c r="AT43">
        <v>1.6843063428745499</v>
      </c>
      <c r="AU43">
        <v>1.6911663646634001</v>
      </c>
      <c r="AV43">
        <v>1.6701643146434</v>
      </c>
      <c r="AW43">
        <v>1.6791243609758</v>
      </c>
      <c r="AX43">
        <v>1.6944032077714699</v>
      </c>
      <c r="AY43">
        <v>1.68533654884204</v>
      </c>
      <c r="AZ43">
        <v>1.66950378863996</v>
      </c>
      <c r="BA43">
        <v>1.6910085188636701</v>
      </c>
      <c r="BB43">
        <v>1.69746650339894</v>
      </c>
      <c r="BC43">
        <v>1.7031409086824401</v>
      </c>
      <c r="BD43">
        <v>1.66616391559314</v>
      </c>
      <c r="BE43">
        <v>1.6588689095065801</v>
      </c>
      <c r="BF43">
        <v>1.59030187615233</v>
      </c>
      <c r="BG43">
        <v>1.66830553526972</v>
      </c>
      <c r="BH43">
        <v>1.69204271207435</v>
      </c>
      <c r="BI43">
        <v>1.69545847597304</v>
      </c>
      <c r="BJ43">
        <v>1.6773533883576299</v>
      </c>
      <c r="BK43">
        <v>1.69378669960747</v>
      </c>
      <c r="BL43">
        <v>1.6720119991504001</v>
      </c>
      <c r="BM43">
        <v>1.66405701982887</v>
      </c>
      <c r="BN43">
        <v>1.6500675150905599</v>
      </c>
      <c r="BO43">
        <v>1.6530925709720501</v>
      </c>
      <c r="BP43">
        <v>1.6481316392651599</v>
      </c>
      <c r="BQ43">
        <v>1.70153952840852</v>
      </c>
      <c r="BR43">
        <v>1.6254916446815599</v>
      </c>
      <c r="BS43">
        <v>1.6519277372763199</v>
      </c>
      <c r="BT43">
        <v>1.6165733824149799</v>
      </c>
      <c r="BU43">
        <v>1.6744947169748701</v>
      </c>
      <c r="BV43">
        <v>1.61493078463227</v>
      </c>
      <c r="BW43">
        <v>1.6876108776159799</v>
      </c>
    </row>
    <row r="44" spans="1:75" s="2" customFormat="1" x14ac:dyDescent="0.45">
      <c r="A44" t="s">
        <v>67</v>
      </c>
      <c r="B44" t="s">
        <v>52</v>
      </c>
      <c r="C44" t="s">
        <v>63</v>
      </c>
      <c r="D44">
        <v>40</v>
      </c>
      <c r="E44">
        <f>COUNTBLANK(H44:BW44)</f>
        <v>0</v>
      </c>
      <c r="F44" s="1" cm="1">
        <f t="array" ref="F44">SUMPRODUCT($H44:$BW44,$H$2:$BW$2)/SUMPRODUCT(--($H44:$BW44&lt;&gt;""),$H$2:$BW$2)</f>
        <v>1.6240019297888677</v>
      </c>
      <c r="G44" s="1" cm="1">
        <f t="array" ref="G44">SUMPRODUCT($H44:$BW44,$G$2:$BV$2)/SUMPRODUCT(--($H44:$BW44&lt;&gt;""),$G$2:$BV$2)</f>
        <v>1.4522566231443303</v>
      </c>
      <c r="H44">
        <v>1.55690564127939</v>
      </c>
      <c r="I44">
        <v>1.3783737057069401</v>
      </c>
      <c r="J44">
        <v>1.5630567773133299</v>
      </c>
      <c r="K44">
        <v>1.3808276666139501</v>
      </c>
      <c r="L44">
        <v>1.7155947531259499</v>
      </c>
      <c r="M44">
        <v>1.47451757499958</v>
      </c>
      <c r="N44">
        <v>1.7350337944880001</v>
      </c>
      <c r="O44">
        <v>1.45961868830076</v>
      </c>
      <c r="P44">
        <v>1.6065367800431201</v>
      </c>
      <c r="Q44">
        <v>1.4845751442220001</v>
      </c>
      <c r="R44">
        <v>1.4823869539177601</v>
      </c>
      <c r="S44">
        <v>1.4705455073104099</v>
      </c>
      <c r="T44">
        <v>1.73513199536466</v>
      </c>
      <c r="U44">
        <v>1.5405743265251</v>
      </c>
      <c r="V44">
        <v>1.6686881917595699</v>
      </c>
      <c r="W44">
        <v>1.5466047055604799</v>
      </c>
      <c r="X44">
        <v>1.5763728599957501</v>
      </c>
      <c r="Y44">
        <v>1.4278230546863</v>
      </c>
      <c r="Z44">
        <v>1.5063463726770301</v>
      </c>
      <c r="AA44">
        <v>1.3774111493882499</v>
      </c>
      <c r="AB44">
        <v>1.5084145622896601</v>
      </c>
      <c r="AC44">
        <v>1.4223763796155999</v>
      </c>
      <c r="AD44">
        <v>1.52447095132788</v>
      </c>
      <c r="AE44">
        <v>1.42033412799523</v>
      </c>
      <c r="AF44">
        <v>1.4940554059161899</v>
      </c>
      <c r="AG44">
        <v>1.42090441997844</v>
      </c>
      <c r="AH44">
        <v>1.4779151040209499</v>
      </c>
      <c r="AI44">
        <v>1.3804711814238599</v>
      </c>
      <c r="AJ44">
        <v>1.4294062190880701</v>
      </c>
      <c r="AK44">
        <v>1.39690098312767</v>
      </c>
      <c r="AL44">
        <v>1.71889786508829</v>
      </c>
      <c r="AM44">
        <v>1.49419022073994</v>
      </c>
      <c r="AN44">
        <v>1.46672911703537</v>
      </c>
      <c r="AO44">
        <v>1.3708229680741799</v>
      </c>
      <c r="AP44">
        <v>1.49898345463722</v>
      </c>
      <c r="AQ44">
        <v>1.3978650231623999</v>
      </c>
      <c r="AR44">
        <v>1.7249012452563399</v>
      </c>
      <c r="AS44">
        <v>1.51335977843741</v>
      </c>
      <c r="AT44">
        <v>1.4666556185078199</v>
      </c>
      <c r="AU44">
        <v>1.3946809029085301</v>
      </c>
      <c r="AV44">
        <v>1.43344643820201</v>
      </c>
      <c r="AW44">
        <v>1.35966241044457</v>
      </c>
      <c r="AX44">
        <v>1.4295508064917799</v>
      </c>
      <c r="AY44">
        <v>1.3380531550747701</v>
      </c>
      <c r="AZ44">
        <v>1.5141738010835</v>
      </c>
      <c r="BA44">
        <v>1.3933051623030399</v>
      </c>
      <c r="BB44">
        <v>1.41093040798064</v>
      </c>
      <c r="BC44">
        <v>1.4156932938823099</v>
      </c>
      <c r="BD44">
        <v>1.4190821418381201</v>
      </c>
      <c r="BE44">
        <v>1.39839468295033</v>
      </c>
      <c r="BF44">
        <v>1.5039430908948701</v>
      </c>
      <c r="BG44">
        <v>1.3859816524659301</v>
      </c>
      <c r="BH44">
        <v>1.4145996627319499</v>
      </c>
      <c r="BI44">
        <v>1.3990924112765399</v>
      </c>
      <c r="BJ44">
        <v>1.4614795128043501</v>
      </c>
      <c r="BK44">
        <v>1.40481149725817</v>
      </c>
      <c r="BL44">
        <v>1.47233911879709</v>
      </c>
      <c r="BM44">
        <v>1.3842451896918999</v>
      </c>
      <c r="BN44">
        <v>1.50592486231406</v>
      </c>
      <c r="BO44">
        <v>1.39426132200854</v>
      </c>
      <c r="BP44">
        <v>1.48336653639608</v>
      </c>
      <c r="BQ44">
        <v>1.42042925443766</v>
      </c>
      <c r="BR44">
        <v>1.52998733533221</v>
      </c>
      <c r="BS44">
        <v>1.4001570328439501</v>
      </c>
      <c r="BT44">
        <v>1.50529137151947</v>
      </c>
      <c r="BU44">
        <v>1.40733610284636</v>
      </c>
      <c r="BV44">
        <v>1.4427971580169201</v>
      </c>
      <c r="BW44">
        <v>1.3745719009251001</v>
      </c>
    </row>
    <row r="45" spans="1:75" s="2" customFormat="1" x14ac:dyDescent="0.45">
      <c r="A45" t="s">
        <v>72</v>
      </c>
      <c r="B45" t="s">
        <v>50</v>
      </c>
      <c r="C45" t="s">
        <v>53</v>
      </c>
      <c r="D45">
        <v>40</v>
      </c>
      <c r="E45">
        <f>COUNTBLANK(H45:BW45)</f>
        <v>0</v>
      </c>
      <c r="F45" s="1" cm="1">
        <f t="array" ref="F45">SUMPRODUCT($H45:$BW45,$H$2:$BW$2)/SUMPRODUCT(--($H45:$BW45&lt;&gt;""),$H$2:$BW$2)</f>
        <v>1.6388593415822252</v>
      </c>
      <c r="G45" s="1" cm="1">
        <f t="array" ref="G45">SUMPRODUCT($H45:$BW45,$G$2:$BV$2)/SUMPRODUCT(--($H45:$BW45&lt;&gt;""),$G$2:$BV$2)</f>
        <v>1.6340146793301864</v>
      </c>
      <c r="H45">
        <v>1.60353992304448</v>
      </c>
      <c r="I45">
        <v>1.5897001975132701</v>
      </c>
      <c r="J45">
        <v>1.6088615337645</v>
      </c>
      <c r="K45">
        <v>1.58930730016977</v>
      </c>
      <c r="L45">
        <v>1.6293726065986101</v>
      </c>
      <c r="M45">
        <v>1.6137691534390599</v>
      </c>
      <c r="N45">
        <v>1.6425440328410501</v>
      </c>
      <c r="O45">
        <v>1.6284291900932499</v>
      </c>
      <c r="P45">
        <v>1.6451567775592</v>
      </c>
      <c r="Q45">
        <v>1.67395788804343</v>
      </c>
      <c r="R45">
        <v>1.6021677425104399</v>
      </c>
      <c r="S45">
        <v>1.68024880641117</v>
      </c>
      <c r="T45">
        <v>1.6542899232664501</v>
      </c>
      <c r="U45">
        <v>1.6222613561169501</v>
      </c>
      <c r="V45">
        <v>1.8046943359327601</v>
      </c>
      <c r="W45">
        <v>1.76134084680898</v>
      </c>
      <c r="X45">
        <v>1.5890639435782601</v>
      </c>
      <c r="Y45">
        <v>1.60198145634517</v>
      </c>
      <c r="Z45">
        <v>1.6649431586214201</v>
      </c>
      <c r="AA45">
        <v>1.63714701567294</v>
      </c>
      <c r="AB45">
        <v>1.6195699281803</v>
      </c>
      <c r="AC45">
        <v>1.6459571766480601</v>
      </c>
      <c r="AD45">
        <v>1.6168849297182499</v>
      </c>
      <c r="AE45">
        <v>1.6050814105696201</v>
      </c>
      <c r="AF45">
        <v>1.60073212206382</v>
      </c>
      <c r="AG45">
        <v>1.6186619216698299</v>
      </c>
      <c r="AH45">
        <v>1.603036107041</v>
      </c>
      <c r="AI45">
        <v>1.62053317967273</v>
      </c>
      <c r="AJ45">
        <v>1.60564810939122</v>
      </c>
      <c r="AK45">
        <v>1.62791974958528</v>
      </c>
      <c r="AL45">
        <v>1.6231843657771601</v>
      </c>
      <c r="AM45">
        <v>1.6691727439050601</v>
      </c>
      <c r="AN45">
        <v>1.6574554963405299</v>
      </c>
      <c r="AO45">
        <v>1.6294800227096</v>
      </c>
      <c r="AP45">
        <v>1.63952753414079</v>
      </c>
      <c r="AQ45">
        <v>1.64389405891275</v>
      </c>
      <c r="AR45">
        <v>1.68110048883624</v>
      </c>
      <c r="AS45">
        <v>1.68300524020274</v>
      </c>
      <c r="AT45">
        <v>1.6224926423283501</v>
      </c>
      <c r="AU45">
        <v>1.62481908601555</v>
      </c>
      <c r="AV45">
        <v>1.62299779974644</v>
      </c>
      <c r="AW45">
        <v>1.6289435103961101</v>
      </c>
      <c r="AX45">
        <v>1.65461715483129</v>
      </c>
      <c r="AY45">
        <v>1.5998672542679599</v>
      </c>
      <c r="AZ45">
        <v>1.6489219120943299</v>
      </c>
      <c r="BA45">
        <v>1.6360122712456</v>
      </c>
      <c r="BB45">
        <v>1.61852601737583</v>
      </c>
      <c r="BC45">
        <v>1.6153427611937801</v>
      </c>
      <c r="BD45">
        <v>1.5968929368240901</v>
      </c>
      <c r="BE45">
        <v>1.5786328843159101</v>
      </c>
      <c r="BF45">
        <v>1.65924193221116</v>
      </c>
      <c r="BG45">
        <v>1.6352021747715599</v>
      </c>
      <c r="BH45">
        <v>1.6715089550188</v>
      </c>
      <c r="BI45">
        <v>1.6730189352523499</v>
      </c>
      <c r="BJ45">
        <v>1.60367118753472</v>
      </c>
      <c r="BK45">
        <v>1.60672606790915</v>
      </c>
      <c r="BL45">
        <v>1.5922155825287501</v>
      </c>
      <c r="BM45">
        <v>1.57806067801887</v>
      </c>
      <c r="BN45">
        <v>1.6614336569808399</v>
      </c>
      <c r="BO45">
        <v>1.61185921343837</v>
      </c>
      <c r="BP45">
        <v>1.6650909269316601</v>
      </c>
      <c r="BQ45">
        <v>1.7101856820760499</v>
      </c>
      <c r="BR45">
        <v>1.6392540211192901</v>
      </c>
      <c r="BS45">
        <v>1.64942558760624</v>
      </c>
      <c r="BT45">
        <v>1.64949219199431</v>
      </c>
      <c r="BU45">
        <v>1.66620677467554</v>
      </c>
      <c r="BV45">
        <v>1.6421757882971</v>
      </c>
      <c r="BW45">
        <v>1.6291233504484099</v>
      </c>
    </row>
    <row r="46" spans="1:75" x14ac:dyDescent="0.45">
      <c r="A46" t="s">
        <v>71</v>
      </c>
      <c r="B46" t="s">
        <v>50</v>
      </c>
      <c r="C46" t="s">
        <v>53</v>
      </c>
      <c r="D46">
        <v>40</v>
      </c>
      <c r="E46">
        <f>COUNTBLANK(H46:BW46)</f>
        <v>0</v>
      </c>
      <c r="F46" s="1" cm="1">
        <f t="array" ref="F46">SUMPRODUCT($H46:$BW46,$H$2:$BW$2)/SUMPRODUCT(--($H46:$BW46&lt;&gt;""),$H$2:$BW$2)</f>
        <v>1.6419464613164128</v>
      </c>
      <c r="G46" s="1" cm="1">
        <f t="array" ref="G46">SUMPRODUCT($H46:$BW46,$G$2:$BV$2)/SUMPRODUCT(--($H46:$BW46&lt;&gt;""),$G$2:$BV$2)</f>
        <v>1.6373108265818919</v>
      </c>
      <c r="H46">
        <v>1.6597350968242199</v>
      </c>
      <c r="I46">
        <v>1.6339740672488601</v>
      </c>
      <c r="J46">
        <v>1.66935724291819</v>
      </c>
      <c r="K46">
        <v>1.62943788031619</v>
      </c>
      <c r="L46">
        <v>1.6196043881691</v>
      </c>
      <c r="M46">
        <v>1.62171347413734</v>
      </c>
      <c r="N46">
        <v>1.61995500353431</v>
      </c>
      <c r="O46">
        <v>1.6364248531761101</v>
      </c>
      <c r="P46">
        <v>1.60630991491775</v>
      </c>
      <c r="Q46">
        <v>1.6370121664898101</v>
      </c>
      <c r="R46">
        <v>1.59611532936432</v>
      </c>
      <c r="S46">
        <v>1.64836691527526</v>
      </c>
      <c r="T46">
        <v>1.7976229265728401</v>
      </c>
      <c r="U46">
        <v>1.67461123023946</v>
      </c>
      <c r="V46">
        <v>1.6906074810946199</v>
      </c>
      <c r="W46">
        <v>1.6857091177608901</v>
      </c>
      <c r="X46">
        <v>1.61725526795207</v>
      </c>
      <c r="Y46">
        <v>1.62017324491242</v>
      </c>
      <c r="Z46">
        <v>1.6290994994205601</v>
      </c>
      <c r="AA46">
        <v>1.63385472184299</v>
      </c>
      <c r="AB46">
        <v>1.5987962091466399</v>
      </c>
      <c r="AC46">
        <v>1.62639227859502</v>
      </c>
      <c r="AD46">
        <v>1.6036822984772801</v>
      </c>
      <c r="AE46">
        <v>1.5934366617801701</v>
      </c>
      <c r="AF46">
        <v>1.6566887126857599</v>
      </c>
      <c r="AG46">
        <v>1.65953685092546</v>
      </c>
      <c r="AH46">
        <v>1.6074344877560001</v>
      </c>
      <c r="AI46">
        <v>1.61548927326431</v>
      </c>
      <c r="AJ46">
        <v>1.59094309350133</v>
      </c>
      <c r="AK46">
        <v>1.6183595529446799</v>
      </c>
      <c r="AL46">
        <v>1.6205627987554001</v>
      </c>
      <c r="AM46">
        <v>1.6477220721403101</v>
      </c>
      <c r="AN46">
        <v>1.6513051885272301</v>
      </c>
      <c r="AO46">
        <v>1.61083040066363</v>
      </c>
      <c r="AP46">
        <v>1.6398720309980299</v>
      </c>
      <c r="AQ46">
        <v>1.6408640745379699</v>
      </c>
      <c r="AR46">
        <v>1.6550176376169099</v>
      </c>
      <c r="AS46">
        <v>1.6600089539478899</v>
      </c>
      <c r="AT46">
        <v>1.62279116707182</v>
      </c>
      <c r="AU46">
        <v>1.6282898345258401</v>
      </c>
      <c r="AV46">
        <v>1.6182648299686</v>
      </c>
      <c r="AW46">
        <v>1.6218960897533401</v>
      </c>
      <c r="AX46">
        <v>1.6240978330996401</v>
      </c>
      <c r="AY46">
        <v>1.60237551057328</v>
      </c>
      <c r="AZ46">
        <v>1.6048635451262101</v>
      </c>
      <c r="BA46">
        <v>1.61652318439231</v>
      </c>
      <c r="BB46">
        <v>1.6110610831636201</v>
      </c>
      <c r="BC46">
        <v>1.6202603367536701</v>
      </c>
      <c r="BD46">
        <v>1.5987565113767701</v>
      </c>
      <c r="BE46">
        <v>1.58539911428159</v>
      </c>
      <c r="BF46">
        <v>1.59949804426556</v>
      </c>
      <c r="BG46">
        <v>1.6203797485523801</v>
      </c>
      <c r="BH46">
        <v>1.62514782413986</v>
      </c>
      <c r="BI46">
        <v>1.6601233225479699</v>
      </c>
      <c r="BJ46">
        <v>1.6106847223042999</v>
      </c>
      <c r="BK46">
        <v>1.6054918778618501</v>
      </c>
      <c r="BL46">
        <v>1.59673382048483</v>
      </c>
      <c r="BM46">
        <v>1.5819105849037201</v>
      </c>
      <c r="BN46">
        <v>1.6232233026210401</v>
      </c>
      <c r="BO46">
        <v>1.5932468437077401</v>
      </c>
      <c r="BP46">
        <v>1.6162344954480801</v>
      </c>
      <c r="BQ46">
        <v>1.68004225909653</v>
      </c>
      <c r="BR46">
        <v>1.61402114501605</v>
      </c>
      <c r="BS46">
        <v>1.61623485275898</v>
      </c>
      <c r="BT46">
        <v>1.63875858626316</v>
      </c>
      <c r="BU46">
        <v>1.6331848476419399</v>
      </c>
      <c r="BV46">
        <v>1.64942279846457</v>
      </c>
      <c r="BW46">
        <v>1.64909494730282</v>
      </c>
    </row>
    <row r="47" spans="1:75" x14ac:dyDescent="0.45">
      <c r="A47" t="s">
        <v>75</v>
      </c>
      <c r="B47" t="s">
        <v>50</v>
      </c>
      <c r="C47" t="s">
        <v>63</v>
      </c>
      <c r="D47">
        <v>40</v>
      </c>
      <c r="E47">
        <f>COUNTBLANK(H47:BW47)</f>
        <v>0</v>
      </c>
      <c r="F47" s="1" cm="1">
        <f t="array" ref="F47">SUMPRODUCT($H47:$BW47,$H$2:$BW$2)/SUMPRODUCT(--($H47:$BW47&lt;&gt;""),$H$2:$BW$2)</f>
        <v>1.6442844501403784</v>
      </c>
      <c r="G47" s="1" cm="1">
        <f t="array" ref="G47">SUMPRODUCT($H47:$BW47,$G$2:$BV$2)/SUMPRODUCT(--($H47:$BW47&lt;&gt;""),$G$2:$BV$2)</f>
        <v>1.5810746849532316</v>
      </c>
      <c r="H47">
        <v>1.64839793324314</v>
      </c>
      <c r="I47">
        <v>1.5719219888718201</v>
      </c>
      <c r="J47">
        <v>1.6528212563356699</v>
      </c>
      <c r="K47">
        <v>1.5682187007224799</v>
      </c>
      <c r="L47">
        <v>1.5945834652876001</v>
      </c>
      <c r="M47">
        <v>1.56221571921546</v>
      </c>
      <c r="N47">
        <v>1.6583186133552099</v>
      </c>
      <c r="O47">
        <v>1.57589207315352</v>
      </c>
      <c r="P47">
        <v>1.6382222039507199</v>
      </c>
      <c r="Q47">
        <v>1.5663744651190901</v>
      </c>
      <c r="R47">
        <v>1.67039723351299</v>
      </c>
      <c r="S47">
        <v>1.6544090406077401</v>
      </c>
      <c r="T47">
        <v>1.7337051721186501</v>
      </c>
      <c r="U47">
        <v>1.64406688109513</v>
      </c>
      <c r="V47">
        <v>1.6656137368666299</v>
      </c>
      <c r="W47">
        <v>1.6598214685119199</v>
      </c>
      <c r="X47">
        <v>1.7372300629378099</v>
      </c>
      <c r="Y47">
        <v>1.5427009521718</v>
      </c>
      <c r="Z47">
        <v>1.5479121795655599</v>
      </c>
      <c r="AA47">
        <v>1.5271389078001201</v>
      </c>
      <c r="AB47">
        <v>1.6033394877902001</v>
      </c>
      <c r="AC47">
        <v>1.5591733821084399</v>
      </c>
      <c r="AD47">
        <v>1.6179100761286</v>
      </c>
      <c r="AE47">
        <v>1.5342401173748501</v>
      </c>
      <c r="AF47">
        <v>1.58032072649511</v>
      </c>
      <c r="AG47">
        <v>1.55673015123673</v>
      </c>
      <c r="AH47">
        <v>1.56002017452187</v>
      </c>
      <c r="AI47">
        <v>1.52587379959338</v>
      </c>
      <c r="AJ47">
        <v>1.5129130940153099</v>
      </c>
      <c r="AK47">
        <v>1.53053304017517</v>
      </c>
      <c r="AL47">
        <v>1.65239908596191</v>
      </c>
      <c r="AM47">
        <v>1.6048320780568901</v>
      </c>
      <c r="AN47">
        <v>1.5710325450010501</v>
      </c>
      <c r="AO47">
        <v>1.49710430531273</v>
      </c>
      <c r="AP47">
        <v>1.5773581005925299</v>
      </c>
      <c r="AQ47">
        <v>1.5514496867251799</v>
      </c>
      <c r="AR47">
        <v>1.6593364083125599</v>
      </c>
      <c r="AS47">
        <v>1.6627342523036699</v>
      </c>
      <c r="AT47">
        <v>1.5493499651767799</v>
      </c>
      <c r="AU47">
        <v>1.5506725738209599</v>
      </c>
      <c r="AV47">
        <v>1.5419132091565999</v>
      </c>
      <c r="AW47">
        <v>1.5273509292951899</v>
      </c>
      <c r="AX47">
        <v>1.5497862942818399</v>
      </c>
      <c r="AY47">
        <v>1.5104305500866799</v>
      </c>
      <c r="AZ47">
        <v>1.5889075175252401</v>
      </c>
      <c r="BA47">
        <v>1.5336952703153199</v>
      </c>
      <c r="BB47">
        <v>1.5495768674988399</v>
      </c>
      <c r="BC47">
        <v>1.54331648122693</v>
      </c>
      <c r="BD47">
        <v>1.53349256609146</v>
      </c>
      <c r="BE47">
        <v>1.50798481182098</v>
      </c>
      <c r="BF47">
        <v>1.5718439242230799</v>
      </c>
      <c r="BG47">
        <v>1.5471580603259001</v>
      </c>
      <c r="BH47">
        <v>1.5251498785836299</v>
      </c>
      <c r="BI47">
        <v>1.5419684189813401</v>
      </c>
      <c r="BJ47">
        <v>1.5659566785835899</v>
      </c>
      <c r="BK47">
        <v>1.5413401787796399</v>
      </c>
      <c r="BL47">
        <v>1.58082779600991</v>
      </c>
      <c r="BM47">
        <v>1.5157987750044699</v>
      </c>
      <c r="BN47">
        <v>1.61862059115835</v>
      </c>
      <c r="BO47">
        <v>1.54875204065105</v>
      </c>
      <c r="BP47">
        <v>1.5599556851262899</v>
      </c>
      <c r="BQ47">
        <v>1.5851027997097999</v>
      </c>
      <c r="BR47">
        <v>1.5703813235377</v>
      </c>
      <c r="BS47">
        <v>1.5138001860800701</v>
      </c>
      <c r="BT47">
        <v>1.5704464990154701</v>
      </c>
      <c r="BU47">
        <v>1.55675090170171</v>
      </c>
      <c r="BV47">
        <v>1.55303531085715</v>
      </c>
      <c r="BW47">
        <v>1.53644034042559</v>
      </c>
    </row>
    <row r="48" spans="1:75" x14ac:dyDescent="0.45">
      <c r="A48" s="2" t="s">
        <v>94</v>
      </c>
      <c r="B48" s="2" t="s">
        <v>52</v>
      </c>
      <c r="C48" s="2" t="s">
        <v>90</v>
      </c>
      <c r="D48" s="2">
        <v>40</v>
      </c>
      <c r="E48" s="2">
        <f>COUNTBLANK(H48:BW48)</f>
        <v>0</v>
      </c>
      <c r="F48" s="3" cm="1">
        <f t="array" ref="F48">SUMPRODUCT($H48:$BW48,$H$2:$BW$2)/SUMPRODUCT(--($H48:$BW48&lt;&gt;""),$H$2:$BW$2)</f>
        <v>1.6474589928159649</v>
      </c>
      <c r="G48" s="3" cm="1">
        <f t="array" ref="G48">SUMPRODUCT($H48:$BW48,$G$2:$BV$2)/SUMPRODUCT(--($H48:$BW48&lt;&gt;""),$G$2:$BV$2)</f>
        <v>1.6537542237721703</v>
      </c>
      <c r="H48" s="2">
        <v>1.63648446404253</v>
      </c>
      <c r="I48" s="2">
        <v>1.63226928544839</v>
      </c>
      <c r="J48" s="2">
        <v>1.6383578114816799</v>
      </c>
      <c r="K48" s="2">
        <v>1.6316205727028601</v>
      </c>
      <c r="L48" s="2">
        <v>1.6831790477851101</v>
      </c>
      <c r="M48" s="2">
        <v>1.6610886796284201</v>
      </c>
      <c r="N48" s="2">
        <v>1.6646921336248299</v>
      </c>
      <c r="O48" s="2">
        <v>1.66269376357706</v>
      </c>
      <c r="P48" s="2">
        <v>1.5413552733759801</v>
      </c>
      <c r="Q48" s="2">
        <v>1.6058058076684301</v>
      </c>
      <c r="R48" s="2">
        <v>1.55254975782779</v>
      </c>
      <c r="S48" s="2">
        <v>1.61251920136061</v>
      </c>
      <c r="T48" s="2">
        <v>1.5807359378574899</v>
      </c>
      <c r="U48" s="2">
        <v>1.63412186783199</v>
      </c>
      <c r="V48" s="2">
        <v>1.7626183484623199</v>
      </c>
      <c r="W48" s="2">
        <v>1.6764997507249699</v>
      </c>
      <c r="X48" s="2">
        <v>1.58052362797659</v>
      </c>
      <c r="Y48" s="2">
        <v>1.6198983651723</v>
      </c>
      <c r="Z48" s="2">
        <v>1.67555316175268</v>
      </c>
      <c r="AA48" s="2">
        <v>1.7166176088876</v>
      </c>
      <c r="AB48" s="2">
        <v>1.70216121258317</v>
      </c>
      <c r="AC48" s="2">
        <v>1.7319451123298799</v>
      </c>
      <c r="AD48" s="2">
        <v>1.6966506113416899</v>
      </c>
      <c r="AE48" s="2">
        <v>1.67858405643981</v>
      </c>
      <c r="AF48" s="2">
        <v>1.6667502139858601</v>
      </c>
      <c r="AG48" s="2">
        <v>1.70800256669585</v>
      </c>
      <c r="AH48" s="2">
        <v>1.7217234831464501</v>
      </c>
      <c r="AI48" s="2">
        <v>1.7233902281388001</v>
      </c>
      <c r="AJ48" s="2">
        <v>1.71955249028206</v>
      </c>
      <c r="AK48" s="2">
        <v>1.7555057124748401</v>
      </c>
      <c r="AL48" s="2">
        <v>1.69567757055611</v>
      </c>
      <c r="AM48" s="2">
        <v>1.6723273213487799</v>
      </c>
      <c r="AN48" s="2">
        <v>1.7171955777678001</v>
      </c>
      <c r="AO48" s="2">
        <v>1.67860326151438</v>
      </c>
      <c r="AP48" s="2">
        <v>1.72937097104861</v>
      </c>
      <c r="AQ48" s="2">
        <v>1.7522289989631401</v>
      </c>
      <c r="AR48" s="2">
        <v>1.7565476562585101</v>
      </c>
      <c r="AS48" s="2">
        <v>1.7153725116181</v>
      </c>
      <c r="AT48" s="2">
        <v>1.7250654449098799</v>
      </c>
      <c r="AU48" s="2">
        <v>1.73897490197815</v>
      </c>
      <c r="AV48" s="2">
        <v>1.71699390524151</v>
      </c>
      <c r="AW48" s="2">
        <v>1.7014867209350999</v>
      </c>
      <c r="AX48" s="2">
        <v>1.72494870772293</v>
      </c>
      <c r="AY48" s="2">
        <v>1.7120750252647301</v>
      </c>
      <c r="AZ48" s="2">
        <v>1.7028982622284801</v>
      </c>
      <c r="BA48" s="2">
        <v>1.7217634290345101</v>
      </c>
      <c r="BB48" s="2">
        <v>1.7036650169306</v>
      </c>
      <c r="BC48" s="2">
        <v>1.7217959308653099</v>
      </c>
      <c r="BD48" s="2">
        <v>1.7257911754181801</v>
      </c>
      <c r="BE48" s="2">
        <v>1.7251987205309001</v>
      </c>
      <c r="BF48" s="2">
        <v>1.6327430262453999</v>
      </c>
      <c r="BG48" s="2">
        <v>1.69168382443982</v>
      </c>
      <c r="BH48" s="2">
        <v>1.7323119145738399</v>
      </c>
      <c r="BI48" s="2">
        <v>1.7404392530844099</v>
      </c>
      <c r="BJ48" s="2">
        <v>1.6857734524379699</v>
      </c>
      <c r="BK48" s="2">
        <v>1.7004624270133599</v>
      </c>
      <c r="BL48" s="2">
        <v>1.70700729370201</v>
      </c>
      <c r="BM48" s="2">
        <v>1.6937815342018601</v>
      </c>
      <c r="BN48" s="2">
        <v>1.77292842574166</v>
      </c>
      <c r="BO48" s="2">
        <v>1.7279100759441</v>
      </c>
      <c r="BP48" s="2">
        <v>1.68011685588656</v>
      </c>
      <c r="BQ48" s="2">
        <v>1.73115783859433</v>
      </c>
      <c r="BR48" s="2">
        <v>1.6594812943058901</v>
      </c>
      <c r="BS48" s="2">
        <v>1.7144690921488299</v>
      </c>
      <c r="BT48" s="2">
        <v>1.64716370550437</v>
      </c>
      <c r="BU48" s="2">
        <v>1.71756233695709</v>
      </c>
      <c r="BV48" s="2">
        <v>1.65728414302953</v>
      </c>
      <c r="BW48" s="2">
        <v>1.7254135493024101</v>
      </c>
    </row>
    <row r="49" spans="1:75" x14ac:dyDescent="0.45">
      <c r="A49" t="s">
        <v>62</v>
      </c>
      <c r="B49" t="s">
        <v>59</v>
      </c>
      <c r="C49" t="s">
        <v>63</v>
      </c>
      <c r="D49">
        <v>40</v>
      </c>
      <c r="E49">
        <f>COUNTBLANK(H49:BW49)</f>
        <v>0</v>
      </c>
      <c r="F49" s="1" cm="1">
        <f t="array" ref="F49">SUMPRODUCT($H49:$BW49,$H$2:$BW$2)/SUMPRODUCT(--($H49:$BW49&lt;&gt;""),$H$2:$BW$2)</f>
        <v>1.657393360682087</v>
      </c>
      <c r="G49" s="1" cm="1">
        <f t="array" ref="G49">SUMPRODUCT($H49:$BW49,$G$2:$BV$2)/SUMPRODUCT(--($H49:$BW49&lt;&gt;""),$G$2:$BV$2)</f>
        <v>1.6754005809278205</v>
      </c>
      <c r="H49">
        <v>1.6939055137271899</v>
      </c>
      <c r="I49">
        <v>1.65459990760083</v>
      </c>
      <c r="J49">
        <v>1.7003304075929999</v>
      </c>
      <c r="K49">
        <v>1.6527919995822999</v>
      </c>
      <c r="L49">
        <v>1.65935488906339</v>
      </c>
      <c r="M49">
        <v>1.6535664966861401</v>
      </c>
      <c r="N49">
        <v>1.6992366352425301</v>
      </c>
      <c r="O49">
        <v>1.70420269766438</v>
      </c>
      <c r="P49">
        <v>1.5480179325416901</v>
      </c>
      <c r="Q49">
        <v>1.6218481782496399</v>
      </c>
      <c r="R49">
        <v>1.5941361815917801</v>
      </c>
      <c r="S49">
        <v>1.6524310174611401</v>
      </c>
      <c r="T49">
        <v>1.6236214488809699</v>
      </c>
      <c r="U49">
        <v>1.6709632983603599</v>
      </c>
      <c r="V49">
        <v>1.50846129265622</v>
      </c>
      <c r="W49">
        <v>1.6883360681191799</v>
      </c>
      <c r="X49">
        <v>1.7111832849909401</v>
      </c>
      <c r="Y49">
        <v>1.66822892509779</v>
      </c>
      <c r="Z49">
        <v>1.6914838043120399</v>
      </c>
      <c r="AA49">
        <v>1.7353627019395901</v>
      </c>
      <c r="AB49">
        <v>1.6776183969552401</v>
      </c>
      <c r="AC49">
        <v>1.7467076579513301</v>
      </c>
      <c r="AD49">
        <v>1.71735138566756</v>
      </c>
      <c r="AE49">
        <v>1.7223643726181499</v>
      </c>
      <c r="AF49">
        <v>1.6601240308748999</v>
      </c>
      <c r="AG49">
        <v>1.71287907139908</v>
      </c>
      <c r="AH49">
        <v>1.74262322315948</v>
      </c>
      <c r="AI49">
        <v>1.74460791813175</v>
      </c>
      <c r="AJ49">
        <v>1.6876129839530201</v>
      </c>
      <c r="AK49">
        <v>1.71383618980091</v>
      </c>
      <c r="AL49">
        <v>1.71633768277351</v>
      </c>
      <c r="AM49">
        <v>1.7157149416266699</v>
      </c>
      <c r="AN49">
        <v>1.7171064616443099</v>
      </c>
      <c r="AO49">
        <v>1.7103962119288101</v>
      </c>
      <c r="AP49">
        <v>1.7103086596400501</v>
      </c>
      <c r="AQ49">
        <v>1.7003640556308399</v>
      </c>
      <c r="AR49">
        <v>1.6930950517098999</v>
      </c>
      <c r="AS49">
        <v>1.74449635829127</v>
      </c>
      <c r="AT49">
        <v>1.7529036254202699</v>
      </c>
      <c r="AU49">
        <v>1.74920036328998</v>
      </c>
      <c r="AV49">
        <v>1.7666290179822499</v>
      </c>
      <c r="AW49">
        <v>1.74639513983218</v>
      </c>
      <c r="AX49">
        <v>1.72151157918246</v>
      </c>
      <c r="AY49">
        <v>1.6950530469981799</v>
      </c>
      <c r="AZ49">
        <v>1.7362595362670601</v>
      </c>
      <c r="BA49">
        <v>1.75188108292306</v>
      </c>
      <c r="BB49">
        <v>1.71483990849686</v>
      </c>
      <c r="BC49">
        <v>1.73083173964993</v>
      </c>
      <c r="BD49">
        <v>1.7395578526451601</v>
      </c>
      <c r="BE49">
        <v>1.73349314269026</v>
      </c>
      <c r="BF49">
        <v>1.6403893857158001</v>
      </c>
      <c r="BG49">
        <v>1.7074205989117099</v>
      </c>
      <c r="BH49">
        <v>1.7374041393083699</v>
      </c>
      <c r="BI49">
        <v>1.7744477293282399</v>
      </c>
      <c r="BJ49">
        <v>1.7126991141639001</v>
      </c>
      <c r="BK49">
        <v>1.7312917842670901</v>
      </c>
      <c r="BL49">
        <v>1.7228978201139</v>
      </c>
      <c r="BM49">
        <v>1.71340119506007</v>
      </c>
      <c r="BN49">
        <v>1.7410440996296099</v>
      </c>
      <c r="BO49">
        <v>1.72783748872567</v>
      </c>
      <c r="BP49">
        <v>1.6684910809396001</v>
      </c>
      <c r="BQ49">
        <v>1.7538941873565901</v>
      </c>
      <c r="BR49">
        <v>1.6356328778670699</v>
      </c>
      <c r="BS49">
        <v>1.6897706561964001</v>
      </c>
      <c r="BT49">
        <v>1.6290102640363699</v>
      </c>
      <c r="BU49">
        <v>1.6860177970682699</v>
      </c>
      <c r="BV49">
        <v>1.6996852411141301</v>
      </c>
      <c r="BW49">
        <v>1.73397881737885</v>
      </c>
    </row>
    <row r="50" spans="1:75" x14ac:dyDescent="0.45">
      <c r="A50" t="s">
        <v>74</v>
      </c>
      <c r="B50" t="s">
        <v>50</v>
      </c>
      <c r="C50" t="s">
        <v>53</v>
      </c>
      <c r="D50">
        <v>40</v>
      </c>
      <c r="E50">
        <f>COUNTBLANK(H50:BW50)</f>
        <v>0</v>
      </c>
      <c r="F50" s="1" cm="1">
        <f t="array" ref="F50">SUMPRODUCT($H50:$BW50,$H$2:$BW$2)/SUMPRODUCT(--($H50:$BW50&lt;&gt;""),$H$2:$BW$2)</f>
        <v>1.6661265205458862</v>
      </c>
      <c r="G50" s="1" cm="1">
        <f t="array" ref="G50">SUMPRODUCT($H50:$BW50,$G$2:$BV$2)/SUMPRODUCT(--($H50:$BW50&lt;&gt;""),$G$2:$BV$2)</f>
        <v>1.6721581454548438</v>
      </c>
      <c r="H50">
        <v>1.6303783506026199</v>
      </c>
      <c r="I50">
        <v>1.6415338260904999</v>
      </c>
      <c r="J50">
        <v>1.6374467788881599</v>
      </c>
      <c r="K50">
        <v>1.6411046008800501</v>
      </c>
      <c r="L50">
        <v>1.6643109535509799</v>
      </c>
      <c r="M50">
        <v>1.6441950245802599</v>
      </c>
      <c r="N50">
        <v>1.61692434515043</v>
      </c>
      <c r="O50">
        <v>1.6243780409925099</v>
      </c>
      <c r="P50">
        <v>1.53764110552211</v>
      </c>
      <c r="Q50">
        <v>1.6329165378389101</v>
      </c>
      <c r="R50">
        <v>1.7256593693989899</v>
      </c>
      <c r="S50">
        <v>1.85683245985294</v>
      </c>
      <c r="T50">
        <v>1.8288807492349599</v>
      </c>
      <c r="U50">
        <v>1.76372487328214</v>
      </c>
      <c r="V50">
        <v>1.81630650440861</v>
      </c>
      <c r="W50">
        <v>1.7635679198274401</v>
      </c>
      <c r="X50">
        <v>1.6572903562337999</v>
      </c>
      <c r="Y50">
        <v>1.6550705404769199</v>
      </c>
      <c r="Z50">
        <v>1.6132727135551701</v>
      </c>
      <c r="AA50">
        <v>1.6338959030970699</v>
      </c>
      <c r="AB50">
        <v>1.6362872817820999</v>
      </c>
      <c r="AC50">
        <v>1.6659800347518301</v>
      </c>
      <c r="AD50">
        <v>1.7579498870394199</v>
      </c>
      <c r="AE50">
        <v>1.6499451050551399</v>
      </c>
      <c r="AF50">
        <v>1.7119167040368299</v>
      </c>
      <c r="AG50">
        <v>1.6885557713269801</v>
      </c>
      <c r="AH50">
        <v>1.66942433978608</v>
      </c>
      <c r="AI50">
        <v>1.6640425157678</v>
      </c>
      <c r="AJ50">
        <v>1.65630298241973</v>
      </c>
      <c r="AK50">
        <v>1.64239131626491</v>
      </c>
      <c r="AL50">
        <v>1.6143336371032899</v>
      </c>
      <c r="AM50">
        <v>1.66666976462079</v>
      </c>
      <c r="AN50">
        <v>1.6321706097097199</v>
      </c>
      <c r="AO50">
        <v>1.6254941495323201</v>
      </c>
      <c r="AP50">
        <v>1.63423950434276</v>
      </c>
      <c r="AQ50">
        <v>1.64776619839228</v>
      </c>
      <c r="AR50">
        <v>1.6694767057542399</v>
      </c>
      <c r="AS50">
        <v>1.6875190360693999</v>
      </c>
      <c r="AT50">
        <v>1.64704031701981</v>
      </c>
      <c r="AU50">
        <v>1.6343339166648201</v>
      </c>
      <c r="AV50">
        <v>1.6270998010997899</v>
      </c>
      <c r="AW50">
        <v>1.6229533751280401</v>
      </c>
      <c r="AX50">
        <v>1.6268852038801001</v>
      </c>
      <c r="AY50">
        <v>1.61604370616077</v>
      </c>
      <c r="AZ50">
        <v>1.65389732350896</v>
      </c>
      <c r="BA50">
        <v>1.64227710250426</v>
      </c>
      <c r="BB50">
        <v>1.62713733908634</v>
      </c>
      <c r="BC50">
        <v>1.6282232732138</v>
      </c>
      <c r="BD50">
        <v>1.6718505468596101</v>
      </c>
      <c r="BE50">
        <v>1.6294077623702199</v>
      </c>
      <c r="BF50">
        <v>1.6510315368216499</v>
      </c>
      <c r="BG50">
        <v>1.6349578086313901</v>
      </c>
      <c r="BH50">
        <v>1.65612691989183</v>
      </c>
      <c r="BI50">
        <v>1.6685741123743101</v>
      </c>
      <c r="BJ50">
        <v>1.6182750213194399</v>
      </c>
      <c r="BK50">
        <v>1.6290422562304501</v>
      </c>
      <c r="BL50">
        <v>1.6579361854018599</v>
      </c>
      <c r="BM50">
        <v>1.6227932525862001</v>
      </c>
      <c r="BN50">
        <v>1.67035618341442</v>
      </c>
      <c r="BO50">
        <v>1.61413735664957</v>
      </c>
      <c r="BP50">
        <v>1.6493541540518499</v>
      </c>
      <c r="BQ50">
        <v>1.68409246808006</v>
      </c>
      <c r="BR50">
        <v>1.62781155900351</v>
      </c>
      <c r="BS50">
        <v>1.64290826736044</v>
      </c>
      <c r="BT50">
        <v>1.6122026916972401</v>
      </c>
      <c r="BU50">
        <v>1.6570745699570399</v>
      </c>
      <c r="BV50">
        <v>1.6294115240015701</v>
      </c>
      <c r="BW50">
        <v>1.6334047142684001</v>
      </c>
    </row>
    <row r="51" spans="1:75" s="2" customFormat="1" x14ac:dyDescent="0.45">
      <c r="A51" s="2" t="s">
        <v>95</v>
      </c>
      <c r="B51" s="2" t="s">
        <v>50</v>
      </c>
      <c r="C51" s="2" t="s">
        <v>63</v>
      </c>
      <c r="D51" s="2">
        <v>40</v>
      </c>
      <c r="E51" s="2">
        <f>COUNTBLANK(H51:BW51)</f>
        <v>0</v>
      </c>
      <c r="F51" s="3" cm="1">
        <f t="array" ref="F51">SUMPRODUCT($H51:$BW51,$H$2:$BW$2)/SUMPRODUCT(--($H51:$BW51&lt;&gt;""),$H$2:$BW$2)</f>
        <v>1.6229620421933217</v>
      </c>
      <c r="G51" s="3" cm="1">
        <f t="array" ref="G51">SUMPRODUCT($H51:$BW51,$G$2:$BV$2)/SUMPRODUCT(--($H51:$BW51&lt;&gt;""),$G$2:$BV$2)</f>
        <v>1.6049645578165344</v>
      </c>
      <c r="H51" s="2">
        <v>1.60171063475341</v>
      </c>
      <c r="I51" s="2">
        <v>1.57765393330968</v>
      </c>
      <c r="J51" s="2">
        <v>1.61009706672063</v>
      </c>
      <c r="K51" s="2">
        <v>1.57745979304591</v>
      </c>
      <c r="L51" s="2">
        <v>1.61681155405456</v>
      </c>
      <c r="M51" s="2">
        <v>1.58937319955643</v>
      </c>
      <c r="N51" s="2">
        <v>1.6566698971151099</v>
      </c>
      <c r="O51" s="2">
        <v>1.6176386514022401</v>
      </c>
      <c r="P51" s="2">
        <v>1.5705167714791901</v>
      </c>
      <c r="Q51" s="2">
        <v>1.6244157472096901</v>
      </c>
      <c r="R51" s="2">
        <v>1.69357815406426</v>
      </c>
      <c r="S51" s="2">
        <v>1.6034621926092001</v>
      </c>
      <c r="T51" s="2">
        <v>1.69463576758845</v>
      </c>
      <c r="U51" s="2">
        <v>1.6932129453781699</v>
      </c>
      <c r="V51" s="2">
        <v>1.5740364865277601</v>
      </c>
      <c r="W51" s="2">
        <v>1.5560121009247501</v>
      </c>
      <c r="X51" s="2">
        <v>1.61095436467605</v>
      </c>
      <c r="Y51" s="2">
        <v>1.6386759850052599</v>
      </c>
      <c r="Z51" s="2">
        <v>1.59803467648158</v>
      </c>
      <c r="AA51" s="2">
        <v>1.6092285715752099</v>
      </c>
      <c r="AB51" s="2">
        <v>1.6270665477166799</v>
      </c>
      <c r="AC51" s="2">
        <v>1.62386467187978</v>
      </c>
      <c r="AD51" s="2">
        <v>1.5908568890377299</v>
      </c>
      <c r="AE51" s="2">
        <v>1.5743217629165001</v>
      </c>
      <c r="AF51" s="2">
        <v>1.57661286330171</v>
      </c>
      <c r="AG51" s="2">
        <v>1.5643336257701801</v>
      </c>
      <c r="AH51" s="2">
        <v>1.5845467865185101</v>
      </c>
      <c r="AI51" s="2">
        <v>1.59191013672182</v>
      </c>
      <c r="AJ51" s="2">
        <v>1.5817326436485799</v>
      </c>
      <c r="AK51" s="2">
        <v>1.6084382075566199</v>
      </c>
      <c r="AL51" s="2">
        <v>1.5850587538384799</v>
      </c>
      <c r="AM51" s="2">
        <v>1.63479501554407</v>
      </c>
      <c r="AN51" s="2">
        <v>1.61786162451273</v>
      </c>
      <c r="AO51" s="2">
        <v>1.5789941311462901</v>
      </c>
      <c r="AP51" s="2">
        <v>1.6089554683254901</v>
      </c>
      <c r="AQ51" s="2">
        <v>1.5975281348015899</v>
      </c>
      <c r="AR51" s="2">
        <v>1.6319108767171899</v>
      </c>
      <c r="AS51" s="2">
        <v>1.6496789584983</v>
      </c>
      <c r="AT51" s="2">
        <v>1.6019616805819501</v>
      </c>
      <c r="AU51" s="2">
        <v>1.59848937146014</v>
      </c>
      <c r="AV51" s="2">
        <v>1.56680341169867</v>
      </c>
      <c r="AW51" s="2">
        <v>1.5661057415333</v>
      </c>
      <c r="AX51" s="2">
        <v>1.6228262953624999</v>
      </c>
      <c r="AY51" s="2">
        <v>1.5695166206106601</v>
      </c>
      <c r="AZ51" s="2">
        <v>1.63734906190693</v>
      </c>
      <c r="BA51" s="2">
        <v>1.61836530427849</v>
      </c>
      <c r="BB51" s="2">
        <v>1.55512137956791</v>
      </c>
      <c r="BC51" s="2">
        <v>1.5770884594872401</v>
      </c>
      <c r="BD51" s="2">
        <v>1.53437636188524</v>
      </c>
      <c r="BE51" s="2">
        <v>1.55188837599408</v>
      </c>
      <c r="BF51" s="2">
        <v>1.61582475672735</v>
      </c>
      <c r="BG51" s="2">
        <v>1.59091603442795</v>
      </c>
      <c r="BH51" s="2">
        <v>1.5968769109998</v>
      </c>
      <c r="BI51" s="2">
        <v>1.58822017843846</v>
      </c>
      <c r="BJ51" s="2">
        <v>1.6200225024709201</v>
      </c>
      <c r="BK51" s="2">
        <v>1.6062451957313499</v>
      </c>
      <c r="BL51" s="2">
        <v>1.57070786304445</v>
      </c>
      <c r="BM51" s="2">
        <v>1.57946872196852</v>
      </c>
      <c r="BN51" s="2">
        <v>1.5700799279165101</v>
      </c>
      <c r="BO51" s="2">
        <v>1.5451111548677099</v>
      </c>
      <c r="BP51" s="2">
        <v>1.6482544476301799</v>
      </c>
      <c r="BQ51" s="2">
        <v>1.59029416929346</v>
      </c>
      <c r="BR51" s="2">
        <v>1.6174876591081599</v>
      </c>
      <c r="BS51" s="2">
        <v>1.6907257579776001</v>
      </c>
      <c r="BT51" s="2">
        <v>1.5952029745968299</v>
      </c>
      <c r="BU51" s="2">
        <v>1.5985065897002699</v>
      </c>
      <c r="BV51" s="2">
        <v>1.5895760428546699</v>
      </c>
      <c r="BW51" s="2">
        <v>1.6012835769692999</v>
      </c>
    </row>
    <row r="52" spans="1:75" s="2" customFormat="1" x14ac:dyDescent="0.45">
      <c r="A52" s="2" t="s">
        <v>95</v>
      </c>
      <c r="B52" s="2" t="s">
        <v>50</v>
      </c>
      <c r="C52" s="2" t="s">
        <v>90</v>
      </c>
      <c r="D52" s="2">
        <v>40</v>
      </c>
      <c r="E52" s="2">
        <f>COUNTBLANK(H52:BW52)</f>
        <v>0</v>
      </c>
      <c r="F52" s="3" cm="1">
        <f t="array" ref="F52">SUMPRODUCT($H52:$BW52,$H$2:$BW$2)/SUMPRODUCT(--($H52:$BW52&lt;&gt;""),$H$2:$BW$2)</f>
        <v>1.6728135760197707</v>
      </c>
      <c r="G52" s="3" cm="1">
        <f t="array" ref="G52">SUMPRODUCT($H52:$BW52,$G$2:$BV$2)/SUMPRODUCT(--($H52:$BW52&lt;&gt;""),$G$2:$BV$2)</f>
        <v>1.6638470996647805</v>
      </c>
      <c r="H52" s="2">
        <v>1.6527889201338699</v>
      </c>
      <c r="I52" s="2">
        <v>1.64182400387002</v>
      </c>
      <c r="J52" s="2">
        <v>1.65792539545018</v>
      </c>
      <c r="K52" s="2">
        <v>1.6380127476034001</v>
      </c>
      <c r="L52" s="2">
        <v>1.6828552563210399</v>
      </c>
      <c r="M52" s="2">
        <v>1.6517387456255599</v>
      </c>
      <c r="N52" s="2">
        <v>1.69701221588097</v>
      </c>
      <c r="O52" s="2">
        <v>1.66865850349408</v>
      </c>
      <c r="P52" s="2">
        <v>1.6470392191029899</v>
      </c>
      <c r="Q52" s="2">
        <v>1.7006726241186501</v>
      </c>
      <c r="R52" s="2">
        <v>1.6856005309365201</v>
      </c>
      <c r="S52" s="2">
        <v>1.6549095738677599</v>
      </c>
      <c r="T52" s="2">
        <v>1.7237720698404899</v>
      </c>
      <c r="U52" s="2">
        <v>1.74399697949818</v>
      </c>
      <c r="V52" s="2">
        <v>1.61586617831873</v>
      </c>
      <c r="W52" s="2">
        <v>1.61491595119664</v>
      </c>
      <c r="X52" s="2">
        <v>1.6562303298576599</v>
      </c>
      <c r="Y52" s="2">
        <v>1.69060305798088</v>
      </c>
      <c r="Z52" s="2">
        <v>1.6845327590176999</v>
      </c>
      <c r="AA52" s="2">
        <v>1.6832070700642301</v>
      </c>
      <c r="AB52" s="2">
        <v>1.67534855035682</v>
      </c>
      <c r="AC52" s="2">
        <v>1.68206968234541</v>
      </c>
      <c r="AD52" s="2">
        <v>1.66813021173406</v>
      </c>
      <c r="AE52" s="2">
        <v>1.63545855841429</v>
      </c>
      <c r="AF52" s="2">
        <v>1.6293316211917099</v>
      </c>
      <c r="AG52" s="2">
        <v>1.6279153554880801</v>
      </c>
      <c r="AH52" s="2">
        <v>1.6388830272775099</v>
      </c>
      <c r="AI52" s="2">
        <v>1.65072164785499</v>
      </c>
      <c r="AJ52" s="2">
        <v>1.64527594348133</v>
      </c>
      <c r="AK52" s="2">
        <v>1.6619662984636501</v>
      </c>
      <c r="AL52" s="2">
        <v>1.6868675692239901</v>
      </c>
      <c r="AM52" s="2">
        <v>1.7068051382743401</v>
      </c>
      <c r="AN52" s="2">
        <v>1.69917409278538</v>
      </c>
      <c r="AO52" s="2">
        <v>1.64668018063808</v>
      </c>
      <c r="AP52" s="2">
        <v>1.66841792043614</v>
      </c>
      <c r="AQ52" s="2">
        <v>1.6535137163184399</v>
      </c>
      <c r="AR52" s="2">
        <v>1.7416063958537999</v>
      </c>
      <c r="AS52" s="2">
        <v>1.70070167569774</v>
      </c>
      <c r="AT52" s="2">
        <v>1.6680519275433201</v>
      </c>
      <c r="AU52" s="2">
        <v>1.65987519381389</v>
      </c>
      <c r="AV52" s="2">
        <v>1.65104933787413</v>
      </c>
      <c r="AW52" s="2">
        <v>1.6410911839323501</v>
      </c>
      <c r="AX52" s="2">
        <v>1.69794099020222</v>
      </c>
      <c r="AY52" s="2">
        <v>1.64028664006914</v>
      </c>
      <c r="AZ52" s="2">
        <v>1.68915838124685</v>
      </c>
      <c r="BA52" s="2">
        <v>1.66986770960572</v>
      </c>
      <c r="BB52" s="2">
        <v>1.64670662906654</v>
      </c>
      <c r="BC52" s="2">
        <v>1.6324784061009201</v>
      </c>
      <c r="BD52" s="2">
        <v>1.6255316651141001</v>
      </c>
      <c r="BE52" s="2">
        <v>1.61330213346188</v>
      </c>
      <c r="BF52" s="2">
        <v>1.67704412625549</v>
      </c>
      <c r="BG52" s="2">
        <v>1.6508797309762699</v>
      </c>
      <c r="BH52" s="2">
        <v>1.6738126457576901</v>
      </c>
      <c r="BI52" s="2">
        <v>1.6518232105474</v>
      </c>
      <c r="BJ52" s="2">
        <v>1.7179474943600901</v>
      </c>
      <c r="BK52" s="2">
        <v>1.6912266345193701</v>
      </c>
      <c r="BL52" s="2">
        <v>1.64596062084799</v>
      </c>
      <c r="BM52" s="2">
        <v>1.6404561031375999</v>
      </c>
      <c r="BN52" s="2">
        <v>1.64776695213415</v>
      </c>
      <c r="BO52" s="2">
        <v>1.61682456754384</v>
      </c>
      <c r="BP52" s="2">
        <v>1.70252727010366</v>
      </c>
      <c r="BQ52" s="2">
        <v>1.64417342688628</v>
      </c>
      <c r="BR52" s="2">
        <v>1.68691613137114</v>
      </c>
      <c r="BS52" s="2">
        <v>1.72310522971692</v>
      </c>
      <c r="BT52" s="2">
        <v>1.65979436750664</v>
      </c>
      <c r="BU52" s="2">
        <v>1.6780295948878501</v>
      </c>
      <c r="BV52" s="2">
        <v>1.6412047120600299</v>
      </c>
      <c r="BW52" s="2">
        <v>1.65936687608107</v>
      </c>
    </row>
    <row r="53" spans="1:75" x14ac:dyDescent="0.45">
      <c r="A53" s="2" t="s">
        <v>96</v>
      </c>
      <c r="B53" s="2" t="s">
        <v>52</v>
      </c>
      <c r="C53" s="2" t="s">
        <v>63</v>
      </c>
      <c r="D53" s="2">
        <v>40</v>
      </c>
      <c r="E53" s="2">
        <f>COUNTBLANK(H53:BW53)</f>
        <v>0</v>
      </c>
      <c r="F53" s="3" cm="1">
        <f t="array" ref="F53">SUMPRODUCT($H53:$BW53,$H$2:$BW$2)/SUMPRODUCT(--($H53:$BW53&lt;&gt;""),$H$2:$BW$2)</f>
        <v>1.6865407318544714</v>
      </c>
      <c r="G53" s="3" cm="1">
        <f t="array" ref="G53">SUMPRODUCT($H53:$BW53,$G$2:$BV$2)/SUMPRODUCT(--($H53:$BW53&lt;&gt;""),$G$2:$BV$2)</f>
        <v>1.6774531663965919</v>
      </c>
      <c r="H53" s="2">
        <v>1.6777969226842699</v>
      </c>
      <c r="I53" s="2">
        <v>1.6280648934389099</v>
      </c>
      <c r="J53" s="2">
        <v>1.68137234289031</v>
      </c>
      <c r="K53" s="2">
        <v>1.62359952281749</v>
      </c>
      <c r="L53" s="2">
        <v>1.73239790511507</v>
      </c>
      <c r="M53" s="2">
        <v>1.6816286330804899</v>
      </c>
      <c r="N53" s="2">
        <v>1.76422754145435</v>
      </c>
      <c r="O53" s="2">
        <v>1.7066252504781501</v>
      </c>
      <c r="P53" s="2">
        <v>1.62243967464789</v>
      </c>
      <c r="Q53" s="2">
        <v>1.6512600586020101</v>
      </c>
      <c r="R53" s="2">
        <v>1.6316940693681301</v>
      </c>
      <c r="S53" s="2">
        <v>1.72269050253879</v>
      </c>
      <c r="T53" s="2">
        <v>1.69684717624545</v>
      </c>
      <c r="U53" s="2">
        <v>1.67831719581783</v>
      </c>
      <c r="V53" s="2">
        <v>1.5708052882588099</v>
      </c>
      <c r="W53" s="2">
        <v>1.6920778516058299</v>
      </c>
      <c r="X53" s="2">
        <v>1.61786610701504</v>
      </c>
      <c r="Y53" s="2">
        <v>1.60418876085147</v>
      </c>
      <c r="Z53" s="2">
        <v>1.6508267127931699</v>
      </c>
      <c r="AA53" s="2">
        <v>1.69064581754518</v>
      </c>
      <c r="AB53" s="2">
        <v>1.6901713481446801</v>
      </c>
      <c r="AC53" s="2">
        <v>1.74766960761163</v>
      </c>
      <c r="AD53" s="2">
        <v>1.73249602832347</v>
      </c>
      <c r="AE53" s="2">
        <v>1.7190349146923201</v>
      </c>
      <c r="AF53" s="2">
        <v>1.6895367336854199</v>
      </c>
      <c r="AG53" s="2">
        <v>1.70689244616078</v>
      </c>
      <c r="AH53" s="2">
        <v>1.71189191767562</v>
      </c>
      <c r="AI53" s="2">
        <v>1.7196521085313401</v>
      </c>
      <c r="AJ53" s="2">
        <v>1.6707848348069101</v>
      </c>
      <c r="AK53" s="2">
        <v>1.73683112832833</v>
      </c>
      <c r="AL53" s="2">
        <v>1.6692905952028401</v>
      </c>
      <c r="AM53" s="2">
        <v>1.6626560188015</v>
      </c>
      <c r="AN53" s="2">
        <v>1.687171837647</v>
      </c>
      <c r="AO53" s="2">
        <v>1.67744792529757</v>
      </c>
      <c r="AP53" s="2">
        <v>1.7279231663194199</v>
      </c>
      <c r="AQ53" s="2">
        <v>1.73961765113683</v>
      </c>
      <c r="AR53" s="2">
        <v>1.7471384433594801</v>
      </c>
      <c r="AS53" s="2">
        <v>1.72525680089253</v>
      </c>
      <c r="AT53" s="2">
        <v>1.67619417613015</v>
      </c>
      <c r="AU53" s="2">
        <v>1.72708668896617</v>
      </c>
      <c r="AV53" s="2">
        <v>1.6646307332699299</v>
      </c>
      <c r="AW53" s="2">
        <v>1.6739769762269301</v>
      </c>
      <c r="AX53" s="2">
        <v>1.68184348960403</v>
      </c>
      <c r="AY53" s="2">
        <v>1.6587657598491701</v>
      </c>
      <c r="AZ53" s="2">
        <v>1.74157004720409</v>
      </c>
      <c r="BA53" s="2">
        <v>1.7705528546977101</v>
      </c>
      <c r="BB53" s="2">
        <v>1.7144506055829301</v>
      </c>
      <c r="BC53" s="2">
        <v>1.7029817910716001</v>
      </c>
      <c r="BD53" s="2">
        <v>1.71874123741803</v>
      </c>
      <c r="BE53" s="2">
        <v>1.7222799069205801</v>
      </c>
      <c r="BF53" s="2">
        <v>1.65508824741072</v>
      </c>
      <c r="BG53" s="2">
        <v>1.66196211771825</v>
      </c>
      <c r="BH53" s="2">
        <v>1.7295030124616699</v>
      </c>
      <c r="BI53" s="2">
        <v>1.7530328477014001</v>
      </c>
      <c r="BJ53" s="2">
        <v>1.72132039102906</v>
      </c>
      <c r="BK53" s="2">
        <v>1.7408923434071899</v>
      </c>
      <c r="BL53" s="2">
        <v>1.6697168465332899</v>
      </c>
      <c r="BM53" s="2">
        <v>1.6816874165434701</v>
      </c>
      <c r="BN53" s="2">
        <v>1.73641199785651</v>
      </c>
      <c r="BO53" s="2">
        <v>1.7163875742521699</v>
      </c>
      <c r="BP53" s="2">
        <v>1.6780331802138</v>
      </c>
      <c r="BQ53" s="2">
        <v>1.8323470536422499</v>
      </c>
      <c r="BR53" s="2">
        <v>1.67381305715673</v>
      </c>
      <c r="BS53" s="2">
        <v>1.7092316280170501</v>
      </c>
      <c r="BT53" s="2">
        <v>1.6515927027248101</v>
      </c>
      <c r="BU53" s="2">
        <v>1.7054897345083999</v>
      </c>
      <c r="BV53" s="2">
        <v>1.65375696981487</v>
      </c>
      <c r="BW53" s="2">
        <v>1.71341176353546</v>
      </c>
    </row>
    <row r="54" spans="1:75" x14ac:dyDescent="0.45">
      <c r="A54" t="s">
        <v>78</v>
      </c>
      <c r="B54" t="s">
        <v>57</v>
      </c>
      <c r="C54" t="s">
        <v>53</v>
      </c>
      <c r="D54">
        <v>40</v>
      </c>
      <c r="E54">
        <f>COUNTBLANK(H54:BW54)</f>
        <v>0</v>
      </c>
      <c r="F54" s="1" cm="1">
        <f t="array" ref="F54">SUMPRODUCT($H54:$BW54,$H$2:$BW$2)/SUMPRODUCT(--($H54:$BW54&lt;&gt;""),$H$2:$BW$2)</f>
        <v>1.7058661848277148</v>
      </c>
      <c r="G54" s="1" cm="1">
        <f t="array" ref="G54">SUMPRODUCT($H54:$BW54,$G$2:$BV$2)/SUMPRODUCT(--($H54:$BW54&lt;&gt;""),$G$2:$BV$2)</f>
        <v>1.7168880038830907</v>
      </c>
      <c r="H54">
        <v>1.7680867223333201</v>
      </c>
      <c r="I54">
        <v>1.69325227215062</v>
      </c>
      <c r="J54">
        <v>1.77332738738656</v>
      </c>
      <c r="K54">
        <v>1.6916064162195601</v>
      </c>
      <c r="L54">
        <v>1.7297888011192499</v>
      </c>
      <c r="M54">
        <v>1.70976233240577</v>
      </c>
      <c r="N54">
        <v>1.75974573508622</v>
      </c>
      <c r="O54">
        <v>1.74256846484915</v>
      </c>
      <c r="P54">
        <v>1.6185031196247599</v>
      </c>
      <c r="Q54">
        <v>1.6931869905489001</v>
      </c>
      <c r="R54">
        <v>1.65920264172093</v>
      </c>
      <c r="S54">
        <v>1.7326429648067101</v>
      </c>
      <c r="T54">
        <v>1.65702485102922</v>
      </c>
      <c r="U54">
        <v>1.68731759664446</v>
      </c>
      <c r="V54">
        <v>1.50962926781705</v>
      </c>
      <c r="W54">
        <v>1.7147138393994501</v>
      </c>
      <c r="X54">
        <v>1.6715330285119701</v>
      </c>
      <c r="Y54">
        <v>1.68707200700703</v>
      </c>
      <c r="Z54">
        <v>1.70662174642911</v>
      </c>
      <c r="AA54">
        <v>1.7524509967147199</v>
      </c>
      <c r="AB54">
        <v>1.7222529544006699</v>
      </c>
      <c r="AC54">
        <v>1.77634368724306</v>
      </c>
      <c r="AD54">
        <v>1.77753224062696</v>
      </c>
      <c r="AE54">
        <v>1.75564682942394</v>
      </c>
      <c r="AF54">
        <v>1.65354747629969</v>
      </c>
      <c r="AG54">
        <v>1.72261371822931</v>
      </c>
      <c r="AH54">
        <v>1.7377089656250999</v>
      </c>
      <c r="AI54">
        <v>1.75875511556264</v>
      </c>
      <c r="AJ54">
        <v>1.7470389715450001</v>
      </c>
      <c r="AK54">
        <v>1.78191733539083</v>
      </c>
      <c r="AL54">
        <v>1.68591997634378</v>
      </c>
      <c r="AM54">
        <v>1.70324308125521</v>
      </c>
      <c r="AN54">
        <v>1.7285183511859099</v>
      </c>
      <c r="AO54">
        <v>1.71597629219685</v>
      </c>
      <c r="AP54">
        <v>1.76467375305678</v>
      </c>
      <c r="AQ54">
        <v>1.7769268466781101</v>
      </c>
      <c r="AR54">
        <v>1.7870165871810599</v>
      </c>
      <c r="AS54">
        <v>1.75743207442254</v>
      </c>
      <c r="AT54">
        <v>1.75070746716812</v>
      </c>
      <c r="AU54">
        <v>1.7594439004939799</v>
      </c>
      <c r="AV54">
        <v>1.7651683868466701</v>
      </c>
      <c r="AW54">
        <v>1.76750850159453</v>
      </c>
      <c r="AX54">
        <v>1.7803706886130499</v>
      </c>
      <c r="AY54">
        <v>1.76618966750275</v>
      </c>
      <c r="AZ54">
        <v>1.7595276747714499</v>
      </c>
      <c r="BA54">
        <v>1.7731643580598</v>
      </c>
      <c r="BB54">
        <v>1.75676074895734</v>
      </c>
      <c r="BC54">
        <v>1.7690251849682299</v>
      </c>
      <c r="BD54">
        <v>1.7296025392421901</v>
      </c>
      <c r="BE54">
        <v>1.70940669102257</v>
      </c>
      <c r="BF54">
        <v>1.7223503597444501</v>
      </c>
      <c r="BG54">
        <v>1.7524509603813501</v>
      </c>
      <c r="BH54">
        <v>1.7788022492326701</v>
      </c>
      <c r="BI54">
        <v>1.79338526832914</v>
      </c>
      <c r="BJ54">
        <v>1.72916139744974</v>
      </c>
      <c r="BK54">
        <v>1.7420162362126299</v>
      </c>
      <c r="BL54">
        <v>1.7845891065117301</v>
      </c>
      <c r="BM54">
        <v>1.7560517633163999</v>
      </c>
      <c r="BN54">
        <v>1.7865519854394001</v>
      </c>
      <c r="BO54">
        <v>1.75736781705697</v>
      </c>
      <c r="BP54">
        <v>1.7369386445216399</v>
      </c>
      <c r="BQ54">
        <v>1.7961605912246299</v>
      </c>
      <c r="BR54">
        <v>1.6934904195545499</v>
      </c>
      <c r="BS54">
        <v>1.7408834752396101</v>
      </c>
      <c r="BT54">
        <v>1.6952725382935001</v>
      </c>
      <c r="BU54">
        <v>1.7499667722286401</v>
      </c>
      <c r="BV54">
        <v>1.72766633332639</v>
      </c>
      <c r="BW54">
        <v>1.7627799054673301</v>
      </c>
    </row>
    <row r="55" spans="1:75" x14ac:dyDescent="0.45">
      <c r="A55" t="s">
        <v>76</v>
      </c>
      <c r="B55" t="s">
        <v>50</v>
      </c>
      <c r="C55" t="s">
        <v>53</v>
      </c>
      <c r="D55">
        <v>40</v>
      </c>
      <c r="E55">
        <f>COUNTBLANK(H55:BW55)</f>
        <v>0</v>
      </c>
      <c r="F55" s="1" cm="1">
        <f t="array" ref="F55">SUMPRODUCT($H55:$BW55,$H$2:$BW$2)/SUMPRODUCT(--($H55:$BW55&lt;&gt;""),$H$2:$BW$2)</f>
        <v>1.7072423417599978</v>
      </c>
      <c r="G55" s="1" cm="1">
        <f t="array" ref="G55">SUMPRODUCT($H55:$BW55,$G$2:$BV$2)/SUMPRODUCT(--($H55:$BW55&lt;&gt;""),$G$2:$BV$2)</f>
        <v>1.7382408146803809</v>
      </c>
      <c r="H55">
        <v>1.7072966730732599</v>
      </c>
      <c r="I55">
        <v>1.70852707335722</v>
      </c>
      <c r="J55">
        <v>1.7146616352272299</v>
      </c>
      <c r="K55">
        <v>1.70487862191235</v>
      </c>
      <c r="L55">
        <v>1.7610939870779301</v>
      </c>
      <c r="M55">
        <v>1.73771364371643</v>
      </c>
      <c r="N55">
        <v>1.75615332796241</v>
      </c>
      <c r="O55">
        <v>1.7596242417732699</v>
      </c>
      <c r="P55">
        <v>1.58078907197435</v>
      </c>
      <c r="Q55">
        <v>1.6756859658802601</v>
      </c>
      <c r="R55">
        <v>1.57874289506443</v>
      </c>
      <c r="S55">
        <v>1.6665823087462099</v>
      </c>
      <c r="T55">
        <v>1.7881747048444601</v>
      </c>
      <c r="U55">
        <v>1.7995938722904601</v>
      </c>
      <c r="V55">
        <v>1.50531093670683</v>
      </c>
      <c r="W55">
        <v>1.7360692861398499</v>
      </c>
      <c r="X55">
        <v>1.7226442606768599</v>
      </c>
      <c r="Y55">
        <v>1.7458696416277399</v>
      </c>
      <c r="Z55">
        <v>1.7760657274915701</v>
      </c>
      <c r="AA55">
        <v>1.80082474838915</v>
      </c>
      <c r="AB55">
        <v>1.7265852871057801</v>
      </c>
      <c r="AC55">
        <v>1.7945034673249201</v>
      </c>
      <c r="AD55">
        <v>1.7743199671980101</v>
      </c>
      <c r="AE55">
        <v>1.7640044698117501</v>
      </c>
      <c r="AF55">
        <v>1.8069602295718401</v>
      </c>
      <c r="AG55">
        <v>1.7760666577114601</v>
      </c>
      <c r="AH55">
        <v>1.77851389495521</v>
      </c>
      <c r="AI55">
        <v>1.81805982846475</v>
      </c>
      <c r="AJ55">
        <v>1.72551500841018</v>
      </c>
      <c r="AK55">
        <v>1.7658987961584101</v>
      </c>
      <c r="AL55">
        <v>1.6790601363312501</v>
      </c>
      <c r="AM55">
        <v>1.7265993228295</v>
      </c>
      <c r="AN55">
        <v>1.7867391581427701</v>
      </c>
      <c r="AO55">
        <v>1.7780012511852401</v>
      </c>
      <c r="AP55">
        <v>1.78516736471302</v>
      </c>
      <c r="AQ55">
        <v>1.7974918524272701</v>
      </c>
      <c r="AR55">
        <v>1.7557320995221699</v>
      </c>
      <c r="AS55">
        <v>1.7572058741232</v>
      </c>
      <c r="AT55">
        <v>1.7640589115013401</v>
      </c>
      <c r="AU55">
        <v>1.7879875063686499</v>
      </c>
      <c r="AV55">
        <v>1.78597811068099</v>
      </c>
      <c r="AW55">
        <v>1.7913721216145999</v>
      </c>
      <c r="AX55">
        <v>1.77449403687048</v>
      </c>
      <c r="AY55">
        <v>1.7746757761840399</v>
      </c>
      <c r="AZ55">
        <v>1.7985652621052699</v>
      </c>
      <c r="BA55">
        <v>1.80708060173653</v>
      </c>
      <c r="BB55">
        <v>1.7920226850852301</v>
      </c>
      <c r="BC55">
        <v>1.7960044864989</v>
      </c>
      <c r="BD55">
        <v>1.7727428244768</v>
      </c>
      <c r="BE55">
        <v>1.78223136452405</v>
      </c>
      <c r="BF55">
        <v>1.71509301706623</v>
      </c>
      <c r="BG55">
        <v>1.7726542750129699</v>
      </c>
      <c r="BH55">
        <v>1.7693460278272199</v>
      </c>
      <c r="BI55">
        <v>1.8084786508294199</v>
      </c>
      <c r="BJ55">
        <v>1.76817562534003</v>
      </c>
      <c r="BK55">
        <v>1.78900068086179</v>
      </c>
      <c r="BL55">
        <v>1.7684161195482</v>
      </c>
      <c r="BM55">
        <v>1.7579796405194199</v>
      </c>
      <c r="BN55">
        <v>1.7737893316714199</v>
      </c>
      <c r="BO55">
        <v>1.76148763963322</v>
      </c>
      <c r="BP55">
        <v>1.74161066374639</v>
      </c>
      <c r="BQ55">
        <v>1.81566799360998</v>
      </c>
      <c r="BR55">
        <v>1.69836311052177</v>
      </c>
      <c r="BS55">
        <v>1.7483516524352301</v>
      </c>
      <c r="BT55">
        <v>1.68518645673044</v>
      </c>
      <c r="BU55">
        <v>1.78286645731402</v>
      </c>
      <c r="BV55">
        <v>1.726654395533</v>
      </c>
      <c r="BW55">
        <v>1.7846077619394201</v>
      </c>
    </row>
    <row r="56" spans="1:75" x14ac:dyDescent="0.45">
      <c r="A56" t="s">
        <v>84</v>
      </c>
      <c r="B56" t="s">
        <v>50</v>
      </c>
      <c r="C56" t="s">
        <v>53</v>
      </c>
      <c r="D56">
        <v>40</v>
      </c>
      <c r="E56">
        <f>COUNTBLANK(H56:BW56)</f>
        <v>0</v>
      </c>
      <c r="F56" s="1" cm="1">
        <f t="array" ref="F56">SUMPRODUCT($H56:$BW56,$H$2:$BW$2)/SUMPRODUCT(--($H56:$BW56&lt;&gt;""),$H$2:$BW$2)</f>
        <v>1.7208031184389689</v>
      </c>
      <c r="G56" s="1" cm="1">
        <f t="array" ref="G56">SUMPRODUCT($H56:$BW56,$G$2:$BV$2)/SUMPRODUCT(--($H56:$BW56&lt;&gt;""),$G$2:$BV$2)</f>
        <v>1.7523646549029244</v>
      </c>
      <c r="H56">
        <v>1.74828123267712</v>
      </c>
      <c r="I56">
        <v>1.7306102429591601</v>
      </c>
      <c r="J56">
        <v>1.7497387163939999</v>
      </c>
      <c r="K56">
        <v>1.7277163046719199</v>
      </c>
      <c r="L56">
        <v>1.7663172000230301</v>
      </c>
      <c r="M56">
        <v>1.7676744254203201</v>
      </c>
      <c r="N56">
        <v>1.8268203186535299</v>
      </c>
      <c r="O56">
        <v>1.79856189697048</v>
      </c>
      <c r="P56">
        <v>1.6173824976226301</v>
      </c>
      <c r="Q56">
        <v>1.7030919268848701</v>
      </c>
      <c r="R56">
        <v>1.6093411965212701</v>
      </c>
      <c r="S56">
        <v>1.70855490508576</v>
      </c>
      <c r="T56">
        <v>1.6799644783858301</v>
      </c>
      <c r="U56">
        <v>1.72564587991258</v>
      </c>
      <c r="V56">
        <v>1.50470182206435</v>
      </c>
      <c r="W56">
        <v>1.74477582427698</v>
      </c>
      <c r="X56">
        <v>1.69230328092421</v>
      </c>
      <c r="Y56">
        <v>1.7298288690617001</v>
      </c>
      <c r="Z56">
        <v>1.7744761510520899</v>
      </c>
      <c r="AA56">
        <v>1.80150615472196</v>
      </c>
      <c r="AB56">
        <v>1.73677225331535</v>
      </c>
      <c r="AC56">
        <v>1.7886327522888099</v>
      </c>
      <c r="AD56">
        <v>1.7597112514582001</v>
      </c>
      <c r="AE56">
        <v>1.7698380047686999</v>
      </c>
      <c r="AF56">
        <v>1.67906054252915</v>
      </c>
      <c r="AG56">
        <v>1.7489656694030999</v>
      </c>
      <c r="AH56">
        <v>1.7727287476320099</v>
      </c>
      <c r="AI56">
        <v>1.8188457568398899</v>
      </c>
      <c r="AJ56">
        <v>1.73572681899652</v>
      </c>
      <c r="AK56">
        <v>1.7683996542159801</v>
      </c>
      <c r="AL56">
        <v>1.69878722300426</v>
      </c>
      <c r="AM56">
        <v>1.72964493247014</v>
      </c>
      <c r="AN56">
        <v>1.7574632940013399</v>
      </c>
      <c r="AO56">
        <v>1.77666220842039</v>
      </c>
      <c r="AP56">
        <v>1.7679308805687901</v>
      </c>
      <c r="AQ56">
        <v>1.7923445028568401</v>
      </c>
      <c r="AR56">
        <v>1.77848342972253</v>
      </c>
      <c r="AS56">
        <v>1.75651542591382</v>
      </c>
      <c r="AT56">
        <v>1.7626099068129499</v>
      </c>
      <c r="AU56">
        <v>1.78375384888022</v>
      </c>
      <c r="AV56">
        <v>1.8005057074439199</v>
      </c>
      <c r="AW56">
        <v>1.7948266302660001</v>
      </c>
      <c r="AX56">
        <v>1.77946520909207</v>
      </c>
      <c r="AY56">
        <v>1.7844618032744901</v>
      </c>
      <c r="AZ56">
        <v>1.81200280243789</v>
      </c>
      <c r="BA56">
        <v>1.8031940434641101</v>
      </c>
      <c r="BB56">
        <v>1.7865876108358101</v>
      </c>
      <c r="BC56">
        <v>1.78802371054759</v>
      </c>
      <c r="BD56">
        <v>1.7906001344908999</v>
      </c>
      <c r="BE56">
        <v>1.7811897224281299</v>
      </c>
      <c r="BF56">
        <v>1.7256828820313901</v>
      </c>
      <c r="BG56">
        <v>1.77229591198133</v>
      </c>
      <c r="BH56">
        <v>1.79732447338229</v>
      </c>
      <c r="BI56">
        <v>1.80233791726064</v>
      </c>
      <c r="BJ56">
        <v>1.7932691040170099</v>
      </c>
      <c r="BK56">
        <v>1.7946113105836601</v>
      </c>
      <c r="BL56">
        <v>1.7620593435483101</v>
      </c>
      <c r="BM56">
        <v>1.75846103830318</v>
      </c>
      <c r="BN56">
        <v>1.7708383792601099</v>
      </c>
      <c r="BO56">
        <v>1.7611981759694999</v>
      </c>
      <c r="BP56">
        <v>1.7261540513634099</v>
      </c>
      <c r="BQ56">
        <v>1.81156582139677</v>
      </c>
      <c r="BR56">
        <v>1.6977618833002199</v>
      </c>
      <c r="BS56">
        <v>1.75983159381469</v>
      </c>
      <c r="BT56">
        <v>1.6876412158679801</v>
      </c>
      <c r="BU56">
        <v>1.7673867132785701</v>
      </c>
      <c r="BV56">
        <v>1.7108023067242599</v>
      </c>
      <c r="BW56">
        <v>1.77971289159584</v>
      </c>
    </row>
    <row r="57" spans="1:75" x14ac:dyDescent="0.45">
      <c r="A57" t="s">
        <v>82</v>
      </c>
      <c r="B57" t="s">
        <v>50</v>
      </c>
      <c r="C57" t="s">
        <v>63</v>
      </c>
      <c r="D57">
        <v>40</v>
      </c>
      <c r="E57">
        <f>COUNTBLANK(H57:BW57)</f>
        <v>0</v>
      </c>
      <c r="F57" s="1" cm="1">
        <f t="array" ref="F57">SUMPRODUCT($H57:$BW57,$H$2:$BW$2)/SUMPRODUCT(--($H57:$BW57&lt;&gt;""),$H$2:$BW$2)</f>
        <v>1.7240139613635295</v>
      </c>
      <c r="G57" s="1" cm="1">
        <f t="array" ref="G57">SUMPRODUCT($H57:$BW57,$G$2:$BV$2)/SUMPRODUCT(--($H57:$BW57&lt;&gt;""),$G$2:$BV$2)</f>
        <v>1.6126987199660374</v>
      </c>
      <c r="H57">
        <v>1.7948715086405</v>
      </c>
      <c r="I57">
        <v>1.60492546218279</v>
      </c>
      <c r="J57">
        <v>1.79941793798382</v>
      </c>
      <c r="K57">
        <v>1.6010865442700799</v>
      </c>
      <c r="L57">
        <v>1.6754487883733</v>
      </c>
      <c r="M57">
        <v>1.5875261634562701</v>
      </c>
      <c r="N57">
        <v>1.7326712008332901</v>
      </c>
      <c r="O57">
        <v>1.6095452719572001</v>
      </c>
      <c r="P57">
        <v>1.7339804357558399</v>
      </c>
      <c r="Q57">
        <v>1.6154532823372001</v>
      </c>
      <c r="R57">
        <v>1.6547932256579601</v>
      </c>
      <c r="S57">
        <v>1.67363124057083</v>
      </c>
      <c r="T57">
        <v>1.8940771180490199</v>
      </c>
      <c r="U57">
        <v>1.6879239753903099</v>
      </c>
      <c r="V57">
        <v>1.7054713224551801</v>
      </c>
      <c r="W57">
        <v>1.71343323351527</v>
      </c>
      <c r="X57">
        <v>1.7670701099555</v>
      </c>
      <c r="Y57">
        <v>1.57002763311253</v>
      </c>
      <c r="Z57">
        <v>1.59201842271197</v>
      </c>
      <c r="AA57">
        <v>1.5499793592252999</v>
      </c>
      <c r="AB57">
        <v>1.6424354323458199</v>
      </c>
      <c r="AC57">
        <v>1.5891685733332801</v>
      </c>
      <c r="AD57">
        <v>1.6477942827530101</v>
      </c>
      <c r="AE57">
        <v>1.5547215542502</v>
      </c>
      <c r="AF57">
        <v>1.64969108914284</v>
      </c>
      <c r="AG57">
        <v>1.59704004724263</v>
      </c>
      <c r="AH57">
        <v>1.62915963068004</v>
      </c>
      <c r="AI57">
        <v>1.5571406257836899</v>
      </c>
      <c r="AJ57">
        <v>1.5342725321542401</v>
      </c>
      <c r="AK57">
        <v>1.52611512123824</v>
      </c>
      <c r="AL57">
        <v>1.89821324299147</v>
      </c>
      <c r="AM57">
        <v>1.6648624910735099</v>
      </c>
      <c r="AN57">
        <v>1.60372650468947</v>
      </c>
      <c r="AO57">
        <v>1.5012361092453299</v>
      </c>
      <c r="AP57">
        <v>1.6424046026530801</v>
      </c>
      <c r="AQ57">
        <v>1.5576386791338499</v>
      </c>
      <c r="AR57">
        <v>1.7775759186205999</v>
      </c>
      <c r="AS57">
        <v>1.70644743782542</v>
      </c>
      <c r="AT57">
        <v>1.55080948182669</v>
      </c>
      <c r="AU57">
        <v>1.5327307445229601</v>
      </c>
      <c r="AV57">
        <v>1.5848353742532599</v>
      </c>
      <c r="AW57">
        <v>1.5369495396714501</v>
      </c>
      <c r="AX57">
        <v>1.5973359286348701</v>
      </c>
      <c r="AY57">
        <v>1.5252734438359401</v>
      </c>
      <c r="AZ57">
        <v>1.6318658457470601</v>
      </c>
      <c r="BA57">
        <v>1.5627268225605599</v>
      </c>
      <c r="BB57">
        <v>1.5756956360679699</v>
      </c>
      <c r="BC57">
        <v>1.5556970082241299</v>
      </c>
      <c r="BD57">
        <v>1.58398395411619</v>
      </c>
      <c r="BE57">
        <v>1.53364562711349</v>
      </c>
      <c r="BF57">
        <v>1.65816107381371</v>
      </c>
      <c r="BG57">
        <v>1.56893011674862</v>
      </c>
      <c r="BH57">
        <v>1.5908443933507099</v>
      </c>
      <c r="BI57">
        <v>1.55443486392337</v>
      </c>
      <c r="BJ57">
        <v>1.5829881206049601</v>
      </c>
      <c r="BK57">
        <v>1.54755667267957</v>
      </c>
      <c r="BL57">
        <v>1.60786320314686</v>
      </c>
      <c r="BM57">
        <v>1.54152762761252</v>
      </c>
      <c r="BN57">
        <v>1.6384906246090101</v>
      </c>
      <c r="BO57">
        <v>1.55813297043412</v>
      </c>
      <c r="BP57">
        <v>1.61793065902061</v>
      </c>
      <c r="BQ57">
        <v>1.60987907060353</v>
      </c>
      <c r="BR57">
        <v>1.5963673183590199</v>
      </c>
      <c r="BS57">
        <v>1.5412444106938401</v>
      </c>
      <c r="BT57">
        <v>1.6344153568212301</v>
      </c>
      <c r="BU57">
        <v>1.5880970327131601</v>
      </c>
      <c r="BV57">
        <v>1.5298526674281001</v>
      </c>
      <c r="BW57">
        <v>1.51431704718141</v>
      </c>
    </row>
    <row r="58" spans="1:75" x14ac:dyDescent="0.45">
      <c r="A58" t="s">
        <v>83</v>
      </c>
      <c r="B58" t="s">
        <v>50</v>
      </c>
      <c r="C58" t="s">
        <v>53</v>
      </c>
      <c r="D58">
        <v>40</v>
      </c>
      <c r="E58">
        <f>COUNTBLANK(H58:BW58)</f>
        <v>0</v>
      </c>
      <c r="F58" s="1" cm="1">
        <f t="array" ref="F58">SUMPRODUCT($H58:$BW58,$H$2:$BW$2)/SUMPRODUCT(--($H58:$BW58&lt;&gt;""),$H$2:$BW$2)</f>
        <v>1.7360668327872428</v>
      </c>
      <c r="G58" s="1" cm="1">
        <f t="array" ref="G58">SUMPRODUCT($H58:$BW58,$G$2:$BV$2)/SUMPRODUCT(--($H58:$BW58&lt;&gt;""),$G$2:$BV$2)</f>
        <v>1.7680708707901931</v>
      </c>
      <c r="H58">
        <v>1.74864743850101</v>
      </c>
      <c r="I58">
        <v>1.73499149363878</v>
      </c>
      <c r="J58">
        <v>1.7491050160445101</v>
      </c>
      <c r="K58">
        <v>1.7313179768670199</v>
      </c>
      <c r="L58">
        <v>1.75967983385295</v>
      </c>
      <c r="M58">
        <v>1.75678419021705</v>
      </c>
      <c r="N58">
        <v>1.7519827098002001</v>
      </c>
      <c r="O58">
        <v>1.7555263562245</v>
      </c>
      <c r="P58">
        <v>1.63355255895768</v>
      </c>
      <c r="Q58">
        <v>1.7243496545422601</v>
      </c>
      <c r="R58">
        <v>1.7610687159868501</v>
      </c>
      <c r="S58">
        <v>1.8487828961586299</v>
      </c>
      <c r="T58">
        <v>1.8383232852004401</v>
      </c>
      <c r="U58">
        <v>1.8295998448931501</v>
      </c>
      <c r="V58">
        <v>1.53806940521991</v>
      </c>
      <c r="W58">
        <v>1.78328178191773</v>
      </c>
      <c r="X58">
        <v>1.71868750514487</v>
      </c>
      <c r="Y58">
        <v>1.7569543753900501</v>
      </c>
      <c r="Z58">
        <v>1.7587324669166</v>
      </c>
      <c r="AA58">
        <v>1.80119435666376</v>
      </c>
      <c r="AB58">
        <v>1.7518086859242901</v>
      </c>
      <c r="AC58">
        <v>1.7924013615991099</v>
      </c>
      <c r="AD58">
        <v>1.82533222831779</v>
      </c>
      <c r="AE58">
        <v>1.7899628570691399</v>
      </c>
      <c r="AF58">
        <v>1.8031478535241701</v>
      </c>
      <c r="AG58">
        <v>1.78168995444663</v>
      </c>
      <c r="AH58">
        <v>1.7763738285671</v>
      </c>
      <c r="AI58">
        <v>1.80802672402677</v>
      </c>
      <c r="AJ58">
        <v>1.7577433844935699</v>
      </c>
      <c r="AK58">
        <v>1.7758117567738001</v>
      </c>
      <c r="AL58">
        <v>1.7081064776046999</v>
      </c>
      <c r="AM58">
        <v>1.77048437249065</v>
      </c>
      <c r="AN58">
        <v>1.79154611811202</v>
      </c>
      <c r="AO58">
        <v>1.7675793487757301</v>
      </c>
      <c r="AP58">
        <v>1.7699352784204201</v>
      </c>
      <c r="AQ58">
        <v>1.79409250792115</v>
      </c>
      <c r="AR58">
        <v>1.79395088085471</v>
      </c>
      <c r="AS58">
        <v>1.7737000701313199</v>
      </c>
      <c r="AT58">
        <v>1.7689755167625101</v>
      </c>
      <c r="AU58">
        <v>1.79202374676029</v>
      </c>
      <c r="AV58">
        <v>1.7899295670947699</v>
      </c>
      <c r="AW58">
        <v>1.78925644750991</v>
      </c>
      <c r="AX58">
        <v>1.7756482094796899</v>
      </c>
      <c r="AY58">
        <v>1.77858933494994</v>
      </c>
      <c r="AZ58">
        <v>1.78238630717402</v>
      </c>
      <c r="BA58">
        <v>1.80504418013741</v>
      </c>
      <c r="BB58">
        <v>1.7865876108358101</v>
      </c>
      <c r="BC58">
        <v>1.78802371054759</v>
      </c>
      <c r="BD58">
        <v>1.77748022630308</v>
      </c>
      <c r="BE58">
        <v>1.7816631850404501</v>
      </c>
      <c r="BF58">
        <v>1.72421575180926</v>
      </c>
      <c r="BG58">
        <v>1.76610685614883</v>
      </c>
      <c r="BH58">
        <v>1.7920759978329699</v>
      </c>
      <c r="BI58">
        <v>1.80837857988315</v>
      </c>
      <c r="BJ58">
        <v>1.75840183927891</v>
      </c>
      <c r="BK58">
        <v>1.78669791579752</v>
      </c>
      <c r="BL58">
        <v>1.76691892441489</v>
      </c>
      <c r="BM58">
        <v>1.75760653016514</v>
      </c>
      <c r="BN58">
        <v>1.7809170721113099</v>
      </c>
      <c r="BO58">
        <v>1.76557316032273</v>
      </c>
      <c r="BP58">
        <v>1.74793126745622</v>
      </c>
      <c r="BQ58">
        <v>1.83165098994215</v>
      </c>
      <c r="BR58">
        <v>1.73939924313314</v>
      </c>
      <c r="BS58">
        <v>1.7665487435733001</v>
      </c>
      <c r="BT58">
        <v>1.7128440632269699</v>
      </c>
      <c r="BU58">
        <v>1.7752760459024099</v>
      </c>
      <c r="BV58">
        <v>1.7314892054464801</v>
      </c>
      <c r="BW58">
        <v>1.78909367530805</v>
      </c>
    </row>
    <row r="59" spans="1:75" x14ac:dyDescent="0.45">
      <c r="A59" t="s">
        <v>81</v>
      </c>
      <c r="B59" t="s">
        <v>50</v>
      </c>
      <c r="C59" t="s">
        <v>53</v>
      </c>
      <c r="D59">
        <v>40</v>
      </c>
      <c r="E59">
        <f>COUNTBLANK(H59:BW59)</f>
        <v>0</v>
      </c>
      <c r="F59" s="1" cm="1">
        <f t="array" ref="F59">SUMPRODUCT($H59:$BW59,$H$2:$BW$2)/SUMPRODUCT(--($H59:$BW59&lt;&gt;""),$H$2:$BW$2)</f>
        <v>1.7560464581943165</v>
      </c>
      <c r="G59" s="1" cm="1">
        <f t="array" ref="G59">SUMPRODUCT($H59:$BW59,$G$2:$BV$2)/SUMPRODUCT(--($H59:$BW59&lt;&gt;""),$G$2:$BV$2)</f>
        <v>1.7604959985881583</v>
      </c>
      <c r="H59">
        <v>1.73116115447487</v>
      </c>
      <c r="I59">
        <v>1.7443457868916299</v>
      </c>
      <c r="J59">
        <v>1.73762520440664</v>
      </c>
      <c r="K59">
        <v>1.7408614546921</v>
      </c>
      <c r="L59">
        <v>1.7546755332197601</v>
      </c>
      <c r="M59">
        <v>1.7303979351449099</v>
      </c>
      <c r="N59">
        <v>1.7583579705771499</v>
      </c>
      <c r="O59">
        <v>1.76040102406314</v>
      </c>
      <c r="P59">
        <v>1.9018986102258599</v>
      </c>
      <c r="Q59">
        <v>1.8450786304767099</v>
      </c>
      <c r="R59">
        <v>1.74499811090625</v>
      </c>
      <c r="S59">
        <v>1.80572167957963</v>
      </c>
      <c r="T59">
        <v>1.65802721312255</v>
      </c>
      <c r="U59">
        <v>1.74397038751287</v>
      </c>
      <c r="V59">
        <v>1.7909650247469699</v>
      </c>
      <c r="W59">
        <v>1.8143054692043199</v>
      </c>
      <c r="X59">
        <v>1.7362461426614699</v>
      </c>
      <c r="Y59">
        <v>1.7170262000273799</v>
      </c>
      <c r="Z59">
        <v>1.73657337016936</v>
      </c>
      <c r="AA59">
        <v>1.7566835791303901</v>
      </c>
      <c r="AB59">
        <v>1.7907644064450701</v>
      </c>
      <c r="AC59">
        <v>1.7789265245138299</v>
      </c>
      <c r="AD59">
        <v>1.77095588059649</v>
      </c>
      <c r="AE59">
        <v>1.7347813479835099</v>
      </c>
      <c r="AF59">
        <v>1.68246413177911</v>
      </c>
      <c r="AG59">
        <v>1.71160219882042</v>
      </c>
      <c r="AH59">
        <v>1.7343275052211899</v>
      </c>
      <c r="AI59">
        <v>1.7546149423326101</v>
      </c>
      <c r="AJ59">
        <v>1.7425188785516299</v>
      </c>
      <c r="AK59">
        <v>1.7576356243575</v>
      </c>
      <c r="AL59">
        <v>1.74340246410094</v>
      </c>
      <c r="AM59">
        <v>1.76508960245536</v>
      </c>
      <c r="AN59">
        <v>1.78553842200214</v>
      </c>
      <c r="AO59">
        <v>1.73740909050795</v>
      </c>
      <c r="AP59">
        <v>1.7390913811804201</v>
      </c>
      <c r="AQ59">
        <v>1.75601608553305</v>
      </c>
      <c r="AR59">
        <v>1.7944628751885401</v>
      </c>
      <c r="AS59">
        <v>1.79591577335557</v>
      </c>
      <c r="AT59">
        <v>1.7730218737646199</v>
      </c>
      <c r="AU59">
        <v>1.78011722747712</v>
      </c>
      <c r="AV59">
        <v>1.7562327967026301</v>
      </c>
      <c r="AW59">
        <v>1.7548962794723799</v>
      </c>
      <c r="AX59">
        <v>1.7515593164214101</v>
      </c>
      <c r="AY59">
        <v>1.74517574000513</v>
      </c>
      <c r="AZ59">
        <v>1.7610630189988199</v>
      </c>
      <c r="BA59">
        <v>1.7650579374972</v>
      </c>
      <c r="BB59">
        <v>1.7565644594004799</v>
      </c>
      <c r="BC59">
        <v>1.75250794622857</v>
      </c>
      <c r="BD59">
        <v>1.72621257291415</v>
      </c>
      <c r="BE59">
        <v>1.7149487845606599</v>
      </c>
      <c r="BF59">
        <v>1.70621052187761</v>
      </c>
      <c r="BG59">
        <v>1.7321506961397799</v>
      </c>
      <c r="BH59">
        <v>1.7342707984316099</v>
      </c>
      <c r="BI59">
        <v>1.7809924775291599</v>
      </c>
      <c r="BJ59">
        <v>1.7021359428073399</v>
      </c>
      <c r="BK59">
        <v>1.7230690384232601</v>
      </c>
      <c r="BL59">
        <v>1.7562949893605599</v>
      </c>
      <c r="BM59">
        <v>1.73063752178682</v>
      </c>
      <c r="BN59">
        <v>1.7595412278775899</v>
      </c>
      <c r="BO59">
        <v>1.74006445158544</v>
      </c>
      <c r="BP59">
        <v>1.74807256292808</v>
      </c>
      <c r="BQ59">
        <v>1.7983507601631801</v>
      </c>
      <c r="BR59">
        <v>1.86646795405443</v>
      </c>
      <c r="BS59">
        <v>1.79269952293754</v>
      </c>
      <c r="BT59">
        <v>1.8255010042131199</v>
      </c>
      <c r="BU59">
        <v>1.78376521883934</v>
      </c>
      <c r="BV59">
        <v>1.72773284583814</v>
      </c>
      <c r="BW59">
        <v>1.76273655815982</v>
      </c>
    </row>
    <row r="60" spans="1:75" x14ac:dyDescent="0.45">
      <c r="A60" t="s">
        <v>80</v>
      </c>
      <c r="B60" t="s">
        <v>50</v>
      </c>
      <c r="C60" t="s">
        <v>53</v>
      </c>
      <c r="D60">
        <v>40</v>
      </c>
      <c r="E60">
        <f>COUNTBLANK(H60:BW60)</f>
        <v>0</v>
      </c>
      <c r="F60" s="1" cm="1">
        <f t="array" ref="F60">SUMPRODUCT($H60:$BW60,$H$2:$BW$2)/SUMPRODUCT(--($H60:$BW60&lt;&gt;""),$H$2:$BW$2)</f>
        <v>1.7560464581943165</v>
      </c>
      <c r="G60" s="1" cm="1">
        <f t="array" ref="G60">SUMPRODUCT($H60:$BW60,$G$2:$BV$2)/SUMPRODUCT(--($H60:$BW60&lt;&gt;""),$G$2:$BV$2)</f>
        <v>1.7604959985881583</v>
      </c>
      <c r="H60">
        <v>1.73116115447487</v>
      </c>
      <c r="I60">
        <v>1.7443457868916299</v>
      </c>
      <c r="J60">
        <v>1.73762520440664</v>
      </c>
      <c r="K60">
        <v>1.7408614546921</v>
      </c>
      <c r="L60">
        <v>1.7546755332197601</v>
      </c>
      <c r="M60">
        <v>1.7303979351449099</v>
      </c>
      <c r="N60">
        <v>1.7583579705771499</v>
      </c>
      <c r="O60">
        <v>1.76040102406314</v>
      </c>
      <c r="P60">
        <v>1.9018986102258599</v>
      </c>
      <c r="Q60">
        <v>1.8450786304767099</v>
      </c>
      <c r="R60">
        <v>1.74499811090625</v>
      </c>
      <c r="S60">
        <v>1.80572167957963</v>
      </c>
      <c r="T60">
        <v>1.65802721312255</v>
      </c>
      <c r="U60">
        <v>1.74397038751287</v>
      </c>
      <c r="V60">
        <v>1.7909650247469699</v>
      </c>
      <c r="W60">
        <v>1.8143054692043199</v>
      </c>
      <c r="X60">
        <v>1.7362461426614699</v>
      </c>
      <c r="Y60">
        <v>1.7170262000273799</v>
      </c>
      <c r="Z60">
        <v>1.73657337016936</v>
      </c>
      <c r="AA60">
        <v>1.7566835791303901</v>
      </c>
      <c r="AB60">
        <v>1.7907644064450701</v>
      </c>
      <c r="AC60">
        <v>1.7789265245138299</v>
      </c>
      <c r="AD60">
        <v>1.77095588059649</v>
      </c>
      <c r="AE60">
        <v>1.7347813479835099</v>
      </c>
      <c r="AF60">
        <v>1.68246413177911</v>
      </c>
      <c r="AG60">
        <v>1.71160219882042</v>
      </c>
      <c r="AH60">
        <v>1.7343275052211899</v>
      </c>
      <c r="AI60">
        <v>1.7546149423326101</v>
      </c>
      <c r="AJ60">
        <v>1.7425188785516299</v>
      </c>
      <c r="AK60">
        <v>1.7576356243575</v>
      </c>
      <c r="AL60">
        <v>1.74340246410094</v>
      </c>
      <c r="AM60">
        <v>1.76508960245536</v>
      </c>
      <c r="AN60">
        <v>1.78553842200214</v>
      </c>
      <c r="AO60">
        <v>1.73740909050795</v>
      </c>
      <c r="AP60">
        <v>1.7390913811804201</v>
      </c>
      <c r="AQ60">
        <v>1.75601608553305</v>
      </c>
      <c r="AR60">
        <v>1.7944628751885401</v>
      </c>
      <c r="AS60">
        <v>1.79591577335557</v>
      </c>
      <c r="AT60">
        <v>1.7730218737646199</v>
      </c>
      <c r="AU60">
        <v>1.78011722747712</v>
      </c>
      <c r="AV60">
        <v>1.7562327967026301</v>
      </c>
      <c r="AW60">
        <v>1.7548962794723799</v>
      </c>
      <c r="AX60">
        <v>1.7515593164214101</v>
      </c>
      <c r="AY60">
        <v>1.74517574000513</v>
      </c>
      <c r="AZ60">
        <v>1.7610630189988199</v>
      </c>
      <c r="BA60">
        <v>1.7650579374972</v>
      </c>
      <c r="BB60">
        <v>1.7565644594004799</v>
      </c>
      <c r="BC60">
        <v>1.75250794622857</v>
      </c>
      <c r="BD60">
        <v>1.72621257291415</v>
      </c>
      <c r="BE60">
        <v>1.7149487845606599</v>
      </c>
      <c r="BF60">
        <v>1.70621052187761</v>
      </c>
      <c r="BG60">
        <v>1.7321506961397799</v>
      </c>
      <c r="BH60">
        <v>1.7342707984316099</v>
      </c>
      <c r="BI60">
        <v>1.7809924775291599</v>
      </c>
      <c r="BJ60">
        <v>1.7021359428073399</v>
      </c>
      <c r="BK60">
        <v>1.7230690384232601</v>
      </c>
      <c r="BL60">
        <v>1.7562949893605599</v>
      </c>
      <c r="BM60">
        <v>1.73063752178682</v>
      </c>
      <c r="BN60">
        <v>1.7595412278775899</v>
      </c>
      <c r="BO60">
        <v>1.74006445158544</v>
      </c>
      <c r="BP60">
        <v>1.74807256292808</v>
      </c>
      <c r="BQ60">
        <v>1.7983507601631801</v>
      </c>
      <c r="BR60">
        <v>1.86646795405443</v>
      </c>
      <c r="BS60">
        <v>1.79269952293754</v>
      </c>
      <c r="BT60">
        <v>1.8255010042131199</v>
      </c>
      <c r="BU60">
        <v>1.78376521883934</v>
      </c>
      <c r="BV60">
        <v>1.72773284583814</v>
      </c>
      <c r="BW60">
        <v>1.76273655815982</v>
      </c>
    </row>
    <row r="61" spans="1:75" x14ac:dyDescent="0.45">
      <c r="A61" t="s">
        <v>79</v>
      </c>
      <c r="B61" t="s">
        <v>50</v>
      </c>
      <c r="C61" t="s">
        <v>53</v>
      </c>
      <c r="D61">
        <v>40</v>
      </c>
      <c r="E61">
        <f>COUNTBLANK(H61:BW61)</f>
        <v>0</v>
      </c>
      <c r="F61" s="1" cm="1">
        <f t="array" ref="F61">SUMPRODUCT($H61:$BW61,$H$2:$BW$2)/SUMPRODUCT(--($H61:$BW61&lt;&gt;""),$H$2:$BW$2)</f>
        <v>1.7750227215224958</v>
      </c>
      <c r="G61" s="1" cm="1">
        <f t="array" ref="G61">SUMPRODUCT($H61:$BW61,$G$2:$BV$2)/SUMPRODUCT(--($H61:$BW61&lt;&gt;""),$G$2:$BV$2)</f>
        <v>1.7566775521935543</v>
      </c>
      <c r="H61">
        <v>1.77609924465715</v>
      </c>
      <c r="I61">
        <v>1.74735376509325</v>
      </c>
      <c r="J61">
        <v>1.7833643528476499</v>
      </c>
      <c r="K61">
        <v>1.7456015732846699</v>
      </c>
      <c r="L61">
        <v>1.7317199152610601</v>
      </c>
      <c r="M61">
        <v>1.7440793334957101</v>
      </c>
      <c r="N61">
        <v>1.79367242912382</v>
      </c>
      <c r="O61">
        <v>1.75200042907437</v>
      </c>
      <c r="P61">
        <v>1.77713741207155</v>
      </c>
      <c r="Q61">
        <v>1.75827605794233</v>
      </c>
      <c r="R61">
        <v>1.7804183422116</v>
      </c>
      <c r="S61">
        <v>1.80003648172757</v>
      </c>
      <c r="T61">
        <v>1.7923283441648299</v>
      </c>
      <c r="U61">
        <v>1.7788928422038901</v>
      </c>
      <c r="V61">
        <v>1.7634033525392601</v>
      </c>
      <c r="W61">
        <v>1.8171209479841699</v>
      </c>
      <c r="X61">
        <v>1.87730066482152</v>
      </c>
      <c r="Y61">
        <v>1.7513041958284601</v>
      </c>
      <c r="Z61">
        <v>1.71049723449314</v>
      </c>
      <c r="AA61">
        <v>1.71442234515306</v>
      </c>
      <c r="AB61">
        <v>1.78968660065125</v>
      </c>
      <c r="AC61">
        <v>1.7595283011477501</v>
      </c>
      <c r="AD61">
        <v>1.77095377286085</v>
      </c>
      <c r="AE61">
        <v>1.71601081080311</v>
      </c>
      <c r="AF61">
        <v>1.7680995388949601</v>
      </c>
      <c r="AG61">
        <v>1.7278430349023099</v>
      </c>
      <c r="AH61">
        <v>1.7268995967637599</v>
      </c>
      <c r="AI61">
        <v>1.7394536216087899</v>
      </c>
      <c r="AJ61">
        <v>1.7004579077322499</v>
      </c>
      <c r="AK61">
        <v>1.7265173851544</v>
      </c>
      <c r="AL61">
        <v>1.79540741184033</v>
      </c>
      <c r="AM61">
        <v>1.78164894724375</v>
      </c>
      <c r="AN61">
        <v>1.7472429958353699</v>
      </c>
      <c r="AO61">
        <v>1.69459249700686</v>
      </c>
      <c r="AP61">
        <v>1.7386790426975101</v>
      </c>
      <c r="AQ61">
        <v>1.7375619091813399</v>
      </c>
      <c r="AR61">
        <v>1.79355967015288</v>
      </c>
      <c r="AS61">
        <v>1.7929064074308201</v>
      </c>
      <c r="AT61">
        <v>1.71309359265082</v>
      </c>
      <c r="AU61">
        <v>1.7251565912766</v>
      </c>
      <c r="AV61">
        <v>1.7168237573602301</v>
      </c>
      <c r="AW61">
        <v>1.70844792500776</v>
      </c>
      <c r="AX61">
        <v>1.7201267154937001</v>
      </c>
      <c r="AY61">
        <v>1.7189900867758501</v>
      </c>
      <c r="AZ61">
        <v>1.78099210601974</v>
      </c>
      <c r="BA61">
        <v>1.74010794937024</v>
      </c>
      <c r="BB61">
        <v>1.7128874628758499</v>
      </c>
      <c r="BC61">
        <v>1.7155947373500999</v>
      </c>
      <c r="BD61">
        <v>1.7074033450669199</v>
      </c>
      <c r="BE61">
        <v>1.7007844730072801</v>
      </c>
      <c r="BF61">
        <v>1.73369241168012</v>
      </c>
      <c r="BG61">
        <v>1.71491739677691</v>
      </c>
      <c r="BH61">
        <v>1.76718688282263</v>
      </c>
      <c r="BI61">
        <v>1.7791064741629801</v>
      </c>
      <c r="BJ61">
        <v>1.745855609588</v>
      </c>
      <c r="BK61">
        <v>1.73438653540593</v>
      </c>
      <c r="BL61">
        <v>1.7485197422191401</v>
      </c>
      <c r="BM61">
        <v>1.69540663975202</v>
      </c>
      <c r="BN61">
        <v>1.7716818457587</v>
      </c>
      <c r="BO61">
        <v>1.71934124332997</v>
      </c>
      <c r="BP61">
        <v>1.7386896373283001</v>
      </c>
      <c r="BQ61">
        <v>1.7646527680995101</v>
      </c>
      <c r="BR61">
        <v>1.73406281182817</v>
      </c>
      <c r="BS61">
        <v>1.69460259575076</v>
      </c>
      <c r="BT61">
        <v>1.73463896420743</v>
      </c>
      <c r="BU61">
        <v>1.73153806219839</v>
      </c>
      <c r="BV61">
        <v>1.7152273809002401</v>
      </c>
      <c r="BW61">
        <v>1.7204551680472</v>
      </c>
    </row>
    <row r="62" spans="1:75" x14ac:dyDescent="0.45">
      <c r="A62" t="s">
        <v>77</v>
      </c>
      <c r="B62" t="s">
        <v>57</v>
      </c>
      <c r="C62" t="s">
        <v>53</v>
      </c>
      <c r="D62">
        <v>40</v>
      </c>
      <c r="E62">
        <f>COUNTBLANK(H62:BW62)</f>
        <v>0</v>
      </c>
      <c r="F62" s="1" cm="1">
        <f t="array" ref="F62">SUMPRODUCT($H62:$BW62,$H$2:$BW$2)/SUMPRODUCT(--($H62:$BW62&lt;&gt;""),$H$2:$BW$2)</f>
        <v>1.7901326579048182</v>
      </c>
      <c r="G62" s="1" cm="1">
        <f t="array" ref="G62">SUMPRODUCT($H62:$BW62,$G$2:$BV$2)/SUMPRODUCT(--($H62:$BW62&lt;&gt;""),$G$2:$BV$2)</f>
        <v>1.7562140286083772</v>
      </c>
      <c r="H62">
        <v>1.7169974553601</v>
      </c>
      <c r="I62">
        <v>1.7106123832137301</v>
      </c>
      <c r="J62">
        <v>1.72513895175832</v>
      </c>
      <c r="K62">
        <v>1.7097186274012499</v>
      </c>
      <c r="L62">
        <v>1.9076728257575499</v>
      </c>
      <c r="M62">
        <v>1.79792716717511</v>
      </c>
      <c r="N62">
        <v>1.91721342166117</v>
      </c>
      <c r="O62">
        <v>1.7959943485498699</v>
      </c>
      <c r="P62">
        <v>1.6476666989295301</v>
      </c>
      <c r="Q62">
        <v>1.7207986882912301</v>
      </c>
      <c r="R62">
        <v>1.6649621029002</v>
      </c>
      <c r="S62">
        <v>1.7195588540998401</v>
      </c>
      <c r="T62">
        <v>1.64988808144317</v>
      </c>
      <c r="U62">
        <v>1.7537882830192999</v>
      </c>
      <c r="V62">
        <v>1.8941321205184001</v>
      </c>
      <c r="W62">
        <v>1.7900593397744999</v>
      </c>
      <c r="X62">
        <v>1.7375380688762001</v>
      </c>
      <c r="Y62">
        <v>1.7161494371465</v>
      </c>
      <c r="Z62">
        <v>1.7941835420831</v>
      </c>
      <c r="AA62">
        <v>1.75482570881704</v>
      </c>
      <c r="AB62">
        <v>1.7625734757264</v>
      </c>
      <c r="AC62">
        <v>1.7809179354759901</v>
      </c>
      <c r="AD62">
        <v>1.7632351325245801</v>
      </c>
      <c r="AE62">
        <v>1.7315961472421499</v>
      </c>
      <c r="AF62">
        <v>1.7124684495807401</v>
      </c>
      <c r="AG62">
        <v>1.71867200336226</v>
      </c>
      <c r="AH62">
        <v>1.77155673531018</v>
      </c>
      <c r="AI62">
        <v>1.7571279206143899</v>
      </c>
      <c r="AJ62">
        <v>1.71439865616882</v>
      </c>
      <c r="AK62">
        <v>1.73181397094312</v>
      </c>
      <c r="AL62">
        <v>1.7218067081383801</v>
      </c>
      <c r="AM62">
        <v>1.73743058687526</v>
      </c>
      <c r="AN62">
        <v>1.74735278482704</v>
      </c>
      <c r="AO62">
        <v>1.71210629583471</v>
      </c>
      <c r="AP62">
        <v>1.75761329999813</v>
      </c>
      <c r="AQ62">
        <v>1.77073271899942</v>
      </c>
      <c r="AR62">
        <v>1.7945269470115299</v>
      </c>
      <c r="AS62">
        <v>1.7648406923592499</v>
      </c>
      <c r="AT62">
        <v>1.7455925748890699</v>
      </c>
      <c r="AU62">
        <v>1.75158556586846</v>
      </c>
      <c r="AV62">
        <v>1.78260147873609</v>
      </c>
      <c r="AW62">
        <v>1.7658950670784801</v>
      </c>
      <c r="AX62">
        <v>1.79732933387511</v>
      </c>
      <c r="AY62">
        <v>1.7620056616320501</v>
      </c>
      <c r="AZ62">
        <v>1.7973878702070301</v>
      </c>
      <c r="BA62">
        <v>1.7827233107632099</v>
      </c>
      <c r="BB62">
        <v>1.7764367576512501</v>
      </c>
      <c r="BC62">
        <v>1.7679389463384101</v>
      </c>
      <c r="BD62">
        <v>1.72225869187398</v>
      </c>
      <c r="BE62">
        <v>1.7202279109497001</v>
      </c>
      <c r="BF62">
        <v>1.8029406726883199</v>
      </c>
      <c r="BG62">
        <v>1.76411635198538</v>
      </c>
      <c r="BH62">
        <v>1.78476440838899</v>
      </c>
      <c r="BI62">
        <v>1.79264072363991</v>
      </c>
      <c r="BJ62">
        <v>1.7821789766649001</v>
      </c>
      <c r="BK62">
        <v>1.76212858489296</v>
      </c>
      <c r="BL62">
        <v>1.79112270949937</v>
      </c>
      <c r="BM62">
        <v>1.7497749426257101</v>
      </c>
      <c r="BN62">
        <v>1.80129110807371</v>
      </c>
      <c r="BO62">
        <v>1.75096359947401</v>
      </c>
      <c r="BP62">
        <v>1.79050684745456</v>
      </c>
      <c r="BQ62">
        <v>1.79366046974028</v>
      </c>
      <c r="BR62">
        <v>1.71505269166908</v>
      </c>
      <c r="BS62">
        <v>1.7424852991420401</v>
      </c>
      <c r="BT62">
        <v>1.71420297594913</v>
      </c>
      <c r="BU62">
        <v>1.7566380106961099</v>
      </c>
      <c r="BV62">
        <v>1.6922540024164101</v>
      </c>
      <c r="BW62">
        <v>1.73960206461093</v>
      </c>
    </row>
    <row r="63" spans="1:75" x14ac:dyDescent="0.45">
      <c r="A63" t="s">
        <v>85</v>
      </c>
      <c r="B63" t="s">
        <v>50</v>
      </c>
      <c r="C63" t="s">
        <v>51</v>
      </c>
      <c r="D63">
        <v>40</v>
      </c>
      <c r="E63">
        <f>COUNTBLANK(H63:BW63)</f>
        <v>0</v>
      </c>
      <c r="F63" s="1" cm="1">
        <f t="array" ref="F63">SUMPRODUCT($H63:$BW63,$H$2:$BW$2)/SUMPRODUCT(--($H63:$BW63&lt;&gt;""),$H$2:$BW$2)</f>
        <v>1.7971872592504352</v>
      </c>
      <c r="G63" s="1" cm="1">
        <f t="array" ref="G63">SUMPRODUCT($H63:$BW63,$G$2:$BV$2)/SUMPRODUCT(--($H63:$BW63&lt;&gt;""),$G$2:$BV$2)</f>
        <v>1.8269852496767738</v>
      </c>
      <c r="H63">
        <v>1.8075102216546901</v>
      </c>
      <c r="I63">
        <v>1.79752587723108</v>
      </c>
      <c r="J63">
        <v>1.8140732597651901</v>
      </c>
      <c r="K63">
        <v>1.7967780128894799</v>
      </c>
      <c r="L63">
        <v>1.8179550456531499</v>
      </c>
      <c r="M63">
        <v>1.8066948096478199</v>
      </c>
      <c r="N63">
        <v>1.83395328028702</v>
      </c>
      <c r="O63">
        <v>1.8215438414277301</v>
      </c>
      <c r="P63">
        <v>1.7650398090297299</v>
      </c>
      <c r="Q63">
        <v>1.8423043134880699</v>
      </c>
      <c r="R63">
        <v>1.7461921984297599</v>
      </c>
      <c r="S63">
        <v>1.82350596434224</v>
      </c>
      <c r="T63">
        <v>1.75664305584131</v>
      </c>
      <c r="U63">
        <v>1.83467489575764</v>
      </c>
      <c r="V63">
        <v>1.58475733496487</v>
      </c>
      <c r="W63">
        <v>1.8107216787587199</v>
      </c>
      <c r="X63">
        <v>1.81283271650189</v>
      </c>
      <c r="Y63">
        <v>1.7997145188374</v>
      </c>
      <c r="Z63">
        <v>1.8552612667217101</v>
      </c>
      <c r="AA63">
        <v>1.9022913065229199</v>
      </c>
      <c r="AB63">
        <v>1.85056205367844</v>
      </c>
      <c r="AC63">
        <v>1.9237421583707699</v>
      </c>
      <c r="AD63">
        <v>1.9003698654505801</v>
      </c>
      <c r="AE63">
        <v>1.89386861375038</v>
      </c>
      <c r="AF63">
        <v>1.7830854524837101</v>
      </c>
      <c r="AG63">
        <v>1.8434235177667</v>
      </c>
      <c r="AH63">
        <v>1.88457816902008</v>
      </c>
      <c r="AI63">
        <v>1.90932402544652</v>
      </c>
      <c r="AJ63">
        <v>1.8834324193694501</v>
      </c>
      <c r="AK63">
        <v>1.92079069931712</v>
      </c>
      <c r="AL63">
        <v>1.8075494168892801</v>
      </c>
      <c r="AM63">
        <v>1.84869428012409</v>
      </c>
      <c r="AN63">
        <v>1.8676538522516799</v>
      </c>
      <c r="AO63">
        <v>1.85593040723334</v>
      </c>
      <c r="AP63">
        <v>1.90341504470115</v>
      </c>
      <c r="AQ63">
        <v>1.93256944052166</v>
      </c>
      <c r="AR63">
        <v>1.8305280125949599</v>
      </c>
      <c r="AS63">
        <v>1.8712468134304401</v>
      </c>
      <c r="AT63">
        <v>1.9076490512440301</v>
      </c>
      <c r="AU63">
        <v>1.91984050683383</v>
      </c>
      <c r="AV63">
        <v>1.9160516840945701</v>
      </c>
      <c r="AW63">
        <v>1.9180728494400201</v>
      </c>
      <c r="AX63">
        <v>1.91269531417396</v>
      </c>
      <c r="AY63">
        <v>1.9044094398070801</v>
      </c>
      <c r="AZ63">
        <v>1.89377423865177</v>
      </c>
      <c r="BA63">
        <v>1.9251899522679301</v>
      </c>
      <c r="BB63">
        <v>1.9116763082967201</v>
      </c>
      <c r="BC63">
        <v>1.8985964181230499</v>
      </c>
      <c r="BD63">
        <v>1.8784668567954199</v>
      </c>
      <c r="BE63">
        <v>1.8757324997112299</v>
      </c>
      <c r="BF63">
        <v>1.82693430172858</v>
      </c>
      <c r="BG63">
        <v>1.89478204484514</v>
      </c>
      <c r="BH63">
        <v>1.91775427055717</v>
      </c>
      <c r="BI63">
        <v>1.9492850613874699</v>
      </c>
      <c r="BJ63">
        <v>1.88213549000507</v>
      </c>
      <c r="BK63">
        <v>1.91357688560775</v>
      </c>
      <c r="BL63">
        <v>1.89945725423464</v>
      </c>
      <c r="BM63">
        <v>1.8926291634411001</v>
      </c>
      <c r="BN63">
        <v>1.8936932407007401</v>
      </c>
      <c r="BO63">
        <v>1.9061514209763999</v>
      </c>
      <c r="BP63">
        <v>1.84809018984715</v>
      </c>
      <c r="BQ63">
        <v>1.9233019076229301</v>
      </c>
      <c r="BR63">
        <v>1.7882690965386401</v>
      </c>
      <c r="BS63">
        <v>1.86585898382849</v>
      </c>
      <c r="BT63">
        <v>1.80556616885669</v>
      </c>
      <c r="BU63">
        <v>1.8898275647045499</v>
      </c>
      <c r="BV63">
        <v>1.8437993325058399</v>
      </c>
      <c r="BW63">
        <v>1.91902865079373</v>
      </c>
    </row>
    <row r="64" spans="1:75" x14ac:dyDescent="0.45">
      <c r="A64" s="2" t="s">
        <v>93</v>
      </c>
      <c r="B64" s="2" t="s">
        <v>52</v>
      </c>
      <c r="C64" s="2" t="s">
        <v>98</v>
      </c>
      <c r="D64" s="2">
        <v>40</v>
      </c>
      <c r="E64" s="2">
        <f>COUNTBLANK(H64:BW64)</f>
        <v>2</v>
      </c>
      <c r="F64" s="3" cm="1">
        <f t="array" ref="F64">SUMPRODUCT($H64:$BW64,$H$2:$BW$2)/SUMPRODUCT(--($H64:$BW64&lt;&gt;""),$H$2:$BW$2)</f>
        <v>1.8255268521805674</v>
      </c>
      <c r="G64" s="3" cm="1">
        <f t="array" ref="G64">SUMPRODUCT($H64:$BW64,$G$2:$BV$2)/SUMPRODUCT(--($H64:$BW64&lt;&gt;""),$G$2:$BV$2)</f>
        <v>1.8467239762193655</v>
      </c>
      <c r="H64" s="2">
        <v>1.79624808532166</v>
      </c>
      <c r="I64" s="2">
        <v>1.7760849565994301</v>
      </c>
      <c r="J64" s="2">
        <v>1.7991972029550201</v>
      </c>
      <c r="K64" s="2">
        <v>1.77202501756062</v>
      </c>
      <c r="L64" s="2">
        <v>1.8910046624405501</v>
      </c>
      <c r="M64" s="2">
        <v>1.8543967241441801</v>
      </c>
      <c r="N64" s="2"/>
      <c r="O64" s="2"/>
      <c r="P64" s="2">
        <v>1.75409341836486</v>
      </c>
      <c r="Q64" s="2">
        <v>1.8515064774951899</v>
      </c>
      <c r="R64" s="2">
        <v>1.7392853349605899</v>
      </c>
      <c r="S64" s="2">
        <v>1.8082982980682301</v>
      </c>
      <c r="T64" s="2">
        <v>1.8826322838223599</v>
      </c>
      <c r="U64" s="2">
        <v>1.8834666318206801</v>
      </c>
      <c r="V64" s="2">
        <v>1.5885440698631601</v>
      </c>
      <c r="W64" s="2">
        <v>1.7966736532827401</v>
      </c>
      <c r="X64" s="2">
        <v>1.8824326708789501</v>
      </c>
      <c r="Y64" s="2">
        <v>1.8633561831850001</v>
      </c>
      <c r="Z64" s="2">
        <v>1.8697606764333401</v>
      </c>
      <c r="AA64" s="2">
        <v>1.8950443686390199</v>
      </c>
      <c r="AB64" s="2">
        <v>1.90549950549432</v>
      </c>
      <c r="AC64" s="2">
        <v>1.9741981940356099</v>
      </c>
      <c r="AD64" s="2">
        <v>1.95575817920867</v>
      </c>
      <c r="AE64" s="2">
        <v>1.9475224302923999</v>
      </c>
      <c r="AF64" s="2">
        <v>1.9463761885855699</v>
      </c>
      <c r="AG64" s="2">
        <v>1.90830769268581</v>
      </c>
      <c r="AH64" s="2">
        <v>1.9394815183765</v>
      </c>
      <c r="AI64" s="2">
        <v>1.9481902777456499</v>
      </c>
      <c r="AJ64" s="2">
        <v>1.9039670279112799</v>
      </c>
      <c r="AK64" s="2">
        <v>1.9480750259927999</v>
      </c>
      <c r="AL64" s="2">
        <v>1.8029493701577</v>
      </c>
      <c r="AM64" s="2">
        <v>1.83798462353428</v>
      </c>
      <c r="AN64" s="2">
        <v>1.8918902255156</v>
      </c>
      <c r="AO64" s="2">
        <v>1.87467384365871</v>
      </c>
      <c r="AP64" s="2">
        <v>1.9757283818267699</v>
      </c>
      <c r="AQ64" s="2">
        <v>1.9791971087029201</v>
      </c>
      <c r="AR64" s="2">
        <v>1.92931176875703</v>
      </c>
      <c r="AS64" s="2">
        <v>1.90011897915468</v>
      </c>
      <c r="AT64" s="2">
        <v>1.9161371796014399</v>
      </c>
      <c r="AU64" s="2">
        <v>1.92961761513412</v>
      </c>
      <c r="AV64" s="2">
        <v>1.9489266854421501</v>
      </c>
      <c r="AW64" s="2">
        <v>1.9641365781193001</v>
      </c>
      <c r="AX64" s="2">
        <v>1.96223311260073</v>
      </c>
      <c r="AY64" s="2">
        <v>1.9521914957728901</v>
      </c>
      <c r="AZ64" s="2">
        <v>1.9518989355315499</v>
      </c>
      <c r="BA64" s="2">
        <v>1.9674326136462701</v>
      </c>
      <c r="BB64" s="2">
        <v>1.96430433455919</v>
      </c>
      <c r="BC64" s="2">
        <v>1.9776557444159999</v>
      </c>
      <c r="BD64" s="2">
        <v>1.9646848492506299</v>
      </c>
      <c r="BE64" s="2">
        <v>1.93555874355878</v>
      </c>
      <c r="BF64" s="2">
        <v>1.8971451898946501</v>
      </c>
      <c r="BG64" s="2">
        <v>1.9333363334807001</v>
      </c>
      <c r="BH64" s="2">
        <v>1.9304458325168401</v>
      </c>
      <c r="BI64" s="2">
        <v>1.9589397414041501</v>
      </c>
      <c r="BJ64" s="2">
        <v>1.9173508440400899</v>
      </c>
      <c r="BK64" s="2">
        <v>1.9557029886248101</v>
      </c>
      <c r="BL64" s="2">
        <v>1.9578339598697301</v>
      </c>
      <c r="BM64" s="2">
        <v>1.9466025059636201</v>
      </c>
      <c r="BN64" s="2">
        <v>1.9302341605112201</v>
      </c>
      <c r="BO64" s="2">
        <v>1.91511762988347</v>
      </c>
      <c r="BP64" s="2">
        <v>1.92203834907404</v>
      </c>
      <c r="BQ64" s="2">
        <v>1.97283768314957</v>
      </c>
      <c r="BR64" s="2">
        <v>1.8227216597053499</v>
      </c>
      <c r="BS64" s="2">
        <v>1.8983537764207501</v>
      </c>
      <c r="BT64" s="2">
        <v>1.80647040160526</v>
      </c>
      <c r="BU64" s="2">
        <v>1.8935670354968099</v>
      </c>
      <c r="BV64" s="2">
        <v>1.8527429860348801</v>
      </c>
      <c r="BW64" s="2">
        <v>1.9129049553433899</v>
      </c>
    </row>
    <row r="65" spans="1:75" x14ac:dyDescent="0.45">
      <c r="A65" t="s">
        <v>86</v>
      </c>
      <c r="B65" t="s">
        <v>50</v>
      </c>
      <c r="C65" t="s">
        <v>53</v>
      </c>
      <c r="D65">
        <v>40</v>
      </c>
      <c r="E65">
        <f>COUNTBLANK(H65:BW65)</f>
        <v>0</v>
      </c>
      <c r="F65" s="1" cm="1">
        <f t="array" ref="F65">SUMPRODUCT($H65:$BW65,$H$2:$BW$2)/SUMPRODUCT(--($H65:$BW65&lt;&gt;""),$H$2:$BW$2)</f>
        <v>1.8327358365739219</v>
      </c>
      <c r="G65" s="1" cm="1">
        <f t="array" ref="G65">SUMPRODUCT($H65:$BW65,$G$2:$BV$2)/SUMPRODUCT(--($H65:$BW65&lt;&gt;""),$G$2:$BV$2)</f>
        <v>1.8230526001561482</v>
      </c>
      <c r="H65">
        <v>1.81342503617553</v>
      </c>
      <c r="I65">
        <v>1.82328441624269</v>
      </c>
      <c r="J65">
        <v>1.8245403287255699</v>
      </c>
      <c r="K65">
        <v>1.8214088348839701</v>
      </c>
      <c r="L65">
        <v>1.81034461498198</v>
      </c>
      <c r="M65">
        <v>1.7925785342254901</v>
      </c>
      <c r="N65">
        <v>1.88489945270472</v>
      </c>
      <c r="O65">
        <v>1.84435946325441</v>
      </c>
      <c r="P65">
        <v>1.7489723630260601</v>
      </c>
      <c r="Q65">
        <v>1.79006789423104</v>
      </c>
      <c r="R65">
        <v>1.7586603872051101</v>
      </c>
      <c r="S65">
        <v>1.82608935776379</v>
      </c>
      <c r="T65">
        <v>1.96570999789096</v>
      </c>
      <c r="U65">
        <v>1.9114925811527099</v>
      </c>
      <c r="V65">
        <v>1.8760456612437599</v>
      </c>
      <c r="W65">
        <v>1.84448414980359</v>
      </c>
      <c r="X65">
        <v>1.8207120614499599</v>
      </c>
      <c r="Y65">
        <v>1.8225034754365601</v>
      </c>
      <c r="Z65">
        <v>1.77364382377504</v>
      </c>
      <c r="AA65">
        <v>1.78153194265194</v>
      </c>
      <c r="AB65">
        <v>1.80351757455485</v>
      </c>
      <c r="AC65">
        <v>1.8066078789078099</v>
      </c>
      <c r="AD65">
        <v>1.8177438179411001</v>
      </c>
      <c r="AE65">
        <v>1.7746068721603301</v>
      </c>
      <c r="AF65">
        <v>1.841909667972</v>
      </c>
      <c r="AG65">
        <v>1.8205260705571</v>
      </c>
      <c r="AH65">
        <v>1.8587665041330701</v>
      </c>
      <c r="AI65">
        <v>1.8091645781482899</v>
      </c>
      <c r="AJ65">
        <v>1.7549757247821001</v>
      </c>
      <c r="AK65">
        <v>1.7859187584984499</v>
      </c>
      <c r="AL65">
        <v>1.7858173164718201</v>
      </c>
      <c r="AM65">
        <v>1.8011750241159299</v>
      </c>
      <c r="AN65">
        <v>1.7705465253519801</v>
      </c>
      <c r="AO65">
        <v>1.75330188864255</v>
      </c>
      <c r="AP65">
        <v>1.91113367095079</v>
      </c>
      <c r="AQ65">
        <v>1.8380862786051999</v>
      </c>
      <c r="AR65">
        <v>1.8156429187518801</v>
      </c>
      <c r="AS65">
        <v>1.81136651294929</v>
      </c>
      <c r="AT65">
        <v>1.82237085695212</v>
      </c>
      <c r="AU65">
        <v>1.8056607668963001</v>
      </c>
      <c r="AV65">
        <v>1.8359388422135099</v>
      </c>
      <c r="AW65">
        <v>1.79165310943041</v>
      </c>
      <c r="AX65">
        <v>1.8577113702085399</v>
      </c>
      <c r="AY65">
        <v>1.7932735732142899</v>
      </c>
      <c r="AZ65">
        <v>1.89026721004163</v>
      </c>
      <c r="BA65">
        <v>1.83622073160535</v>
      </c>
      <c r="BB65">
        <v>1.83720218637758</v>
      </c>
      <c r="BC65">
        <v>1.81598618105086</v>
      </c>
      <c r="BD65">
        <v>1.83190379388279</v>
      </c>
      <c r="BE65">
        <v>1.7657854477205901</v>
      </c>
      <c r="BF65">
        <v>1.78303381712104</v>
      </c>
      <c r="BG65">
        <v>1.7855940325544699</v>
      </c>
      <c r="BH65">
        <v>1.7726369074728101</v>
      </c>
      <c r="BI65">
        <v>1.8127560068142099</v>
      </c>
      <c r="BJ65">
        <v>1.80903211161987</v>
      </c>
      <c r="BK65">
        <v>1.7933081001764299</v>
      </c>
      <c r="BL65">
        <v>1.82466396189913</v>
      </c>
      <c r="BM65">
        <v>1.7810709723032001</v>
      </c>
      <c r="BN65">
        <v>1.82709438420807</v>
      </c>
      <c r="BO65">
        <v>1.7740722826508599</v>
      </c>
      <c r="BP65">
        <v>1.8034487711845799</v>
      </c>
      <c r="BQ65">
        <v>1.8434605270053901</v>
      </c>
      <c r="BR65">
        <v>1.7627324374423601</v>
      </c>
      <c r="BS65">
        <v>1.75924893685963</v>
      </c>
      <c r="BT65">
        <v>1.7635886452649101</v>
      </c>
      <c r="BU65">
        <v>1.7918869450439501</v>
      </c>
      <c r="BV65">
        <v>1.7431791473045699</v>
      </c>
      <c r="BW65">
        <v>1.79227117507089</v>
      </c>
    </row>
    <row r="66" spans="1:75" s="2" customFormat="1" x14ac:dyDescent="0.45">
      <c r="A66" s="2" t="s">
        <v>97</v>
      </c>
      <c r="B66" s="2" t="s">
        <v>57</v>
      </c>
      <c r="C66" s="2" t="s">
        <v>98</v>
      </c>
      <c r="D66" s="2">
        <v>40</v>
      </c>
      <c r="E66" s="2">
        <f>COUNTBLANK(H66:BW66)</f>
        <v>2</v>
      </c>
      <c r="F66" s="3" cm="1">
        <f t="array" ref="F66">SUMPRODUCT($H66:$BW66,$H$2:$BW$2)/SUMPRODUCT(--($H66:$BW66&lt;&gt;""),$H$2:$BW$2)</f>
        <v>1.8761102414491526</v>
      </c>
      <c r="G66" s="3" cm="1">
        <f t="array" ref="G66">SUMPRODUCT($H66:$BW66,$G$2:$BV$2)/SUMPRODUCT(--($H66:$BW66&lt;&gt;""),$G$2:$BV$2)</f>
        <v>1.9000177834191507</v>
      </c>
      <c r="H66" s="2">
        <v>1.88489245575463</v>
      </c>
      <c r="I66" s="2">
        <v>1.8754807949549801</v>
      </c>
      <c r="J66" s="2">
        <v>1.88770971152852</v>
      </c>
      <c r="K66" s="2">
        <v>1.8718550490068999</v>
      </c>
      <c r="L66" s="2">
        <v>1.9240189312001601</v>
      </c>
      <c r="M66" s="2">
        <v>1.88870244780726</v>
      </c>
      <c r="P66" s="2">
        <v>1.7420249490133399</v>
      </c>
      <c r="Q66" s="2">
        <v>1.83312900878587</v>
      </c>
      <c r="R66" s="2">
        <v>1.78339106060262</v>
      </c>
      <c r="S66" s="2">
        <v>1.8579028135010101</v>
      </c>
      <c r="T66" s="2">
        <v>1.96302229986531</v>
      </c>
      <c r="U66" s="2">
        <v>1.92403976057969</v>
      </c>
      <c r="V66" s="2">
        <v>1.6805682089406999</v>
      </c>
      <c r="W66" s="2">
        <v>1.90618934658823</v>
      </c>
      <c r="X66" s="2">
        <v>1.8998784644202</v>
      </c>
      <c r="Y66" s="2">
        <v>1.91695299972928</v>
      </c>
      <c r="Z66" s="2">
        <v>1.9843170865630599</v>
      </c>
      <c r="AA66" s="2">
        <v>2.0107999995185799</v>
      </c>
      <c r="AB66" s="2">
        <v>1.9476193404118201</v>
      </c>
      <c r="AC66" s="2">
        <v>2.0135641470803001</v>
      </c>
      <c r="AD66" s="2">
        <v>1.96558938892809</v>
      </c>
      <c r="AE66" s="2">
        <v>1.9432318727104501</v>
      </c>
      <c r="AF66" s="2">
        <v>1.9672619234639901</v>
      </c>
      <c r="AG66" s="2">
        <v>1.94104601552892</v>
      </c>
      <c r="AH66" s="2">
        <v>1.99317846362313</v>
      </c>
      <c r="AI66" s="2">
        <v>2.0071420342882602</v>
      </c>
      <c r="AJ66" s="2">
        <v>1.9506964062959899</v>
      </c>
      <c r="AK66" s="2">
        <v>1.99381058240035</v>
      </c>
      <c r="AL66" s="2">
        <v>1.86967069634899</v>
      </c>
      <c r="AM66" s="2">
        <v>1.89507846031708</v>
      </c>
      <c r="AN66" s="2">
        <v>1.96844278900307</v>
      </c>
      <c r="AO66" s="2">
        <v>1.9377934181380601</v>
      </c>
      <c r="AP66" s="2">
        <v>1.9678062307001201</v>
      </c>
      <c r="AQ66" s="2">
        <v>1.97447989635157</v>
      </c>
      <c r="AR66" s="2">
        <v>1.94688372579666</v>
      </c>
      <c r="AS66" s="2">
        <v>1.93469592297699</v>
      </c>
      <c r="AT66" s="2">
        <v>2.0236747329760698</v>
      </c>
      <c r="AU66" s="2">
        <v>2.0189093325653999</v>
      </c>
      <c r="AV66" s="2">
        <v>1.97539974153188</v>
      </c>
      <c r="AW66" s="2">
        <v>1.9793017127577801</v>
      </c>
      <c r="AX66" s="2">
        <v>1.9866453783948701</v>
      </c>
      <c r="AY66" s="2">
        <v>1.96295126877183</v>
      </c>
      <c r="AZ66" s="2">
        <v>1.96305535638074</v>
      </c>
      <c r="BA66" s="2">
        <v>1.9752176617981201</v>
      </c>
      <c r="BB66" s="2">
        <v>1.9694208548644601</v>
      </c>
      <c r="BC66" s="2">
        <v>1.9671992997334</v>
      </c>
      <c r="BD66" s="2">
        <v>1.95474184415269</v>
      </c>
      <c r="BE66" s="2">
        <v>1.9293636453699201</v>
      </c>
      <c r="BF66" s="2">
        <v>1.90664200880673</v>
      </c>
      <c r="BG66" s="2">
        <v>1.9592038958720599</v>
      </c>
      <c r="BH66" s="2">
        <v>2.0133243243565802</v>
      </c>
      <c r="BI66" s="2">
        <v>2.0379570362872999</v>
      </c>
      <c r="BJ66" s="2">
        <v>1.98485307791364</v>
      </c>
      <c r="BK66" s="2">
        <v>1.99933242725941</v>
      </c>
      <c r="BL66" s="2">
        <v>1.95159217281507</v>
      </c>
      <c r="BM66" s="2">
        <v>1.9249067585072399</v>
      </c>
      <c r="BN66" s="2">
        <v>1.97459496847328</v>
      </c>
      <c r="BO66" s="2">
        <v>1.94787026085893</v>
      </c>
      <c r="BP66" s="2">
        <v>1.9436413144828899</v>
      </c>
      <c r="BQ66" s="2">
        <v>2.0045764990691399</v>
      </c>
      <c r="BR66" s="2">
        <v>1.88577289107007</v>
      </c>
      <c r="BS66" s="2">
        <v>1.94270518082694</v>
      </c>
      <c r="BT66" s="2">
        <v>1.86985477927717</v>
      </c>
      <c r="BU66" s="2">
        <v>1.9552655230024401</v>
      </c>
      <c r="BV66" s="2">
        <v>1.96030660365506</v>
      </c>
      <c r="BW66" s="2">
        <v>2.0121720660712401</v>
      </c>
    </row>
    <row r="67" spans="1:75" s="2" customFormat="1" x14ac:dyDescent="0.45">
      <c r="A67" s="2" t="s">
        <v>95</v>
      </c>
      <c r="B67" s="2" t="s">
        <v>52</v>
      </c>
      <c r="C67" s="2" t="s">
        <v>65</v>
      </c>
      <c r="D67" s="2">
        <v>40</v>
      </c>
      <c r="E67" s="2">
        <f>COUNTBLANK(H67:BW67)</f>
        <v>2</v>
      </c>
      <c r="F67" s="3" cm="1">
        <f t="array" ref="F67">SUMPRODUCT($H67:$BW67,$H$2:$BW$2)/SUMPRODUCT(--($H67:$BW67&lt;&gt;""),$H$2:$BW$2)</f>
        <v>1.9570621791851557</v>
      </c>
      <c r="G67" s="3" cm="1">
        <f t="array" ref="G67">SUMPRODUCT($H67:$BW67,$G$2:$BV$2)/SUMPRODUCT(--($H67:$BW67&lt;&gt;""),$G$2:$BV$2)</f>
        <v>1.9509869893718097</v>
      </c>
      <c r="H67" s="2">
        <v>1.9359069892434899</v>
      </c>
      <c r="I67" s="2">
        <v>1.9258294205605899</v>
      </c>
      <c r="J67" s="2">
        <v>1.9383641602639901</v>
      </c>
      <c r="K67" s="2">
        <v>1.9231955351763499</v>
      </c>
      <c r="L67" s="2">
        <v>1.9979819882605501</v>
      </c>
      <c r="M67" s="2">
        <v>1.9593758542911801</v>
      </c>
      <c r="P67" s="2">
        <v>1.9269896772861099</v>
      </c>
      <c r="Q67" s="2">
        <v>1.9667018828151199</v>
      </c>
      <c r="R67" s="2">
        <v>1.90764835933717</v>
      </c>
      <c r="S67" s="2">
        <v>1.9709086094132799</v>
      </c>
      <c r="T67" s="2">
        <v>1.98647212967906</v>
      </c>
      <c r="U67" s="2">
        <v>1.9622320394394199</v>
      </c>
      <c r="V67" s="2">
        <v>2.00277113948396</v>
      </c>
      <c r="W67" s="2">
        <v>2.0108445334213298</v>
      </c>
      <c r="X67" s="2">
        <v>1.88303916733279</v>
      </c>
      <c r="Y67" s="2">
        <v>1.8786526475475001</v>
      </c>
      <c r="Z67" s="2">
        <v>1.9722206677604699</v>
      </c>
      <c r="AA67" s="2">
        <v>1.9508999698712799</v>
      </c>
      <c r="AB67" s="2">
        <v>1.94800334466559</v>
      </c>
      <c r="AC67" s="2">
        <v>1.96373663871627</v>
      </c>
      <c r="AD67" s="2">
        <v>1.9405327400198</v>
      </c>
      <c r="AE67" s="2">
        <v>1.9213022507678399</v>
      </c>
      <c r="AF67" s="2">
        <v>1.9028920701930701</v>
      </c>
      <c r="AG67" s="2">
        <v>1.8874109864073401</v>
      </c>
      <c r="AH67" s="2">
        <v>1.9668226907447</v>
      </c>
      <c r="AI67" s="2">
        <v>1.9817642172504899</v>
      </c>
      <c r="AJ67" s="2">
        <v>1.98226605559276</v>
      </c>
      <c r="AK67" s="2">
        <v>1.9853594162747901</v>
      </c>
      <c r="AL67" s="2">
        <v>1.93423475712117</v>
      </c>
      <c r="AM67" s="2">
        <v>1.96247308934808</v>
      </c>
      <c r="AN67" s="2">
        <v>1.9914868196217099</v>
      </c>
      <c r="AO67" s="2">
        <v>1.92152349943569</v>
      </c>
      <c r="AP67" s="2">
        <v>1.9802383909741399</v>
      </c>
      <c r="AQ67" s="2">
        <v>1.9495334840612799</v>
      </c>
      <c r="AR67" s="2">
        <v>2.0307484892960499</v>
      </c>
      <c r="AS67" s="2">
        <v>1.9797585113109</v>
      </c>
      <c r="AT67" s="2">
        <v>1.9843401700674499</v>
      </c>
      <c r="AU67" s="2">
        <v>1.9810190727244501</v>
      </c>
      <c r="AV67" s="2">
        <v>1.9493428896092699</v>
      </c>
      <c r="AW67" s="2">
        <v>1.94633152075286</v>
      </c>
      <c r="AX67" s="2">
        <v>2.0024853530170499</v>
      </c>
      <c r="AY67" s="2">
        <v>1.9390016183541099</v>
      </c>
      <c r="AZ67" s="2">
        <v>1.9716527352267901</v>
      </c>
      <c r="BA67" s="2">
        <v>1.9485194980030101</v>
      </c>
      <c r="BB67" s="2">
        <v>1.96158517345613</v>
      </c>
      <c r="BC67" s="2">
        <v>1.94515421507902</v>
      </c>
      <c r="BD67" s="2">
        <v>1.9617709875953899</v>
      </c>
      <c r="BE67" s="2">
        <v>1.9498292767962</v>
      </c>
      <c r="BF67" s="2">
        <v>1.9689689111570401</v>
      </c>
      <c r="BG67" s="2">
        <v>1.93273543313604</v>
      </c>
      <c r="BH67" s="2">
        <v>2.0129127759198</v>
      </c>
      <c r="BI67" s="2">
        <v>1.97812008633902</v>
      </c>
      <c r="BJ67" s="2">
        <v>1.9225209051066501</v>
      </c>
      <c r="BK67" s="2">
        <v>1.92185801305232</v>
      </c>
      <c r="BL67" s="2">
        <v>1.95256086600811</v>
      </c>
      <c r="BM67" s="2">
        <v>1.91015752933326</v>
      </c>
      <c r="BN67" s="2">
        <v>2.0128821625602802</v>
      </c>
      <c r="BO67" s="2">
        <v>1.9648026680228801</v>
      </c>
      <c r="BP67" s="2">
        <v>1.9755336386002</v>
      </c>
      <c r="BQ67" s="2">
        <v>1.99877537282297</v>
      </c>
      <c r="BR67" s="2">
        <v>1.9841549260192599</v>
      </c>
      <c r="BS67" s="2">
        <v>1.98983343217334</v>
      </c>
      <c r="BT67" s="2">
        <v>1.99121866743287</v>
      </c>
      <c r="BU67" s="2">
        <v>1.9907992079710399</v>
      </c>
      <c r="BV67" s="2">
        <v>1.9565886511635899</v>
      </c>
      <c r="BW67" s="2">
        <v>1.97496586399533</v>
      </c>
    </row>
    <row r="68" spans="1:75" s="2" customFormat="1" x14ac:dyDescent="0.45">
      <c r="A68" t="s">
        <v>69</v>
      </c>
      <c r="B68" t="s">
        <v>59</v>
      </c>
      <c r="C68" t="s">
        <v>63</v>
      </c>
      <c r="D68">
        <v>40</v>
      </c>
      <c r="E68">
        <f>COUNTBLANK(H68:BW68)</f>
        <v>0</v>
      </c>
      <c r="F68" s="1" cm="1">
        <f t="array" ref="F68">SUMPRODUCT($H68:$BW68,$H$2:$BW$2)/SUMPRODUCT(--($H68:$BW68&lt;&gt;""),$H$2:$BW$2)</f>
        <v>1.9572163826296118</v>
      </c>
      <c r="G68" s="1" cm="1">
        <f t="array" ref="G68">SUMPRODUCT($H68:$BW68,$G$2:$BV$2)/SUMPRODUCT(--($H68:$BW68&lt;&gt;""),$G$2:$BV$2)</f>
        <v>1.9839566388325252</v>
      </c>
      <c r="H68">
        <v>1.98293773449319</v>
      </c>
      <c r="I68">
        <v>1.9682362058579601</v>
      </c>
      <c r="J68">
        <v>1.99286898645754</v>
      </c>
      <c r="K68">
        <v>1.9668565628189401</v>
      </c>
      <c r="L68">
        <v>1.98918132162976</v>
      </c>
      <c r="M68">
        <v>1.9805279910259499</v>
      </c>
      <c r="N68">
        <v>2.0431737193836601</v>
      </c>
      <c r="O68">
        <v>2.0148391741810401</v>
      </c>
      <c r="P68">
        <v>1.8096618323084199</v>
      </c>
      <c r="Q68">
        <v>1.9058303908549401</v>
      </c>
      <c r="R68">
        <v>1.8728419240540899</v>
      </c>
      <c r="S68">
        <v>1.94953772660006</v>
      </c>
      <c r="T68">
        <v>1.91659857649723</v>
      </c>
      <c r="U68">
        <v>1.9591162248081699</v>
      </c>
      <c r="V68">
        <v>1.7244855190719499</v>
      </c>
      <c r="W68">
        <v>1.9609012280928</v>
      </c>
      <c r="X68">
        <v>1.9374341783390701</v>
      </c>
      <c r="Y68">
        <v>1.9568209741571301</v>
      </c>
      <c r="Z68">
        <v>2.0552674809298899</v>
      </c>
      <c r="AA68">
        <v>2.0916819483286502</v>
      </c>
      <c r="AB68">
        <v>2.02780408862716</v>
      </c>
      <c r="AC68">
        <v>2.1153615332339002</v>
      </c>
      <c r="AD68">
        <v>2.0850795361070502</v>
      </c>
      <c r="AE68">
        <v>2.0705907800790202</v>
      </c>
      <c r="AF68">
        <v>1.95879127261371</v>
      </c>
      <c r="AG68">
        <v>2.03231865408035</v>
      </c>
      <c r="AH68">
        <v>2.0675846482833999</v>
      </c>
      <c r="AI68">
        <v>2.1030240077886799</v>
      </c>
      <c r="AJ68">
        <v>2.0340523081417401</v>
      </c>
      <c r="AK68">
        <v>2.0644285529086099</v>
      </c>
      <c r="AL68">
        <v>1.9897868168531101</v>
      </c>
      <c r="AM68">
        <v>2.02636356050186</v>
      </c>
      <c r="AN68">
        <v>2.0411192156123099</v>
      </c>
      <c r="AO68">
        <v>1.9959972368024901</v>
      </c>
      <c r="AP68">
        <v>2.0647618225506799</v>
      </c>
      <c r="AQ68">
        <v>2.0713916908530101</v>
      </c>
      <c r="AR68">
        <v>2.0236219801534299</v>
      </c>
      <c r="AS68">
        <v>2.0498630117413401</v>
      </c>
      <c r="AT68">
        <v>2.0626213633546402</v>
      </c>
      <c r="AU68">
        <v>2.0614769953259602</v>
      </c>
      <c r="AV68">
        <v>2.0574589475840699</v>
      </c>
      <c r="AW68">
        <v>2.04372546716111</v>
      </c>
      <c r="AX68">
        <v>2.11693742655978</v>
      </c>
      <c r="AY68">
        <v>2.0712357674015802</v>
      </c>
      <c r="AZ68">
        <v>2.0808726641158799</v>
      </c>
      <c r="BA68">
        <v>2.0881036801978698</v>
      </c>
      <c r="BB68">
        <v>2.0805662154435698</v>
      </c>
      <c r="BC68">
        <v>2.0743752350585898</v>
      </c>
      <c r="BD68">
        <v>2.0273493776839899</v>
      </c>
      <c r="BE68">
        <v>1.9970725121260799</v>
      </c>
      <c r="BF68">
        <v>1.9443602556816399</v>
      </c>
      <c r="BG68">
        <v>2.0176578920629198</v>
      </c>
      <c r="BH68">
        <v>2.1173317336734701</v>
      </c>
      <c r="BI68">
        <v>2.13673915542046</v>
      </c>
      <c r="BJ68">
        <v>2.0255766637861701</v>
      </c>
      <c r="BK68">
        <v>2.02975495535452</v>
      </c>
      <c r="BL68">
        <v>2.0974112117768402</v>
      </c>
      <c r="BM68">
        <v>2.0684646069755801</v>
      </c>
      <c r="BN68">
        <v>2.04713220210146</v>
      </c>
      <c r="BO68">
        <v>2.0627049555022898</v>
      </c>
      <c r="BP68">
        <v>1.9855355454711601</v>
      </c>
      <c r="BQ68">
        <v>2.06857234233554</v>
      </c>
      <c r="BR68">
        <v>1.9883506369355901</v>
      </c>
      <c r="BS68">
        <v>2.0477748828911602</v>
      </c>
      <c r="BT68">
        <v>1.9478481865201001</v>
      </c>
      <c r="BU68">
        <v>2.0419805832001598</v>
      </c>
      <c r="BV68">
        <v>2.0008517765265701</v>
      </c>
      <c r="BW68">
        <v>2.0498826247292099</v>
      </c>
    </row>
    <row r="69" spans="1:75" s="2" customFormat="1" x14ac:dyDescent="0.45">
      <c r="A69" s="2" t="s">
        <v>96</v>
      </c>
      <c r="B69" s="2" t="s">
        <v>52</v>
      </c>
      <c r="C69" s="2" t="s">
        <v>98</v>
      </c>
      <c r="D69" s="2">
        <v>40</v>
      </c>
      <c r="E69" s="2">
        <f>COUNTBLANK(H69:BW69)</f>
        <v>2</v>
      </c>
      <c r="F69" s="3" cm="1">
        <f t="array" ref="F69">SUMPRODUCT($H69:$BW69,$H$2:$BW$2)/SUMPRODUCT(--($H69:$BW69&lt;&gt;""),$H$2:$BW$2)</f>
        <v>2.011567908740052</v>
      </c>
      <c r="G69" s="3" cm="1">
        <f t="array" ref="G69">SUMPRODUCT($H69:$BW69,$G$2:$BV$2)/SUMPRODUCT(--($H69:$BW69&lt;&gt;""),$G$2:$BV$2)</f>
        <v>2.0332963821318173</v>
      </c>
      <c r="H69" s="2">
        <v>2.0231075698615602</v>
      </c>
      <c r="I69" s="2">
        <v>1.9831846182435899</v>
      </c>
      <c r="J69" s="2">
        <v>2.0281036093004099</v>
      </c>
      <c r="K69" s="2">
        <v>1.9776720907912699</v>
      </c>
      <c r="L69" s="2">
        <v>2.1126129034083099</v>
      </c>
      <c r="M69" s="2">
        <v>2.0572849427764499</v>
      </c>
      <c r="P69" s="2">
        <v>1.9221486290818299</v>
      </c>
      <c r="Q69" s="2">
        <v>1.99695587160188</v>
      </c>
      <c r="R69" s="2">
        <v>1.9619613988800799</v>
      </c>
      <c r="S69" s="2">
        <v>2.05318451006772</v>
      </c>
      <c r="T69" s="2">
        <v>1.97428382509622</v>
      </c>
      <c r="U69" s="2">
        <v>2.03801732773438</v>
      </c>
      <c r="V69" s="2">
        <v>1.81814008677905</v>
      </c>
      <c r="W69" s="2">
        <v>2.0013085480264401</v>
      </c>
      <c r="X69" s="2">
        <v>1.95619316410739</v>
      </c>
      <c r="Y69" s="2">
        <v>1.9694029064304499</v>
      </c>
      <c r="Z69" s="2">
        <v>2.0273086612348101</v>
      </c>
      <c r="AA69" s="2">
        <v>2.0934210689955499</v>
      </c>
      <c r="AB69" s="2">
        <v>2.1001978271622299</v>
      </c>
      <c r="AC69" s="2">
        <v>2.18548162999718</v>
      </c>
      <c r="AD69" s="2">
        <v>2.1432203558925602</v>
      </c>
      <c r="AE69" s="2">
        <v>2.1262976657137198</v>
      </c>
      <c r="AF69" s="2">
        <v>2.03087023458944</v>
      </c>
      <c r="AG69" s="2">
        <v>2.0897992840438602</v>
      </c>
      <c r="AH69" s="2">
        <v>2.0991742531711002</v>
      </c>
      <c r="AI69" s="2">
        <v>2.15732944555534</v>
      </c>
      <c r="AJ69" s="2">
        <v>2.0775216622056298</v>
      </c>
      <c r="AK69" s="2">
        <v>2.1433859600272802</v>
      </c>
      <c r="AL69" s="2">
        <v>2.0015688302979</v>
      </c>
      <c r="AM69" s="2">
        <v>2.0192927025204699</v>
      </c>
      <c r="AN69" s="2">
        <v>2.08191611064077</v>
      </c>
      <c r="AO69" s="2">
        <v>2.0635290287723498</v>
      </c>
      <c r="AP69" s="2">
        <v>2.1141242039741099</v>
      </c>
      <c r="AQ69" s="2">
        <v>2.1523007877037301</v>
      </c>
      <c r="AR69" s="2">
        <v>2.1259217157762298</v>
      </c>
      <c r="AS69" s="2">
        <v>2.0739160900776601</v>
      </c>
      <c r="AT69" s="2">
        <v>2.0986330615592199</v>
      </c>
      <c r="AU69" s="2">
        <v>2.11868861174489</v>
      </c>
      <c r="AV69" s="2">
        <v>2.0630691035794801</v>
      </c>
      <c r="AW69" s="2">
        <v>2.0757357400570702</v>
      </c>
      <c r="AX69" s="2">
        <v>2.08037739095453</v>
      </c>
      <c r="AY69" s="2">
        <v>2.0696408622637601</v>
      </c>
      <c r="AZ69" s="2">
        <v>2.1269375569998701</v>
      </c>
      <c r="BA69" s="2">
        <v>2.1801612346254098</v>
      </c>
      <c r="BB69" s="2">
        <v>2.1464145834272399</v>
      </c>
      <c r="BC69" s="2">
        <v>2.1622509710208102</v>
      </c>
      <c r="BD69" s="2">
        <v>2.0864888399464601</v>
      </c>
      <c r="BE69" s="2">
        <v>2.1008781854901399</v>
      </c>
      <c r="BF69" s="2">
        <v>1.9981305673430501</v>
      </c>
      <c r="BG69" s="2">
        <v>2.0442009230482401</v>
      </c>
      <c r="BH69" s="2">
        <v>2.1698271697611999</v>
      </c>
      <c r="BI69" s="2">
        <v>2.21692739470737</v>
      </c>
      <c r="BJ69" s="2">
        <v>2.1321945454183702</v>
      </c>
      <c r="BK69" s="2">
        <v>2.1694948692704101</v>
      </c>
      <c r="BL69" s="2">
        <v>2.0559732978911698</v>
      </c>
      <c r="BM69" s="2">
        <v>2.0473753653798301</v>
      </c>
      <c r="BN69" s="2">
        <v>2.1104355667608501</v>
      </c>
      <c r="BO69" s="2">
        <v>2.0854916435486199</v>
      </c>
      <c r="BP69" s="2">
        <v>2.1081366789409701</v>
      </c>
      <c r="BQ69" s="2">
        <v>2.1944404784140801</v>
      </c>
      <c r="BR69" s="2">
        <v>2.0455523829069402</v>
      </c>
      <c r="BS69" s="2">
        <v>2.1181722518013602</v>
      </c>
      <c r="BT69" s="2">
        <v>2.0096617956228902</v>
      </c>
      <c r="BU69" s="2">
        <v>2.1089642275982299</v>
      </c>
      <c r="BV69" s="2">
        <v>2.01844546656032</v>
      </c>
      <c r="BW69" s="2">
        <v>2.09292259272326</v>
      </c>
    </row>
    <row r="70" spans="1:75" s="2" customFormat="1" x14ac:dyDescent="0.45">
      <c r="A70" t="s">
        <v>89</v>
      </c>
      <c r="B70" t="s">
        <v>50</v>
      </c>
      <c r="C70" t="s">
        <v>90</v>
      </c>
      <c r="D70">
        <v>40</v>
      </c>
      <c r="E70">
        <f>COUNTBLANK(H70:BW70)</f>
        <v>0</v>
      </c>
      <c r="F70" s="1" cm="1">
        <f t="array" ref="F70">SUMPRODUCT($H70:$BW70,$H$2:$BW$2)/SUMPRODUCT(--($H70:$BW70&lt;&gt;""),$H$2:$BW$2)</f>
        <v>2.1737226689746869</v>
      </c>
      <c r="G70" s="1" cm="1">
        <f t="array" ref="G70">SUMPRODUCT($H70:$BW70,$G$2:$BV$2)/SUMPRODUCT(--($H70:$BW70&lt;&gt;""),$G$2:$BV$2)</f>
        <v>2.053451933770464</v>
      </c>
      <c r="H70">
        <v>2.1643557353807101</v>
      </c>
      <c r="I70">
        <v>1.9810031695329</v>
      </c>
      <c r="J70">
        <v>2.17728780255216</v>
      </c>
      <c r="K70">
        <v>1.98143981992558</v>
      </c>
      <c r="L70">
        <v>2.1248970901780901</v>
      </c>
      <c r="M70">
        <v>2.0333999095995798</v>
      </c>
      <c r="N70">
        <v>2.2692551781724699</v>
      </c>
      <c r="O70">
        <v>2.1422126765998901</v>
      </c>
      <c r="P70">
        <v>2.0850499281314998</v>
      </c>
      <c r="Q70">
        <v>1.99119219704517</v>
      </c>
      <c r="R70">
        <v>2.1058321081648299</v>
      </c>
      <c r="S70">
        <v>2.09625044337219</v>
      </c>
      <c r="T70">
        <v>2.3540303947238499</v>
      </c>
      <c r="U70">
        <v>2.2040812604703102</v>
      </c>
      <c r="V70">
        <v>2.1159095776966801</v>
      </c>
      <c r="W70">
        <v>2.1385228785204</v>
      </c>
      <c r="X70">
        <v>2.32872733644983</v>
      </c>
      <c r="Y70">
        <v>2.0097179706100801</v>
      </c>
      <c r="Z70">
        <v>1.9915845375272001</v>
      </c>
      <c r="AA70">
        <v>1.9364995292138101</v>
      </c>
      <c r="AB70">
        <v>2.0180152909667299</v>
      </c>
      <c r="AC70">
        <v>1.96372924284635</v>
      </c>
      <c r="AD70">
        <v>2.0249028685157899</v>
      </c>
      <c r="AE70">
        <v>1.9144098459402299</v>
      </c>
      <c r="AF70">
        <v>2.1853973805654099</v>
      </c>
      <c r="AG70">
        <v>2.1074137920766498</v>
      </c>
      <c r="AH70">
        <v>2.1069554699615298</v>
      </c>
      <c r="AI70">
        <v>1.99512382587402</v>
      </c>
      <c r="AJ70">
        <v>1.93663794856782</v>
      </c>
      <c r="AK70">
        <v>1.9206270804391401</v>
      </c>
      <c r="AL70">
        <v>2.2040537668428399</v>
      </c>
      <c r="AM70">
        <v>2.0347232257163799</v>
      </c>
      <c r="AN70">
        <v>2.02889341608007</v>
      </c>
      <c r="AO70">
        <v>1.8885435899799199</v>
      </c>
      <c r="AP70">
        <v>2.1615411842284602</v>
      </c>
      <c r="AQ70">
        <v>2.0364590165771101</v>
      </c>
      <c r="AR70">
        <v>2.2185296261787801</v>
      </c>
      <c r="AS70">
        <v>2.09906614609937</v>
      </c>
      <c r="AT70">
        <v>2.0629982601955499</v>
      </c>
      <c r="AU70">
        <v>1.97179895000332</v>
      </c>
      <c r="AV70">
        <v>2.1032838016188702</v>
      </c>
      <c r="AW70">
        <v>1.9924887442757799</v>
      </c>
      <c r="AX70">
        <v>2.0914712184637998</v>
      </c>
      <c r="AY70">
        <v>1.9544384050839501</v>
      </c>
      <c r="AZ70">
        <v>2.1601218567437601</v>
      </c>
      <c r="BA70">
        <v>2.1070435877222802</v>
      </c>
      <c r="BB70">
        <v>2.0452831252325101</v>
      </c>
      <c r="BC70">
        <v>1.9519491973893099</v>
      </c>
      <c r="BD70">
        <v>2.03893810033555</v>
      </c>
      <c r="BE70">
        <v>1.9471618646501301</v>
      </c>
      <c r="BF70">
        <v>2.0800328429869799</v>
      </c>
      <c r="BG70">
        <v>1.97452269625639</v>
      </c>
      <c r="BH70">
        <v>1.9747065302474101</v>
      </c>
      <c r="BI70">
        <v>1.9355074944894699</v>
      </c>
      <c r="BJ70">
        <v>2.0433990396475399</v>
      </c>
      <c r="BK70">
        <v>1.9563681930197201</v>
      </c>
      <c r="BL70">
        <v>2.0376244137208599</v>
      </c>
      <c r="BM70">
        <v>1.9136057861101801</v>
      </c>
      <c r="BN70">
        <v>2.0849852104180902</v>
      </c>
      <c r="BO70">
        <v>1.9581399414627201</v>
      </c>
      <c r="BP70">
        <v>2.0725120946658202</v>
      </c>
      <c r="BQ70">
        <v>2.0607924319453201</v>
      </c>
      <c r="BR70">
        <v>2.0211828649047598</v>
      </c>
      <c r="BS70">
        <v>1.93198306145225</v>
      </c>
      <c r="BT70">
        <v>2.0075950218592902</v>
      </c>
      <c r="BU70">
        <v>1.9400800247079</v>
      </c>
      <c r="BV70">
        <v>2.0146666728883802</v>
      </c>
      <c r="BW70">
        <v>1.92908895684704</v>
      </c>
    </row>
    <row r="71" spans="1:75" x14ac:dyDescent="0.45">
      <c r="A71" t="s">
        <v>87</v>
      </c>
      <c r="B71" t="s">
        <v>57</v>
      </c>
      <c r="C71" t="s">
        <v>88</v>
      </c>
      <c r="D71">
        <v>40</v>
      </c>
      <c r="E71">
        <f>COUNTBLANK(H71:BW71)</f>
        <v>5</v>
      </c>
      <c r="F71" s="1" cm="1">
        <f t="array" ref="F71">SUMPRODUCT($H71:$BW71,$H$2:$BW$2)/SUMPRODUCT(--($H71:$BW71&lt;&gt;""),$H$2:$BW$2)</f>
        <v>2.283956623079797</v>
      </c>
      <c r="G71" s="1" cm="1">
        <f t="array" ref="G71">SUMPRODUCT($H71:$BW71,$G$2:$BV$2)/SUMPRODUCT(--($H71:$BW71&lt;&gt;""),$G$2:$BV$2)</f>
        <v>1.9680841897784089</v>
      </c>
      <c r="H71">
        <v>2.24079745563037</v>
      </c>
      <c r="I71">
        <v>1.85412404616275</v>
      </c>
      <c r="J71">
        <v>2.23717384014284</v>
      </c>
      <c r="K71">
        <v>1.85554941785009</v>
      </c>
      <c r="L71">
        <v>2.2908721544844801</v>
      </c>
      <c r="M71">
        <v>1.9287817963395499</v>
      </c>
      <c r="O71">
        <v>1.9415343927819699</v>
      </c>
      <c r="P71">
        <v>2.1683528599194899</v>
      </c>
      <c r="Q71">
        <v>1.95652757810976</v>
      </c>
      <c r="R71">
        <v>2.9663435181124602</v>
      </c>
      <c r="S71">
        <v>2.38489689066596</v>
      </c>
      <c r="T71">
        <v>2.45707923724656</v>
      </c>
      <c r="U71">
        <v>2.1416763331542299</v>
      </c>
      <c r="W71">
        <v>2.2591455409592198</v>
      </c>
      <c r="X71">
        <v>2.2565006144472601</v>
      </c>
      <c r="Y71">
        <v>1.86300772452456</v>
      </c>
      <c r="Z71">
        <v>1.99384711516847</v>
      </c>
      <c r="AA71">
        <v>1.8118152287595499</v>
      </c>
      <c r="AB71">
        <v>2.0006330369618399</v>
      </c>
      <c r="AC71">
        <v>1.8646053663556299</v>
      </c>
      <c r="AD71">
        <v>1.9935155934498301</v>
      </c>
      <c r="AE71">
        <v>1.7686123194107</v>
      </c>
      <c r="AF71">
        <v>2.0332429546521298</v>
      </c>
      <c r="AG71">
        <v>1.93661087436963</v>
      </c>
      <c r="AH71">
        <v>1.9686814622132101</v>
      </c>
      <c r="AI71">
        <v>1.7692006370105</v>
      </c>
      <c r="AJ71">
        <v>1.8875213150864101</v>
      </c>
      <c r="AK71">
        <v>1.74836479460725</v>
      </c>
      <c r="AM71">
        <v>1.98049321062577</v>
      </c>
      <c r="AN71">
        <v>1.9969017898869701</v>
      </c>
      <c r="AO71">
        <v>1.76353309806605</v>
      </c>
      <c r="AP71">
        <v>2.03121322680698</v>
      </c>
      <c r="AQ71">
        <v>1.84548521065577</v>
      </c>
      <c r="AT71">
        <v>1.92112437586397</v>
      </c>
      <c r="AU71">
        <v>1.7356808364530401</v>
      </c>
      <c r="AV71">
        <v>1.9336330194453499</v>
      </c>
      <c r="AW71">
        <v>1.8017120318940101</v>
      </c>
      <c r="AX71">
        <v>1.9144589372567899</v>
      </c>
      <c r="AY71">
        <v>1.7177048239754</v>
      </c>
      <c r="AZ71">
        <v>2.0072887632524301</v>
      </c>
      <c r="BA71">
        <v>1.86903438632729</v>
      </c>
      <c r="BB71">
        <v>1.84407051330933</v>
      </c>
      <c r="BC71">
        <v>1.6948371314364401</v>
      </c>
      <c r="BD71">
        <v>1.88960111147881</v>
      </c>
      <c r="BE71">
        <v>1.69168517049417</v>
      </c>
      <c r="BF71">
        <v>1.9611715345553999</v>
      </c>
      <c r="BG71">
        <v>1.8254392989739801</v>
      </c>
      <c r="BH71">
        <v>1.89968870464933</v>
      </c>
      <c r="BI71">
        <v>1.7578705829328101</v>
      </c>
      <c r="BJ71">
        <v>1.9643307459897801</v>
      </c>
      <c r="BK71">
        <v>1.7786026846927501</v>
      </c>
      <c r="BL71">
        <v>1.98431313304318</v>
      </c>
      <c r="BM71">
        <v>1.7704640982652999</v>
      </c>
      <c r="BN71">
        <v>2.0413054845388001</v>
      </c>
      <c r="BO71">
        <v>1.84093551203795</v>
      </c>
      <c r="BP71">
        <v>2.0286180590195699</v>
      </c>
      <c r="BQ71">
        <v>1.89652570192681</v>
      </c>
      <c r="BR71">
        <v>1.98053356228828</v>
      </c>
      <c r="BS71">
        <v>1.8205412206570299</v>
      </c>
      <c r="BT71">
        <v>2.0007614915389902</v>
      </c>
      <c r="BU71">
        <v>1.87297980247884</v>
      </c>
      <c r="BV71">
        <v>1.99972845809424</v>
      </c>
      <c r="BW71">
        <v>1.7232237108350801</v>
      </c>
    </row>
  </sheetData>
  <sortState xmlns:xlrd2="http://schemas.microsoft.com/office/spreadsheetml/2017/richdata2" ref="A7:BW71">
    <sortCondition ref="F7:F7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3605-6AD9-48D5-9223-B0AAF32D72B9}">
  <dimension ref="A1:N62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1" sqref="J1:N1048576"/>
    </sheetView>
  </sheetViews>
  <sheetFormatPr defaultRowHeight="14.25" x14ac:dyDescent="0.45"/>
  <cols>
    <col min="1" max="1" width="27.06640625" bestFit="1" customWidth="1"/>
    <col min="2" max="2" width="14" customWidth="1"/>
    <col min="3" max="3" width="12.1328125" bestFit="1" customWidth="1"/>
    <col min="4" max="4" width="9.3984375" style="5" customWidth="1"/>
    <col min="5" max="5" width="9.06640625" style="6" customWidth="1"/>
    <col min="6" max="6" width="9.86328125" style="7" bestFit="1" customWidth="1"/>
    <col min="7" max="7" width="9.3984375" style="5" customWidth="1"/>
    <col min="8" max="8" width="9.06640625" style="6" customWidth="1"/>
    <col min="9" max="9" width="9.86328125" style="7" bestFit="1" customWidth="1"/>
    <col min="10" max="10" width="9.06640625" style="8" customWidth="1"/>
    <col min="11" max="11" width="9.06640625" style="6"/>
    <col min="12" max="14" width="9.06640625" style="6" customWidth="1"/>
  </cols>
  <sheetData>
    <row r="1" spans="1:14" x14ac:dyDescent="0.45">
      <c r="A1" t="s">
        <v>0</v>
      </c>
      <c r="B1" t="s">
        <v>1</v>
      </c>
      <c r="C1" t="s">
        <v>2</v>
      </c>
      <c r="D1" s="5" t="s">
        <v>100</v>
      </c>
      <c r="E1" s="6" t="s">
        <v>103</v>
      </c>
      <c r="F1" s="7" t="s">
        <v>100</v>
      </c>
      <c r="G1" s="5" t="s">
        <v>101</v>
      </c>
      <c r="H1" s="6" t="s">
        <v>103</v>
      </c>
      <c r="I1" s="7" t="s">
        <v>101</v>
      </c>
      <c r="J1" s="8" t="s">
        <v>151</v>
      </c>
      <c r="K1" s="8" t="s">
        <v>152</v>
      </c>
      <c r="L1" s="8" t="s">
        <v>104</v>
      </c>
      <c r="M1" s="8" t="s">
        <v>105</v>
      </c>
      <c r="N1" s="8" t="s">
        <v>106</v>
      </c>
    </row>
    <row r="2" spans="1:14" x14ac:dyDescent="0.45">
      <c r="A2" t="s">
        <v>49</v>
      </c>
      <c r="B2" t="s">
        <v>153</v>
      </c>
      <c r="C2" t="s">
        <v>107</v>
      </c>
      <c r="D2" s="5">
        <v>1</v>
      </c>
      <c r="F2" s="7">
        <v>1</v>
      </c>
      <c r="G2" s="5">
        <v>1</v>
      </c>
      <c r="I2" s="7">
        <v>1</v>
      </c>
      <c r="J2" s="8">
        <v>25.4</v>
      </c>
      <c r="K2" s="6">
        <v>10859.6</v>
      </c>
      <c r="L2" s="6">
        <v>23.13</v>
      </c>
      <c r="M2" s="6">
        <v>12799.23</v>
      </c>
    </row>
    <row r="3" spans="1:14" x14ac:dyDescent="0.45">
      <c r="A3" t="s">
        <v>49</v>
      </c>
      <c r="B3" t="s">
        <v>50</v>
      </c>
      <c r="C3" t="s">
        <v>51</v>
      </c>
      <c r="D3" s="5">
        <v>1.0000417915642208</v>
      </c>
      <c r="F3" s="7">
        <v>1</v>
      </c>
      <c r="G3" s="5">
        <v>1.0008459737903774</v>
      </c>
      <c r="I3" s="7">
        <v>1.0009999999999999</v>
      </c>
    </row>
    <row r="4" spans="1:14" x14ac:dyDescent="0.45">
      <c r="A4" t="s">
        <v>49</v>
      </c>
      <c r="B4" t="s">
        <v>52</v>
      </c>
      <c r="C4" t="s">
        <v>51</v>
      </c>
      <c r="D4" s="5">
        <v>1.0221754262770841</v>
      </c>
      <c r="F4" s="7">
        <v>1.022</v>
      </c>
      <c r="G4" s="5">
        <v>1.0163927286373509</v>
      </c>
      <c r="I4" s="7">
        <v>1.016</v>
      </c>
    </row>
    <row r="5" spans="1:14" x14ac:dyDescent="0.45">
      <c r="A5" t="s">
        <v>49</v>
      </c>
      <c r="B5" t="s">
        <v>102</v>
      </c>
      <c r="C5" t="s">
        <v>53</v>
      </c>
      <c r="D5" s="5">
        <v>1.0770465746841067</v>
      </c>
      <c r="F5" s="7">
        <v>1.077</v>
      </c>
      <c r="G5" s="5">
        <v>1.0822963753193586</v>
      </c>
      <c r="I5" s="7">
        <v>1.0820000000000001</v>
      </c>
    </row>
    <row r="6" spans="1:14" x14ac:dyDescent="0.45">
      <c r="A6" t="s">
        <v>49</v>
      </c>
      <c r="B6" t="s">
        <v>50</v>
      </c>
      <c r="C6" t="s">
        <v>53</v>
      </c>
      <c r="D6" s="5">
        <v>1.0770465746841067</v>
      </c>
      <c r="F6" s="7">
        <v>1.077</v>
      </c>
      <c r="G6" s="5">
        <v>1.0841020351395589</v>
      </c>
      <c r="I6" s="7">
        <v>1.0840000000000001</v>
      </c>
    </row>
    <row r="7" spans="1:14" x14ac:dyDescent="0.45">
      <c r="A7" t="s">
        <v>49</v>
      </c>
      <c r="B7" t="s">
        <v>52</v>
      </c>
      <c r="C7" t="s">
        <v>53</v>
      </c>
      <c r="D7" s="5">
        <v>1.1136027511093864</v>
      </c>
      <c r="F7" s="7">
        <v>1.1140000000000001</v>
      </c>
      <c r="G7" s="5">
        <v>1.1042280224209708</v>
      </c>
      <c r="I7" s="7">
        <v>1.1040000000000001</v>
      </c>
    </row>
    <row r="8" spans="1:14" s="2" customFormat="1" x14ac:dyDescent="0.45">
      <c r="A8" s="2" t="s">
        <v>114</v>
      </c>
      <c r="B8" s="2" t="s">
        <v>50</v>
      </c>
      <c r="C8" s="2" t="s">
        <v>53</v>
      </c>
      <c r="D8" s="9">
        <v>1.1278875200239118</v>
      </c>
      <c r="E8" s="10">
        <v>1</v>
      </c>
      <c r="F8" s="11" t="s">
        <v>128</v>
      </c>
      <c r="G8" s="9">
        <v>1.1449740096045706</v>
      </c>
      <c r="H8" s="10">
        <v>1</v>
      </c>
      <c r="I8" s="11" t="s">
        <v>140</v>
      </c>
      <c r="J8" s="12">
        <v>21.603000000000002</v>
      </c>
      <c r="K8" s="10">
        <v>6824.6</v>
      </c>
      <c r="L8" s="10">
        <v>18.5</v>
      </c>
      <c r="M8" s="10">
        <v>5264.33</v>
      </c>
      <c r="N8" s="10"/>
    </row>
    <row r="9" spans="1:14" s="4" customFormat="1" x14ac:dyDescent="0.45">
      <c r="A9" s="4" t="s">
        <v>91</v>
      </c>
      <c r="B9" s="4" t="s">
        <v>50</v>
      </c>
      <c r="C9" s="4" t="s">
        <v>53</v>
      </c>
      <c r="D9" s="13">
        <v>1.1554520569534998</v>
      </c>
      <c r="E9" s="13"/>
      <c r="F9" s="14">
        <v>1.155</v>
      </c>
      <c r="G9" s="13">
        <v>1.1737144325429012</v>
      </c>
      <c r="H9" s="13"/>
      <c r="I9" s="14">
        <v>1.1739999999999999</v>
      </c>
      <c r="J9" s="13">
        <v>20.846</v>
      </c>
      <c r="K9" s="13">
        <v>6026.1</v>
      </c>
      <c r="L9" s="13">
        <v>18.809999999999999</v>
      </c>
      <c r="M9" s="13">
        <v>5698.12</v>
      </c>
      <c r="N9" s="13"/>
    </row>
    <row r="10" spans="1:14" x14ac:dyDescent="0.45">
      <c r="A10" t="s">
        <v>54</v>
      </c>
      <c r="B10" t="s">
        <v>153</v>
      </c>
      <c r="C10" t="s">
        <v>107</v>
      </c>
      <c r="D10" s="5">
        <v>1.163903437091719</v>
      </c>
      <c r="E10" s="6">
        <v>2</v>
      </c>
      <c r="F10" s="7" t="s">
        <v>129</v>
      </c>
      <c r="G10" s="5">
        <v>1.1823625798315525</v>
      </c>
      <c r="H10" s="6">
        <v>2</v>
      </c>
      <c r="I10" s="7" t="s">
        <v>141</v>
      </c>
      <c r="J10" s="8">
        <v>20.917999999999999</v>
      </c>
      <c r="K10" s="6">
        <v>5994.3</v>
      </c>
      <c r="L10" s="6">
        <v>18.84</v>
      </c>
      <c r="M10" s="6">
        <v>5632.3</v>
      </c>
    </row>
    <row r="11" spans="1:14" x14ac:dyDescent="0.45">
      <c r="A11" t="s">
        <v>54</v>
      </c>
      <c r="B11" t="s">
        <v>50</v>
      </c>
      <c r="C11" t="s">
        <v>51</v>
      </c>
      <c r="D11" s="5">
        <v>1.163903437091719</v>
      </c>
      <c r="F11" s="7">
        <v>1.1639999999999999</v>
      </c>
      <c r="G11" s="5">
        <v>1.1827489848145629</v>
      </c>
      <c r="I11" s="7">
        <v>1.1830000000000001</v>
      </c>
    </row>
    <row r="12" spans="1:14" x14ac:dyDescent="0.45">
      <c r="A12" t="s">
        <v>54</v>
      </c>
      <c r="B12" t="s">
        <v>52</v>
      </c>
      <c r="C12" t="s">
        <v>51</v>
      </c>
      <c r="D12" s="5">
        <v>1.1793473150598446</v>
      </c>
      <c r="F12" s="7">
        <v>1.179</v>
      </c>
      <c r="G12" s="5">
        <v>1.1894444066543601</v>
      </c>
      <c r="I12" s="7">
        <v>1.1890000000000001</v>
      </c>
    </row>
    <row r="13" spans="1:14" x14ac:dyDescent="0.45">
      <c r="A13" t="s">
        <v>126</v>
      </c>
      <c r="B13" t="s">
        <v>50</v>
      </c>
      <c r="C13" t="s">
        <v>53</v>
      </c>
      <c r="D13" s="5">
        <v>1.2766791919924418</v>
      </c>
      <c r="E13" s="6">
        <v>3</v>
      </c>
      <c r="F13" s="7" t="s">
        <v>130</v>
      </c>
      <c r="G13" s="5">
        <v>1.2750291936184321</v>
      </c>
      <c r="H13" s="6">
        <v>3</v>
      </c>
      <c r="I13" s="7" t="s">
        <v>142</v>
      </c>
      <c r="J13" s="8">
        <v>17.373999999999999</v>
      </c>
      <c r="K13" s="6">
        <v>4449.2</v>
      </c>
      <c r="L13" s="6">
        <v>18.18</v>
      </c>
      <c r="M13" s="6">
        <v>4189.33</v>
      </c>
    </row>
    <row r="14" spans="1:14" s="2" customFormat="1" x14ac:dyDescent="0.45">
      <c r="A14" s="2" t="s">
        <v>115</v>
      </c>
      <c r="B14" s="2" t="s">
        <v>52</v>
      </c>
      <c r="C14" s="2" t="s">
        <v>63</v>
      </c>
      <c r="D14" s="9">
        <v>1.2957740437121099</v>
      </c>
      <c r="E14" s="10"/>
      <c r="F14" s="11">
        <v>1.296</v>
      </c>
      <c r="G14" s="9">
        <v>1.2865840915948394</v>
      </c>
      <c r="H14" s="10"/>
      <c r="I14" s="11">
        <v>1.2869999999999999</v>
      </c>
      <c r="J14" s="12">
        <v>19.475000000000001</v>
      </c>
      <c r="K14" s="10">
        <v>4507.3999999999996</v>
      </c>
      <c r="L14" s="10">
        <v>17.940000000000001</v>
      </c>
      <c r="M14" s="10">
        <v>4657.72</v>
      </c>
      <c r="N14" s="10"/>
    </row>
    <row r="15" spans="1:14" x14ac:dyDescent="0.45">
      <c r="A15" t="s">
        <v>56</v>
      </c>
      <c r="B15" t="s">
        <v>57</v>
      </c>
      <c r="C15" t="s">
        <v>53</v>
      </c>
      <c r="D15" s="5">
        <v>1.3221224582255344</v>
      </c>
      <c r="F15" s="7">
        <v>1.3220000000000001</v>
      </c>
      <c r="G15" s="5">
        <v>1.292346803897267</v>
      </c>
      <c r="I15" s="7">
        <v>1.292</v>
      </c>
      <c r="J15" s="8">
        <v>19.175000000000001</v>
      </c>
      <c r="K15" s="6">
        <v>3894.3</v>
      </c>
      <c r="L15" s="6">
        <v>16.63</v>
      </c>
      <c r="M15" s="6">
        <v>3778.94</v>
      </c>
    </row>
    <row r="16" spans="1:14" s="2" customFormat="1" x14ac:dyDescent="0.45">
      <c r="A16" s="2" t="s">
        <v>117</v>
      </c>
      <c r="B16" s="2" t="s">
        <v>50</v>
      </c>
      <c r="C16" s="2" t="s">
        <v>53</v>
      </c>
      <c r="D16" s="9">
        <v>1.3333398875248703</v>
      </c>
      <c r="E16" s="10">
        <v>4</v>
      </c>
      <c r="F16" s="11" t="s">
        <v>131</v>
      </c>
      <c r="G16" s="9">
        <v>1.3548540292776357</v>
      </c>
      <c r="H16" s="10">
        <v>4</v>
      </c>
      <c r="I16" s="11" t="s">
        <v>143</v>
      </c>
      <c r="J16" s="12">
        <v>17.859000000000002</v>
      </c>
      <c r="K16" s="10">
        <v>3550.5</v>
      </c>
      <c r="L16" s="10">
        <v>16.13</v>
      </c>
      <c r="M16" s="10">
        <v>3388.93</v>
      </c>
      <c r="N16" s="10"/>
    </row>
    <row r="17" spans="1:14" x14ac:dyDescent="0.45">
      <c r="A17" t="s">
        <v>67</v>
      </c>
      <c r="B17" t="s">
        <v>153</v>
      </c>
      <c r="C17" t="s">
        <v>108</v>
      </c>
      <c r="D17" s="5">
        <v>1.3720485433591634</v>
      </c>
      <c r="F17" s="7">
        <v>1.3720000000000001</v>
      </c>
      <c r="G17" s="5">
        <v>1.2923725946477995</v>
      </c>
      <c r="I17" s="7">
        <v>1.292</v>
      </c>
      <c r="J17" s="8">
        <v>21.196999999999999</v>
      </c>
      <c r="K17" s="6">
        <v>3420.8</v>
      </c>
      <c r="L17" s="6">
        <v>19.21</v>
      </c>
      <c r="M17" s="6">
        <v>3940.57</v>
      </c>
    </row>
    <row r="18" spans="1:14" x14ac:dyDescent="0.45">
      <c r="A18" t="s">
        <v>67</v>
      </c>
      <c r="B18" t="s">
        <v>50</v>
      </c>
      <c r="C18" t="s">
        <v>53</v>
      </c>
      <c r="D18" s="5">
        <v>1.3723145917450847</v>
      </c>
      <c r="F18" s="7">
        <v>1.3720000000000001</v>
      </c>
      <c r="G18" s="5">
        <v>1.3042711721836233</v>
      </c>
      <c r="I18" s="7">
        <v>1.304</v>
      </c>
    </row>
    <row r="19" spans="1:14" s="2" customFormat="1" x14ac:dyDescent="0.45">
      <c r="A19" s="2" t="s">
        <v>112</v>
      </c>
      <c r="B19" s="2" t="s">
        <v>50</v>
      </c>
      <c r="C19" s="2" t="s">
        <v>53</v>
      </c>
      <c r="D19" s="9">
        <v>1.3981522282247862</v>
      </c>
      <c r="E19" s="10">
        <v>5</v>
      </c>
      <c r="F19" s="11" t="s">
        <v>132</v>
      </c>
      <c r="G19" s="9">
        <v>1.4275913754880367</v>
      </c>
      <c r="H19" s="10">
        <v>5</v>
      </c>
      <c r="I19" s="11" t="s">
        <v>144</v>
      </c>
      <c r="J19" s="12">
        <v>16.792999999999999</v>
      </c>
      <c r="K19" s="10">
        <v>3160.9</v>
      </c>
      <c r="L19" s="10">
        <v>15.18</v>
      </c>
      <c r="M19" s="10">
        <v>3024.19</v>
      </c>
      <c r="N19" s="10"/>
    </row>
    <row r="20" spans="1:14" x14ac:dyDescent="0.45">
      <c r="A20" t="s">
        <v>67</v>
      </c>
      <c r="B20" t="s">
        <v>52</v>
      </c>
      <c r="C20" t="s">
        <v>53</v>
      </c>
      <c r="D20" s="5">
        <v>1.4047300076566498</v>
      </c>
      <c r="F20" s="7">
        <v>1.405</v>
      </c>
      <c r="G20" s="5">
        <v>1.3024107156779516</v>
      </c>
      <c r="I20" s="7">
        <v>1.302</v>
      </c>
    </row>
    <row r="21" spans="1:14" x14ac:dyDescent="0.45">
      <c r="A21" t="s">
        <v>61</v>
      </c>
      <c r="B21" t="s">
        <v>50</v>
      </c>
      <c r="C21" t="s">
        <v>53</v>
      </c>
      <c r="D21" s="5">
        <v>1.416691660891944</v>
      </c>
      <c r="F21" s="7">
        <v>1.417</v>
      </c>
      <c r="G21" s="5">
        <v>1.3921233754433739</v>
      </c>
      <c r="I21" s="7">
        <v>1.3919999999999999</v>
      </c>
      <c r="J21" s="8">
        <v>18.684000000000001</v>
      </c>
      <c r="K21" s="6">
        <v>2722.9</v>
      </c>
      <c r="L21" s="6">
        <v>16.38</v>
      </c>
      <c r="M21" s="6">
        <v>2755.11</v>
      </c>
    </row>
    <row r="22" spans="1:14" x14ac:dyDescent="0.45">
      <c r="A22" t="s">
        <v>60</v>
      </c>
      <c r="B22" t="s">
        <v>50</v>
      </c>
      <c r="C22" t="s">
        <v>53</v>
      </c>
      <c r="D22" s="5">
        <v>1.4361789517819721</v>
      </c>
      <c r="F22" s="7">
        <v>1.4359999999999999</v>
      </c>
      <c r="G22" s="5">
        <v>1.4017407539078122</v>
      </c>
      <c r="I22" s="7">
        <v>1.4019999999999999</v>
      </c>
      <c r="J22" s="8">
        <v>18.684000000000001</v>
      </c>
      <c r="K22" s="6">
        <v>2722.9</v>
      </c>
      <c r="L22" s="6">
        <v>16.38</v>
      </c>
      <c r="M22" s="6">
        <v>2755.11</v>
      </c>
    </row>
    <row r="23" spans="1:14" x14ac:dyDescent="0.45">
      <c r="A23" t="s">
        <v>127</v>
      </c>
      <c r="B23" t="s">
        <v>50</v>
      </c>
      <c r="C23" t="s">
        <v>53</v>
      </c>
      <c r="D23" s="5">
        <v>1.4604258033951745</v>
      </c>
      <c r="E23" s="6">
        <v>6</v>
      </c>
      <c r="F23" s="7" t="s">
        <v>133</v>
      </c>
      <c r="G23" s="5">
        <v>1.4682260399025524</v>
      </c>
      <c r="H23" s="6">
        <v>6</v>
      </c>
      <c r="I23" s="7" t="s">
        <v>145</v>
      </c>
      <c r="J23" s="8">
        <v>16.95</v>
      </c>
      <c r="K23" s="6">
        <v>2175.3000000000002</v>
      </c>
      <c r="L23" s="6">
        <v>15.28</v>
      </c>
      <c r="M23" s="6">
        <v>2047.07</v>
      </c>
    </row>
    <row r="24" spans="1:14" s="2" customFormat="1" x14ac:dyDescent="0.45">
      <c r="A24" s="2" t="s">
        <v>120</v>
      </c>
      <c r="B24" s="2" t="s">
        <v>50</v>
      </c>
      <c r="C24" s="2" t="s">
        <v>53</v>
      </c>
      <c r="D24" s="9">
        <v>1.4640426022112298</v>
      </c>
      <c r="E24" s="10">
        <v>7</v>
      </c>
      <c r="F24" s="11" t="s">
        <v>134</v>
      </c>
      <c r="G24" s="9">
        <v>1.492345334344479</v>
      </c>
      <c r="H24" s="10">
        <v>7</v>
      </c>
      <c r="I24" s="11" t="s">
        <v>146</v>
      </c>
      <c r="J24" s="12">
        <v>16.443000000000001</v>
      </c>
      <c r="K24" s="10">
        <v>2492.6</v>
      </c>
      <c r="L24" s="10">
        <v>15.04</v>
      </c>
      <c r="M24" s="10">
        <v>2489.1</v>
      </c>
      <c r="N24" s="10"/>
    </row>
    <row r="25" spans="1:14" x14ac:dyDescent="0.45">
      <c r="A25" t="s">
        <v>58</v>
      </c>
      <c r="B25" t="s">
        <v>50</v>
      </c>
      <c r="C25" t="s">
        <v>53</v>
      </c>
      <c r="D25" s="5">
        <v>1.4646863747395524</v>
      </c>
      <c r="F25" s="7">
        <v>1.4650000000000001</v>
      </c>
      <c r="G25" s="5">
        <v>1.4292050960022828</v>
      </c>
      <c r="I25" s="7">
        <v>1.429</v>
      </c>
      <c r="J25" s="8">
        <v>18.216000000000001</v>
      </c>
      <c r="K25" s="6">
        <v>2412.1999999999998</v>
      </c>
      <c r="L25" s="6">
        <v>16.760000000000002</v>
      </c>
      <c r="M25" s="6">
        <v>2957.93</v>
      </c>
    </row>
    <row r="26" spans="1:14" s="2" customFormat="1" x14ac:dyDescent="0.45">
      <c r="A26" s="2" t="s">
        <v>123</v>
      </c>
      <c r="B26" s="2" t="s">
        <v>57</v>
      </c>
      <c r="C26" s="2" t="s">
        <v>53</v>
      </c>
      <c r="D26" s="9">
        <v>1.4703893149439959</v>
      </c>
      <c r="E26" s="10">
        <v>8</v>
      </c>
      <c r="F26" s="11" t="s">
        <v>135</v>
      </c>
      <c r="G26" s="9">
        <v>1.5005351068551847</v>
      </c>
      <c r="H26" s="10">
        <v>9</v>
      </c>
      <c r="I26" s="11" t="s">
        <v>154</v>
      </c>
      <c r="J26" s="12">
        <v>16.068999999999999</v>
      </c>
      <c r="K26" s="10">
        <v>2649.6</v>
      </c>
      <c r="L26" s="10">
        <v>14.74</v>
      </c>
      <c r="M26" s="10">
        <v>2690.64</v>
      </c>
      <c r="N26" s="10"/>
    </row>
    <row r="27" spans="1:14" x14ac:dyDescent="0.45">
      <c r="A27" t="s">
        <v>66</v>
      </c>
      <c r="B27" t="s">
        <v>57</v>
      </c>
      <c r="C27" t="s">
        <v>53</v>
      </c>
      <c r="D27" s="5">
        <v>1.4754041112537486</v>
      </c>
      <c r="E27" s="6">
        <v>9</v>
      </c>
      <c r="F27" s="7" t="s">
        <v>136</v>
      </c>
      <c r="G27" s="5">
        <v>1.4850728301147162</v>
      </c>
      <c r="H27" s="6">
        <v>8</v>
      </c>
      <c r="I27" s="7" t="s">
        <v>147</v>
      </c>
      <c r="J27" s="8">
        <v>16.545999999999999</v>
      </c>
      <c r="K27" s="6">
        <v>2420.6999999999998</v>
      </c>
      <c r="L27" s="6">
        <v>15.35</v>
      </c>
      <c r="M27" s="6">
        <v>2561.6799999999998</v>
      </c>
    </row>
    <row r="28" spans="1:14" s="4" customFormat="1" x14ac:dyDescent="0.45">
      <c r="A28" s="4" t="s">
        <v>125</v>
      </c>
      <c r="B28" s="4" t="s">
        <v>50</v>
      </c>
      <c r="C28" s="4" t="s">
        <v>53</v>
      </c>
      <c r="D28" s="13">
        <v>1.4882141430896962</v>
      </c>
      <c r="E28" s="13"/>
      <c r="F28" s="14">
        <v>1.488</v>
      </c>
      <c r="G28" s="13">
        <v>1.4989653636484082</v>
      </c>
      <c r="H28" s="13"/>
      <c r="I28" s="14">
        <v>1.4990000000000001</v>
      </c>
      <c r="J28" s="13">
        <v>16.739000000000001</v>
      </c>
      <c r="K28" s="13">
        <v>2271.9</v>
      </c>
      <c r="L28" s="13">
        <v>15.52</v>
      </c>
      <c r="M28" s="13">
        <v>2396.64</v>
      </c>
      <c r="N28" s="13"/>
    </row>
    <row r="29" spans="1:14" s="2" customFormat="1" x14ac:dyDescent="0.45">
      <c r="A29" s="2" t="s">
        <v>118</v>
      </c>
      <c r="B29" s="2" t="s">
        <v>52</v>
      </c>
      <c r="C29" s="2" t="s">
        <v>63</v>
      </c>
      <c r="D29" s="9">
        <v>1.5145626345885133</v>
      </c>
      <c r="E29" s="10"/>
      <c r="F29" s="11">
        <v>1.5149999999999999</v>
      </c>
      <c r="G29" s="9">
        <v>1.5086924949422718</v>
      </c>
      <c r="H29" s="10"/>
      <c r="I29" s="11">
        <v>1.5089999999999999</v>
      </c>
      <c r="J29" s="12">
        <v>16.231999999999999</v>
      </c>
      <c r="K29" s="10">
        <v>2422.9</v>
      </c>
      <c r="L29" s="10">
        <v>14.05</v>
      </c>
      <c r="M29" s="10">
        <v>1952.93</v>
      </c>
      <c r="N29" s="10"/>
    </row>
    <row r="30" spans="1:14" x14ac:dyDescent="0.45">
      <c r="A30" t="s">
        <v>68</v>
      </c>
      <c r="B30" t="s">
        <v>57</v>
      </c>
      <c r="C30" t="s">
        <v>53</v>
      </c>
      <c r="D30" s="5">
        <v>1.5158748067498522</v>
      </c>
      <c r="E30" s="6">
        <v>10</v>
      </c>
      <c r="F30" s="7" t="s">
        <v>158</v>
      </c>
      <c r="G30" s="5">
        <v>1.5261363553943597</v>
      </c>
      <c r="H30" s="6">
        <v>12</v>
      </c>
      <c r="I30" s="7" t="s">
        <v>155</v>
      </c>
      <c r="J30" s="8">
        <v>15.852</v>
      </c>
      <c r="K30" s="6">
        <v>2182.6999999999998</v>
      </c>
      <c r="L30" s="6">
        <v>14.52</v>
      </c>
      <c r="M30" s="6">
        <v>2195.7199999999998</v>
      </c>
    </row>
    <row r="31" spans="1:14" x14ac:dyDescent="0.45">
      <c r="A31" t="s">
        <v>67</v>
      </c>
      <c r="B31" t="s">
        <v>102</v>
      </c>
      <c r="C31" t="s">
        <v>63</v>
      </c>
      <c r="D31" s="5">
        <v>1.5391281381951913</v>
      </c>
      <c r="F31" s="7">
        <v>1.5389999999999999</v>
      </c>
      <c r="G31" s="5">
        <v>1.4058263991893591</v>
      </c>
      <c r="I31" s="7">
        <v>1.4059999999999999</v>
      </c>
    </row>
    <row r="32" spans="1:14" x14ac:dyDescent="0.45">
      <c r="A32" t="s">
        <v>67</v>
      </c>
      <c r="B32" t="s">
        <v>50</v>
      </c>
      <c r="C32" t="s">
        <v>63</v>
      </c>
      <c r="D32" s="5">
        <v>1.539487797984713</v>
      </c>
      <c r="F32" s="7">
        <v>1.5389999999999999</v>
      </c>
      <c r="G32" s="5">
        <v>1.4080947504683432</v>
      </c>
      <c r="I32" s="7">
        <v>1.4079999999999999</v>
      </c>
    </row>
    <row r="33" spans="1:14" x14ac:dyDescent="0.45">
      <c r="A33" t="s">
        <v>70</v>
      </c>
      <c r="B33" t="s">
        <v>50</v>
      </c>
      <c r="C33" t="s">
        <v>53</v>
      </c>
      <c r="D33" s="5">
        <v>1.5414592068240707</v>
      </c>
      <c r="E33" s="6">
        <v>11</v>
      </c>
      <c r="F33" s="7" t="s">
        <v>159</v>
      </c>
      <c r="G33" s="5">
        <v>1.5222280557688237</v>
      </c>
      <c r="H33" s="6">
        <v>11</v>
      </c>
      <c r="I33" s="7" t="s">
        <v>156</v>
      </c>
      <c r="J33" s="8">
        <v>16.965</v>
      </c>
      <c r="K33" s="6">
        <v>1944.3</v>
      </c>
      <c r="L33" s="6">
        <v>15.35</v>
      </c>
      <c r="M33" s="6">
        <v>1855.71</v>
      </c>
    </row>
    <row r="34" spans="1:14" x14ac:dyDescent="0.45">
      <c r="A34" t="s">
        <v>82</v>
      </c>
      <c r="B34" t="s">
        <v>153</v>
      </c>
      <c r="C34" t="s">
        <v>108</v>
      </c>
      <c r="D34" s="5">
        <v>1.5492904390837376</v>
      </c>
      <c r="E34" s="6">
        <v>12</v>
      </c>
      <c r="F34" s="7" t="s">
        <v>160</v>
      </c>
      <c r="G34" s="5">
        <v>1.5016680724161244</v>
      </c>
      <c r="H34" s="6">
        <v>10</v>
      </c>
      <c r="I34" s="7" t="s">
        <v>157</v>
      </c>
      <c r="J34" s="8">
        <v>17.521000000000001</v>
      </c>
      <c r="K34" s="6">
        <v>1916.4</v>
      </c>
      <c r="L34" s="6">
        <v>15.29</v>
      </c>
      <c r="M34" s="6">
        <v>1581.09</v>
      </c>
    </row>
    <row r="35" spans="1:14" s="2" customFormat="1" x14ac:dyDescent="0.45">
      <c r="A35" s="2" t="s">
        <v>116</v>
      </c>
      <c r="B35" s="2" t="s">
        <v>52</v>
      </c>
      <c r="C35" s="2" t="s">
        <v>98</v>
      </c>
      <c r="D35" s="9">
        <v>1.5568357538066944</v>
      </c>
      <c r="E35" s="10"/>
      <c r="F35" s="11">
        <v>1.5569999999999999</v>
      </c>
      <c r="G35" s="9">
        <v>1.5651117869852009</v>
      </c>
      <c r="H35" s="10"/>
      <c r="I35" s="11">
        <v>1.5649999999999999</v>
      </c>
      <c r="J35" s="12">
        <v>15.917</v>
      </c>
      <c r="K35" s="10">
        <v>2011.6</v>
      </c>
      <c r="L35" s="10">
        <v>13.84</v>
      </c>
      <c r="M35" s="10">
        <v>1647.71</v>
      </c>
      <c r="N35" s="10"/>
    </row>
    <row r="36" spans="1:14" x14ac:dyDescent="0.45">
      <c r="A36" t="s">
        <v>73</v>
      </c>
      <c r="B36" t="s">
        <v>50</v>
      </c>
      <c r="C36" t="s">
        <v>53</v>
      </c>
      <c r="D36" s="5">
        <v>1.6028066477142098</v>
      </c>
      <c r="F36" s="7">
        <v>1.603</v>
      </c>
      <c r="G36" s="5">
        <v>1.6317300355814115</v>
      </c>
      <c r="I36" s="7">
        <v>1.6319999999999999</v>
      </c>
      <c r="J36" s="8">
        <v>14.526</v>
      </c>
      <c r="K36" s="6">
        <v>2150.9</v>
      </c>
    </row>
    <row r="37" spans="1:14" x14ac:dyDescent="0.45">
      <c r="A37" t="s">
        <v>67</v>
      </c>
      <c r="B37" t="s">
        <v>52</v>
      </c>
      <c r="C37" t="s">
        <v>63</v>
      </c>
      <c r="D37" s="5">
        <v>1.6240019297888677</v>
      </c>
      <c r="F37" s="7">
        <v>1.6240000000000001</v>
      </c>
      <c r="G37" s="5">
        <v>1.4522566231443303</v>
      </c>
      <c r="I37" s="7">
        <v>1.452</v>
      </c>
    </row>
    <row r="38" spans="1:14" s="2" customFormat="1" x14ac:dyDescent="0.45">
      <c r="A38" s="2" t="s">
        <v>95</v>
      </c>
      <c r="B38" s="2" t="s">
        <v>50</v>
      </c>
      <c r="C38" s="2" t="s">
        <v>63</v>
      </c>
      <c r="D38" s="9">
        <v>1.6229620421933217</v>
      </c>
      <c r="E38" s="10">
        <v>13</v>
      </c>
      <c r="F38" s="11" t="s">
        <v>161</v>
      </c>
      <c r="G38" s="9">
        <v>1.6049645578165344</v>
      </c>
      <c r="H38" s="10">
        <v>13</v>
      </c>
      <c r="I38" s="11" t="s">
        <v>162</v>
      </c>
      <c r="J38" s="12">
        <v>15.542999999999999</v>
      </c>
      <c r="K38" s="10">
        <v>1689</v>
      </c>
      <c r="L38" s="10" t="s">
        <v>163</v>
      </c>
      <c r="M38" s="10" t="s">
        <v>163</v>
      </c>
      <c r="N38" s="10"/>
    </row>
    <row r="39" spans="1:14" x14ac:dyDescent="0.45">
      <c r="A39" t="s">
        <v>72</v>
      </c>
      <c r="B39" t="s">
        <v>50</v>
      </c>
      <c r="C39" t="s">
        <v>53</v>
      </c>
      <c r="D39" s="5">
        <v>1.6388593415822252</v>
      </c>
      <c r="E39" s="6">
        <v>14</v>
      </c>
      <c r="F39" s="7" t="s">
        <v>137</v>
      </c>
      <c r="G39" s="5">
        <v>1.6340146793301864</v>
      </c>
      <c r="H39" s="6">
        <v>15</v>
      </c>
      <c r="I39" s="7" t="s">
        <v>148</v>
      </c>
      <c r="J39" s="8">
        <v>15.452</v>
      </c>
      <c r="K39" s="6">
        <v>1528.9</v>
      </c>
      <c r="L39" s="6">
        <v>14.76</v>
      </c>
      <c r="M39" s="6">
        <v>1817.14</v>
      </c>
    </row>
    <row r="40" spans="1:14" x14ac:dyDescent="0.45">
      <c r="A40" t="s">
        <v>71</v>
      </c>
      <c r="B40" t="s">
        <v>50</v>
      </c>
      <c r="C40" t="s">
        <v>53</v>
      </c>
      <c r="D40" s="5">
        <v>1.6419464613164128</v>
      </c>
      <c r="E40" s="6">
        <v>15</v>
      </c>
      <c r="F40" s="7" t="s">
        <v>138</v>
      </c>
      <c r="G40" s="5">
        <v>1.6373108265818919</v>
      </c>
      <c r="H40" s="6">
        <v>16</v>
      </c>
      <c r="I40" s="7" t="s">
        <v>149</v>
      </c>
      <c r="J40" s="8">
        <v>15.452</v>
      </c>
      <c r="K40" s="6">
        <v>1528.9</v>
      </c>
      <c r="L40" s="6">
        <v>14.76</v>
      </c>
      <c r="M40" s="6">
        <v>1817.14</v>
      </c>
    </row>
    <row r="41" spans="1:14" x14ac:dyDescent="0.45">
      <c r="A41" t="s">
        <v>75</v>
      </c>
      <c r="B41" t="s">
        <v>50</v>
      </c>
      <c r="C41" t="s">
        <v>63</v>
      </c>
      <c r="D41" s="5">
        <v>1.6442844501403784</v>
      </c>
      <c r="E41" s="6">
        <v>16</v>
      </c>
      <c r="F41" s="7" t="s">
        <v>139</v>
      </c>
      <c r="G41" s="5">
        <v>1.5810746849532316</v>
      </c>
      <c r="H41" s="6">
        <v>14</v>
      </c>
      <c r="I41" s="7" t="s">
        <v>150</v>
      </c>
      <c r="J41" s="8">
        <v>16.274999999999999</v>
      </c>
      <c r="K41" s="6">
        <v>1584.3</v>
      </c>
      <c r="L41" s="6">
        <v>13.32</v>
      </c>
      <c r="M41" s="6">
        <v>1013.28</v>
      </c>
    </row>
    <row r="42" spans="1:14" s="2" customFormat="1" x14ac:dyDescent="0.45">
      <c r="A42" s="2" t="s">
        <v>113</v>
      </c>
      <c r="B42" s="2" t="s">
        <v>52</v>
      </c>
      <c r="C42" s="2" t="s">
        <v>90</v>
      </c>
      <c r="D42" s="9">
        <v>1.6474589928159649</v>
      </c>
      <c r="E42" s="10"/>
      <c r="F42" s="11">
        <v>1.647</v>
      </c>
      <c r="G42" s="9">
        <v>1.6537542237721703</v>
      </c>
      <c r="H42" s="10"/>
      <c r="I42" s="11">
        <v>1.6539999999999999</v>
      </c>
      <c r="J42" s="12">
        <v>14.786</v>
      </c>
      <c r="K42" s="10">
        <v>1899.5</v>
      </c>
      <c r="L42" s="10">
        <v>13.05</v>
      </c>
      <c r="M42" s="10">
        <v>1650.72</v>
      </c>
      <c r="N42" s="10"/>
    </row>
    <row r="43" spans="1:14" s="2" customFormat="1" x14ac:dyDescent="0.45">
      <c r="A43" s="2" t="s">
        <v>62</v>
      </c>
      <c r="B43" s="2" t="s">
        <v>59</v>
      </c>
      <c r="C43" s="2" t="s">
        <v>63</v>
      </c>
      <c r="D43" s="9">
        <v>1.657393360682087</v>
      </c>
      <c r="E43" s="10"/>
      <c r="F43" s="11">
        <v>1.657</v>
      </c>
      <c r="G43" s="9">
        <v>1.6754005809278205</v>
      </c>
      <c r="H43" s="10"/>
      <c r="I43" s="11">
        <v>1.675</v>
      </c>
      <c r="J43" s="12"/>
      <c r="K43" s="10"/>
      <c r="L43" s="10"/>
      <c r="M43" s="10"/>
      <c r="N43" s="10"/>
    </row>
    <row r="44" spans="1:14" s="2" customFormat="1" x14ac:dyDescent="0.45">
      <c r="A44" s="2" t="s">
        <v>74</v>
      </c>
      <c r="B44" s="2" t="s">
        <v>50</v>
      </c>
      <c r="C44" s="2" t="s">
        <v>53</v>
      </c>
      <c r="D44" s="9">
        <v>1.6661265205458862</v>
      </c>
      <c r="E44" s="10"/>
      <c r="F44" s="11">
        <v>1.6659999999999999</v>
      </c>
      <c r="G44" s="9">
        <v>1.6721581454548438</v>
      </c>
      <c r="H44" s="10"/>
      <c r="I44" s="11">
        <v>1.6719999999999999</v>
      </c>
      <c r="J44" s="12"/>
      <c r="K44" s="10"/>
      <c r="L44" s="10"/>
      <c r="M44" s="10"/>
      <c r="N44" s="10"/>
    </row>
    <row r="45" spans="1:14" s="2" customFormat="1" x14ac:dyDescent="0.45">
      <c r="A45" s="2" t="s">
        <v>121</v>
      </c>
      <c r="B45" s="2" t="s">
        <v>52</v>
      </c>
      <c r="C45" s="2" t="s">
        <v>63</v>
      </c>
      <c r="D45" s="9">
        <v>1.6865407318544714</v>
      </c>
      <c r="E45" s="10"/>
      <c r="F45" s="11">
        <v>1.6870000000000001</v>
      </c>
      <c r="G45" s="9">
        <v>1.6774531663965919</v>
      </c>
      <c r="H45" s="10"/>
      <c r="I45" s="11">
        <v>1.677</v>
      </c>
      <c r="J45" s="12">
        <v>14.957000000000001</v>
      </c>
      <c r="K45" s="10">
        <v>1706.5</v>
      </c>
      <c r="L45" s="10">
        <v>11.56</v>
      </c>
      <c r="M45" s="10">
        <v>868.76</v>
      </c>
      <c r="N45" s="10" t="s">
        <v>109</v>
      </c>
    </row>
    <row r="46" spans="1:14" s="2" customFormat="1" x14ac:dyDescent="0.45">
      <c r="A46" s="2" t="s">
        <v>78</v>
      </c>
      <c r="B46" s="2" t="s">
        <v>57</v>
      </c>
      <c r="C46" s="2" t="s">
        <v>53</v>
      </c>
      <c r="D46" s="9">
        <v>1.7058661848277148</v>
      </c>
      <c r="E46" s="10"/>
      <c r="F46" s="11">
        <v>1.706</v>
      </c>
      <c r="G46" s="9">
        <v>1.7168880038830907</v>
      </c>
      <c r="H46" s="10"/>
      <c r="I46" s="11">
        <v>1.7170000000000001</v>
      </c>
      <c r="J46" s="12"/>
      <c r="K46" s="10"/>
      <c r="L46" s="10"/>
      <c r="M46" s="10"/>
      <c r="N46" s="10"/>
    </row>
    <row r="47" spans="1:14" s="2" customFormat="1" x14ac:dyDescent="0.45">
      <c r="A47" s="2" t="s">
        <v>76</v>
      </c>
      <c r="B47" s="2" t="s">
        <v>50</v>
      </c>
      <c r="C47" s="2" t="s">
        <v>53</v>
      </c>
      <c r="D47" s="9">
        <v>1.7072423417599978</v>
      </c>
      <c r="E47" s="10"/>
      <c r="F47" s="11">
        <v>1.7070000000000001</v>
      </c>
      <c r="G47" s="9">
        <v>1.7382408146803809</v>
      </c>
      <c r="H47" s="10"/>
      <c r="I47" s="11">
        <v>1.738</v>
      </c>
      <c r="J47" s="12"/>
      <c r="K47" s="10"/>
      <c r="L47" s="10"/>
      <c r="M47" s="10"/>
      <c r="N47" s="10"/>
    </row>
    <row r="48" spans="1:14" s="2" customFormat="1" x14ac:dyDescent="0.45">
      <c r="A48" s="2" t="s">
        <v>84</v>
      </c>
      <c r="B48" s="2" t="s">
        <v>50</v>
      </c>
      <c r="C48" s="2" t="s">
        <v>53</v>
      </c>
      <c r="D48" s="9">
        <v>1.7208031184389689</v>
      </c>
      <c r="E48" s="10"/>
      <c r="F48" s="11">
        <v>1.7210000000000001</v>
      </c>
      <c r="G48" s="9">
        <v>1.7523646549029244</v>
      </c>
      <c r="H48" s="10"/>
      <c r="I48" s="11">
        <v>1.752</v>
      </c>
      <c r="J48" s="12"/>
      <c r="K48" s="10"/>
      <c r="L48" s="10"/>
      <c r="M48" s="10"/>
      <c r="N48" s="10"/>
    </row>
    <row r="49" spans="1:14" s="2" customFormat="1" x14ac:dyDescent="0.45">
      <c r="A49" s="2" t="s">
        <v>82</v>
      </c>
      <c r="B49" s="2" t="s">
        <v>50</v>
      </c>
      <c r="C49" s="2" t="s">
        <v>63</v>
      </c>
      <c r="D49" s="9">
        <v>1.7240139613635295</v>
      </c>
      <c r="E49" s="10"/>
      <c r="F49" s="11">
        <v>1.724</v>
      </c>
      <c r="G49" s="9">
        <v>1.6126987199660374</v>
      </c>
      <c r="H49" s="10"/>
      <c r="I49" s="11">
        <v>1.613</v>
      </c>
      <c r="J49" s="12"/>
      <c r="K49" s="10"/>
      <c r="L49" s="10"/>
      <c r="M49" s="10"/>
      <c r="N49" s="10"/>
    </row>
    <row r="50" spans="1:14" s="2" customFormat="1" x14ac:dyDescent="0.45">
      <c r="A50" s="2" t="s">
        <v>83</v>
      </c>
      <c r="B50" s="2" t="s">
        <v>50</v>
      </c>
      <c r="C50" s="2" t="s">
        <v>53</v>
      </c>
      <c r="D50" s="9">
        <v>1.7360668327872428</v>
      </c>
      <c r="E50" s="10"/>
      <c r="F50" s="11">
        <v>1.736</v>
      </c>
      <c r="G50" s="9">
        <v>1.7680708707901931</v>
      </c>
      <c r="H50" s="10"/>
      <c r="I50" s="11">
        <v>1.768</v>
      </c>
      <c r="J50" s="12"/>
      <c r="K50" s="10"/>
      <c r="L50" s="10"/>
      <c r="M50" s="10"/>
      <c r="N50" s="10"/>
    </row>
    <row r="51" spans="1:14" s="2" customFormat="1" x14ac:dyDescent="0.45">
      <c r="A51" s="2" t="s">
        <v>81</v>
      </c>
      <c r="B51" s="2" t="s">
        <v>50</v>
      </c>
      <c r="C51" s="2" t="s">
        <v>53</v>
      </c>
      <c r="D51" s="9">
        <v>1.7560464581943165</v>
      </c>
      <c r="E51" s="10"/>
      <c r="F51" s="11">
        <v>1.756</v>
      </c>
      <c r="G51" s="9">
        <v>1.7604959985881583</v>
      </c>
      <c r="H51" s="10"/>
      <c r="I51" s="11">
        <v>1.76</v>
      </c>
      <c r="J51" s="12"/>
      <c r="K51" s="10"/>
      <c r="L51" s="10"/>
      <c r="M51" s="10"/>
      <c r="N51" s="10"/>
    </row>
    <row r="52" spans="1:14" s="2" customFormat="1" x14ac:dyDescent="0.45">
      <c r="A52" s="2" t="s">
        <v>80</v>
      </c>
      <c r="B52" s="2" t="s">
        <v>50</v>
      </c>
      <c r="C52" s="2" t="s">
        <v>53</v>
      </c>
      <c r="D52" s="9">
        <v>1.7560464581943165</v>
      </c>
      <c r="E52" s="10"/>
      <c r="F52" s="11">
        <v>1.756</v>
      </c>
      <c r="G52" s="9">
        <v>1.7604959985881583</v>
      </c>
      <c r="H52" s="10"/>
      <c r="I52" s="11">
        <v>1.76</v>
      </c>
      <c r="J52" s="12"/>
      <c r="K52" s="10"/>
      <c r="L52" s="10"/>
      <c r="M52" s="10"/>
      <c r="N52" s="10"/>
    </row>
    <row r="53" spans="1:14" s="2" customFormat="1" x14ac:dyDescent="0.45">
      <c r="A53" s="2" t="s">
        <v>79</v>
      </c>
      <c r="B53" s="2" t="s">
        <v>50</v>
      </c>
      <c r="C53" s="2" t="s">
        <v>53</v>
      </c>
      <c r="D53" s="9">
        <v>1.7750227215224958</v>
      </c>
      <c r="E53" s="10"/>
      <c r="F53" s="11">
        <v>1.7749999999999999</v>
      </c>
      <c r="G53" s="9">
        <v>1.7566775521935543</v>
      </c>
      <c r="H53" s="10"/>
      <c r="I53" s="11">
        <v>1.7569999999999999</v>
      </c>
      <c r="J53" s="12"/>
      <c r="K53" s="10"/>
      <c r="L53" s="10"/>
      <c r="M53" s="10"/>
      <c r="N53" s="10"/>
    </row>
    <row r="54" spans="1:14" s="2" customFormat="1" x14ac:dyDescent="0.45">
      <c r="A54" s="2" t="s">
        <v>77</v>
      </c>
      <c r="B54" s="2" t="s">
        <v>57</v>
      </c>
      <c r="C54" s="2" t="s">
        <v>53</v>
      </c>
      <c r="D54" s="9">
        <v>1.7901326579048182</v>
      </c>
      <c r="E54" s="10"/>
      <c r="F54" s="11">
        <v>1.79</v>
      </c>
      <c r="G54" s="9">
        <v>1.7562140286083772</v>
      </c>
      <c r="H54" s="10"/>
      <c r="I54" s="11">
        <v>1.756</v>
      </c>
      <c r="J54" s="12"/>
      <c r="K54" s="10"/>
      <c r="L54" s="10"/>
      <c r="M54" s="10"/>
      <c r="N54" s="10"/>
    </row>
    <row r="55" spans="1:14" s="2" customFormat="1" x14ac:dyDescent="0.45">
      <c r="A55" s="2" t="s">
        <v>85</v>
      </c>
      <c r="B55" s="2" t="s">
        <v>50</v>
      </c>
      <c r="C55" s="2" t="s">
        <v>51</v>
      </c>
      <c r="D55" s="9">
        <v>1.7971872592504352</v>
      </c>
      <c r="E55" s="10"/>
      <c r="F55" s="11">
        <v>1.7969999999999999</v>
      </c>
      <c r="G55" s="9">
        <v>1.8269852496767738</v>
      </c>
      <c r="H55" s="10"/>
      <c r="I55" s="11">
        <v>1.827</v>
      </c>
      <c r="J55" s="12"/>
      <c r="K55" s="10"/>
      <c r="L55" s="10"/>
      <c r="M55" s="10"/>
      <c r="N55" s="10"/>
    </row>
    <row r="56" spans="1:14" s="2" customFormat="1" x14ac:dyDescent="0.45">
      <c r="A56" s="2" t="s">
        <v>119</v>
      </c>
      <c r="B56" s="2" t="s">
        <v>52</v>
      </c>
      <c r="C56" s="2" t="s">
        <v>98</v>
      </c>
      <c r="D56" s="9">
        <v>1.8255268521805674</v>
      </c>
      <c r="E56" s="10"/>
      <c r="F56" s="11">
        <v>1.8260000000000001</v>
      </c>
      <c r="G56" s="9">
        <v>1.8467239762193655</v>
      </c>
      <c r="H56" s="10"/>
      <c r="I56" s="11">
        <v>1.847</v>
      </c>
      <c r="J56" s="12">
        <v>13.247999999999999</v>
      </c>
      <c r="K56" s="10">
        <v>1075</v>
      </c>
      <c r="L56" s="10">
        <v>12.64</v>
      </c>
      <c r="M56" s="10">
        <v>1277.43</v>
      </c>
      <c r="N56" s="10" t="s">
        <v>110</v>
      </c>
    </row>
    <row r="57" spans="1:14" s="2" customFormat="1" x14ac:dyDescent="0.45">
      <c r="A57" s="2" t="s">
        <v>86</v>
      </c>
      <c r="B57" s="2" t="s">
        <v>50</v>
      </c>
      <c r="C57" s="2" t="s">
        <v>53</v>
      </c>
      <c r="D57" s="9">
        <v>1.8327358365739219</v>
      </c>
      <c r="E57" s="10"/>
      <c r="F57" s="11">
        <v>1.833</v>
      </c>
      <c r="G57" s="9">
        <v>1.8230526001561482</v>
      </c>
      <c r="H57" s="10"/>
      <c r="I57" s="11">
        <v>1.823</v>
      </c>
      <c r="J57" s="12"/>
      <c r="K57" s="10"/>
      <c r="L57" s="10"/>
      <c r="M57" s="10"/>
      <c r="N57" s="10"/>
    </row>
    <row r="58" spans="1:14" s="2" customFormat="1" x14ac:dyDescent="0.45">
      <c r="A58" s="2" t="s">
        <v>124</v>
      </c>
      <c r="B58" s="2" t="s">
        <v>57</v>
      </c>
      <c r="C58" s="2" t="s">
        <v>98</v>
      </c>
      <c r="D58" s="9">
        <v>1.8761102414491526</v>
      </c>
      <c r="E58" s="10"/>
      <c r="F58" s="11">
        <v>1.8759999999999999</v>
      </c>
      <c r="G58" s="9">
        <v>1.9000177834191507</v>
      </c>
      <c r="H58" s="10"/>
      <c r="I58" s="11">
        <v>1.9</v>
      </c>
      <c r="J58" s="12">
        <v>12.657999999999999</v>
      </c>
      <c r="K58" s="10">
        <v>1020.4</v>
      </c>
      <c r="L58" s="10">
        <v>11.81</v>
      </c>
      <c r="M58" s="10">
        <v>1110.0899999999999</v>
      </c>
      <c r="N58" s="10"/>
    </row>
    <row r="59" spans="1:14" s="2" customFormat="1" x14ac:dyDescent="0.45">
      <c r="A59" s="2" t="s">
        <v>69</v>
      </c>
      <c r="B59" s="2" t="s">
        <v>59</v>
      </c>
      <c r="C59" s="2" t="s">
        <v>63</v>
      </c>
      <c r="D59" s="9">
        <v>1.9572163826296118</v>
      </c>
      <c r="E59" s="10"/>
      <c r="F59" s="11">
        <v>1.9570000000000001</v>
      </c>
      <c r="G59" s="9">
        <v>1.9839566388325252</v>
      </c>
      <c r="H59" s="10"/>
      <c r="I59" s="11">
        <v>1.984</v>
      </c>
      <c r="J59" s="12"/>
      <c r="K59" s="10"/>
      <c r="L59" s="10"/>
      <c r="M59" s="10"/>
      <c r="N59" s="10"/>
    </row>
    <row r="60" spans="1:14" s="2" customFormat="1" x14ac:dyDescent="0.45">
      <c r="A60" s="2" t="s">
        <v>122</v>
      </c>
      <c r="B60" s="2" t="s">
        <v>52</v>
      </c>
      <c r="C60" s="2" t="s">
        <v>98</v>
      </c>
      <c r="D60" s="9">
        <v>2.011567908740052</v>
      </c>
      <c r="E60" s="10"/>
      <c r="F60" s="11">
        <v>2.012</v>
      </c>
      <c r="G60" s="9">
        <v>2.0332963821318173</v>
      </c>
      <c r="H60" s="10"/>
      <c r="I60" s="11">
        <v>2.0329999999999999</v>
      </c>
      <c r="J60" s="12">
        <v>12.214</v>
      </c>
      <c r="K60" s="10">
        <v>759</v>
      </c>
      <c r="L60" s="10">
        <v>10.89</v>
      </c>
      <c r="M60" s="10">
        <v>683.71</v>
      </c>
      <c r="N60" s="10" t="s">
        <v>111</v>
      </c>
    </row>
    <row r="61" spans="1:14" x14ac:dyDescent="0.45">
      <c r="A61" t="s">
        <v>89</v>
      </c>
      <c r="B61" t="s">
        <v>50</v>
      </c>
      <c r="C61" t="s">
        <v>90</v>
      </c>
      <c r="D61" s="5">
        <v>2.1737226689746869</v>
      </c>
      <c r="F61" s="7">
        <v>2.1737226689746869</v>
      </c>
      <c r="G61" s="5">
        <v>2.053451933770464</v>
      </c>
      <c r="I61" s="7">
        <v>2.053451933770464</v>
      </c>
    </row>
    <row r="62" spans="1:14" x14ac:dyDescent="0.45">
      <c r="A62" t="s">
        <v>87</v>
      </c>
      <c r="B62" t="s">
        <v>57</v>
      </c>
      <c r="C62" t="s">
        <v>88</v>
      </c>
      <c r="D62" s="5">
        <v>2.283956623079797</v>
      </c>
      <c r="F62" s="7">
        <v>2.283956623079797</v>
      </c>
      <c r="G62" s="5">
        <v>1.9680841897784089</v>
      </c>
      <c r="I62" s="7">
        <v>1.9680841897784089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Psychic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2022-03-07T05:55:22Z</dcterms:created>
  <dcterms:modified xsi:type="dcterms:W3CDTF">2022-03-26T06:27:46Z</dcterms:modified>
</cp:coreProperties>
</file>